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 session\Exel practice sheets\"/>
    </mc:Choice>
  </mc:AlternateContent>
  <xr:revisionPtr revIDLastSave="0" documentId="13_ncr:1_{0A44ECB2-0EFD-4403-8D40-8D50CB638F15}" xr6:coauthVersionLast="47" xr6:coauthVersionMax="47" xr10:uidLastSave="{00000000-0000-0000-0000-000000000000}"/>
  <bookViews>
    <workbookView xWindow="-120" yWindow="-120" windowWidth="20730" windowHeight="11160" xr2:uid="{811E9FF6-DE10-44BB-B12F-46E47A49BAB7}"/>
  </bookViews>
  <sheets>
    <sheet name="PL" sheetId="7" r:id="rId1"/>
    <sheet name="Assumptions" sheetId="8" r:id="rId2"/>
    <sheet name="forecasted PL" sheetId="12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</externalReferences>
  <definedNames>
    <definedName name="\0">#N/A</definedName>
    <definedName name="\a">#REF!</definedName>
    <definedName name="\ADV">#REF!</definedName>
    <definedName name="\b">#N/A</definedName>
    <definedName name="\c">#N/A</definedName>
    <definedName name="\D">#REF!</definedName>
    <definedName name="\DIVISION">#REF!</definedName>
    <definedName name="\e">#REF!</definedName>
    <definedName name="\f">#N/A</definedName>
    <definedName name="\g">#REF!</definedName>
    <definedName name="\h">#REF!</definedName>
    <definedName name="\i">#REF!</definedName>
    <definedName name="\j">#REF!</definedName>
    <definedName name="\l">#REF!</definedName>
    <definedName name="\m">#REF!</definedName>
    <definedName name="\n">#REF!</definedName>
    <definedName name="\p">#REF!</definedName>
    <definedName name="\q">#REF!</definedName>
    <definedName name="\s">#REF!</definedName>
    <definedName name="\t">#REF!</definedName>
    <definedName name="\u">#REF!</definedName>
    <definedName name="\w">#REF!</definedName>
    <definedName name="\x">#N/A</definedName>
    <definedName name="\y">#N/A</definedName>
    <definedName name="\z">#N/A</definedName>
    <definedName name="__123Graph_A" hidden="1">'[1]ACT98-99'!$Q$28:$Q$39</definedName>
    <definedName name="__123Graph_ABFG100" hidden="1">'[1]ACT98-99'!$N$9:$N$20</definedName>
    <definedName name="__123Graph_ABFG25" hidden="1">'[1]ACT98-99'!$J$9:$J$20</definedName>
    <definedName name="__123Graph_ABFGBILL" hidden="1">'[1]ACT98-99'!$L$9:$L$20</definedName>
    <definedName name="__123Graph_ABFGBILLS" hidden="1">'[1]ACT98-99'!$L$9:$L$20</definedName>
    <definedName name="__123Graph_ABFGHP" hidden="1">'[1]ACT98-99'!$D$9:$D$20</definedName>
    <definedName name="__123Graph_ABFGTOT" hidden="1">'[1]ACT98-99'!$N$9:$N$20</definedName>
    <definedName name="__123Graph_AHFL" hidden="1">'[1]ACT98-99'!$Q$45:$Q$56</definedName>
    <definedName name="__123Graph_AHFLBILL" hidden="1">'[1]ACT98-99'!$L$45:$L$56</definedName>
    <definedName name="__123Graph_ATFL" hidden="1">'[1]ACT98-99'!$Q$62:$Q$73</definedName>
    <definedName name="__123Graph_ATFLBILL" hidden="1">'[1]ACT98-99'!$L$62:$L$73</definedName>
    <definedName name="__123Graph_ATLC" hidden="1">'[1]ACT98-99'!$Q$28:$Q$39</definedName>
    <definedName name="__123Graph_ATLCBILL" hidden="1">'[1]ACT98-99'!$L$28:$L$39</definedName>
    <definedName name="__123Graph_ATLCHP" hidden="1">'[1]ACT98-99'!$N$28:$N$39</definedName>
    <definedName name="__123Graph_B" hidden="1">'[1]ACT98-99'!$R$28:$R$36</definedName>
    <definedName name="__123Graph_BBFG100" hidden="1">'[1]ACT98-99'!$O$9:$O$11</definedName>
    <definedName name="__123Graph_BBFG25" hidden="1">'[1]ACT98-99'!$K$9:$K$15</definedName>
    <definedName name="__123Graph_BBFGBILL" hidden="1">'[1]ACT98-99'!$M$9:$M$15</definedName>
    <definedName name="__123Graph_BBFGBILLS" hidden="1">'[1]ACT98-99'!$M$9:$M$17</definedName>
    <definedName name="__123Graph_BBFGHP" hidden="1">'[1]ACT98-99'!$E$9:$E$15</definedName>
    <definedName name="__123Graph_BBFGTOT" hidden="1">'[1]ACT98-99'!$O$9:$O$17</definedName>
    <definedName name="__123Graph_BHFL" hidden="1">'[1]ACT98-99'!$R$45:$R$53</definedName>
    <definedName name="__123Graph_BHFLBILL" hidden="1">'[1]ACT98-99'!$M$45:$M$56</definedName>
    <definedName name="__123Graph_BTFL" hidden="1">'[1]ACT98-99'!$R$62:$R$70</definedName>
    <definedName name="__123Graph_BTFLBILL" hidden="1">'[1]ACT98-99'!$M$62:$M$70</definedName>
    <definedName name="__123Graph_BTLC" hidden="1">'[1]ACT98-99'!$R$28:$R$36</definedName>
    <definedName name="__123Graph_BTLCBILL" hidden="1">'[1]ACT98-99'!$M$28:$M$36</definedName>
    <definedName name="__123Graph_BTLCHP" hidden="1">'[1]ACT98-99'!$O$28:$O$35</definedName>
    <definedName name="__123Graph_D" hidden="1">'[2]vb 9&amp;10'!#REF!</definedName>
    <definedName name="__123Graph_LBL_A" hidden="1">'[1]ACT98-99'!$S$28:$S$39</definedName>
    <definedName name="__123Graph_LBL_AHFL" hidden="1">'[1]ACT98-99'!$S$45:$S$56</definedName>
    <definedName name="__123Graph_LBL_AHFLBILL" hidden="1">'[1]ACT98-99'!$U$45:$U$56</definedName>
    <definedName name="__123Graph_LBL_ATFL" hidden="1">'[1]ACT98-99'!$S$62:$S$73</definedName>
    <definedName name="__123Graph_LBL_ATFLBILL" hidden="1">'[1]ACT98-99'!$U$62:$U$73</definedName>
    <definedName name="__123Graph_LBL_ATLC" hidden="1">'[1]ACT98-99'!$S$28:$S$39</definedName>
    <definedName name="__123Graph_LBL_ATLCBILL" hidden="1">'[1]ACT98-99'!$U$28:$U$39</definedName>
    <definedName name="__123Graph_LBL_B" hidden="1">'[1]ACT98-99'!$T$28:$T$36</definedName>
    <definedName name="__123Graph_LBL_BHFL" hidden="1">'[1]ACT98-99'!$T$45:$T$53</definedName>
    <definedName name="__123Graph_LBL_BHFLBILL" hidden="1">'[1]ACT98-99'!$V$45:$V$56</definedName>
    <definedName name="__123Graph_LBL_BTFL" hidden="1">'[1]ACT98-99'!$T$62:$T$70</definedName>
    <definedName name="__123Graph_LBL_BTFLBILL" hidden="1">'[1]ACT98-99'!$V$62:$V$70</definedName>
    <definedName name="__123Graph_LBL_BTLC" hidden="1">'[1]ACT98-99'!$T$28:$T$36</definedName>
    <definedName name="__123Graph_LBL_BTLCBILL" hidden="1">'[1]ACT98-99'!$V$28:$V$36</definedName>
    <definedName name="__123Graph_X" hidden="1">'[1]ACT98-99'!$C$9:$C$20</definedName>
    <definedName name="__123Graph_XBFG100" hidden="1">'[1]ACT98-99'!$C$9:$C$20</definedName>
    <definedName name="__123Graph_XBFG25" hidden="1">'[1]ACT98-99'!$C$9:$C$20</definedName>
    <definedName name="__123Graph_XBFGBILL" hidden="1">'[1]ACT98-99'!$C$9:$C$20</definedName>
    <definedName name="__123Graph_XBFGBILLS" hidden="1">'[1]ACT98-99'!$C$9:$C$20</definedName>
    <definedName name="__123Graph_XBFGHP" hidden="1">'[1]ACT98-99'!$C$9:$C$20</definedName>
    <definedName name="__123Graph_XBFGTOT" hidden="1">'[1]ACT98-99'!$C$9:$C$20</definedName>
    <definedName name="__123Graph_XHFL" hidden="1">'[1]ACT98-99'!$C$9:$C$20</definedName>
    <definedName name="__123Graph_XHFLBILL" hidden="1">'[1]ACT98-99'!$C$9:$C$20</definedName>
    <definedName name="__123Graph_XTFL" hidden="1">'[1]ACT98-99'!$C$9:$C$20</definedName>
    <definedName name="__123Graph_XTFLBILL" hidden="1">'[1]ACT98-99'!$C$9:$C$20</definedName>
    <definedName name="__123Graph_XTLC" hidden="1">'[1]ACT98-99'!$C$9:$C$20</definedName>
    <definedName name="__123Graph_XTLCBILL" hidden="1">'[1]ACT98-99'!$C$9:$C$20</definedName>
    <definedName name="__123Graph_XTLCHP" hidden="1">'[1]ACT98-99'!$C$9:$C$20</definedName>
    <definedName name="_1">#REF!</definedName>
    <definedName name="_14A">[3]HONOTES!#REF!</definedName>
    <definedName name="_1997aeps">[4]XXXX!#REF!</definedName>
    <definedName name="_1997ape">[4]XXXX!#REF!</definedName>
    <definedName name="_2">[3]HONOTES!#REF!</definedName>
    <definedName name="_5D">#REF!</definedName>
    <definedName name="_6">[3]HONOTES!#REF!</definedName>
    <definedName name="_a65550">#REF!</definedName>
    <definedName name="_a88000">#REF!</definedName>
    <definedName name="_ACI1">[5]Assumptions!#REF!</definedName>
    <definedName name="_ACI2">[5]Assumptions!#REF!</definedName>
    <definedName name="_ACI3">[5]Assumptions!#REF!</definedName>
    <definedName name="_ACK1">#REF!</definedName>
    <definedName name="_ack2">#REF!</definedName>
    <definedName name="_ACP1">[5]Assumptions!#REF!</definedName>
    <definedName name="_ACP2">[5]Assumptions!#REF!</definedName>
    <definedName name="_ACP3">[5]Assumptions!#REF!</definedName>
    <definedName name="_ACU1">[5]Assumptions!#REF!</definedName>
    <definedName name="_ACU2">[5]Assumptions!#REF!</definedName>
    <definedName name="_ACu3">[5]Assumptions!#REF!</definedName>
    <definedName name="_ann2">#REF!</definedName>
    <definedName name="_ann3">#REF!</definedName>
    <definedName name="_B109252">#REF!</definedName>
    <definedName name="_B309119">#REF!</definedName>
    <definedName name="_C215119">#REF!</definedName>
    <definedName name="_DAA1">[5]Assumptions!#REF!</definedName>
    <definedName name="_DAA2">[5]Assumptions!#REF!</definedName>
    <definedName name="_DAA3">[5]Assumptions!#REF!</definedName>
    <definedName name="_DAT1">#REF!</definedName>
    <definedName name="_DAT2">#REF!</definedName>
    <definedName name="_dat25">#REF!</definedName>
    <definedName name="_DAT3">#REF!</definedName>
    <definedName name="_DAT4">#REF!</definedName>
    <definedName name="_DAT5">#REF!</definedName>
    <definedName name="_DAU1">[5]Assumptions!#REF!</definedName>
    <definedName name="_DAU2">[5]Assumptions!#REF!</definedName>
    <definedName name="_DAU3">[5]Assumptions!#REF!</definedName>
    <definedName name="_dec01">#REF!</definedName>
    <definedName name="_exp3006">'[6]tb 1-7 to 30-6'!$A$331:$G$540</definedName>
    <definedName name="_exp3108">'[6]tb 1-7 to 31-8'!$A$269:$G$429</definedName>
    <definedName name="_Feb10">[7]PL!#REF!</definedName>
    <definedName name="_Feb2010">[8]Earnings!#REF!</definedName>
    <definedName name="_Fill" hidden="1">#REF!</definedName>
    <definedName name="_FST1">#REF!</definedName>
    <definedName name="_ILT1">#REF!</definedName>
    <definedName name="_INF1">[5]Assumptions!#REF!</definedName>
    <definedName name="_INF2">[5]Assumptions!#REF!</definedName>
    <definedName name="_INF22">[5]Assumptions!#REF!</definedName>
    <definedName name="_INF3">[5]Assumptions!#REF!</definedName>
    <definedName name="_IPA1">[5]Assumptions!#REF!</definedName>
    <definedName name="_IPA2">[5]Assumptions!#REF!</definedName>
    <definedName name="_IPA3">[5]Assumptions!#REF!</definedName>
    <definedName name="_Jan10">[8]Earnings!#REF!</definedName>
    <definedName name="_Jan2010">#REF!</definedName>
    <definedName name="_JV60">#REF!</definedName>
    <definedName name="_Key1" hidden="1">#REF!</definedName>
    <definedName name="_Key2" hidden="1">#REF!</definedName>
    <definedName name="_mar03">'[9]tb31-03-03'!$A$5:$D$144</definedName>
    <definedName name="_MKT1">#REF!</definedName>
    <definedName name="_MKT10">#REF!</definedName>
    <definedName name="_MKT11">#REF!</definedName>
    <definedName name="_MKT2">#REF!</definedName>
    <definedName name="_MKT3">#REF!</definedName>
    <definedName name="_MKT4">#REF!</definedName>
    <definedName name="_MKT5">#REF!</definedName>
    <definedName name="_MKT6">#REF!</definedName>
    <definedName name="_MKT7">#REF!</definedName>
    <definedName name="_MKT8">#REF!</definedName>
    <definedName name="_MKT9">#REF!</definedName>
    <definedName name="_New1">#REF!</definedName>
    <definedName name="_NMH1">[5]Assumptions!#REF!</definedName>
    <definedName name="_NMH2">[5]Assumptions!#REF!</definedName>
    <definedName name="_NMH3">[5]Assumptions!#REF!</definedName>
    <definedName name="_no1">#REF!</definedName>
    <definedName name="_no2">#REF!</definedName>
    <definedName name="_no3">#REF!</definedName>
    <definedName name="_no4">#REF!</definedName>
    <definedName name="_no5">#REF!</definedName>
    <definedName name="_OFC1">[5]Assumptions!#REF!</definedName>
    <definedName name="_OFC2">[5]Assumptions!#REF!</definedName>
    <definedName name="_OFC3">[5]Assumptions!#REF!</definedName>
    <definedName name="_OFP1">[5]Assumptions!#REF!</definedName>
    <definedName name="_OFP2">[5]Assumptions!#REF!</definedName>
    <definedName name="_OFP3">[5]Assumptions!#REF!</definedName>
    <definedName name="_ONC1">[5]Assumptions!#REF!</definedName>
    <definedName name="_ONC2">[5]Assumptions!#REF!</definedName>
    <definedName name="_ONC3">[5]Assumptions!#REF!</definedName>
    <definedName name="_ONP1">[5]Assumptions!#REF!</definedName>
    <definedName name="_ONP2">[5]Assumptions!#REF!</definedName>
    <definedName name="_ONP3">[5]Assumptions!#REF!</definedName>
    <definedName name="_Order1" hidden="1">255</definedName>
    <definedName name="_Order2" hidden="1">255</definedName>
    <definedName name="_P1">#REF!</definedName>
    <definedName name="_padv_2">#REF!</definedName>
    <definedName name="_Parse_Out" hidden="1">#REF!</definedName>
    <definedName name="_pg10">#REF!</definedName>
    <definedName name="_pg2">#REF!</definedName>
    <definedName name="_pg3">#REF!</definedName>
    <definedName name="_pg4">#REF!</definedName>
    <definedName name="_pg5">#REF!</definedName>
    <definedName name="_pg6">#REF!</definedName>
    <definedName name="_pg7">#REF!</definedName>
    <definedName name="_pg8">#REF!</definedName>
    <definedName name="_pg9">#REF!</definedName>
    <definedName name="_PGE1">#REF!</definedName>
    <definedName name="_PGE10">#REF!</definedName>
    <definedName name="_PGE2">#REF!</definedName>
    <definedName name="_PGE3">#REF!</definedName>
    <definedName name="_PGE4">#REF!</definedName>
    <definedName name="_PGE5">#REF!</definedName>
    <definedName name="_PGE6">#REF!</definedName>
    <definedName name="_PGE7">#REF!</definedName>
    <definedName name="_PGE8">#REF!</definedName>
    <definedName name="_PGE9">#REF!</definedName>
    <definedName name="_RCA1">[5]Assumptions!#REF!</definedName>
    <definedName name="_RCA2">[5]Assumptions!#REF!</definedName>
    <definedName name="_RCA3">[5]Assumptions!#REF!</definedName>
    <definedName name="_RCI1">[5]Assumptions!#REF!</definedName>
    <definedName name="_RCU1">[5]Assumptions!#REF!</definedName>
    <definedName name="_RCU2">[5]Assumptions!#REF!</definedName>
    <definedName name="_RCU3">[5]Assumptions!#REF!</definedName>
    <definedName name="_RDM1">[10]Assumptions!$J$53</definedName>
    <definedName name="_RDM2">[10]Assumptions!$K$53</definedName>
    <definedName name="_RDM3">[10]Assumptions!$L$53</definedName>
    <definedName name="_RDM4">[10]Assumptions!$M$53</definedName>
    <definedName name="_RDM5">[10]Assumptions!$N$53</definedName>
    <definedName name="_RDT1">[10]Assumptions!$J$52</definedName>
    <definedName name="_RDT2">[10]Assumptions!$K$52</definedName>
    <definedName name="_RDT3">[10]Assumptions!$L$52</definedName>
    <definedName name="_RDT4">[10]Assumptions!$M$52</definedName>
    <definedName name="_RDT5">[10]Assumptions!$N$52</definedName>
    <definedName name="_RDV1">[10]Assumptions!$J$48</definedName>
    <definedName name="_RDV2">[10]Assumptions!$K$48</definedName>
    <definedName name="_RDV3">[10]Assumptions!$L$48</definedName>
    <definedName name="_RDV4">[10]Assumptions!$M$48</definedName>
    <definedName name="_RDV5">[10]Assumptions!$N$48</definedName>
    <definedName name="_RPI1">[5]Assumptions!#REF!</definedName>
    <definedName name="_RPI2">[5]Assumptions!#REF!</definedName>
    <definedName name="_RPI3">[5]Assumptions!#REF!</definedName>
    <definedName name="_RPR1">[5]Assumptions!#REF!</definedName>
    <definedName name="_RPR2">[5]Assumptions!#REF!</definedName>
    <definedName name="_RPR3">[5]Assumptions!#REF!</definedName>
    <definedName name="_RVI1">[5]Assumptions!#REF!</definedName>
    <definedName name="_RVI2">[5]Assumptions!#REF!</definedName>
    <definedName name="_RVI3">[5]Assumptions!#REF!</definedName>
    <definedName name="_san4" hidden="1">{0,#N/A,TRUE,0;0,#N/A,TRUE,0}</definedName>
    <definedName name="_SCH5">#REF!</definedName>
    <definedName name="_SCH6">#REF!</definedName>
    <definedName name="_sh3">#REF!</definedName>
    <definedName name="_Sht1">#REF!</definedName>
    <definedName name="_Sort" hidden="1">#REF!</definedName>
    <definedName name="_ST1">#REF!</definedName>
    <definedName name="_sum1">#REF!</definedName>
    <definedName name="_sum3">#REF!</definedName>
    <definedName name="_tb1">#REF!</definedName>
    <definedName name="_TLT1">#REF!</definedName>
    <definedName name="_TOT1">#REF!</definedName>
    <definedName name="_UER1">#REF!</definedName>
    <definedName name="_UFP1">[5]Assumptions!#REF!</definedName>
    <definedName name="_UFP2">[5]Assumptions!#REF!</definedName>
    <definedName name="_UFP3">[5]Assumptions!#REF!</definedName>
    <definedName name="_VAL1">#REF!</definedName>
    <definedName name="_VAL2">#REF!</definedName>
    <definedName name="_VAL3">#REF!</definedName>
    <definedName name="_VAL4">#REF!</definedName>
    <definedName name="A">#REF!</definedName>
    <definedName name="a0">#REF!</definedName>
    <definedName name="A14555555">#REF!</definedName>
    <definedName name="a654645454545">#REF!</definedName>
    <definedName name="aa">#N/A</definedName>
    <definedName name="AAA_DOCTOPS" hidden="1">"AAA_SET"</definedName>
    <definedName name="AAA_duser" hidden="1">"OFF"</definedName>
    <definedName name="aaaa">#REF!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fga">OFFSET([11]Masters!$E$2,1,0,COUNTA([11]Masters!$E$1:$E$65536),1)</definedName>
    <definedName name="aasdfd">#N/A</definedName>
    <definedName name="aass">#N/A</definedName>
    <definedName name="Abandon_Rate">#REF!</definedName>
    <definedName name="abase">#REF!</definedName>
    <definedName name="Acc_R11">#REF!</definedName>
    <definedName name="Acc_R12">#REF!</definedName>
    <definedName name="Acc_T1101">#REF!</definedName>
    <definedName name="Acc_T1102">#REF!</definedName>
    <definedName name="Acc_T121">#REF!</definedName>
    <definedName name="Acc_T122">#REF!</definedName>
    <definedName name="Acc_T131">#REF!</definedName>
    <definedName name="Acc_T132">#REF!</definedName>
    <definedName name="Acc_T141">#REF!</definedName>
    <definedName name="Acc_T142">#REF!</definedName>
    <definedName name="Acc_T151">#REF!</definedName>
    <definedName name="Acc_T152">#REF!</definedName>
    <definedName name="Acc_T161">#REF!</definedName>
    <definedName name="Acc_T162">#REF!</definedName>
    <definedName name="Acc_T171">#REF!</definedName>
    <definedName name="Acc_T172">#REF!</definedName>
    <definedName name="Acc_T181">#REF!</definedName>
    <definedName name="Acc_T182">#REF!</definedName>
    <definedName name="AccessDatabase" hidden="1">"N:\SharedCredentials\FACTORY\ML_WORKS PRICE_STOCK_2004.mdb"</definedName>
    <definedName name="ACCOUNT">#REF!</definedName>
    <definedName name="Accrls">#REF!</definedName>
    <definedName name="accu_loss">#REF!</definedName>
    <definedName name="Accumulated_Depreciation">OFFSET([12]Working!$L$8,,,COUNTA([12]Working!$A$8:$A$65287),1)</definedName>
    <definedName name="ACF">[5]Assumptions!#REF!</definedName>
    <definedName name="ACI">[5]Assumptions!#REF!</definedName>
    <definedName name="ACK">#REF!</definedName>
    <definedName name="ACP">[5]Assumptions!#REF!</definedName>
    <definedName name="Acq._Price">'[13]Control Sheet'!$C$46</definedName>
    <definedName name="Acq_00EPS">'[13]Control Sheet'!$C$58</definedName>
    <definedName name="Acq_01EPS">'[13]Control Sheet'!$C$60</definedName>
    <definedName name="Acq_02EPS">'[13]Control Sheet'!$C$61</definedName>
    <definedName name="Acq_98EPS">'[13]Control Sheet'!$C$56</definedName>
    <definedName name="Acq_99EPS">'[13]Control Sheet'!$C$57</definedName>
    <definedName name="Acq_BVE">'[13]Control Sheet'!$C$63</definedName>
    <definedName name="Acq_Debt">'[13]Control Sheet'!$C$75</definedName>
    <definedName name="Acq_Growth">'[13]Control Sheet'!$C$54</definedName>
    <definedName name="Acq_OM">'[13]Control Sheet'!$C$73</definedName>
    <definedName name="Acq_RRDiv">'[13]Control Sheet'!$C$68</definedName>
    <definedName name="Acq_Shares">'[13]Control Sheet'!$C$49</definedName>
    <definedName name="Acq_TaxRate">'[13]Control Sheet'!$C$70</definedName>
    <definedName name="Acquiror">'[13]Control Sheet'!$C$45</definedName>
    <definedName name="Action">'[14]Richard Valente - Japan'!$A$297:$A$300</definedName>
    <definedName name="Actions">#REF!</definedName>
    <definedName name="ActiveBldgIDNumbers">#REF!</definedName>
    <definedName name="Actual_Headcount">#REF!</definedName>
    <definedName name="ACU">[5]Assumptions!#REF!</definedName>
    <definedName name="ADataFile">'[15]MS Parameters'!#REF!</definedName>
    <definedName name="ADCT_PQ_ni">[16]ADCT!#REF!</definedName>
    <definedName name="ADDRESS">#REF!</definedName>
    <definedName name="adf">#N/A</definedName>
    <definedName name="adfd">#N/A</definedName>
    <definedName name="adfdfd">#N/A</definedName>
    <definedName name="adfsd">#N/A</definedName>
    <definedName name="adfsdf">#N/A</definedName>
    <definedName name="Adj_Bank_Balance">#REF!</definedName>
    <definedName name="AdmOvhdBud03">#REF!</definedName>
    <definedName name="advancetax">#REF!</definedName>
    <definedName name="af" hidden="1">'[1]ACT98-99'!$L$9:$L$20</definedName>
    <definedName name="afd" hidden="1">'[1]ACT98-99'!$L$45:$L$56</definedName>
    <definedName name="afdsjkuhijh">#N/A</definedName>
    <definedName name="AFirstYearOfProjections">'[15]MS Parameters'!#REF!</definedName>
    <definedName name="AHT">#REF!</definedName>
    <definedName name="all_ap_hw_tariff_fact">[17]Assumptions!$C$71</definedName>
    <definedName name="all_ap_mktg_min_budget">[17]Assumptions!$C$76</definedName>
    <definedName name="all_ap_rent">[17]Assumptions!$C$81</definedName>
    <definedName name="all_eu_mktg_min_budget">[17]Assumptions!$C$75</definedName>
    <definedName name="all_gl_capex_per_newhire">[17]Assumptions!$C$91</definedName>
    <definedName name="all_gl_comm_exp_per_emp">[17]Assumptions!$C$84</definedName>
    <definedName name="all_gl_dev_capex_per_member">[17]Assumptions!$C$93</definedName>
    <definedName name="all_gl_mktg_percent_rev">[17]Assumptions!$C$77</definedName>
    <definedName name="all_gl_si_capex_per_member">[17]Assumptions!$C$92</definedName>
    <definedName name="all_gl_staff_welf_percent_wages">[17]Assumptions!$C$85</definedName>
    <definedName name="all_in_renov_cost_per_sqft">[17]Assumptions!$C$94</definedName>
    <definedName name="all_in_rent">[17]Assumptions!$C$83</definedName>
    <definedName name="all_na_mktg_min_budget">[17]Assumptions!$C$74</definedName>
    <definedName name="all_nu_rent">[17]Assumptions!$C$82</definedName>
    <definedName name="AllRatios">[8]Earnings!#REF!</definedName>
    <definedName name="AllTables">{1}</definedName>
    <definedName name="Altables">{1}</definedName>
    <definedName name="AMER">#REF!</definedName>
    <definedName name="Amilyn_Travel_Budget">#REF!</definedName>
    <definedName name="AMOUNT">#REF!</definedName>
    <definedName name="ann">#REF!</definedName>
    <definedName name="ann2AA">[18]MAT!#REF!</definedName>
    <definedName name="ann3AA">[18]MAT!#REF!</definedName>
    <definedName name="Anne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Annexure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annexure_1">#REF!</definedName>
    <definedName name="Annexure1">#REF!</definedName>
    <definedName name="Annexure2">#REF!</definedName>
    <definedName name="AnnexurePART1">#REF!</definedName>
    <definedName name="AprGLView">#REF!</definedName>
    <definedName name="APriceAtModelDate">'[15]MS Parameters'!#REF!</definedName>
    <definedName name="AProjections">'[15]MS Inc'!#REF!</definedName>
    <definedName name="AprRatios">[8]Earnings!#REF!</definedName>
    <definedName name="ARA_Threshold">#REF!</definedName>
    <definedName name="Area">#REF!</definedName>
    <definedName name="ARP_Threshold">#REF!</definedName>
    <definedName name="as">'[19]Bal Sheet'!#REF!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">[18]MAT!#REF!</definedName>
    <definedName name="asd">#N/A</definedName>
    <definedName name="asdf">#N/A</definedName>
    <definedName name="asdfasdf">#N/A</definedName>
    <definedName name="Ashwini">[5]Assumptions!#REF!</definedName>
    <definedName name="ass">'[20]LE-FTE-Nos'!$D$5:$K$39</definedName>
    <definedName name="assetmultiple">[4]XXXX!#REF!</definedName>
    <definedName name="assss">#N/A</definedName>
    <definedName name="ASSUM1">#REF!</definedName>
    <definedName name="ASSUM2">#REF!</definedName>
    <definedName name="Assumptions">#REF!</definedName>
    <definedName name="assumptions_input">#REF!</definedName>
    <definedName name="ATicker">'[15]MS Parameters'!#REF!</definedName>
    <definedName name="attendance">[21]Code!$A$12:$A$23</definedName>
    <definedName name="AugRatios">[8]Earnings!#REF!</definedName>
    <definedName name="AusOvhdBud03">#REF!</definedName>
    <definedName name="AUST">#REF!</definedName>
    <definedName name="AUSTRALIA">#REF!</definedName>
    <definedName name="AUSTRIA">#REF!</definedName>
    <definedName name="AY">'[22]Ann -1'!$A$4</definedName>
    <definedName name="b">#REF!</definedName>
    <definedName name="bal">'[23]BS - Sch'!$A$49:$K$83</definedName>
    <definedName name="Balance_Life">OFFSET([12]Working!$I$8,,,COUNTA([12]Working!$A$8:$A$65287),1)</definedName>
    <definedName name="balancesheet">#REF!</definedName>
    <definedName name="bank">'[24]Jul 96 Worksheet'!#REF!</definedName>
    <definedName name="bank_life">'[25]Trans Sum'!$M$22</definedName>
    <definedName name="bar_rate">'[26]Discounted Cash Flow'!#REF!</definedName>
    <definedName name="BB_Weekly">#REF!</definedName>
    <definedName name="BEGIN">#REF!</definedName>
    <definedName name="Beurteilung">#REF!</definedName>
    <definedName name="BG_Del" hidden="1">15</definedName>
    <definedName name="BG_Ins" hidden="1">4</definedName>
    <definedName name="BG_Mod" hidden="1">6</definedName>
    <definedName name="BillMkt1">#REF!</definedName>
    <definedName name="BillMkt10">#REF!</definedName>
    <definedName name="BillMkt11">#REF!</definedName>
    <definedName name="BillMkt2">#REF!</definedName>
    <definedName name="BillMkt3">#REF!</definedName>
    <definedName name="BillMkt4">#REF!</definedName>
    <definedName name="BillMkt5">#REF!</definedName>
    <definedName name="BillMkt6">#REF!</definedName>
    <definedName name="BillMkt7">#REF!</definedName>
    <definedName name="BillMkt8">#REF!</definedName>
    <definedName name="BillMkt9">#REF!</definedName>
    <definedName name="BillTtl">#REF!</definedName>
    <definedName name="Bins">[27]Tables!$P$3:$Q$13</definedName>
    <definedName name="BLENDED">#REF!</definedName>
    <definedName name="BLR80IA">#N/A</definedName>
    <definedName name="BNET_hist_d">[16]BNET!#REF!</definedName>
    <definedName name="BNET_hst_a">[16]BNET!#REF!</definedName>
    <definedName name="BNET_hst_cogs">[16]BNET!#REF!</definedName>
    <definedName name="BNET_hst_ebit">[16]BNET!#REF!</definedName>
    <definedName name="BNET_hst_ebt">[16]BNET!#REF!</definedName>
    <definedName name="BNET_hst_eps">[16]BNET!#REF!</definedName>
    <definedName name="BNET_hst_r_d">[16]BNET!#REF!</definedName>
    <definedName name="BNET_hst_sg_a">[16]BNET!#REF!</definedName>
    <definedName name="bonus">#REF!</definedName>
    <definedName name="Book">#REF!</definedName>
    <definedName name="book2">#REF!</definedName>
    <definedName name="BOOKVALUE_T">#REF!</definedName>
    <definedName name="BS">[28]Rates!#REF!</definedName>
    <definedName name="BSGROUP">#REF!</definedName>
    <definedName name="BSK">#REF!</definedName>
    <definedName name="BSRateGBP_USD">[29]Rates!$C$3</definedName>
    <definedName name="BUC" hidden="1">{"Page 1",#N/A,TRUE,"Sheet1";"Page 2",#N/A,TRUE,"Sheet1"}</definedName>
    <definedName name="budget">#REF!</definedName>
    <definedName name="build">#REF!</definedName>
    <definedName name="BuiltIn_Consolidate_Area">NA()</definedName>
    <definedName name="BuiltIn_Consolidate_Area___0">NA()</definedName>
    <definedName name="BuiltIn_Consolidate_Area___0___0">NA()</definedName>
    <definedName name="BuiltIn_Print_Area">#REF!</definedName>
    <definedName name="BuiltIn_Print_Area___0">#REF!</definedName>
    <definedName name="BuiltIn_Print_Area___0___0">#REF!</definedName>
    <definedName name="BuiltIn_Print_Area___0___0___0">#REF!</definedName>
    <definedName name="BuiltIn_Print_Area___0___0___0___0">#REF!</definedName>
    <definedName name="BuiltIn_Print_Area___0___0___0___0___0">'[30]Tools Rev'!#REF!</definedName>
    <definedName name="BuiltIn_Print_Area___0___0___0___0___0___0">#REF!</definedName>
    <definedName name="BuiltIn_Print_Area___0___0___0___0___0___0___0">#REF!</definedName>
    <definedName name="BuiltIn_Print_Area___0___0___0___0___0___0___0___0">#REF!</definedName>
    <definedName name="BuiltIn_Print_Titles">'[30]Tools Rev'!#REF!</definedName>
    <definedName name="BuiltIn_Print_Titles___0">#REF!</definedName>
    <definedName name="busi_2">'[31]Bus-inc'!#REF!</definedName>
    <definedName name="Button_633">"ML_WORKS_PRICE_STOCK_2004_DATABASE_List"</definedName>
    <definedName name="bv">#REF!</definedName>
    <definedName name="C_">#N/A</definedName>
    <definedName name="c_date">#REF!</definedName>
    <definedName name="c_dateswitch">#REF!</definedName>
    <definedName name="c_pageswitch">#REF!</definedName>
    <definedName name="c_pathswitch">#REF!</definedName>
    <definedName name="c_prevswitch">#REF!</definedName>
    <definedName name="c_proj_switch">#REF!</definedName>
    <definedName name="cal97_eps">#REF!</definedName>
    <definedName name="cal98_eps">#REF!</definedName>
    <definedName name="cal99_eps">#REF!</definedName>
    <definedName name="Calculation">[32]!Calculation</definedName>
    <definedName name="Calls_Handled">#REF!</definedName>
    <definedName name="Calls_Offered">#REF!</definedName>
    <definedName name="cap">'[33]BS Schedules'!#REF!</definedName>
    <definedName name="capex_criteria">[34]CapEx!#REF!</definedName>
    <definedName name="CAPEXD0">[10]Assumptions!$J$136</definedName>
    <definedName name="CAPEXD1">[10]Assumptions!$K$136</definedName>
    <definedName name="CAPEXD2">[10]Assumptions!$L$136</definedName>
    <definedName name="CAPEXD3">[10]Assumptions!$M$136</definedName>
    <definedName name="CAPEXD4">[10]Assumptions!$N$136</definedName>
    <definedName name="CAPEXT0">[10]Assumptions!$J$134</definedName>
    <definedName name="CAPEXT1">[10]Assumptions!$K$134</definedName>
    <definedName name="CAPEXT2">[10]Assumptions!$L$134</definedName>
    <definedName name="CAPEXT3">[10]Assumptions!$M$134</definedName>
    <definedName name="CAPEXT4">[10]Assumptions!$N$134</definedName>
    <definedName name="CAPEXV0">[10]Assumptions!$J$133</definedName>
    <definedName name="CAPEXV1">[10]Assumptions!$K$133</definedName>
    <definedName name="CAPEXV2">[10]Assumptions!$L$133</definedName>
    <definedName name="CAPEXV3">[10]Assumptions!$M$133</definedName>
    <definedName name="CAPEXV4">[10]Assumptions!$N$133</definedName>
    <definedName name="capgains">#REF!</definedName>
    <definedName name="capital">#REF!</definedName>
    <definedName name="capred1">'[35]Input Sheet'!$C$65</definedName>
    <definedName name="CapTable">#REF!</definedName>
    <definedName name="CapTable2">#REF!</definedName>
    <definedName name="carryforw">#REF!</definedName>
    <definedName name="cars_comp">#REF!</definedName>
    <definedName name="cash">'[36]P&amp;L'!#REF!</definedName>
    <definedName name="CashFlow">#REF!</definedName>
    <definedName name="ccvc">#N/A</definedName>
    <definedName name="cfd">#REF!</definedName>
    <definedName name="CFM_Data">#REF!</definedName>
    <definedName name="CHA">#REF!</definedName>
    <definedName name="Champ_Wk">#REF!</definedName>
    <definedName name="CHANGE">#REF!</definedName>
    <definedName name="CHANNEL">'[37]sal-dom'!#REF!</definedName>
    <definedName name="Chat_Allocation">#REF!</definedName>
    <definedName name="chdjgh">#REF!</definedName>
    <definedName name="clause10">#REF!</definedName>
    <definedName name="CLAUSE13">#REF!</definedName>
    <definedName name="CLAUSE13b">#REF!</definedName>
    <definedName name="clause14">#REF!</definedName>
    <definedName name="clause14d">#REF!</definedName>
    <definedName name="clause15">#REF!</definedName>
    <definedName name="clause16b">#REF!</definedName>
    <definedName name="clause17a">#REF!</definedName>
    <definedName name="clause17B">#REF!</definedName>
    <definedName name="clause17C">#REF!</definedName>
    <definedName name="CLAUSE17D">#REF!</definedName>
    <definedName name="clause17E">#REF!</definedName>
    <definedName name="clause17F">#REF!</definedName>
    <definedName name="clause17h">#REF!</definedName>
    <definedName name="clause17K">#REF!</definedName>
    <definedName name="clause18">#REF!</definedName>
    <definedName name="CLAUSE20">#REF!</definedName>
    <definedName name="clause21">#REF!</definedName>
    <definedName name="CLAUSE22A">#REF!</definedName>
    <definedName name="CLAUSE22B">#REF!</definedName>
    <definedName name="clause23">#REF!</definedName>
    <definedName name="clause24">#REF!</definedName>
    <definedName name="clause24b">#REF!</definedName>
    <definedName name="clause25">#REF!</definedName>
    <definedName name="clause26">#REF!</definedName>
    <definedName name="clause27">#REF!</definedName>
    <definedName name="clause28">#REF!</definedName>
    <definedName name="clause28b">#REF!</definedName>
    <definedName name="Close_Worksheet">#REF!</definedName>
    <definedName name="CM">[38]Masters!$B$3:$B$14</definedName>
    <definedName name="Co_Code">[39]Tables!$Q$2:$S$33</definedName>
    <definedName name="Combining_Type">[40]Sheet1!$D$7</definedName>
    <definedName name="COMP">#REF!</definedName>
    <definedName name="comp1">#REF!</definedName>
    <definedName name="comp2">#REF!</definedName>
    <definedName name="company">'[41]MGT REP'!#REF!</definedName>
    <definedName name="Company_ne">#REF!</definedName>
    <definedName name="COMPS">#REF!</definedName>
    <definedName name="COMPUTATION">#REF!</definedName>
    <definedName name="COMPUTATION_OF_INTEREST_UNDER_SECTION_234_C">#REF!</definedName>
    <definedName name="COMS_cogs">[16]COMS!#REF!</definedName>
    <definedName name="COMS_hist_cogs">[16]COMS!#REF!</definedName>
    <definedName name="COMS_hist_d">[16]COMS!#REF!</definedName>
    <definedName name="COMS_hst_a">[16]COMS!#REF!</definedName>
    <definedName name="COMS_hst_cogs">[16]COMS!#REF!</definedName>
    <definedName name="COMS_hst_ebit">[16]COMS!#REF!</definedName>
    <definedName name="COMS_hst_ebt">[16]COMS!#REF!</definedName>
    <definedName name="COMS_hst_eps">[16]COMS!#REF!</definedName>
    <definedName name="COMS_hst_r_d">[16]COMS!#REF!</definedName>
    <definedName name="COMS_hst_sg_a">[16]COMS!#REF!</definedName>
    <definedName name="COMS_sg_a">[16]COMS!#REF!</definedName>
    <definedName name="Consol_AUS">#REF!</definedName>
    <definedName name="Consol_US">#REF!</definedName>
    <definedName name="ConsolBS">#REF!</definedName>
    <definedName name="ConsolCapTable">#REF!</definedName>
    <definedName name="ConsolCF">#REF!</definedName>
    <definedName name="ConsolIS">#REF!</definedName>
    <definedName name="CONTINUE">#REF!</definedName>
    <definedName name="COPM">#REF!</definedName>
    <definedName name="Cost_Center">#REF!</definedName>
    <definedName name="costsheets">#REF!</definedName>
    <definedName name="Country">'[42]Input Screen'!$C$11</definedName>
    <definedName name="CR">'[41]MGT REP'!#REF!</definedName>
    <definedName name="_xlnm.Criteria">#REF!</definedName>
    <definedName name="Criteria2">#REF!</definedName>
    <definedName name="CS_99_00">#REF!</definedName>
    <definedName name="CS_CM_Fee">#REF!</definedName>
    <definedName name="CS_CM_Free">#REF!</definedName>
    <definedName name="CS_CM_Tot">#REF!</definedName>
    <definedName name="CS_CM_Total">#REF!</definedName>
    <definedName name="CS_CO">#REF!</definedName>
    <definedName name="CS_CO_Per">#REF!</definedName>
    <definedName name="CS_Fee_CH">#REF!</definedName>
    <definedName name="CS_Fee_Per_Entry_Wks">#REF!</definedName>
    <definedName name="CS_Fee_Perc_Entry_Wks">#REF!</definedName>
    <definedName name="CS_Free_CH">#REF!</definedName>
    <definedName name="cumdivpl">#REF!</definedName>
    <definedName name="CURRENCY">#REF!</definedName>
    <definedName name="CurrentYTD">#REF!</definedName>
    <definedName name="CurTbl">[27]Currency!$N$3:$Q$69</definedName>
    <definedName name="CUSA">#REF!</definedName>
    <definedName name="CUSA_CS">#REF!</definedName>
    <definedName name="CUSA_CS_BTG">#REF!</definedName>
    <definedName name="CUSA_DSS">#REF!</definedName>
    <definedName name="CUSA_HC_Summary">#REF!</definedName>
    <definedName name="CUSA_Mac">#REF!</definedName>
    <definedName name="Cust">[43]Masters!$F$3:$F$65536</definedName>
    <definedName name="Cust_Grp">[43]Masters!$E$3:$E$65536</definedName>
    <definedName name="Customer">OFFSET([44]Masters!$G$2,1,0,COUNTA([44]Masters!$G$1:$G$65536),1)</definedName>
    <definedName name="d" hidden="1">'[1]ACT98-99'!$N$28:$N$39</definedName>
    <definedName name="DAA">[5]Assumptions!#REF!</definedName>
    <definedName name="DAL_RESERVED" hidden="1">#REF!</definedName>
    <definedName name="DALFirstRange" hidden="1">#REF!</definedName>
    <definedName name="DALS_GrandTotal" hidden="1">#REF!</definedName>
    <definedName name="DALS_Heading" hidden="1">#REF!</definedName>
    <definedName name="data">#REF!</definedName>
    <definedName name="Data_Cons">OFFSET([45]Consol!$A$2,0,0,COUNTA([45]Consol!$A$1:$A$65536),COUNTA([45]Consol!$A$2:$IV$2))</definedName>
    <definedName name="Data_IND">OFFSET([45]IND!$B$4,0,0,COUNTA([45]IND!$B$1:$B$65536),COUNTA([45]IND!$A$4:$IV$4))</definedName>
    <definedName name="Data_ITL">OFFSET([45]ITL!$B$4,0,0,COUNTA([45]ITL!$B$1:$B$65536),COUNTA([45]ITL!$A$4:$IV$4))</definedName>
    <definedName name="Data_LLC">OFFSET([45]LLC!$B$4,0,0,COUNTA([45]LLC!$B$1:$B$65536),COUNTA([45]LLC!$A$4:$IV$4))</definedName>
    <definedName name="Data_Recovery_Pswd_Removal">#REF!</definedName>
    <definedName name="Data_UKL">OFFSET([45]UKL!$B$4,0,0,COUNTA([45]UKL!$B$1:$B$65536),COUNTA([45]UKL!$A$4:$IV$4))</definedName>
    <definedName name="Data1">#REF!</definedName>
    <definedName name="Data2">#REF!</definedName>
    <definedName name="Data3">#REF!</definedName>
    <definedName name="Data5">#REF!</definedName>
    <definedName name="Data6">#REF!</definedName>
    <definedName name="_xlnm.Database">#REF!</definedName>
    <definedName name="DATE">#REF!</definedName>
    <definedName name="DATE1">#REF!</definedName>
    <definedName name="DAU">[5]Assumptions!#REF!</definedName>
    <definedName name="day">#REF!</definedName>
    <definedName name="dd">#REF!</definedName>
    <definedName name="ddd">#N/A</definedName>
    <definedName name="ddsd">#N/A</definedName>
    <definedName name="ddssdaa">#N/A</definedName>
    <definedName name="deal">#REF!</definedName>
    <definedName name="DebtSchedule">#REF!</definedName>
    <definedName name="Dec">#REF!</definedName>
    <definedName name="DecRatios">[8]Earnings!#REF!</definedName>
    <definedName name="DEDUCTIONS">#REF!</definedName>
    <definedName name="DefaultScaleAmount">#REF!</definedName>
    <definedName name="deftax">#REF!</definedName>
    <definedName name="Demand">#REF!</definedName>
    <definedName name="DEP">#REF!</definedName>
    <definedName name="DepartmentInfo">#REF!</definedName>
    <definedName name="depn">#REF!</definedName>
    <definedName name="depn1">#REF!</definedName>
    <definedName name="depr">#REF!</definedName>
    <definedName name="Depreciation">#REF!</definedName>
    <definedName name="Depreciation_Montly">OFFSET([46]Working!$X$8,,,COUNTA([46]Working!$A$8:$A$65398),1)</definedName>
    <definedName name="deprtax">#REF!</definedName>
    <definedName name="Deptreciation_Tran">OFFSET([12]Working!$R$8,,,COUNTA([12]Working!$A$8:$A$65287),1)</definedName>
    <definedName name="desig">[21]Code!$A$29:$A$34</definedName>
    <definedName name="Designation">[47]Sheet1!$A$6:$A$14</definedName>
    <definedName name="DF_Reference">#REF!</definedName>
    <definedName name="dfasdfasdf">#N/A</definedName>
    <definedName name="dfasdfdsfsd">#N/A</definedName>
    <definedName name="dfasfd">#N/A</definedName>
    <definedName name="dfd">#N/A</definedName>
    <definedName name="dfdasd">#N/A</definedName>
    <definedName name="dfdfd">#N/A</definedName>
    <definedName name="dfdfdf">#N/A</definedName>
    <definedName name="dfdsdsfsdf">#N/A</definedName>
    <definedName name="dfdsfd">#N/A</definedName>
    <definedName name="dfdsfds">#N/A</definedName>
    <definedName name="dfngkfd">#REF!</definedName>
    <definedName name="dfs">#N/A</definedName>
    <definedName name="dfsadfas">#N/A</definedName>
    <definedName name="dfsadfd">#N/A</definedName>
    <definedName name="dfsafsdfd">#N/A</definedName>
    <definedName name="dfsd">#N/A</definedName>
    <definedName name="dfsddssdsd">#N/A</definedName>
    <definedName name="dfsdfsdfs">#N/A</definedName>
    <definedName name="dfsdfsdfsd">#N/A</definedName>
    <definedName name="Di">#REF!</definedName>
    <definedName name="DiffAmtHeader">#REF!</definedName>
    <definedName name="DiffPercentHeader">#REF!</definedName>
    <definedName name="Discount_Rate_Eloigne">#REF!</definedName>
    <definedName name="Discount_Rate_NRG">#REF!</definedName>
    <definedName name="Discount_Rate_Other">#REF!</definedName>
    <definedName name="DIV">#REF!</definedName>
    <definedName name="div_rate">#REF!</definedName>
    <definedName name="Divisor">#REF!</definedName>
    <definedName name="DIVPL">#REF!</definedName>
    <definedName name="divpla">#REF!</definedName>
    <definedName name="DivPLPA">#REF!</definedName>
    <definedName name="djfkdjf">OFFSET([48]Working!$L$8,,,COUNTA([48]Working!$A$8:$A$65353),1)</definedName>
    <definedName name="dma">#REF!</definedName>
    <definedName name="dmc">#REF!</definedName>
    <definedName name="dmfdmfkm">OFFSET([48]Working!$B$8,,,COUNTA([48]Working!$A$8:$A$65353),1)</definedName>
    <definedName name="Doc_Type">[39]Tables!#REF!</definedName>
    <definedName name="dollex">[17]Assumptions!$C$98</definedName>
    <definedName name="dpu">#REF!</definedName>
    <definedName name="dr">[49]DCF!#REF!</definedName>
    <definedName name="DRAFT">#REF!</definedName>
    <definedName name="ds">#REF!</definedName>
    <definedName name="dsfsdfsdfsdfsda">#N/A</definedName>
    <definedName name="DSS_99_00">#REF!</definedName>
    <definedName name="DSS_Forecast_BTG">#REF!</definedName>
    <definedName name="DSS_Forecast_PTG">#REF!</definedName>
    <definedName name="DSS_Forecast_Total">#REF!</definedName>
    <definedName name="dssdf">#N/A</definedName>
    <definedName name="E">#REF!</definedName>
    <definedName name="EARNINGS">#REF!</definedName>
    <definedName name="ebitmultiple">[4]XXXX!#REF!</definedName>
    <definedName name="EBTS_HW_Cost">[40]Sheet1!$G$98</definedName>
    <definedName name="EBTS_HW_DNUP">[40]Sheet1!$H$98</definedName>
    <definedName name="EBTS_HW_Line_Cost">[40]Sheet1!$D$10:$D$33</definedName>
    <definedName name="EBTS_HW_Line_Desc">[40]Sheet1!$B$10:$B$33</definedName>
    <definedName name="EBTS_HW_Line_DNUP">[40]Sheet1!$E$10:$E$33</definedName>
    <definedName name="EBTS_HW_Line_Qty">[40]Sheet1!$C$10:$C$33</definedName>
    <definedName name="EBTS_MSW_Cost">[40]Sheet1!$G$100</definedName>
    <definedName name="EBTS_MSW_DNUP">[40]Sheet1!$H$100</definedName>
    <definedName name="EBTS_Price_Level">[40]Sheet1!$C$3</definedName>
    <definedName name="EBTS_SMP_Cost">[40]Sheet1!$G$101</definedName>
    <definedName name="EBTS_SMP_DNUP">[40]Sheet1!$H$101</definedName>
    <definedName name="EBTS_SW_Line_Cost">[40]Sheet1!$D$38:$D$61</definedName>
    <definedName name="EBTS_SW_Line_Desc">[40]Sheet1!$B$38:$B$61</definedName>
    <definedName name="EBTS_SW_Line_DNUP">[40]Sheet1!$F$38:$F$61</definedName>
    <definedName name="EBTS_SW_Line_Qty">[40]Sheet1!$C$38:$C$61</definedName>
    <definedName name="EBTS_SW_Mfg_Cost">[40]Sheet1!$C$5</definedName>
    <definedName name="EBTS_Warr_Correct_Cost">[40]Sheet1!$G$124</definedName>
    <definedName name="EBTS_Warr_Correct_DNUP">[40]Sheet1!$H$124</definedName>
    <definedName name="EBTS_Warr_Cost">[40]Sheet1!$G$99</definedName>
    <definedName name="EBTS_Warr_DNUP">[40]Sheet1!$H$99</definedName>
    <definedName name="EC">#N/A</definedName>
    <definedName name="EDA">#REF!</definedName>
    <definedName name="EDAsum">#REF!</definedName>
    <definedName name="edfd">#N/A</definedName>
    <definedName name="eedata">'[50]12 31 06 ee data'!$A$3:$AB$4842</definedName>
    <definedName name="eee">#N/A</definedName>
    <definedName name="eefe">#N/A</definedName>
    <definedName name="efe">#N/A</definedName>
    <definedName name="efef">#N/A</definedName>
    <definedName name="efefe">#N/A</definedName>
    <definedName name="ELEC">#REF!</definedName>
    <definedName name="election">#REF!</definedName>
    <definedName name="Embsw">#REF!</definedName>
    <definedName name="Embswsum">#REF!</definedName>
    <definedName name="EmdersaPrice">'[25]Trans Sum'!#REF!</definedName>
    <definedName name="EMPDATA">#REF!</definedName>
    <definedName name="Empty" hidden="1">#REF!</definedName>
    <definedName name="Empty1" hidden="1">#REF!</definedName>
    <definedName name="Empty2" hidden="1">#REF!</definedName>
    <definedName name="Empty3">#REF!</definedName>
    <definedName name="Empty4">#REF!</definedName>
    <definedName name="EndDate">#REF!</definedName>
    <definedName name="ENGL">#REF!</definedName>
    <definedName name="ENGLAND">#REF!</definedName>
    <definedName name="ENTIRE">#REF!</definedName>
    <definedName name="Entity">OFFSET([44]Masters!$A$2,1,0,COUNTA([44]Masters!$A$1:$A$65536),1)</definedName>
    <definedName name="eps">#REF!</definedName>
    <definedName name="ER">#REF!</definedName>
    <definedName name="etc" hidden="1">'[51]grp '!#REF!</definedName>
    <definedName name="EUHQ">#REF!</definedName>
    <definedName name="EUROPEAN_HQ">#REF!</definedName>
    <definedName name="Excel_BuiltIn__FilterDatabase_4">'[52]k3.1_Computers _ Others'!#REF!</definedName>
    <definedName name="Excel_BuiltIn_Print_Area_1">#REF!</definedName>
    <definedName name="Excel_BuiltIn_Print_Area_11">#REF!</definedName>
    <definedName name="Excel_BuiltIn_Print_Area_12_1">#REF!</definedName>
    <definedName name="Excel_BuiltIn_Print_Area_14">#REF!</definedName>
    <definedName name="Excel_BuiltIn_Print_Area_15">#REF!</definedName>
    <definedName name="Excel_BuiltIn_Print_Area_16">#REF!</definedName>
    <definedName name="Excel_BuiltIn_Print_Area_2___0">#REF!</definedName>
    <definedName name="Excel_BuiltIn_Print_Area_23">#REF!</definedName>
    <definedName name="Excel_BuiltIn_Print_Area_3">"$#REF!.$A$1:$N$53"</definedName>
    <definedName name="Excel_BuiltIn_Print_Area_3___0">"$#REF!.$A$1:$N$53"</definedName>
    <definedName name="Excel_BuiltIn_Print_Area_3_1">"$#REF!.$A$1:$N$53"</definedName>
    <definedName name="Excel_BuiltIn_Print_Area_3_1_1">[53]Schedules!$B$141:$F$223</definedName>
    <definedName name="Excel_BuiltIn_Print_Area_4">"$#REF!.$B$2:$J$18"</definedName>
    <definedName name="Excel_BuiltIn_Print_Area_4___0">"$#REF!.$A$1:$J$19"</definedName>
    <definedName name="Excel_BuiltIn_Print_Area_4_1">"$#REF!.$B$2:$J$18"</definedName>
    <definedName name="Excel_BuiltIn_Print_Titles_11">#REF!</definedName>
    <definedName name="Excel_BuiltIn_Print_Titles_12">#REF!</definedName>
    <definedName name="excess_cash">#REF!</definedName>
    <definedName name="exch">'[54]UK P&amp;L'!$B$5</definedName>
    <definedName name="Exch_Rate_End_Of_Period">'[42]Input Screen'!$C$15</definedName>
    <definedName name="exchange_rate">#REF!</definedName>
    <definedName name="Exchange_Ratio">[55]Overview!$F$23</definedName>
    <definedName name="EXEC">#REF!</definedName>
    <definedName name="exit_multiple">[49]DCF!#REF!</definedName>
    <definedName name="exit_var">[49]DCF!#REF!</definedName>
    <definedName name="EXITYEAR">#REF!</definedName>
    <definedName name="exp_2">[31]exp!#REF!</definedName>
    <definedName name="Exp_Daksh_India">[56]Daksh_India!$A$1</definedName>
    <definedName name="Exp_Out_6">[56]Fair_Use_Partner!$A$1</definedName>
    <definedName name="Exp_Out_7">[56]Outsource_Partner7!$A$1</definedName>
    <definedName name="Exp_Out_8">[56]Outsource_Partner8!$A$1</definedName>
    <definedName name="Exp_Sento_Am_Fork">[56]Sento_Am_Fork!$A$1</definedName>
    <definedName name="Exp_Sento_Belfast">[56]Sento_Belfast!$A$1</definedName>
    <definedName name="Exp_Sento_India">[56]Sento_India!$A$1</definedName>
    <definedName name="Exp_Sykes">[56]Sykes!$A$1</definedName>
    <definedName name="f" hidden="1">'[1]ACT98-99'!$L$28:$L$39</definedName>
    <definedName name="f.asset">#REF!</definedName>
    <definedName name="Factor">'[10]Financials- HSS'!$AG$2</definedName>
    <definedName name="fadhk">'[57]#REF'!$B$1:$M$66</definedName>
    <definedName name="FBPPlan">#REF!</definedName>
    <definedName name="fc">#REF!</definedName>
    <definedName name="FCFMARGIN">[4]XXXX!#REF!</definedName>
    <definedName name="fcfmultiple">[4]XXXX!#REF!</definedName>
    <definedName name="fcjune">'[57]#REF'!$B$1:$M$66</definedName>
    <definedName name="FD">#REF!</definedName>
    <definedName name="fdfsdsd">#N/A</definedName>
    <definedName name="FebRatios">[8]Earnings!#REF!</definedName>
    <definedName name="federal_tax">'[26]Discounted Cash Flow'!#REF!</definedName>
    <definedName name="Fee_Per">#REF!</definedName>
    <definedName name="Fee_Perc">#REF!</definedName>
    <definedName name="ff">#REF!</definedName>
    <definedName name="fff">#REF!</definedName>
    <definedName name="ffff">#REF!</definedName>
    <definedName name="fffff">#REF!</definedName>
    <definedName name="FG">#N/A</definedName>
    <definedName name="FIE">#REF!</definedName>
    <definedName name="fie_ne">#REF!</definedName>
    <definedName name="field1">[58]CODE_LIST!$D$1</definedName>
    <definedName name="field2">[58]CODE_LIST!$E$1:$E$5</definedName>
    <definedName name="field3">[58]CODE_LIST!$F$1:$F$8</definedName>
    <definedName name="field4">[58]CODE_LIST!$G$1:$G$6</definedName>
    <definedName name="field5">[58]CODE_LIST!$H$1:$H$11</definedName>
    <definedName name="field6">[58]CODE_LIST!$I$1:$I$28</definedName>
    <definedName name="final">#REF!</definedName>
    <definedName name="FINAL_TM" hidden="1">#REF!</definedName>
    <definedName name="FinancialSummary">#REF!</definedName>
    <definedName name="FIRSTYEAR">#REF!</definedName>
    <definedName name="FIT">#REF!</definedName>
    <definedName name="fixed_assets">#REF!</definedName>
    <definedName name="fixed2">#REF!</definedName>
    <definedName name="Fixedcost">'[59]JA-FC'!$A$1:$Q$18</definedName>
    <definedName name="flgday">#REF!</definedName>
    <definedName name="Forecast">#REF!</definedName>
    <definedName name="Format">#REF!</definedName>
    <definedName name="Fort_BB">#REF!</definedName>
    <definedName name="FRAN">#REF!</definedName>
    <definedName name="FRANCE">#REF!</definedName>
    <definedName name="fsdaf">#N/A</definedName>
    <definedName name="fsdafd">#N/A</definedName>
    <definedName name="fsdf">#N/A</definedName>
    <definedName name="fsdfas">#N/A</definedName>
    <definedName name="FST">#REF!</definedName>
    <definedName name="full">#REF!,#REF!</definedName>
    <definedName name="FUR">#REF!</definedName>
    <definedName name="FX_A">#REF!</definedName>
    <definedName name="FX_T">#REF!</definedName>
    <definedName name="fxfd">#REF!</definedName>
    <definedName name="FY98FILE">#REF!</definedName>
    <definedName name="FYEND">#REF!</definedName>
    <definedName name="G">#REF!</definedName>
    <definedName name="G___P_">#REF!</definedName>
    <definedName name="g_amortization">#REF!</definedName>
    <definedName name="GAPIncome">#REF!</definedName>
    <definedName name="GasNetPrice">'[25]Trans Sum'!#REF!</definedName>
    <definedName name="GC">'[59]JA-GC'!$A$1:$Q$18</definedName>
    <definedName name="GCF">[5]Assumptions!#REF!</definedName>
    <definedName name="GDF" hidden="1">{#N/A,#N/A,FALSE,"COMP"}</definedName>
    <definedName name="GDFA" hidden="1">{#N/A,#N/A,FALSE,"COMP"}</definedName>
    <definedName name="gdgfd">#REF!</definedName>
    <definedName name="Ge_NGE">OFFSET([44]Masters!$F$2,1,0,COUNTA([44]Masters!$F$1:$F$65536),1)</definedName>
    <definedName name="General">#REF!</definedName>
    <definedName name="GERM">#REF!</definedName>
    <definedName name="GERMANY">#REF!</definedName>
    <definedName name="GetData">[16]!GetData</definedName>
    <definedName name="ggdgfdhg">#REF!</definedName>
    <definedName name="GGG" hidden="1">{#N/A,#N/A,FALSE,"COMP"}</definedName>
    <definedName name="gl">'[24]Jul 96 Worksheet'!#REF!</definedName>
    <definedName name="GL_Balance">#REF!</definedName>
    <definedName name="GL_Grouping">'[60]Schedule Grouping'!$B$1:$B$65536</definedName>
    <definedName name="glcredits">'[24]Jul 96 Worksheet'!#REF!</definedName>
    <definedName name="Goodwill?">'[13]Control Sheet'!$J$9</definedName>
    <definedName name="Goodwill_Life">'[13]Control Sheet'!$J$10</definedName>
    <definedName name="Graph_Dropdown_Range">IF([61]Charts!$AA$1=1,[61]Charts!$AG$3:$AG$36,IF([61]Charts!$AA$1=2,[61]Charts!$AK$3:$AK$36, IF([61]Charts!$AA$1=3,[61]Charts!$AO$3:$AO$26,[61]Charts!$AS$3:$AS$33)))</definedName>
    <definedName name="GRAPH1">[62]Summary!$P$4:$R$8</definedName>
    <definedName name="GRAPH2">[62]Summary!$P$10:$R$24</definedName>
    <definedName name="graph4">#REF!</definedName>
    <definedName name="grossmargin">[4]XXXX!#REF!</definedName>
    <definedName name="Group">#REF!</definedName>
    <definedName name="Group_Working">OFFSET([12]Working!$B$8,,,COUNTA([12]Working!$A$8:$A$65287),1)</definedName>
    <definedName name="Grouped">'[63]trial (2)'!$B$173:$C$228</definedName>
    <definedName name="groupinglmII">#REF!</definedName>
    <definedName name="groupingtoh">#REF!</definedName>
    <definedName name="groupingtok">#REF!</definedName>
    <definedName name="groupingtpj">#REF!</definedName>
    <definedName name="groupinhlmI">#REF!</definedName>
    <definedName name="groupinhlmIBW49">#REF!</definedName>
    <definedName name="grpsche">#REF!</definedName>
    <definedName name="grpschf">#REF!</definedName>
    <definedName name="gw">#REF!</definedName>
    <definedName name="gytuy">#REF!</definedName>
    <definedName name="h" hidden="1">'[1]ACT98-99'!$N$45:$N$56</definedName>
    <definedName name="Half">#REF!</definedName>
    <definedName name="hdlks" hidden="1">{#N/A,#N/A,FALSE,"COMP"}</definedName>
    <definedName name="hdlksjd">#REF!</definedName>
    <definedName name="Headcount">[64]Headcount_Data!#REF!</definedName>
    <definedName name="Headcount_Graphs">#REF!</definedName>
    <definedName name="Header">#REF!</definedName>
    <definedName name="HFL">#REF!</definedName>
    <definedName name="hi_yld">'[25]Trans Sum'!$K$11</definedName>
    <definedName name="HITESH">#REF!</definedName>
    <definedName name="hjhfhfjhkjyiuyo">#N/A</definedName>
    <definedName name="HkdOvhdAct03">#REF!</definedName>
    <definedName name="HkOvhdBud03">#REF!</definedName>
    <definedName name="HOLL">#REF!</definedName>
    <definedName name="HOLLAND">#REF!</definedName>
    <definedName name="hor">'[65]tally 6 feild Combination'!$G$5:$G$7</definedName>
    <definedName name="Housing_Actuals">[66]Housing_Actuals!#REF!</definedName>
    <definedName name="HPS">#REF!</definedName>
    <definedName name="ibu">#REF!</definedName>
    <definedName name="ICF">[5]Assumptions!#REF!</definedName>
    <definedName name="IK">#REF!</definedName>
    <definedName name="ILT">#REF!</definedName>
    <definedName name="IMMPRO">#REF!</definedName>
    <definedName name="importtax">#REF!</definedName>
    <definedName name="Income">#REF!</definedName>
    <definedName name="IncomeStatement">#REF!</definedName>
    <definedName name="INCREMENT">#REF!</definedName>
    <definedName name="INCREMENTAL">#REF!</definedName>
    <definedName name="INDIAN_RAYON_AND_INDUSTRIES_LIMITED">"ANNX1"</definedName>
    <definedName name="inf">#REF!</definedName>
    <definedName name="INPUT">#REF!</definedName>
    <definedName name="InputMethod">[32]!InputMethod</definedName>
    <definedName name="INT" hidden="1">{#N/A,#N/A,FALSE,"COMP"}</definedName>
    <definedName name="interest">#REF!</definedName>
    <definedName name="interest_income">#REF!</definedName>
    <definedName name="intrate">#REF!</definedName>
    <definedName name="INV">#N/A</definedName>
    <definedName name="INVOICNG">[67]Sales!$B$2:$E$23</definedName>
    <definedName name="IPA">[5]Assumptions!#REF!</definedName>
    <definedName name="IPLC">#REF!</definedName>
    <definedName name="IPO_Size">[68]Model!#REF!</definedName>
    <definedName name="ITAL">#REF!</definedName>
    <definedName name="ITALY">#REF!</definedName>
    <definedName name="itdep">[69]fa!$A$1:$L$59</definedName>
    <definedName name="ITdep2">[70]fa!$A$1:$L$59</definedName>
    <definedName name="IVR">#REF!</definedName>
    <definedName name="j" hidden="1">'[1]ACT98-99'!$Q$28:$Q$39</definedName>
    <definedName name="Jan">#REF!</definedName>
    <definedName name="Jan_Fcst_OUtsource_Expense">#REF!</definedName>
    <definedName name="JanRatios">[8]Earnings!#REF!</definedName>
    <definedName name="JAPA">#REF!</definedName>
    <definedName name="japafx">" "</definedName>
    <definedName name="JAPAN">#REF!</definedName>
    <definedName name="JNTCMB">#REF!</definedName>
    <definedName name="JNTCYOS2">#REF!</definedName>
    <definedName name="JNTEXP">#REF!</definedName>
    <definedName name="JulRatios">[8]Earnings!#REF!</definedName>
    <definedName name="june">#REF!</definedName>
    <definedName name="junefc">#REF!</definedName>
    <definedName name="JunRatios">[8]Earnings!#REF!</definedName>
    <definedName name="k" hidden="1">'[1]ACT98-99'!$M$9:$M$13</definedName>
    <definedName name="kda">#N/A</definedName>
    <definedName name="KDAMA">#N/A</definedName>
    <definedName name="kfndg">'[71]#REF'!#REF!</definedName>
    <definedName name="kj">#REF!</definedName>
    <definedName name="kjkjgjhfydydhfdh">#N/A</definedName>
    <definedName name="KLOAANLKN">#REF!</definedName>
    <definedName name="KMH">#REF!</definedName>
    <definedName name="kr">'[72]Balance sheet'!#REF!</definedName>
    <definedName name="krw">[73]Comps!$A$6</definedName>
    <definedName name="ksjgfd">#REF!</definedName>
    <definedName name="ksmdldjdkak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KUULSD" hidden="1">{#N/A,#N/A,FALSE,"COMP"}</definedName>
    <definedName name="l">#REF!</definedName>
    <definedName name="L_Adjust">#REF!</definedName>
    <definedName name="L_AJE_Tot">#REF!</definedName>
    <definedName name="L_CY_Beg">#REF!</definedName>
    <definedName name="L_CY_End">#REF!</definedName>
    <definedName name="L_PY_End">#REF!</definedName>
    <definedName name="L_RJE_Tot">#REF!</definedName>
    <definedName name="Lakh">[5]Assumptions!$E$477</definedName>
    <definedName name="Last_Year">'[74]30.09.00'!#REF!</definedName>
    <definedName name="LE.FTE">'[75]LE-FTE-Nos'!$D$5:$K$39</definedName>
    <definedName name="Leads_Weekly">#REF!</definedName>
    <definedName name="LEASE">#REF!</definedName>
    <definedName name="LGE_WACC">#REF!</definedName>
    <definedName name="Line_Interface">[40]Sheet1!$D$6</definedName>
    <definedName name="Lisa">[8]Earnings!#REF!</definedName>
    <definedName name="List">#REF!</definedName>
    <definedName name="litemcost">#REF!</definedName>
    <definedName name="lnpmc">#REF!</definedName>
    <definedName name="LOB">[27]Tables!$J$3:$K$194</definedName>
    <definedName name="Location">OFFSET([44]Masters!$C$2,1,0,COUNTA([44]Masters!$C$1:$C$65536),1)</definedName>
    <definedName name="LOP">'[76]gen ledger data'!#REF!</definedName>
    <definedName name="LOSSES">#REF!</definedName>
    <definedName name="lost">#REF!</definedName>
    <definedName name="Low_Sub1">#REF!</definedName>
    <definedName name="LP">#REF!</definedName>
    <definedName name="LTA">[77]LTA!#REF!</definedName>
    <definedName name="ltmeps">[4]XXXX!#REF!</definedName>
    <definedName name="ltmfcf">[4]XXXX!#REF!</definedName>
    <definedName name="ltmgrossprofit">[4]XXXX!#REF!</definedName>
    <definedName name="LTMNETINCOME">[4]XXXX!#REF!</definedName>
    <definedName name="ltmpe">[4]XXXX!#REF!</definedName>
    <definedName name="LTMSGA">[4]XXXX!#REF!</definedName>
    <definedName name="M">#N/A</definedName>
    <definedName name="MAHAUPS">#REF!</definedName>
    <definedName name="main_comp">#REF!</definedName>
    <definedName name="MAINCOMP">#REF!</definedName>
    <definedName name="maradj">#REF!</definedName>
    <definedName name="MarGLView">#REF!</definedName>
    <definedName name="MarRatios">[8]Earnings!#REF!</definedName>
    <definedName name="MAT">#REF!</definedName>
    <definedName name="matcomp">#REF!</definedName>
    <definedName name="MATCOST">#REF!</definedName>
    <definedName name="matnotes">#REF!</definedName>
    <definedName name="Matrix">#REF!</definedName>
    <definedName name="MayRatios">[8]Earnings!#REF!</definedName>
    <definedName name="MC">#REF!</definedName>
    <definedName name="mcclic_ap_consi_fee_per_agent">[17]Assumptions!$C$34</definedName>
    <definedName name="mcclic_gl_fee_per_agent">[17]Assumptions!$C$28</definedName>
    <definedName name="mcclic_gl_fee_xfer_per_agent">[17]Assumptions!$C$29</definedName>
    <definedName name="mcclic_gl_hw_sale_fact">[17]Assumptions!$C$31</definedName>
    <definedName name="mcclic_gl_hw_sale_per_agent">[17]Assumptions!$C$30</definedName>
    <definedName name="mcclic_gl_media_cost_percent_rev">[17]Assumptions!$C$69</definedName>
    <definedName name="mcclic_gl_si_xfer_per_agent">[17]Assumptions!$C$36</definedName>
    <definedName name="mcclic_gl_supp_fee_per_agent">[17]Assumptions!$C$32</definedName>
    <definedName name="mcclic_gl_supp_xfer_per_agent">[17]Assumptions!$C$33</definedName>
    <definedName name="mcclic_nu_consi_fee_per_agent">[17]Assumptions!$C$35</definedName>
    <definedName name="mccvan_gl_capex_per_agent">[17]Assumptions!$C$89</definedName>
    <definedName name="mccvan_gl_run_cost_per_agent">[17]Assumptions!$C$67</definedName>
    <definedName name="mccvan_gl_setup_cost_per_agent">[17]Assumptions!$C$66</definedName>
    <definedName name="mccvan_gl_setup_fee_per_agent">[17]Assumptions!$C$23</definedName>
    <definedName name="mccvan_gl_setup_xfer_per_agent">[17]Assumptions!$C$24</definedName>
    <definedName name="mccvan_gl_usage_fee_per_agent">[17]Assumptions!$C$25</definedName>
    <definedName name="mccvan_gl_usage_xfer_per_agent">[17]Assumptions!$C$26</definedName>
    <definedName name="mcllnp">#REF!</definedName>
    <definedName name="mcost">#REF!</definedName>
    <definedName name="mdksdndns">[78]fa!$A$1:$L$59</definedName>
    <definedName name="misc_exp">#REF!</definedName>
    <definedName name="mjskashasj" hidden="1">'[79]Balance sheet'!#REF!</definedName>
    <definedName name="MK11USD">#REF!</definedName>
    <definedName name="mkalsajdj">#REF!</definedName>
    <definedName name="mkbdkdlkkd">'[36]P&amp;L'!#REF!</definedName>
    <definedName name="mkdlndddlls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MKL">#REF!</definedName>
    <definedName name="MKLOAJG">#REF!</definedName>
    <definedName name="mknjijhjjk">#REF!</definedName>
    <definedName name="mkolassdsidj">#REF!</definedName>
    <definedName name="MKT_2">#REF!</definedName>
    <definedName name="MKT10LC">#REF!</definedName>
    <definedName name="Mkt10Local">#REF!</definedName>
    <definedName name="Mkt10USD">#REF!</definedName>
    <definedName name="MKT11LC">#REF!</definedName>
    <definedName name="Mkt11Local">#REF!</definedName>
    <definedName name="Mkt11USD">#REF!</definedName>
    <definedName name="MKT1LC">#REF!</definedName>
    <definedName name="Mkt1Local">#REF!</definedName>
    <definedName name="Mkt1USD">#REF!</definedName>
    <definedName name="MKT2LC">#REF!</definedName>
    <definedName name="Mkt2Local">#REF!</definedName>
    <definedName name="Mkt2USD">#REF!</definedName>
    <definedName name="MKT3LC">#REF!</definedName>
    <definedName name="Mkt3Local">#REF!</definedName>
    <definedName name="Mkt3USD">#REF!</definedName>
    <definedName name="MKT4LC">#REF!</definedName>
    <definedName name="Mkt4Local">#REF!</definedName>
    <definedName name="Mkt4USD">#REF!</definedName>
    <definedName name="MKT5LC">#REF!</definedName>
    <definedName name="Mkt5Local">#REF!</definedName>
    <definedName name="Mkt5USD">#REF!</definedName>
    <definedName name="MKT6LC">#REF!</definedName>
    <definedName name="Mkt6Local">#REF!</definedName>
    <definedName name="Mkt6USD">#REF!</definedName>
    <definedName name="MKT7LC">#REF!</definedName>
    <definedName name="Mkt7Local">#REF!</definedName>
    <definedName name="Mkt7USD">#REF!</definedName>
    <definedName name="MKT8LC">#REF!</definedName>
    <definedName name="Mkt8Local">#REF!</definedName>
    <definedName name="Mkt8USD">#REF!</definedName>
    <definedName name="MKT9LC">#REF!</definedName>
    <definedName name="Mkt9Local">#REF!</definedName>
    <definedName name="Mkt9USD">#REF!</definedName>
    <definedName name="ML_WORKS_PRICE_STOCK_2004_DATABASE_List">#REF!</definedName>
    <definedName name="Model_5yr">[32]!Model_5yr</definedName>
    <definedName name="ModelType">[32]!ModelType</definedName>
    <definedName name="mokia">#REF!</definedName>
    <definedName name="monika">#REF!</definedName>
    <definedName name="month">#REF!</definedName>
    <definedName name="month1">#REF!</definedName>
    <definedName name="Month1_Ending_Bal">#REF!</definedName>
    <definedName name="monthly">#REF!</definedName>
    <definedName name="Monthly_to_Elena">#REF!</definedName>
    <definedName name="mpcp">#REF!</definedName>
    <definedName name="mvar">[49]DCF!#REF!</definedName>
    <definedName name="myDialog">"dial"</definedName>
    <definedName name="myr">[73]Comps!$A$12</definedName>
    <definedName name="Name">#REF!</definedName>
    <definedName name="narayan" hidden="1">{"SUMMARY",#N/A,FALSE,"Summary"}</definedName>
    <definedName name="nbu">#REF!</definedName>
    <definedName name="ndsjDKSD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net_ca">#REF!</definedName>
    <definedName name="NETMARGIN">[4]XXXX!#REF!</definedName>
    <definedName name="NEUC">#REF!</definedName>
    <definedName name="NEUCHATEL">#REF!</definedName>
    <definedName name="new">#REF!</definedName>
    <definedName name="newack2">#REF!</definedName>
    <definedName name="newdec">'[80]VCS - Dec - G&amp;T'!$A$9:$I$1376</definedName>
    <definedName name="NewPrint">[32]!NewPrint</definedName>
    <definedName name="next_qtr_eps">#REF!</definedName>
    <definedName name="NMH">[5]Assumptions!#REF!</definedName>
    <definedName name="nmk">#N/A</definedName>
    <definedName name="NMKADFR">#REF!</definedName>
    <definedName name="nmkjasasasjkskaskak">'[36]P&amp;L'!#REF!</definedName>
    <definedName name="nmkolsn">#REF!</definedName>
    <definedName name="NOTE_1">#REF!</definedName>
    <definedName name="Note_10_12">#REF!</definedName>
    <definedName name="NOTE_2">#REF!</definedName>
    <definedName name="NOTE_3">#REF!</definedName>
    <definedName name="NOTE_4">#REF!</definedName>
    <definedName name="Note_7_9">#REF!</definedName>
    <definedName name="NOTE1">#REF!</definedName>
    <definedName name="NOTE2">#REF!</definedName>
    <definedName name="NOTE3">#REF!</definedName>
    <definedName name="notes">#REF!</definedName>
    <definedName name="Notes_1_6">#REF!</definedName>
    <definedName name="NOTES_MAINCOMP">#REF!</definedName>
    <definedName name="NOTES_ON_ACCT">[81]tb!#REF!</definedName>
    <definedName name="notes2">#REF!</definedName>
    <definedName name="notesforcomp">#REF!</definedName>
    <definedName name="Nov">#REF!</definedName>
    <definedName name="NovRatios">[8]Earnings!#REF!</definedName>
    <definedName name="NULL">#REF!</definedName>
    <definedName name="NUMBER">#REF!</definedName>
    <definedName name="NzdOvhdAct03">#REF!</definedName>
    <definedName name="NzOvhdBud03">#REF!</definedName>
    <definedName name="o">#REF!</definedName>
    <definedName name="OA">[82]ODEP!#REF!</definedName>
    <definedName name="Oct">#REF!</definedName>
    <definedName name="OctRatios">[8]Earnings!#REF!</definedName>
    <definedName name="ofa_entry">#REF!</definedName>
    <definedName name="OFAEntry">#REF!</definedName>
    <definedName name="OFC">[5]Assumptions!#REF!</definedName>
    <definedName name="OFP">[5]Assumptions!#REF!</definedName>
    <definedName name="ok">#REF!</definedName>
    <definedName name="OKS">'[83]OKS Data'!$A$1:$N$80</definedName>
    <definedName name="OM">#REF!</definedName>
    <definedName name="On_Off">OFFSET([44]Masters!$D$2,1,0,COUNTA([44]Masters!$D$1:$D$65536),1)</definedName>
    <definedName name="ONC">[5]Assumptions!#REF!</definedName>
    <definedName name="one">#REF!</definedName>
    <definedName name="ONP">[5]Assumptions!#REF!</definedName>
    <definedName name="Opening_Cost">OFFSET([12]Working!$E$8,,,COUNTA([12]Working!$A$8:$A$65287),1)</definedName>
    <definedName name="OperatingUnit">[27]Tables!$A$3:$G$93</definedName>
    <definedName name="OpOvhdBud03">#REF!</definedName>
    <definedName name="Orig_Bank_Statement">#REF!</definedName>
    <definedName name="others">#REF!</definedName>
    <definedName name="Outside_Services_Actual">#REF!</definedName>
    <definedName name="OWNERS">#REF!</definedName>
    <definedName name="Ownership">#REF!</definedName>
    <definedName name="p">#REF!</definedName>
    <definedName name="P_L">#REF!</definedName>
    <definedName name="pa">#REF!</definedName>
    <definedName name="Padv_1">#REF!</definedName>
    <definedName name="PAG">#REF!</definedName>
    <definedName name="PAGE">#REF!</definedName>
    <definedName name="PAGE1">#REF!</definedName>
    <definedName name="PAGE2">#REF!</definedName>
    <definedName name="page3">#REF!</definedName>
    <definedName name="PAGE8">#REF!</definedName>
    <definedName name="PARTICIPATING">#REF!</definedName>
    <definedName name="PartMult">#REF!</definedName>
    <definedName name="pat">#REF!</definedName>
    <definedName name="PAT_SIGN">#REF!</definedName>
    <definedName name="Payroll_Statement">[84]Payroll_Statement!$A$5:$R$46</definedName>
    <definedName name="PAYROLL_TAX">#REF!</definedName>
    <definedName name="PAYSLIP">#REF!</definedName>
    <definedName name="pb">#REF!</definedName>
    <definedName name="PBC">#REF!</definedName>
    <definedName name="PBC_List">#REF!</definedName>
    <definedName name="pbt">#REF!</definedName>
    <definedName name="PBT_SIGN">#REF!</definedName>
    <definedName name="pc">#REF!</definedName>
    <definedName name="PctCash">'[13]Control Sheet'!$I$6</definedName>
    <definedName name="PERCENTCASH">#REF!</definedName>
    <definedName name="Period">'[42]Input Screen'!$C$9</definedName>
    <definedName name="PG">#REF!</definedName>
    <definedName name="PG_2">#REF!</definedName>
    <definedName name="PG_4">#REF!</definedName>
    <definedName name="PG_5">#REF!</definedName>
    <definedName name="PIK">'[25]Trans Sum'!$K$12</definedName>
    <definedName name="pl">#REF!</definedName>
    <definedName name="placcount">#REF!</definedName>
    <definedName name="plan">#REF!</definedName>
    <definedName name="PLAN99FILE">#REF!</definedName>
    <definedName name="PLflasharea">#REF!</definedName>
    <definedName name="PLrate">'[29]Groupings 2004'!#REF!</definedName>
    <definedName name="PLRateEUR_USD1">[85]Rates!$D$4</definedName>
    <definedName name="PLRateGBP_USD">[29]Rates!$D$3</definedName>
    <definedName name="PLRateRMB_USD">[85]Rates!$D$5</definedName>
    <definedName name="PnA">#REF!</definedName>
    <definedName name="PnA_Forecast">#REF!</definedName>
    <definedName name="PnA_Wkly_Fcst">#REF!</definedName>
    <definedName name="pooling">#REF!</definedName>
    <definedName name="PowerNetPrice">'[25]Trans Sum'!#REF!</definedName>
    <definedName name="ppemultiple">[4]XXXX!#REF!</definedName>
    <definedName name="pravin">#REF!</definedName>
    <definedName name="Pravin1">#REF!</definedName>
    <definedName name="Pravin2">#REF!</definedName>
    <definedName name="Pravin3">#REF!</definedName>
    <definedName name="Pravin4">#REF!</definedName>
    <definedName name="Pravin5">#REF!</definedName>
    <definedName name="Pravin6">#REF!</definedName>
    <definedName name="Pravin7">#REF!</definedName>
    <definedName name="Pravin8">'[71]#REF'!#REF!</definedName>
    <definedName name="Prefix">[86]Sheet4!$E$3:$E$4</definedName>
    <definedName name="PRELIM_TM" hidden="1">#REF!</definedName>
    <definedName name="PRELIM_TM2">#REF!</definedName>
    <definedName name="prem1">#REF!</definedName>
    <definedName name="prem2">#REF!</definedName>
    <definedName name="prem3">#REF!</definedName>
    <definedName name="premises">#REF!</definedName>
    <definedName name="PremSensitivity">#REF!</definedName>
    <definedName name="PresentationNormalA4">#REF!</definedName>
    <definedName name="price">#REF!</definedName>
    <definedName name="Print">#REF!</definedName>
    <definedName name="_xlnm.Print_Area">#REF!</definedName>
    <definedName name="PRINT_AREA_MI">#REF!</definedName>
    <definedName name="Print_Area1">#REF!</definedName>
    <definedName name="_xlnm.Print_Titles">'[36]P&amp;L'!#REF!</definedName>
    <definedName name="PRINT_TITLES_MI">#REF!</definedName>
    <definedName name="PRINT1_REV3">#REF!</definedName>
    <definedName name="PRINT2_REV3">#REF!</definedName>
    <definedName name="PRINTAREA">#REF!</definedName>
    <definedName name="printno">#REF!</definedName>
    <definedName name="PrintPage">[32]!PrintPage</definedName>
    <definedName name="private">#REF!</definedName>
    <definedName name="ProductCodes">#REF!</definedName>
    <definedName name="Prof" hidden="1">#REF!</definedName>
    <definedName name="PROF_TAX">#REF!</definedName>
    <definedName name="Profit___loss_account">#REF!</definedName>
    <definedName name="ProForma">#REF!</definedName>
    <definedName name="ProForma2">#REF!</definedName>
    <definedName name="proftiplan">#REF!</definedName>
    <definedName name="Program">#REF!</definedName>
    <definedName name="proj">#REF!</definedName>
    <definedName name="ProjecName">{"Client Name or Project Name"}</definedName>
    <definedName name="PROJECT">#REF!</definedName>
    <definedName name="PROJECT_NAME">[87]Income!$A$1</definedName>
    <definedName name="ProjectCodes">#REF!</definedName>
    <definedName name="Projected">#REF!</definedName>
    <definedName name="ProjectName">{"Client Name or Project Name"}</definedName>
    <definedName name="ProjName">'[15]MS Parameters'!$C$7</definedName>
    <definedName name="Proto_DSS">#REF!</definedName>
    <definedName name="Proto_HC_Sumamry">#REF!</definedName>
    <definedName name="protyp">'[65]tally 6 feild Combination'!$A$5:$A$9</definedName>
    <definedName name="PS_U_ON">[5]Assumptions!#REF!</definedName>
    <definedName name="PS_U_ON1">[5]Assumptions!#REF!</definedName>
    <definedName name="PS_U_ON2">[5]Assumptions!#REF!</definedName>
    <definedName name="PS_U_ON3">[5]Assumptions!#REF!</definedName>
    <definedName name="PSAOF">[5]Assumptions!#REF!</definedName>
    <definedName name="PSAOF1">[5]Assumptions!#REF!</definedName>
    <definedName name="PSAOF2">[5]Assumptions!#REF!</definedName>
    <definedName name="PSAOF3">[5]Assumptions!#REF!</definedName>
    <definedName name="PSAON">[5]Assumptions!#REF!</definedName>
    <definedName name="PSAON1">[5]Assumptions!#REF!</definedName>
    <definedName name="PSAON2">[5]Assumptions!#REF!</definedName>
    <definedName name="PSAON3">[5]Assumptions!#REF!</definedName>
    <definedName name="PSc">[5]Assumptions!#REF!</definedName>
    <definedName name="PSc\">[5]Assumptions!#REF!</definedName>
    <definedName name="PSCUA">[5]Assumptions!#REF!</definedName>
    <definedName name="PSIOF">[5]Assumptions!#REF!</definedName>
    <definedName name="PSIOF1">[5]Assumptions!#REF!</definedName>
    <definedName name="PSIOF2">[5]Assumptions!#REF!</definedName>
    <definedName name="PSIOF3">[5]Assumptions!#REF!</definedName>
    <definedName name="PSION">[5]Assumptions!#REF!</definedName>
    <definedName name="PSION1">[5]Assumptions!#REF!</definedName>
    <definedName name="PSION2">[5]Assumptions!#REF!</definedName>
    <definedName name="PSION3">[5]Assumptions!#REF!</definedName>
    <definedName name="PSON">[5]Assumptions!#REF!</definedName>
    <definedName name="psu">#REF!</definedName>
    <definedName name="PSUOF">[5]Assumptions!#REF!</definedName>
    <definedName name="PSUOF1">[5]Assumptions!#REF!</definedName>
    <definedName name="PSUOF2">[5]Assumptions!#REF!</definedName>
    <definedName name="PSUOF3">[5]Assumptions!#REF!</definedName>
    <definedName name="PSUON">[5]Assumptions!#REF!</definedName>
    <definedName name="pt">#REF!</definedName>
    <definedName name="ptgcalls">'[88]ignore 0804'!$E$15</definedName>
    <definedName name="ptgcalls2">'[88]ignore 0804'!$E$15</definedName>
    <definedName name="ptgcalls3">'[88]ignore 0804'!$E$15</definedName>
    <definedName name="public">#REF!</definedName>
    <definedName name="PUO">[5]Assumptions!#REF!</definedName>
    <definedName name="PUOF">[5]Assumptions!#REF!</definedName>
    <definedName name="Purchase_Price">'[89]Transaction Inputs'!$E$19</definedName>
    <definedName name="Q">[90]ReBS!#REF!</definedName>
    <definedName name="QNIBB">#REF!</definedName>
    <definedName name="QNIGB">#REF!</definedName>
    <definedName name="r_printfunction">#REF!</definedName>
    <definedName name="ra">#REF!</definedName>
    <definedName name="radar">[91]mp_rev!$A$6:$F$26,[91]mp_rev!$A$27:$F$27</definedName>
    <definedName name="radar1">#REF!</definedName>
    <definedName name="radar2">#REF!</definedName>
    <definedName name="Raj_Mnt">#REF!</definedName>
    <definedName name="Rajeev">#REF!</definedName>
    <definedName name="RANG2">[10]STTS!$C$46:$Q$116</definedName>
    <definedName name="RANGE1">[10]STTS!$C$2:$Q$44</definedName>
    <definedName name="RANGE3">[10]STTS!$C$127:$Q$168</definedName>
    <definedName name="RANGE4">[10]STTS!$U$2:$AG$44</definedName>
    <definedName name="RANGE5">[10]STTS!$U$77:$AG$116</definedName>
    <definedName name="RANGE6">[10]STTS!$U$127:$AG$347</definedName>
    <definedName name="RANGE7">[10]STTS!$U$349:$AG$354</definedName>
    <definedName name="Ranges">#REF!</definedName>
    <definedName name="Rate">'[92]OG-EP'!$Q$1</definedName>
    <definedName name="Rate_Half">#REF!</definedName>
    <definedName name="Rate_Peak">#REF!</definedName>
    <definedName name="ratebyname">#REF!</definedName>
    <definedName name="RawData">#REF!</definedName>
    <definedName name="RawHeader">#REF!</definedName>
    <definedName name="RCU">[5]Assumptions!#REF!</definedName>
    <definedName name="re">#REF!</definedName>
    <definedName name="realizn">#REF!</definedName>
    <definedName name="ReasonCode">[27]Tables!$M$3:$N$86</definedName>
    <definedName name="recap_dividend">"Picture 69"</definedName>
    <definedName name="recap_repurchase">"Picture 64"</definedName>
    <definedName name="reco">#REF!</definedName>
    <definedName name="recon">#REF!</definedName>
    <definedName name="REF" hidden="1">{#N/A,#N/A,FALSE,"COMP"}</definedName>
    <definedName name="Refund">[93]Comp!#REF!</definedName>
    <definedName name="regn_no">#REF!</definedName>
    <definedName name="Required_Headcount">#REF!</definedName>
    <definedName name="RESERVED_DATA" hidden="1">#REF!</definedName>
    <definedName name="reserves">#REF!</definedName>
    <definedName name="Reset">#REF!</definedName>
    <definedName name="Results">#REF!</definedName>
    <definedName name="Returns">[32]!Returns</definedName>
    <definedName name="Revenue">#REF!</definedName>
    <definedName name="REVEX">#REF!</definedName>
    <definedName name="rights">#REF!</definedName>
    <definedName name="rinku">#REF!</definedName>
    <definedName name="roce">'[59]JA-ROCE'!$A$1:$Q$18</definedName>
    <definedName name="roguh" hidden="1">{"Page 1",#N/A,TRUE,"Sheet1";"Page 2",#N/A,TRUE,"Sheet1"}</definedName>
    <definedName name="RPI">[5]Assumptions!#REF!</definedName>
    <definedName name="rPoolPurch">#REF!</definedName>
    <definedName name="RPR">[5]Assumptions!#REF!</definedName>
    <definedName name="rPrDate">#REF!</definedName>
    <definedName name="rPreferred">#REF!</definedName>
    <definedName name="rPrUSD">#REF!</definedName>
    <definedName name="rrrr">#REF!</definedName>
    <definedName name="rShrDate">#REF!</definedName>
    <definedName name="rShrs1">#REF!</definedName>
    <definedName name="rShrs2">#REF!</definedName>
    <definedName name="rShrs3">#REF!</definedName>
    <definedName name="rShrs4">#REF!</definedName>
    <definedName name="rShrsCur">#REF!</definedName>
    <definedName name="rSTD">#REF!</definedName>
    <definedName name="rStrPr">#REF!</definedName>
    <definedName name="RSum_1R">#REF!</definedName>
    <definedName name="RSum_1S">#REF!</definedName>
    <definedName name="RSum_2R">#REF!</definedName>
    <definedName name="RSum_2S">#REF!</definedName>
    <definedName name="RSum_3R">#REF!</definedName>
    <definedName name="RSum_3S">#REF!</definedName>
    <definedName name="RSum_4R">#REF!</definedName>
    <definedName name="RSum_4S">#REF!</definedName>
    <definedName name="RT">#REF!</definedName>
    <definedName name="rTar">#REF!</definedName>
    <definedName name="rTarg">#REF!</definedName>
    <definedName name="run">[25]Assum!$C$10</definedName>
    <definedName name="RVI">[5]Assumptions!#REF!</definedName>
    <definedName name="rXRates">#REF!</definedName>
    <definedName name="rXRTable">#REF!</definedName>
    <definedName name="rXRTics">#REF!</definedName>
    <definedName name="s">#N/A</definedName>
    <definedName name="S_5">#REF!</definedName>
    <definedName name="S_AcctDes" hidden="1">#REF!</definedName>
    <definedName name="S_Adjust" hidden="1">#REF!</definedName>
    <definedName name="S_Adjust_Data">#REF!</definedName>
    <definedName name="S_Adjust_GT">#REF!</definedName>
    <definedName name="S_AJE_Tot" hidden="1">#REF!</definedName>
    <definedName name="S_AJE_Tot_Data">#REF!</definedName>
    <definedName name="S_AJE_Tot_GT">#REF!</definedName>
    <definedName name="S_CompNum" hidden="1">#REF!</definedName>
    <definedName name="S_CY_Beg" hidden="1">#REF!</definedName>
    <definedName name="S_CY_Beg_Data">#REF!</definedName>
    <definedName name="S_CY_Beg_GT">#REF!</definedName>
    <definedName name="S_CY_End" hidden="1">#REF!</definedName>
    <definedName name="S_CY_End_Data">#REF!</definedName>
    <definedName name="S_CY_End_GT">#REF!</definedName>
    <definedName name="S_Diff_Amt" hidden="1">#REF!</definedName>
    <definedName name="S_Diff_Pct" hidden="1">#REF!</definedName>
    <definedName name="S_GrpNum" hidden="1">#REF!</definedName>
    <definedName name="S_Headings">#REF!</definedName>
    <definedName name="S_KeyValue">#REF!</definedName>
    <definedName name="S_PY_End" hidden="1">#REF!</definedName>
    <definedName name="S_PY_End_Data">#REF!</definedName>
    <definedName name="S_PY_End_GT">#REF!</definedName>
    <definedName name="S_RJE_Tot" hidden="1">#REF!</definedName>
    <definedName name="S_RJE_Tot_Data">#REF!</definedName>
    <definedName name="S_RJE_Tot_GT">#REF!</definedName>
    <definedName name="S_RowNum" hidden="1">#REF!</definedName>
    <definedName name="sa" hidden="1">{0,#N/A,TRUE,0;0,#N/A,TRUE,0}</definedName>
    <definedName name="SAL299_FULL">#REF!</definedName>
    <definedName name="Sale_Date">OFFSET([12]Working!$M$8,,,COUNTA([12]Working!$A$8:$A$65287),1)</definedName>
    <definedName name="saleprice">#REF!</definedName>
    <definedName name="SALES">#REF!</definedName>
    <definedName name="sales_302">#REF!</definedName>
    <definedName name="SAPBEXrevision" hidden="1">1</definedName>
    <definedName name="SAPBEXsysID" hidden="1">"AW3"</definedName>
    <definedName name="SAPBEXwbID" hidden="1">"3KXFIJKW471ETK2DZJN9BV3BW"</definedName>
    <definedName name="sbase">#REF!</definedName>
    <definedName name="SBU">OFFSET([44]Masters!$B$2,1,0,COUNTA([44]Masters!$B$1:$B$65536),1)</definedName>
    <definedName name="scedulef">#REF!</definedName>
    <definedName name="SCH__2">#REF!</definedName>
    <definedName name="sch_1">'[19]Bal Sheet'!#REF!</definedName>
    <definedName name="sch_10">'[19]Bal Sheet'!#REF!</definedName>
    <definedName name="sch_11">'[19]Bal Sheet'!#REF!</definedName>
    <definedName name="sch_12">#REF!</definedName>
    <definedName name="sch_13">#REF!</definedName>
    <definedName name="sch_131415">#REF!</definedName>
    <definedName name="sch_13141516">#REF!</definedName>
    <definedName name="sch_14">#REF!</definedName>
    <definedName name="sch_16">'[19]Bal Sheet'!#REF!</definedName>
    <definedName name="sch_17">'[19]Bal Sheet'!#REF!</definedName>
    <definedName name="sch_18">'[19]Bal Sheet'!#REF!</definedName>
    <definedName name="sch_19">'[19]Bal Sheet'!#REF!</definedName>
    <definedName name="Sch_191">#REF!</definedName>
    <definedName name="sch_192">#REF!</definedName>
    <definedName name="sch_193">#REF!</definedName>
    <definedName name="sch_194">#REF!</definedName>
    <definedName name="sch_195">#REF!</definedName>
    <definedName name="sch_196">#REF!</definedName>
    <definedName name="Sch_1a">#REF!</definedName>
    <definedName name="sch_2">'[19]Bal Sheet'!#REF!</definedName>
    <definedName name="sch_20">'[19]Bal Sheet'!#REF!</definedName>
    <definedName name="sch_21">'[19]Bal Sheet'!#REF!</definedName>
    <definedName name="sch_22">'[19]Bal Sheet'!#REF!</definedName>
    <definedName name="sch_3">'[19]Bal Sheet'!#REF!</definedName>
    <definedName name="sch_5">'[19]Bal Sheet'!#REF!</definedName>
    <definedName name="sch_6">'[19]Bal Sheet'!#REF!</definedName>
    <definedName name="Sch_61">#REF!</definedName>
    <definedName name="Sch_62">#REF!</definedName>
    <definedName name="sch_63">#REF!</definedName>
    <definedName name="sch_7">'[19]Bal Sheet'!#REF!</definedName>
    <definedName name="sch_789">#REF!</definedName>
    <definedName name="sch_8">'[19]Bal Sheet'!#REF!</definedName>
    <definedName name="sch_9">'[19]Bal Sheet'!#REF!</definedName>
    <definedName name="SCH1_3">#REF!</definedName>
    <definedName name="SCH1_5">#REF!</definedName>
    <definedName name="SCH1_TO_3">[81]tb!#REF!</definedName>
    <definedName name="SCH4_5">#REF!</definedName>
    <definedName name="SCH4_T0_5">[81]tb!#REF!</definedName>
    <definedName name="SCH6_10">#REF!</definedName>
    <definedName name="schA">#REF!</definedName>
    <definedName name="Schb">#REF!</definedName>
    <definedName name="schc">#REF!</definedName>
    <definedName name="schd">#REF!</definedName>
    <definedName name="sche">#REF!</definedName>
    <definedName name="schedilek">#REF!</definedName>
    <definedName name="schedilel">#REF!</definedName>
    <definedName name="schedilem">#REF!</definedName>
    <definedName name="schediulek">#REF!</definedName>
    <definedName name="scheduled">#REF!</definedName>
    <definedName name="schedulee">#REF!</definedName>
    <definedName name="scheduleg">#REF!</definedName>
    <definedName name="scheduleh">#REF!</definedName>
    <definedName name="schedulei">#REF!</definedName>
    <definedName name="schedulej">#REF!</definedName>
    <definedName name="schedulenI">#REF!</definedName>
    <definedName name="schedulenII">#REF!</definedName>
    <definedName name="scheduleoI">'[79]Balance sheet'!#REF!</definedName>
    <definedName name="scheduleoII">'[79]Balance sheet'!#REF!</definedName>
    <definedName name="schf">#REF!</definedName>
    <definedName name="schg">#REF!</definedName>
    <definedName name="schH">#REF!</definedName>
    <definedName name="schI">#REF!</definedName>
    <definedName name="schJ">#REF!</definedName>
    <definedName name="schK">#REF!</definedName>
    <definedName name="schL">#REF!</definedName>
    <definedName name="schm">#REF!</definedName>
    <definedName name="schmcontd">#REF!</definedName>
    <definedName name="SDASD">#REF!</definedName>
    <definedName name="sdfasd">#N/A</definedName>
    <definedName name="sdfd">#N/A</definedName>
    <definedName name="SDSDSD">{"Client Name or Project Name"}</definedName>
    <definedName name="sec_loans">#REF!</definedName>
    <definedName name="SelectCreditRatios">[32]!SelectCreditRatios</definedName>
    <definedName name="SelectSheet">[32]!SelectSheet</definedName>
    <definedName name="Seniors_Weekly">#REF!</definedName>
    <definedName name="Sento_CS">#REF!</definedName>
    <definedName name="Sento_HC_Summary">#REF!</definedName>
    <definedName name="SepRatios">[8]Earnings!#REF!</definedName>
    <definedName name="Service">OFFSET([44]Masters!$E$2,1,0,COUNTA([44]Masters!$E$1:$E$65536),1)</definedName>
    <definedName name="sfas">#N/A</definedName>
    <definedName name="sfasf">[94]PL!#REF!</definedName>
    <definedName name="sfg" hidden="1">'[1]ACT98-99'!$L$62:$L$73</definedName>
    <definedName name="SgdOvhdAct03">#REF!</definedName>
    <definedName name="sh">#REF!</definedName>
    <definedName name="SHARED_FORMULA_1">#N/A</definedName>
    <definedName name="SHARED_FORMULA_3">#N/A</definedName>
    <definedName name="SHARED_FORMULA_5">#N/A</definedName>
    <definedName name="SHARED_FORMULA_7">#N/A</definedName>
    <definedName name="SHARED_FORMULA_9">#N/A</definedName>
    <definedName name="shares">#REF!</definedName>
    <definedName name="shares_qtr">#REF!</definedName>
    <definedName name="SHT">#REF!</definedName>
    <definedName name="SingOvhdBud03">#REF!</definedName>
    <definedName name="SingOvhdBud04">#REF!</definedName>
    <definedName name="Site_Num">[40]Sheet1!$C$129</definedName>
    <definedName name="siva">#REF!</definedName>
    <definedName name="smps">#REF!</definedName>
    <definedName name="snpmc">#REF!</definedName>
    <definedName name="softwarecable">#REF!</definedName>
    <definedName name="SOLD">#REF!</definedName>
    <definedName name="Spaces">"      "</definedName>
    <definedName name="SPAIN">#REF!</definedName>
    <definedName name="SPAN">#REF!</definedName>
    <definedName name="SPH">OFFSET(#REF!,MATCH(#REF!,Program,0)+2,1,1,COUNTA(#REF!)-1)</definedName>
    <definedName name="ssddsfsd">#N/A</definedName>
    <definedName name="ST">#REF!</definedName>
    <definedName name="Staff_CUSA">#REF!</definedName>
    <definedName name="Staff_Summary">#REF!</definedName>
    <definedName name="Staff_Tucson">#REF!</definedName>
    <definedName name="Staffing_CUSA">#REF!</definedName>
    <definedName name="Staffing_Daksh">#REF!</definedName>
    <definedName name="Staffing_Graph">[66]Tucson_Seasonal_Hiring!#REF!</definedName>
    <definedName name="Staffing_Graphs_Actual">#REF!</definedName>
    <definedName name="Staffing_Proto">#REF!</definedName>
    <definedName name="Staffing_Sento">#REF!</definedName>
    <definedName name="Staffing_tuc">#REF!</definedName>
    <definedName name="state_code">#REF!</definedName>
    <definedName name="state_tax">'[95]Discounted Cash Flow'!#REF!</definedName>
    <definedName name="step">#REF!</definedName>
    <definedName name="STOCK_DIV">#REF!</definedName>
    <definedName name="STRM_dil_shares">[16]Backup!#REF!</definedName>
    <definedName name="STRM_EBITDA95">[16]Backup!#REF!</definedName>
    <definedName name="STRM_EBITDA95_m">[16]Backup!#REF!</definedName>
    <definedName name="STRM_EBITDA96">[16]Backup!#REF!</definedName>
    <definedName name="STRM_EBITDA96_m">[16]Backup!#REF!</definedName>
    <definedName name="STRM_equity_mcap">[16]Backup!#REF!</definedName>
    <definedName name="STRM_lev_mcap">[16]Backup!#REF!</definedName>
    <definedName name="STRM_total_dt">[16]Backup!#REF!</definedName>
    <definedName name="structure">#REF!</definedName>
    <definedName name="subcat">[96]Rates!$B$28:$B$47</definedName>
    <definedName name="sum">#REF!</definedName>
    <definedName name="Sum_of_All">#REF!</definedName>
    <definedName name="SUMMARY">#REF!</definedName>
    <definedName name="SummAusOvhdBud03">#REF!</definedName>
    <definedName name="SWED">#REF!</definedName>
    <definedName name="SWEDEN">#REF!</definedName>
    <definedName name="SWIT">#REF!</definedName>
    <definedName name="SWITZERLAND">#REF!</definedName>
    <definedName name="Syn_00">'[13]Control Sheet'!$K$23</definedName>
    <definedName name="Syn_01">'[13]Control Sheet'!$K$24</definedName>
    <definedName name="Syn_02">'[13]Control Sheet'!$K$25</definedName>
    <definedName name="Synergies?">'[13]Control Sheet'!$J$16</definedName>
    <definedName name="t">#REF!</definedName>
    <definedName name="T_5_yr_est">[16]Input!#REF!</definedName>
    <definedName name="T_52_wk">[16]Input!#REF!</definedName>
    <definedName name="T_beta">[16]Input!#REF!</definedName>
    <definedName name="T_curr">[16]Input!#REF!</definedName>
    <definedName name="T_dil_shares">[16]Backup!#REF!</definedName>
    <definedName name="T_EBITDA95">[16]Backup!#REF!</definedName>
    <definedName name="T_EBITDA95_m">[16]Backup!#REF!</definedName>
    <definedName name="T_EBITDA95_res">[16]Input!#REF!</definedName>
    <definedName name="T_EBITDA96">[16]Backup!#REF!</definedName>
    <definedName name="T_EBITDA96_m">[16]Backup!#REF!</definedName>
    <definedName name="T_EBITDA96_res">[16]Input!#REF!</definedName>
    <definedName name="T_eps95">[16]Input!#REF!</definedName>
    <definedName name="T_eps96">[16]Input!#REF!</definedName>
    <definedName name="T_eps97">[16]Input!#REF!</definedName>
    <definedName name="T_equity_mcap">[16]Backup!#REF!</definedName>
    <definedName name="T_lev_mcap">[16]Backup!#REF!</definedName>
    <definedName name="T_pr">[16]Input!#REF!</definedName>
    <definedName name="T_ticker">[16]Input!#REF!</definedName>
    <definedName name="T_total_dt">[16]Backup!#REF!</definedName>
    <definedName name="T2C">[5]Assumptions!#REF!</definedName>
    <definedName name="T2C1">[5]Assumptions!#REF!</definedName>
    <definedName name="T2C2">[5]Assumptions!#REF!</definedName>
    <definedName name="T2C3">[5]Assumptions!#REF!</definedName>
    <definedName name="ta">#REF!</definedName>
    <definedName name="Table_Summary">#REF!</definedName>
    <definedName name="TableName">"Dummy"</definedName>
    <definedName name="tar">#REF!</definedName>
    <definedName name="Tar_00EPS">'[13]Control Sheet'!$D$58</definedName>
    <definedName name="Tar_01EPS">'[13]Control Sheet'!$D$60</definedName>
    <definedName name="Tar_02EPS">'[13]Control Sheet'!$D$61</definedName>
    <definedName name="Tar_2wkprice">'[13]Control Sheet'!$D$47</definedName>
    <definedName name="Tar_98EPS">'[13]Control Sheet'!$D$56</definedName>
    <definedName name="Tar_99EPS">'[13]Control Sheet'!$D$57</definedName>
    <definedName name="Tar_BVE">'[13]Control Sheet'!$D$63</definedName>
    <definedName name="Tar_BVperShare">'[13]Control Sheet'!$D$64</definedName>
    <definedName name="Tar_Debt">'[13]Control Sheet'!$D$75</definedName>
    <definedName name="Tar_Growth">'[13]Control Sheet'!$D$54</definedName>
    <definedName name="Tar_OM">'[13]Control Sheet'!$D$73</definedName>
    <definedName name="Tar_Price">'[13]Control Sheet'!$D$46</definedName>
    <definedName name="Tar_RRDiv">'[13]Control Sheet'!$D$68</definedName>
    <definedName name="Tar_Shares">'[13]Control Sheet'!$D$49</definedName>
    <definedName name="Target">'[13]Control Sheet'!$D$45</definedName>
    <definedName name="Tax">[93]Comp!#REF!</definedName>
    <definedName name="TAX_COMP">#REF!</definedName>
    <definedName name="TAX_JUNE">#REF!</definedName>
    <definedName name="tax_rate">[17]Assumptions!$C$97</definedName>
    <definedName name="tax_t">#REF!</definedName>
    <definedName name="TAXCOMP">#REF!</definedName>
    <definedName name="TB">#REF!</definedName>
    <definedName name="TBUSALES">#REF!</definedName>
    <definedName name="TC_Num">[40]Sheet1!$C$130</definedName>
    <definedName name="td">#REF!</definedName>
    <definedName name="TDataFile">'[15]MS Parameters'!#REF!</definedName>
    <definedName name="TDS">#REF!</definedName>
    <definedName name="TDSCERTICATES">#REF!</definedName>
    <definedName name="Tech">#REF!</definedName>
    <definedName name="test">#REF!</definedName>
    <definedName name="TEST0">#REF!</definedName>
    <definedName name="TEST1">#REF!</definedName>
    <definedName name="test2">#REF!</definedName>
    <definedName name="TestAdd">"Test RefersTo1"</definedName>
    <definedName name="TESTHKEY">#REF!</definedName>
    <definedName name="TESTKEYS">#REF!</definedName>
    <definedName name="testkeys1">#REF!</definedName>
    <definedName name="testkeys2">#REF!</definedName>
    <definedName name="TESTVKEY">#REF!</definedName>
    <definedName name="testvkeys">#REF!</definedName>
    <definedName name="TFL">#REF!</definedName>
    <definedName name="thb">[73]Comps!$A$10</definedName>
    <definedName name="Thou">[5]Assumptions!$E$478</definedName>
    <definedName name="THREE">#REF!</definedName>
    <definedName name="Title">#REF!</definedName>
    <definedName name="TLC">#REF!</definedName>
    <definedName name="TLT">#REF!</definedName>
    <definedName name="TmpDALS_GrandTotal">#REF!</definedName>
    <definedName name="TmpRESERVED_DATA">#REF!</definedName>
    <definedName name="TNO">#REF!</definedName>
    <definedName name="Top_ten">#REF!</definedName>
    <definedName name="TOT">#REF!</definedName>
    <definedName name="Tot_Cost">[40]Sheet1!$G$95</definedName>
    <definedName name="Tot_DNUP">[40]Sheet1!$H$95</definedName>
    <definedName name="Tot_Outstand_Check">#REF!</definedName>
    <definedName name="Total">#REF!</definedName>
    <definedName name="Total_Assets">#REF!</definedName>
    <definedName name="Total_Call_Minutes">#REF!</definedName>
    <definedName name="total_exp">#REF!</definedName>
    <definedName name="Total_Fee_Minutes">#REF!</definedName>
    <definedName name="Total_Free_Minutes">#REF!</definedName>
    <definedName name="total_liab">#REF!</definedName>
    <definedName name="Total_Phone_FTE_Weekly">#REF!</definedName>
    <definedName name="Total_Volumes">#REF!</definedName>
    <definedName name="TotalLocal">#REF!</definedName>
    <definedName name="TotalUSD">#REF!</definedName>
    <definedName name="TPU">[5]Assumptions!#REF!</definedName>
    <definedName name="tr">#REF!</definedName>
    <definedName name="transportpcba">#REF!</definedName>
    <definedName name="transportVMC1">#REF!</definedName>
    <definedName name="transportVMC1.1">#REF!</definedName>
    <definedName name="transportVMC2">#REF!</definedName>
    <definedName name="transportVMC4">#REF!</definedName>
    <definedName name="TRDSTK">#N/A</definedName>
    <definedName name="trend1">'[59]monthly-var'!$A$1:$Q$42</definedName>
    <definedName name="TRIA">#REF!</definedName>
    <definedName name="TRIAL">#REF!</definedName>
    <definedName name="Tucson">#REF!</definedName>
    <definedName name="Tucson_HC_Summary">#REF!</definedName>
    <definedName name="Tumkur">#REF!</definedName>
    <definedName name="turnover">#REF!</definedName>
    <definedName name="two">#REF!</definedName>
    <definedName name="Tx_Power">#REF!</definedName>
    <definedName name="UCF">[5]Assumptions!#REF!</definedName>
    <definedName name="UER">#REF!</definedName>
    <definedName name="UFP">[5]Assumptions!#REF!</definedName>
    <definedName name="UL">#N/A</definedName>
    <definedName name="unitwise">#REF!</definedName>
    <definedName name="unnamed">"$#REF!.$A$175:$#REF!.$BC$200"</definedName>
    <definedName name="unsec_loans">#REF!</definedName>
    <definedName name="ups">#REF!</definedName>
    <definedName name="USDrate">#REF!</definedName>
    <definedName name="Useful_Life">OFFSET([12]Code!$A$2,,,COUNTA([12]Code!#REF!)-1,2)</definedName>
    <definedName name="v">#REF!</definedName>
    <definedName name="VALMAT">#REF!</definedName>
    <definedName name="vertical">[97]Code!#REF!</definedName>
    <definedName name="vet">'[65]tally 6 feild Combination'!$E$5:$E$10</definedName>
    <definedName name="VIC">#REF!</definedName>
    <definedName name="VICKY">#REF!</definedName>
    <definedName name="Victoria_Data">#REF!</definedName>
    <definedName name="VLSI">#REF!</definedName>
    <definedName name="VLSIsum">#REF!</definedName>
    <definedName name="vnbvnvnbv">#N/A</definedName>
    <definedName name="w" hidden="1">{#N/A,#N/A,FALSE,"COMP"}</definedName>
    <definedName name="WAN">#REF!</definedName>
    <definedName name="WDV_Purchase">OFFSET([12]Working!$K$8,,,COUNTA([12]Working!$A$8:$A$65287),1)</definedName>
    <definedName name="WDV_Revised">OFFSET([46]Working!#REF!,,,COUNTA([46]Working!$A$8:$A$65398),1)</definedName>
    <definedName name="Weeks">[27]Tables!$V$3:$W$17</definedName>
    <definedName name="wef">#N/A</definedName>
    <definedName name="WGJDFHJ">#REF!</definedName>
    <definedName name="WO">#REF!</definedName>
    <definedName name="work">#REF!</definedName>
    <definedName name="Working">#REF!</definedName>
    <definedName name="wr" hidden="1">{#N/A,#N/A,FALSE,"COMP"}</definedName>
    <definedName name="WRI" hidden="1">{#N/A,#N/A,FALSE,"COMP"}</definedName>
    <definedName name="wrn.BB." hidden="1">{"P1",#N/A,TRUE,"P1";"P2",#N/A,TRUE,"P2"}</definedName>
    <definedName name="wrn.cg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D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.._.A." hidden="1">{"Page 1",#N/A,TRUE,"Sheet1";"Page 2",#N/A,TRUE,"Sheet1"}</definedName>
    <definedName name="wrn.FORM1." hidden="1">{#N/A,#N/A,FALSE,"COMP"}</definedName>
    <definedName name="wrn.ipo." hidden="1">{"assumptions",#N/A,FALSE,"Scenario 1";"valuation",#N/A,FALSE,"Scenario 1"}</definedName>
    <definedName name="wrn.IPO._.Valuation." hidden="1">{"assumptions",#N/A,FALSE,"Scenario 1";"valuation",#N/A,FALSE,"Scenario 1"}</definedName>
    <definedName name="wrn.jck94TAXRETURN.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Lead._.Schedule.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MDS1.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one" hidden="1">{"page1",#N/A,FALSE,"A";"page2",#N/A,FALSE,"A"}</definedName>
    <definedName name="wrn.one." hidden="1">{"page1",#N/A,FALSE,"A";"page2",#N/A,FALSE,"A"}</definedName>
    <definedName name="wrn.pl" hidden="1">{"20 Years",#N/A,FALSE,"P&amp;Ls";"2001",#N/A,FALSE,"P&amp;Ls"}</definedName>
    <definedName name="wrn.PL." hidden="1">{"20 Years",#N/A,FALSE,"P&amp;Ls";"2001",#N/A,FALSE,"P&amp;Ls"}</definedName>
    <definedName name="wrn.print._.standalone." hidden="1">{"standalone1",#N/A,FALSE,"DCFBase";"standalone2",#N/A,FALSE,"DCFBase"}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summary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ments" hidden="1">{"Co1statements",#N/A,FALSE,"Cmpy1";"Co2statement",#N/A,FALSE,"Cmpy2";"co1pm",#N/A,FALSE,"Co1PM";"co2PM",#N/A,FALSE,"Co2PM";"value",#N/A,FALSE,"value";"opco",#N/A,FALSE,"NewSparkle";"adjusts",#N/A,FALSE,"Adjustments"}</definedName>
    <definedName name="wrn.SUMMARY." hidden="1">{"SUMMARY",#N/A,FALSE,"Summary"}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TOTAL." hidden="1">{"SUMMARY",#N/A,TRUE,"Summary";"FULLSEAS",#N/A,TRUE,"Full &amp; Seas Emp";"TEMPS",#N/A,TRUE,"Temps";"CONTRACTORS",#N/A,TRUE,"Contractors";"CAPEXA",#N/A,TRUE,"Capital Expenditures";"CAPEXB",#N/A,TRUE,"Capital Expenditures"}</definedName>
    <definedName name="wrn.Tweety." hidden="1">{#N/A,#N/A,FALSE,"A&amp;E";#N/A,#N/A,FALSE,"HighTop";#N/A,#N/A,FALSE,"JG";#N/A,#N/A,FALSE,"RI";#N/A,#N/A,FALSE,"woHT";#N/A,#N/A,FALSE,"woHT&amp;JG"}</definedName>
    <definedName name="wrn.간단한세무조정계산서.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X">#REF!</definedName>
    <definedName name="X059140_Loans_Employees_June05_JV_List">#REF!</definedName>
    <definedName name="xta" hidden="1">{"Page 1",#N/A,TRUE,"Sheet1";"Page 2",#N/A,TRUE,"Sheet1"}</definedName>
    <definedName name="xx">#REF!</definedName>
    <definedName name="XXX">[98]Page1!$B$1:$AH$62</definedName>
    <definedName name="xxxx">#REF!</definedName>
    <definedName name="xyz">'[99]Nov 02 &amp; Dec 02 sal'!$A$2:$A$74</definedName>
    <definedName name="y">#REF!</definedName>
    <definedName name="Yahoo" hidden="1">{"SUMMARY",#N/A,FALSE,"Summary"}</definedName>
    <definedName name="Year">'[42]Input Screen'!$C$10</definedName>
    <definedName name="Yikes">'[99]Sep WorkSheet'!$B$57,'[99]Sep WorkSheet'!$B$173</definedName>
    <definedName name="yr_ago_eps">#REF!</definedName>
    <definedName name="YR1License">#REF!</definedName>
    <definedName name="Z">#REF!</definedName>
    <definedName name="ZeroSuppress">#REF!</definedName>
    <definedName name="별지66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손익계산서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시산표">#REF!</definedName>
    <definedName name="이쁘니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총괄표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합잔">[100]data!$A$1:$G$215</definedName>
    <definedName name="ㅏ나앙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ㅏ앙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ㅗ60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1" i="12" l="1"/>
  <c r="E31" i="12"/>
  <c r="F30" i="12"/>
  <c r="E30" i="12"/>
  <c r="D31" i="12"/>
  <c r="D30" i="12"/>
  <c r="F38" i="7"/>
  <c r="E38" i="7"/>
  <c r="D38" i="7"/>
  <c r="C27" i="8"/>
  <c r="E11" i="12" s="1"/>
  <c r="D27" i="8"/>
  <c r="F11" i="12" s="1"/>
  <c r="B27" i="8"/>
  <c r="D11" i="12" s="1"/>
  <c r="C21" i="8"/>
  <c r="E10" i="12" s="1"/>
  <c r="D21" i="8"/>
  <c r="F10" i="12" s="1"/>
  <c r="B21" i="8"/>
  <c r="D10" i="12" s="1"/>
  <c r="J28" i="8"/>
  <c r="I28" i="8"/>
  <c r="H28" i="8"/>
  <c r="G28" i="8"/>
  <c r="F28" i="8"/>
  <c r="F24" i="7"/>
  <c r="E24" i="7"/>
  <c r="D24" i="7"/>
  <c r="F13" i="7"/>
  <c r="E13" i="7"/>
  <c r="D13" i="7"/>
  <c r="F14" i="12"/>
  <c r="E14" i="12"/>
  <c r="D14" i="12"/>
  <c r="F26" i="12"/>
  <c r="E26" i="12"/>
  <c r="D26" i="12"/>
  <c r="D57" i="8"/>
  <c r="F23" i="12" s="1"/>
  <c r="F27" i="12" s="1"/>
  <c r="C57" i="8"/>
  <c r="B57" i="8"/>
  <c r="D23" i="12" s="1"/>
  <c r="D27" i="12" s="1"/>
  <c r="D45" i="8"/>
  <c r="F16" i="12" s="1"/>
  <c r="C45" i="8"/>
  <c r="E16" i="12" s="1"/>
  <c r="B45" i="8"/>
  <c r="D16" i="12" s="1"/>
  <c r="J46" i="8"/>
  <c r="I46" i="8"/>
  <c r="H46" i="8"/>
  <c r="G46" i="8"/>
  <c r="F46" i="8"/>
  <c r="J64" i="8"/>
  <c r="I64" i="8"/>
  <c r="H64" i="8"/>
  <c r="G64" i="8"/>
  <c r="F64" i="8"/>
  <c r="J52" i="8"/>
  <c r="I52" i="8"/>
  <c r="H52" i="8"/>
  <c r="G52" i="8"/>
  <c r="F52" i="8"/>
  <c r="C39" i="8"/>
  <c r="E15" i="12" s="1"/>
  <c r="D39" i="8"/>
  <c r="F15" i="12" s="1"/>
  <c r="B39" i="8"/>
  <c r="D15" i="12" s="1"/>
  <c r="F34" i="8"/>
  <c r="C33" i="8"/>
  <c r="E12" i="12" s="1"/>
  <c r="D33" i="8"/>
  <c r="F12" i="12" s="1"/>
  <c r="B33" i="8"/>
  <c r="D12" i="12" s="1"/>
  <c r="G22" i="8"/>
  <c r="H22" i="8"/>
  <c r="I22" i="8"/>
  <c r="J22" i="8"/>
  <c r="F22" i="8"/>
  <c r="C15" i="8"/>
  <c r="E6" i="12" s="1"/>
  <c r="D15" i="8"/>
  <c r="F6" i="12" s="1"/>
  <c r="B15" i="8"/>
  <c r="D6" i="12" s="1"/>
  <c r="G10" i="8"/>
  <c r="H10" i="8"/>
  <c r="I10" i="8"/>
  <c r="J10" i="8"/>
  <c r="F10" i="8"/>
  <c r="D26" i="7" l="1"/>
  <c r="E26" i="7"/>
  <c r="F26" i="7"/>
  <c r="F27" i="8"/>
  <c r="D30" i="7"/>
  <c r="B51" i="8"/>
  <c r="B58" i="8"/>
  <c r="D40" i="7"/>
  <c r="C51" i="8"/>
  <c r="E40" i="7"/>
  <c r="E30" i="7"/>
  <c r="E17" i="12"/>
  <c r="D17" i="12"/>
  <c r="C58" i="8"/>
  <c r="F17" i="12"/>
  <c r="E23" i="12"/>
  <c r="E27" i="12" s="1"/>
  <c r="F45" i="8"/>
  <c r="F21" i="8"/>
  <c r="F33" i="8"/>
  <c r="H16" i="12" l="1"/>
  <c r="F40" i="7"/>
  <c r="D58" i="8"/>
  <c r="C63" i="8"/>
  <c r="H12" i="12"/>
  <c r="H10" i="12"/>
  <c r="D51" i="8"/>
  <c r="F51" i="8" s="1"/>
  <c r="G51" i="8" s="1"/>
  <c r="H51" i="8" s="1"/>
  <c r="I51" i="8" s="1"/>
  <c r="J51" i="8" s="1"/>
  <c r="B63" i="8"/>
  <c r="G27" i="8"/>
  <c r="H11" i="12"/>
  <c r="G45" i="8"/>
  <c r="G21" i="8"/>
  <c r="B9" i="8"/>
  <c r="C9" i="8"/>
  <c r="D9" i="8"/>
  <c r="F57" i="8"/>
  <c r="J40" i="8"/>
  <c r="I40" i="8"/>
  <c r="H40" i="8"/>
  <c r="G40" i="8"/>
  <c r="F40" i="8"/>
  <c r="F39" i="8" s="1"/>
  <c r="J34" i="8"/>
  <c r="I34" i="8"/>
  <c r="H34" i="8"/>
  <c r="G34" i="8"/>
  <c r="G33" i="8" s="1"/>
  <c r="C22" i="8"/>
  <c r="J16" i="8"/>
  <c r="I16" i="8"/>
  <c r="H16" i="8"/>
  <c r="G16" i="8"/>
  <c r="F16" i="8"/>
  <c r="F15" i="8" s="1"/>
  <c r="H6" i="12" l="1"/>
  <c r="I10" i="12"/>
  <c r="E28" i="12"/>
  <c r="D28" i="12"/>
  <c r="I12" i="12"/>
  <c r="I16" i="12"/>
  <c r="H15" i="12"/>
  <c r="H17" i="12" s="1"/>
  <c r="B52" i="8"/>
  <c r="H23" i="12"/>
  <c r="H45" i="8"/>
  <c r="H27" i="8"/>
  <c r="I11" i="12"/>
  <c r="D63" i="8"/>
  <c r="B34" i="8"/>
  <c r="B40" i="8"/>
  <c r="F5" i="12"/>
  <c r="F7" i="12" s="1"/>
  <c r="F18" i="12" s="1"/>
  <c r="F20" i="12" s="1"/>
  <c r="D28" i="8"/>
  <c r="E5" i="12"/>
  <c r="E7" i="12" s="1"/>
  <c r="E18" i="12" s="1"/>
  <c r="E20" i="12" s="1"/>
  <c r="C28" i="8"/>
  <c r="D5" i="12"/>
  <c r="D7" i="12" s="1"/>
  <c r="D18" i="12" s="1"/>
  <c r="D20" i="12" s="1"/>
  <c r="B28" i="8"/>
  <c r="H21" i="8"/>
  <c r="C40" i="8"/>
  <c r="C52" i="8"/>
  <c r="I45" i="8"/>
  <c r="G15" i="8"/>
  <c r="C10" i="8"/>
  <c r="C46" i="8"/>
  <c r="C64" i="8"/>
  <c r="F9" i="8"/>
  <c r="D46" i="8"/>
  <c r="D64" i="8"/>
  <c r="B22" i="8"/>
  <c r="B64" i="8"/>
  <c r="B46" i="8"/>
  <c r="H33" i="8"/>
  <c r="G57" i="8"/>
  <c r="G39" i="8"/>
  <c r="D40" i="8"/>
  <c r="D52" i="8"/>
  <c r="C34" i="8"/>
  <c r="D34" i="8"/>
  <c r="D10" i="8"/>
  <c r="D22" i="8"/>
  <c r="I27" i="8" l="1"/>
  <c r="J11" i="12"/>
  <c r="I15" i="12"/>
  <c r="I17" i="12" s="1"/>
  <c r="H5" i="12"/>
  <c r="H7" i="12" s="1"/>
  <c r="H18" i="12" s="1"/>
  <c r="H20" i="12" s="1"/>
  <c r="I6" i="12"/>
  <c r="J10" i="12"/>
  <c r="F28" i="12"/>
  <c r="F33" i="12" s="1"/>
  <c r="F63" i="8"/>
  <c r="J16" i="12"/>
  <c r="J12" i="12"/>
  <c r="K16" i="12"/>
  <c r="E33" i="12"/>
  <c r="H57" i="8"/>
  <c r="I23" i="12"/>
  <c r="H39" i="8"/>
  <c r="J45" i="8"/>
  <c r="H15" i="8"/>
  <c r="I21" i="8"/>
  <c r="I33" i="8"/>
  <c r="K10" i="12" l="1"/>
  <c r="H28" i="12"/>
  <c r="H33" i="12" s="1"/>
  <c r="G63" i="8"/>
  <c r="J6" i="12"/>
  <c r="J27" i="8"/>
  <c r="K11" i="12"/>
  <c r="L16" i="12"/>
  <c r="K12" i="12"/>
  <c r="J15" i="12"/>
  <c r="J17" i="12" s="1"/>
  <c r="I57" i="8"/>
  <c r="J23" i="12"/>
  <c r="J21" i="8"/>
  <c r="J33" i="8"/>
  <c r="I15" i="8"/>
  <c r="I39" i="8"/>
  <c r="K6" i="12" l="1"/>
  <c r="L11" i="12"/>
  <c r="L12" i="12"/>
  <c r="L10" i="12"/>
  <c r="K15" i="12"/>
  <c r="K17" i="12" s="1"/>
  <c r="H63" i="8"/>
  <c r="I28" i="12"/>
  <c r="I33" i="12" s="1"/>
  <c r="J57" i="8"/>
  <c r="K23" i="12"/>
  <c r="J39" i="8"/>
  <c r="J15" i="8"/>
  <c r="L15" i="12" l="1"/>
  <c r="L17" i="12" s="1"/>
  <c r="L6" i="12"/>
  <c r="L23" i="12"/>
  <c r="I63" i="8"/>
  <c r="J28" i="12"/>
  <c r="J33" i="12" s="1"/>
  <c r="G9" i="8"/>
  <c r="J63" i="8" l="1"/>
  <c r="K28" i="12"/>
  <c r="K33" i="12" s="1"/>
  <c r="I5" i="12"/>
  <c r="I7" i="12" s="1"/>
  <c r="I18" i="12" s="1"/>
  <c r="I20" i="12" s="1"/>
  <c r="H9" i="8"/>
  <c r="J5" i="12" l="1"/>
  <c r="J7" i="12" s="1"/>
  <c r="J18" i="12" s="1"/>
  <c r="J20" i="12" s="1"/>
  <c r="L28" i="12"/>
  <c r="L33" i="12" s="1"/>
  <c r="I9" i="8"/>
  <c r="K5" i="12" l="1"/>
  <c r="K7" i="12" s="1"/>
  <c r="K18" i="12" s="1"/>
  <c r="K20" i="12" s="1"/>
  <c r="J9" i="8"/>
  <c r="L5" i="12" l="1"/>
  <c r="L7" i="12" s="1"/>
  <c r="L18" i="12" s="1"/>
  <c r="L20" i="12" s="1"/>
</calcChain>
</file>

<file path=xl/sharedStrings.xml><?xml version="1.0" encoding="utf-8"?>
<sst xmlns="http://schemas.openxmlformats.org/spreadsheetml/2006/main" count="151" uniqueCount="68">
  <si>
    <t>(All amounts in Indian Rupees (₹) (in Millions) unless otherwise stated)</t>
  </si>
  <si>
    <t>Particulars</t>
  </si>
  <si>
    <t>The accompanying notes are an integral part of these financial statements.</t>
  </si>
  <si>
    <t>Statement of Profit and Loss for the year ended March 31, 2024</t>
  </si>
  <si>
    <t>INCOME</t>
  </si>
  <si>
    <t>I</t>
  </si>
  <si>
    <t>Revenue from operations</t>
  </si>
  <si>
    <t>II</t>
  </si>
  <si>
    <t>Other income</t>
  </si>
  <si>
    <t>III</t>
  </si>
  <si>
    <t>Total income (I+II)</t>
  </si>
  <si>
    <t>IV</t>
  </si>
  <si>
    <t>Expenses</t>
  </si>
  <si>
    <t>Cost of materials consumed</t>
  </si>
  <si>
    <t>Purchase of stock-in-trade</t>
  </si>
  <si>
    <t>Changes in inventories of stock-in-trade</t>
  </si>
  <si>
    <t>Employee benefits expense</t>
  </si>
  <si>
    <t>Finance costs</t>
  </si>
  <si>
    <t>Depreciation and amortization expense</t>
  </si>
  <si>
    <r>
      <t>Other expenses</t>
    </r>
    <r>
      <rPr>
        <i/>
        <sz val="10"/>
        <color indexed="10"/>
        <rFont val="Times New Roman"/>
        <family val="1"/>
      </rPr>
      <t xml:space="preserve"> </t>
    </r>
  </si>
  <si>
    <t>Total expenses</t>
  </si>
  <si>
    <t>V</t>
  </si>
  <si>
    <t>Profit before tax for the year (III-IV)</t>
  </si>
  <si>
    <t>Exceptional items</t>
  </si>
  <si>
    <t>Profit after exception items</t>
  </si>
  <si>
    <t>VI</t>
  </si>
  <si>
    <t>Tax expense:</t>
  </si>
  <si>
    <t>Current tax</t>
  </si>
  <si>
    <t>(a) Current tax</t>
  </si>
  <si>
    <t>(b) Provision for tax relating to earlier years</t>
  </si>
  <si>
    <t xml:space="preserve">(c) MAT Credit </t>
  </si>
  <si>
    <t>(b) Deferred tax</t>
  </si>
  <si>
    <t>Total tax expense</t>
  </si>
  <si>
    <t>VII</t>
  </si>
  <si>
    <t>Profit for the year (V-VI)</t>
  </si>
  <si>
    <t>VIII</t>
  </si>
  <si>
    <t>Earnings per equity share of ₹ 10 :</t>
  </si>
  <si>
    <t>(i) Basic</t>
  </si>
  <si>
    <t>(ii) Diluted</t>
  </si>
  <si>
    <t>P&amp;L assumptions</t>
  </si>
  <si>
    <t>Scenarios:</t>
  </si>
  <si>
    <t>Case 1:</t>
  </si>
  <si>
    <t>Case 2:</t>
  </si>
  <si>
    <t>Selected case</t>
  </si>
  <si>
    <t>Case 3:</t>
  </si>
  <si>
    <t>Worst case</t>
  </si>
  <si>
    <t>$ in thousands</t>
  </si>
  <si>
    <t>FY25
Forecast</t>
  </si>
  <si>
    <t>Revenues</t>
  </si>
  <si>
    <t>y-o-y growth%</t>
  </si>
  <si>
    <t>y-o-y growth %</t>
  </si>
  <si>
    <t>Case 1</t>
  </si>
  <si>
    <t>Case 2</t>
  </si>
  <si>
    <t>Case 3</t>
  </si>
  <si>
    <t>% of revenues</t>
  </si>
  <si>
    <t>D&amp;A</t>
  </si>
  <si>
    <t>% of EBT</t>
  </si>
  <si>
    <t>FY26
Forecast</t>
  </si>
  <si>
    <t>FY27
Forecast</t>
  </si>
  <si>
    <t>FY28
Forecast</t>
  </si>
  <si>
    <t>FY29
Forecast</t>
  </si>
  <si>
    <t>P&amp;L Forcasting</t>
  </si>
  <si>
    <t>(in thousands)</t>
  </si>
  <si>
    <t>y-o-y Profit growth%</t>
  </si>
  <si>
    <t>Best case</t>
  </si>
  <si>
    <t>Medium case</t>
  </si>
  <si>
    <t>ABCXYZ (INDIA) PRIVATE LIMITED</t>
  </si>
  <si>
    <t xml:space="preserve">                                          BANGALORE NORTH 560000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</si>
</sst>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 &quot;₹&quot;\ * #,##0.00_ ;_ &quot;₹&quot;\ * \-#,##0.00_ ;_ &quot;₹&quot;\ * &quot;-&quot;??_ ;_ @_ "/>
    <numFmt numFmtId="164" formatCode="_(* #,##0.00_);_(* \(#,##0.00\);_(* &quot;-&quot;??_);_(@_)"/>
    <numFmt numFmtId="165" formatCode="_(* #,##0_);_(* \(#,##0\);_(* &quot;-&quot;??_);_(@_)"/>
    <numFmt numFmtId="166" formatCode="#,##0.00,,\ &quot;&quot;;\(#,##0.00,,\ &quot;&quot;\)"/>
    <numFmt numFmtId="167" formatCode="#,##0.00,,\ &quot;&quot;"/>
    <numFmt numFmtId="168" formatCode="#,##0.00,,\ &quot;&quot;;\(#,##0.00,,&quot;&quot;\)"/>
    <numFmt numFmtId="170" formatCode="_(* #,##0.0_);_(* \(#,##0.0\);_(* &quot;-&quot;?_);@_)"/>
    <numFmt numFmtId="171" formatCode="_(* #,##0_);_(* \(#,##0\);_(* &quot;-&quot;?_);@_)"/>
    <numFmt numFmtId="172" formatCode="0.0%"/>
    <numFmt numFmtId="176" formatCode="&quot;₹&quot;\ #,##0.00,,\ &quot;&quot;;\(#,##0.00,,\ &quot;&quot;\)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b/>
      <sz val="10"/>
      <color theme="1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i/>
      <sz val="10"/>
      <color indexed="10"/>
      <name val="Times New Roman"/>
      <family val="1"/>
    </font>
    <font>
      <b/>
      <sz val="12"/>
      <color rgb="FF002060"/>
      <name val="Arial"/>
      <family val="2"/>
    </font>
    <font>
      <sz val="11"/>
      <name val="Calibri"/>
      <family val="2"/>
    </font>
    <font>
      <sz val="9"/>
      <name val="Arial"/>
      <family val="2"/>
    </font>
    <font>
      <b/>
      <sz val="9"/>
      <color theme="0"/>
      <name val="Arial"/>
      <family val="2"/>
    </font>
    <font>
      <b/>
      <sz val="9"/>
      <color rgb="FF002060"/>
      <name val="Arial"/>
      <family val="2"/>
    </font>
    <font>
      <b/>
      <sz val="9"/>
      <name val="Arial"/>
      <family val="2"/>
    </font>
    <font>
      <b/>
      <sz val="20"/>
      <name val="Calibri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8D8D8"/>
        <bgColor rgb="FFD8D8D8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rgb="FF002060"/>
      </bottom>
      <diagonal/>
    </border>
    <border>
      <left/>
      <right style="thin">
        <color indexed="64"/>
      </right>
      <top style="thin">
        <color indexed="64"/>
      </top>
      <bottom style="medium">
        <color rgb="FF00206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206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120">
    <xf numFmtId="0" fontId="0" fillId="0" borderId="0" xfId="0"/>
    <xf numFmtId="0" fontId="2" fillId="0" borderId="0" xfId="0" applyFont="1"/>
    <xf numFmtId="0" fontId="5" fillId="0" borderId="8" xfId="0" applyFont="1" applyBorder="1" applyAlignment="1">
      <alignment horizontal="right"/>
    </xf>
    <xf numFmtId="165" fontId="2" fillId="0" borderId="8" xfId="1" applyNumberFormat="1" applyFont="1" applyFill="1" applyBorder="1" applyAlignment="1">
      <alignment horizontal="center"/>
    </xf>
    <xf numFmtId="0" fontId="2" fillId="0" borderId="8" xfId="0" applyFont="1" applyBorder="1"/>
    <xf numFmtId="166" fontId="4" fillId="0" borderId="8" xfId="1" applyNumberFormat="1" applyFont="1" applyFill="1" applyBorder="1" applyAlignment="1">
      <alignment horizontal="right"/>
    </xf>
    <xf numFmtId="166" fontId="2" fillId="0" borderId="8" xfId="1" applyNumberFormat="1" applyFont="1" applyFill="1" applyBorder="1" applyAlignment="1">
      <alignment horizontal="right"/>
    </xf>
    <xf numFmtId="166" fontId="5" fillId="0" borderId="4" xfId="1" applyNumberFormat="1" applyFont="1" applyFill="1" applyBorder="1" applyAlignment="1">
      <alignment horizontal="right"/>
    </xf>
    <xf numFmtId="0" fontId="5" fillId="0" borderId="8" xfId="0" applyFont="1" applyBorder="1"/>
    <xf numFmtId="164" fontId="2" fillId="0" borderId="8" xfId="1" applyFont="1" applyFill="1" applyBorder="1" applyAlignment="1">
      <alignment horizontal="right"/>
    </xf>
    <xf numFmtId="165" fontId="2" fillId="0" borderId="7" xfId="1" applyNumberFormat="1" applyFont="1" applyFill="1" applyBorder="1" applyAlignment="1">
      <alignment horizontal="center"/>
    </xf>
    <xf numFmtId="0" fontId="8" fillId="0" borderId="0" xfId="0" applyFont="1"/>
    <xf numFmtId="165" fontId="5" fillId="0" borderId="8" xfId="1" applyNumberFormat="1" applyFont="1" applyFill="1" applyBorder="1" applyAlignment="1">
      <alignment horizontal="center" vertical="top"/>
    </xf>
    <xf numFmtId="0" fontId="2" fillId="0" borderId="10" xfId="0" applyFont="1" applyBorder="1"/>
    <xf numFmtId="167" fontId="2" fillId="0" borderId="8" xfId="1" applyNumberFormat="1" applyFont="1" applyFill="1" applyBorder="1" applyAlignment="1">
      <alignment horizontal="right"/>
    </xf>
    <xf numFmtId="167" fontId="8" fillId="0" borderId="8" xfId="1" applyNumberFormat="1" applyFont="1" applyFill="1" applyBorder="1" applyAlignment="1">
      <alignment horizontal="right"/>
    </xf>
    <xf numFmtId="166" fontId="5" fillId="0" borderId="9" xfId="1" applyNumberFormat="1" applyFont="1" applyFill="1" applyBorder="1" applyAlignment="1">
      <alignment horizontal="right"/>
    </xf>
    <xf numFmtId="168" fontId="2" fillId="0" borderId="8" xfId="1" applyNumberFormat="1" applyFont="1" applyFill="1" applyBorder="1" applyAlignment="1">
      <alignment horizontal="right"/>
    </xf>
    <xf numFmtId="167" fontId="5" fillId="0" borderId="8" xfId="1" applyNumberFormat="1" applyFont="1" applyFill="1" applyBorder="1" applyAlignment="1">
      <alignment horizontal="right"/>
    </xf>
    <xf numFmtId="0" fontId="5" fillId="0" borderId="10" xfId="0" applyFont="1" applyBorder="1"/>
    <xf numFmtId="166" fontId="7" fillId="0" borderId="9" xfId="1" applyNumberFormat="1" applyFont="1" applyFill="1" applyBorder="1" applyAlignment="1">
      <alignment horizontal="right"/>
    </xf>
    <xf numFmtId="165" fontId="2" fillId="0" borderId="8" xfId="1" applyNumberFormat="1" applyFont="1" applyFill="1" applyBorder="1"/>
    <xf numFmtId="164" fontId="2" fillId="0" borderId="8" xfId="1" applyFont="1" applyFill="1" applyBorder="1" applyAlignment="1">
      <alignment horizontal="center"/>
    </xf>
    <xf numFmtId="164" fontId="2" fillId="0" borderId="8" xfId="1" applyFont="1" applyFill="1" applyBorder="1"/>
    <xf numFmtId="0" fontId="6" fillId="0" borderId="0" xfId="0" applyFont="1"/>
    <xf numFmtId="0" fontId="5" fillId="0" borderId="7" xfId="0" applyFont="1" applyBorder="1"/>
    <xf numFmtId="0" fontId="2" fillId="0" borderId="1" xfId="0" applyFont="1" applyBorder="1" applyAlignment="1">
      <alignment horizontal="right"/>
    </xf>
    <xf numFmtId="0" fontId="2" fillId="0" borderId="2" xfId="0" applyFont="1" applyBorder="1"/>
    <xf numFmtId="0" fontId="9" fillId="0" borderId="4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0" borderId="8" xfId="0" applyFont="1" applyBorder="1" applyAlignment="1">
      <alignment vertical="top"/>
    </xf>
    <xf numFmtId="0" fontId="2" fillId="0" borderId="10" xfId="0" applyFont="1" applyBorder="1" applyAlignment="1">
      <alignment horizontal="right"/>
    </xf>
    <xf numFmtId="0" fontId="8" fillId="0" borderId="8" xfId="0" applyFont="1" applyBorder="1" applyAlignment="1">
      <alignment wrapText="1"/>
    </xf>
    <xf numFmtId="0" fontId="8" fillId="0" borderId="8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9" fillId="0" borderId="8" xfId="0" applyFont="1" applyBorder="1" applyAlignment="1">
      <alignment horizontal="left" wrapText="1"/>
    </xf>
    <xf numFmtId="167" fontId="8" fillId="0" borderId="8" xfId="0" applyNumberFormat="1" applyFont="1" applyBorder="1" applyAlignment="1">
      <alignment horizontal="right"/>
    </xf>
    <xf numFmtId="0" fontId="9" fillId="0" borderId="8" xfId="0" applyFont="1" applyBorder="1" applyAlignment="1">
      <alignment wrapText="1"/>
    </xf>
    <xf numFmtId="0" fontId="9" fillId="0" borderId="8" xfId="0" applyFont="1" applyBorder="1" applyAlignment="1">
      <alignment horizontal="center" wrapText="1"/>
    </xf>
    <xf numFmtId="167" fontId="9" fillId="0" borderId="8" xfId="0" applyNumberFormat="1" applyFont="1" applyBorder="1" applyAlignment="1">
      <alignment horizontal="right"/>
    </xf>
    <xf numFmtId="166" fontId="5" fillId="0" borderId="8" xfId="0" applyNumberFormat="1" applyFont="1" applyBorder="1" applyAlignment="1">
      <alignment horizontal="right"/>
    </xf>
    <xf numFmtId="166" fontId="9" fillId="0" borderId="8" xfId="0" applyNumberFormat="1" applyFont="1" applyBorder="1" applyAlignment="1">
      <alignment horizontal="right"/>
    </xf>
    <xf numFmtId="166" fontId="8" fillId="0" borderId="8" xfId="0" applyNumberFormat="1" applyFont="1" applyBorder="1" applyAlignment="1">
      <alignment horizontal="right"/>
    </xf>
    <xf numFmtId="0" fontId="9" fillId="0" borderId="8" xfId="0" quotePrefix="1" applyFont="1" applyBorder="1" applyAlignment="1">
      <alignment wrapText="1"/>
    </xf>
    <xf numFmtId="0" fontId="8" fillId="0" borderId="8" xfId="0" quotePrefix="1" applyFont="1" applyBorder="1" applyAlignment="1">
      <alignment wrapText="1"/>
    </xf>
    <xf numFmtId="0" fontId="4" fillId="0" borderId="8" xfId="0" applyFont="1" applyBorder="1"/>
    <xf numFmtId="165" fontId="8" fillId="0" borderId="8" xfId="0" applyNumberFormat="1" applyFont="1" applyBorder="1"/>
    <xf numFmtId="164" fontId="2" fillId="0" borderId="8" xfId="0" applyNumberFormat="1" applyFont="1" applyBorder="1"/>
    <xf numFmtId="0" fontId="2" fillId="0" borderId="5" xfId="0" applyFont="1" applyBorder="1"/>
    <xf numFmtId="0" fontId="4" fillId="0" borderId="7" xfId="0" applyFont="1" applyBorder="1"/>
    <xf numFmtId="0" fontId="2" fillId="0" borderId="7" xfId="0" applyFont="1" applyBorder="1" applyAlignment="1">
      <alignment horizontal="center"/>
    </xf>
    <xf numFmtId="170" fontId="11" fillId="0" borderId="0" xfId="0" applyNumberFormat="1" applyFont="1"/>
    <xf numFmtId="0" fontId="12" fillId="0" borderId="0" xfId="0" applyFont="1"/>
    <xf numFmtId="170" fontId="13" fillId="0" borderId="0" xfId="0" applyNumberFormat="1" applyFont="1"/>
    <xf numFmtId="0" fontId="14" fillId="2" borderId="0" xfId="0" applyFont="1" applyFill="1"/>
    <xf numFmtId="10" fontId="13" fillId="0" borderId="0" xfId="3" applyNumberFormat="1" applyFont="1" applyBorder="1"/>
    <xf numFmtId="165" fontId="5" fillId="0" borderId="11" xfId="1" applyNumberFormat="1" applyFont="1" applyFill="1" applyBorder="1" applyAlignment="1">
      <alignment horizontal="center" vertical="top" wrapText="1"/>
    </xf>
    <xf numFmtId="0" fontId="5" fillId="0" borderId="11" xfId="1" applyNumberFormat="1" applyFont="1" applyFill="1" applyBorder="1" applyAlignment="1">
      <alignment horizontal="center" vertical="top" wrapText="1"/>
    </xf>
    <xf numFmtId="9" fontId="0" fillId="0" borderId="0" xfId="0" applyNumberFormat="1"/>
    <xf numFmtId="170" fontId="15" fillId="0" borderId="11" xfId="0" applyNumberFormat="1" applyFont="1" applyBorder="1"/>
    <xf numFmtId="170" fontId="15" fillId="0" borderId="11" xfId="0" applyNumberFormat="1" applyFont="1" applyBorder="1" applyAlignment="1">
      <alignment horizontal="right" wrapText="1"/>
    </xf>
    <xf numFmtId="170" fontId="13" fillId="0" borderId="10" xfId="0" applyNumberFormat="1" applyFont="1" applyBorder="1"/>
    <xf numFmtId="171" fontId="13" fillId="0" borderId="0" xfId="0" applyNumberFormat="1" applyFont="1"/>
    <xf numFmtId="171" fontId="13" fillId="3" borderId="0" xfId="0" applyNumberFormat="1" applyFont="1" applyFill="1"/>
    <xf numFmtId="171" fontId="13" fillId="3" borderId="12" xfId="0" applyNumberFormat="1" applyFont="1" applyFill="1" applyBorder="1"/>
    <xf numFmtId="171" fontId="13" fillId="0" borderId="0" xfId="0" applyNumberFormat="1" applyFont="1" applyAlignment="1">
      <alignment horizontal="right"/>
    </xf>
    <xf numFmtId="172" fontId="13" fillId="0" borderId="0" xfId="0" applyNumberFormat="1" applyFont="1"/>
    <xf numFmtId="9" fontId="13" fillId="3" borderId="0" xfId="0" applyNumberFormat="1" applyFont="1" applyFill="1"/>
    <xf numFmtId="9" fontId="13" fillId="3" borderId="12" xfId="0" applyNumberFormat="1" applyFont="1" applyFill="1" applyBorder="1"/>
    <xf numFmtId="0" fontId="12" fillId="0" borderId="10" xfId="0" applyFont="1" applyBorder="1"/>
    <xf numFmtId="0" fontId="0" fillId="0" borderId="10" xfId="0" applyBorder="1"/>
    <xf numFmtId="9" fontId="13" fillId="0" borderId="0" xfId="0" applyNumberFormat="1" applyFont="1"/>
    <xf numFmtId="170" fontId="13" fillId="0" borderId="5" xfId="0" applyNumberFormat="1" applyFont="1" applyBorder="1"/>
    <xf numFmtId="9" fontId="13" fillId="3" borderId="1" xfId="0" applyNumberFormat="1" applyFont="1" applyFill="1" applyBorder="1"/>
    <xf numFmtId="170" fontId="16" fillId="0" borderId="10" xfId="0" applyNumberFormat="1" applyFont="1" applyBorder="1"/>
    <xf numFmtId="44" fontId="15" fillId="3" borderId="13" xfId="2" applyFont="1" applyFill="1" applyBorder="1" applyAlignment="1">
      <alignment horizontal="right" wrapText="1"/>
    </xf>
    <xf numFmtId="44" fontId="15" fillId="3" borderId="14" xfId="2" applyFont="1" applyFill="1" applyBorder="1" applyAlignment="1">
      <alignment horizontal="right" wrapText="1"/>
    </xf>
    <xf numFmtId="0" fontId="0" fillId="0" borderId="1" xfId="0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2" xfId="4" applyNumberFormat="1" applyFont="1" applyFill="1" applyBorder="1" applyAlignment="1">
      <alignment horizontal="center" vertical="center" wrapText="1"/>
    </xf>
    <xf numFmtId="165" fontId="5" fillId="0" borderId="3" xfId="4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0" fillId="0" borderId="0" xfId="0"/>
    <xf numFmtId="0" fontId="5" fillId="0" borderId="15" xfId="1" applyNumberFormat="1" applyFont="1" applyFill="1" applyBorder="1" applyAlignment="1">
      <alignment horizontal="center" vertical="top" wrapText="1"/>
    </xf>
    <xf numFmtId="44" fontId="0" fillId="0" borderId="0" xfId="2" applyFont="1"/>
    <xf numFmtId="0" fontId="0" fillId="0" borderId="0" xfId="0" applyBorder="1"/>
    <xf numFmtId="0" fontId="0" fillId="0" borderId="12" xfId="0" applyBorder="1"/>
    <xf numFmtId="44" fontId="0" fillId="0" borderId="0" xfId="2" applyFont="1" applyBorder="1"/>
    <xf numFmtId="44" fontId="0" fillId="0" borderId="12" xfId="2" applyFont="1" applyBorder="1"/>
    <xf numFmtId="44" fontId="15" fillId="3" borderId="16" xfId="2" applyFont="1" applyFill="1" applyBorder="1" applyAlignment="1">
      <alignment horizontal="right" wrapText="1"/>
    </xf>
    <xf numFmtId="44" fontId="0" fillId="0" borderId="10" xfId="2" applyFont="1" applyBorder="1"/>
    <xf numFmtId="44" fontId="18" fillId="0" borderId="0" xfId="2" applyFont="1"/>
    <xf numFmtId="0" fontId="18" fillId="0" borderId="0" xfId="0" applyFont="1"/>
    <xf numFmtId="0" fontId="0" fillId="0" borderId="4" xfId="0" applyBorder="1"/>
    <xf numFmtId="0" fontId="0" fillId="0" borderId="8" xfId="0" applyBorder="1"/>
    <xf numFmtId="0" fontId="2" fillId="0" borderId="8" xfId="0" applyFont="1" applyBorder="1" applyAlignment="1">
      <alignment horizontal="right"/>
    </xf>
    <xf numFmtId="0" fontId="18" fillId="0" borderId="8" xfId="0" applyFont="1" applyBorder="1"/>
    <xf numFmtId="9" fontId="18" fillId="0" borderId="18" xfId="3" applyFont="1" applyBorder="1"/>
    <xf numFmtId="9" fontId="18" fillId="0" borderId="19" xfId="3" applyFont="1" applyBorder="1"/>
    <xf numFmtId="0" fontId="16" fillId="0" borderId="15" xfId="0" applyFont="1" applyBorder="1"/>
    <xf numFmtId="0" fontId="9" fillId="0" borderId="4" xfId="0" applyFont="1" applyBorder="1" applyAlignment="1">
      <alignment vertical="top"/>
    </xf>
    <xf numFmtId="170" fontId="16" fillId="0" borderId="11" xfId="0" applyNumberFormat="1" applyFont="1" applyBorder="1"/>
    <xf numFmtId="9" fontId="18" fillId="0" borderId="17" xfId="3" applyFont="1" applyBorder="1"/>
    <xf numFmtId="176" fontId="0" fillId="0" borderId="0" xfId="2" applyNumberFormat="1" applyFont="1" applyBorder="1"/>
    <xf numFmtId="176" fontId="18" fillId="0" borderId="0" xfId="2" applyNumberFormat="1" applyFont="1" applyBorder="1"/>
    <xf numFmtId="176" fontId="0" fillId="0" borderId="10" xfId="2" applyNumberFormat="1" applyFont="1" applyBorder="1"/>
    <xf numFmtId="176" fontId="0" fillId="0" borderId="12" xfId="2" applyNumberFormat="1" applyFont="1" applyBorder="1"/>
    <xf numFmtId="176" fontId="18" fillId="0" borderId="10" xfId="2" applyNumberFormat="1" applyFont="1" applyBorder="1"/>
    <xf numFmtId="176" fontId="18" fillId="0" borderId="12" xfId="2" applyNumberFormat="1" applyFont="1" applyBorder="1"/>
    <xf numFmtId="0" fontId="18" fillId="0" borderId="17" xfId="0" applyFont="1" applyBorder="1"/>
    <xf numFmtId="166" fontId="13" fillId="0" borderId="0" xfId="0" applyNumberFormat="1" applyFont="1"/>
    <xf numFmtId="166" fontId="12" fillId="0" borderId="0" xfId="0" applyNumberFormat="1" applyFont="1"/>
    <xf numFmtId="166" fontId="13" fillId="3" borderId="0" xfId="0" applyNumberFormat="1" applyFont="1" applyFill="1"/>
    <xf numFmtId="166" fontId="13" fillId="3" borderId="12" xfId="0" applyNumberFormat="1" applyFont="1" applyFill="1" applyBorder="1"/>
    <xf numFmtId="166" fontId="0" fillId="0" borderId="0" xfId="0" applyNumberFormat="1"/>
    <xf numFmtId="170" fontId="13" fillId="0" borderId="12" xfId="0" applyNumberFormat="1" applyFont="1" applyBorder="1"/>
    <xf numFmtId="170" fontId="13" fillId="0" borderId="6" xfId="0" applyNumberFormat="1" applyFont="1" applyBorder="1"/>
    <xf numFmtId="170" fontId="13" fillId="0" borderId="17" xfId="0" applyNumberFormat="1" applyFont="1" applyBorder="1"/>
    <xf numFmtId="0" fontId="12" fillId="0" borderId="19" xfId="0" applyFont="1" applyBorder="1"/>
  </cellXfs>
  <cellStyles count="8">
    <cellStyle name="Comma" xfId="1" builtinId="3"/>
    <cellStyle name="Comma 17" xfId="4" xr:uid="{83F9DB22-8BC9-4A4D-9F1C-EBA4C6DA8DB6}"/>
    <cellStyle name="Comma 2" xfId="5" xr:uid="{384C60F9-A3DC-4790-8A4D-FD61B244D6C6}"/>
    <cellStyle name="Currency" xfId="2" builtinId="4"/>
    <cellStyle name="Normal" xfId="0" builtinId="0"/>
    <cellStyle name="Normal 10" xfId="6" xr:uid="{05E1932D-C455-4148-87A3-38E195C6A6AC}"/>
    <cellStyle name="Percent" xfId="3" builtinId="5"/>
    <cellStyle name="Percent 2" xfId="7" xr:uid="{F2A38B27-49C9-4EEE-9F12-37A886EB3C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84" Type="http://schemas.openxmlformats.org/officeDocument/2006/relationships/externalLink" Target="externalLinks/externalLink81.xml"/><Relationship Id="rId89" Type="http://schemas.openxmlformats.org/officeDocument/2006/relationships/externalLink" Target="externalLinks/externalLink86.xml"/><Relationship Id="rId16" Type="http://schemas.openxmlformats.org/officeDocument/2006/relationships/externalLink" Target="externalLinks/externalLink13.xml"/><Relationship Id="rId107" Type="http://schemas.openxmlformats.org/officeDocument/2006/relationships/calcChain" Target="calcChain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5" Type="http://schemas.openxmlformats.org/officeDocument/2006/relationships/externalLink" Target="externalLinks/externalLink2.xml"/><Relationship Id="rId90" Type="http://schemas.openxmlformats.org/officeDocument/2006/relationships/externalLink" Target="externalLinks/externalLink87.xml"/><Relationship Id="rId95" Type="http://schemas.openxmlformats.org/officeDocument/2006/relationships/externalLink" Target="externalLinks/externalLink92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77.xml"/><Relationship Id="rId85" Type="http://schemas.openxmlformats.org/officeDocument/2006/relationships/externalLink" Target="externalLinks/externalLink82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56.xml"/><Relationship Id="rId103" Type="http://schemas.openxmlformats.org/officeDocument/2006/relationships/externalLink" Target="externalLinks/externalLink100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externalLink" Target="externalLinks/externalLink85.xml"/><Relationship Id="rId91" Type="http://schemas.openxmlformats.org/officeDocument/2006/relationships/externalLink" Target="externalLinks/externalLink88.xml"/><Relationship Id="rId96" Type="http://schemas.openxmlformats.org/officeDocument/2006/relationships/externalLink" Target="externalLinks/externalLink9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6" Type="http://schemas.openxmlformats.org/officeDocument/2006/relationships/sharedStrings" Target="sharedStrings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94" Type="http://schemas.openxmlformats.org/officeDocument/2006/relationships/externalLink" Target="externalLinks/externalLink91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04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4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externalLink" Target="externalLinks/externalLink84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53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105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98" Type="http://schemas.openxmlformats.org/officeDocument/2006/relationships/externalLink" Target="externalLinks/externalLink9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43.xml"/><Relationship Id="rId67" Type="http://schemas.openxmlformats.org/officeDocument/2006/relationships/externalLink" Target="externalLinks/externalLink6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sr-hfl\d\backup\reports\PL99-00-flas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t-co-ksp\macs\1200\srb_b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WINDOWS\Temporary%20Internet%20Files\OLKB086\P_SEG_C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dv\4413\112843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unzipped\Plan_FY1-5thJuly%202002\Plan_FY1-5thJuly%2020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%20-JK%20Files\Official%20-%20JK\August%2031%20Folder\HISL%20Chennai%20-%20TB%20August%2031%20(24-12-01)%20Fin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Marcia%202003/Audit/SING%202002%20Audit/InterCall-Management%20Accounts-Dec02-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Marcia/Australia/Working%20Folder/Intercall%20March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fl-nt\g\usha\FUGEN\13%20May%2003%20FIL%20Accounts%20Sch%20VI%20-%20March%2031%2020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shobhit.gandhi\Local%20Settings\Temporary%20Internet%20Files\OLK1FB\HSS%205%20Year%20Business%20Plan%20-%20CY-Fin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-241\Budget%20-%2007-08\Backup_QI-M45\MIS\2004-05\MEC%2004-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mdev/AppData/Local/Microsoft/Windows/Temporary%20Internet%20Files/Content.Outlook/ID3UWLG4/Fixed%20Asset%20FY%2014-15%20New%20Format%20TC%20%20Amada1.6.201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DV\4441\103247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Temporary%20Internet%20Files/OLK8F/DSO%20Japan%20(2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tility\GAS\COMPANY\SEMCO\Project%20Sparky\Backup%20Pages\Backup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sc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GauravSud\gaurav\work\Prabhat\15August\Business%20Plan\Infinity_Business_Plan-4.9.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Shivani\excel\hanil\form%201%20-%202000%20revised-%20hanil%20lea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ocuments%20and%20Settings\umesh-d\Local%20Settings\Temporary%20Internet%20Files\Content.Outlook\N0OB59UU\Mar%20'%2009-DAMA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wfilesrv1\All_Data\Finance\General\1\MIS%200405\03-0405\01-Review%20Pack-Feb-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Attendance\Training\December%202004\arrow%20training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bangmeyfl01\Assurance\American%20DataSolutions\March%202003\Tax%20Audit\As%20reviewed%20by%20Sowmya\Tax%20Audit%20Annexure%20-%20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bangmeyfl01\assurance\Clients\Juniper\ARP\ARP%20Ver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LLIAM\EXCEL\M_END\RECON97\10240\JULCAS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0.35\kwz_departments\March%202000\LBO_e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123DATA\AERCIL\CHEMICAL\LONDONM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W01YONGDA\aws\Documents%20and%20Settings\All%20Users\Documents\aws\Engagements\Oracle\Revenue%20Audit%20-%20May%2031,%202005-REStored\Documents\Credit%20Memo%20Li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MAIN\Ramesh\Work%20Area\QuEST\4%20QuEST%20March%202005\Inc\Deliverables\Financials\INC%20Fin%2004-05%20Ver%20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-756\backup_qi-756\Documents%20and%20Settings\qi_0707\Desktop\Audit%2004-05\consol%2004-05\Consol%20Fin-%20Changed%20-%20Oct%2015,%202004%2003-0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o-9001\C\E&amp;Y%20Latest\C\FA_MARCH_2002_Fin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velint\d\D\Treasury\pl-oct-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gnu4fsr01\BFI%20Finance\nov%2010%20meeting\short%20form%20lob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bangmeyfl01\assurance\Documents%20and%20Settings\All%20Users\Documents\aws\Engagements\iCode%20Software%20Private%20Limited\Statutory%20audit%20-December%2031,%202003\Documents\Formatted%20Draft%20Fin-0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t\main\Documents%20and%20Settings\Owner\Local%20Settings\Temporary%20Internet%20Files\OLK9CF\Financial%20Planning\Riverbed%20Financial%20Forecas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UDGET-2000-01-IT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revgr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nce-cd\share_c\Aug%209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-m45\2005-06\Revenue\01Apr'05\Rev-Apr'0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Documents%20and%20Settings\pmuciacc\Local%20Settings\Temporary%20Internet%20Files\OLK9\JET%20Accruals%20October%2020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ELNT\D\My%20Documents\Connector%20database%20for%20ITP%20dynamic%20websit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in01\data\Internal\Internal%20Administration\Monthly%20Reports\2004\10.%202004%20Okt\Reports%20and%20Schedules\Curacao%20Reporting%202004%20Aug%20temp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stem5\d\hjson\Atrica\Sub%20Oracle%20Upload%20Templat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-503\QI-503_d\Backup_QI-503\amitava_roy\Amitava\MIS\Apr-05\Rev-Apr'05_Fin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-241\Budget%20-%2007-08\Backup_QI-M45\MIS\2004-05\IND%2004-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Work%20Area\QuEST\4%20QuEST%20Mar%202007\QInd\Execution\R.1%20-%20Revenue\Rev-Mar'06.xls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.shortcut-targets-by-id\0BxlNkVJvZSa0WDY3TExwTS03ZzA\Finance-Shared\AIPL%20Financial\2023-24\MFR%202023-24\12%20Mar%2024\FA\Depreciation%20Mar%202024%20AIPL%20Final.xlsx" TargetMode="External"/><Relationship Id="rId1" Type="http://schemas.openxmlformats.org/officeDocument/2006/relationships/externalLinkPath" Target="file:///G:\.shortcut-targets-by-id\0BxlNkVJvZSa0WDY3TExwTS03ZzA\Finance-Shared\AIPL%20Financial\2023-24\MFR%202023-24\12%20Mar%2024\FA\Depreciation%20Mar%202024%20AIPL%20Final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HR\Recruitment\Complete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mdev/AppData/Local/Microsoft/Windows/Temporary%20Internet%20Files/Content.Outlook/ID3UWLG4/Fixed%20Asset%20FY%2014-15%20New%20Format%20Mumbai%20Amada1.6.2015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PROJGER8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ocuments%20and%20Settings\jsull\Local%20Settings\Temporary%20Internet%20Files\OLKEA\ESPP%20Participants%2008%2001%200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M\VOL1\AGM\ZUI\TEMP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100\global%20asacci\Users\admin\Downloads\Documents%20and%20Settings\monika.kataria\Desktop\Four%20Interactive\March%202008\WP\K-%20Fixed%20Asset%20Register%2007-0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100\global%20asacci\Users\admin\Downloads\Documents%20and%20Settings\prithica.shetty\My%20Documents\WORK\SUN%202007\2007\Z_Deliverables\Desktop\ARP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stem5\d\DATA\SS\LynnSteere\Management%20Accounts\Sept%202001\Indi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WD66.TMP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BY_18\C_18\Budget\FY03_Budget\FY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ook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MAHESH-WORLDZEN\MAHESH-DATA\payroll\india%20life\April-04\JV-Sal-Worldzen%20STPI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ma-5312\d\WINDOWS\TEMP\MORJA-ver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9.63.17\KWZ%20Finance\KWZ_DEPARTMENTS\Finance\COMMON\Chanchal\Fianancials\Kwzn-Non%20STPI(03-Jun-07%20to%2031-Dec-07)TrialB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%20C%20R\08%20Nov%202000\BCR-Nov%20200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Forecasts\F00_Q3_Fcst\Q2%20Spending%20Summar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ENBK0019\aws\Monish\Trillium\TDS-Accounts%20March%20200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-taxlati1\Laptop_HD\Budget\FY03_Budget\_FY03_Pass_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VIJAY\OFFICE%20DATA\tally%20codes\tally%206%20feilds%20cod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-taxlati1\Laptop_HD\Budget\FY02%20Budget\_FY0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Documents%20and%20Settings\sandeep.munjal\Local%20Settings\Temp\BUDGETING%20TOOL\ANALYSIS%20FILES%20PREVIOUS%20VERSION\BUDGETING%20TOOL\OLD%20VERSION-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sandeepk\Financial%20Modeling\OakHill\Model%20OHCP%20Case%20August%20(Options%201&amp;2)%20v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Audit\WINDOWS\TEMP\AUDIT\AAauditclients\Biocon%20Final\Deliverables\Final\BS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arun_b\WINDOWS\TEMP\BS98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t-cost-jays\jays\KSP\July%20Plan\WIL-Rev%20Annexur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wh\desktop\My%20Documents%20-JK%20Files\Official%20-%20JK\General\Tax%20Audit%2031%20Mar%2001\Advanced%20Stages\Tax%20Audit%2031%20Mar%2001\BS%2031.03.01ed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EMP\Comps%20Multiple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nAdm\GG\Reporting\Totalview%20Grou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wfilesrv1\All_Data\Finance\General\1\01-0405\01-Review%20Pack-Jan'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F0ADCD4\jbg%20tds%20a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u\c\wia11199-d\Rakesh\2001-02\COMP\GIL%20%20%20FY%202001-2002%20COMBINED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sco\dept\DOCUME~1\mthomas\LOCALS~1\Temp\AUDIT\AAauditclients\Biocon\statutory%20audit\2001\Deliverables\Deliverables\Final\BS9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%20-JK%20Files\Official%20-%20JK\General\Tax%20Audit%2031%20Mar%2001\Advanced%20Stages\Tax%20Audit%2031%20Mar%2001\BS%2031.03.01eds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s\c\MERGER-II\DEC-2307%20-%20Dec%2031%20Financial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il-hyperion\d\WINDOWS\Temporary%20Internet%20Files\OLK80A6\RAJNI0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fl-nt\G\TAXATION\IT\31-03-99\CORPORAT\TFLSCHD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W1BENDEAL\aws\Documents%20and%20Settings\chandra\Local%20Settings\Temp\Documents%20and%20Settings\jlrose\My%20Documents\Discoverer\week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bangmeyfl01\Assurance\Sheeba\MAXIM\pay%20wor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ladc\tax\HR\Recruitment\New%20Joiner\New%20Joiner%20Database%20Format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ggnu4fsr01\BFI%20Finance\my%20documents\Models\Returns%20Model%20Templat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SVNT\PNA\Data2\ElvP&amp;A\Heidi\Variance99\DVAR8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1029170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ndhroo\h\dec\Financials\dec-1208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2.22\All_Data\Documents%20and%20Settings\nagarajan.s\Local%20Settings\Temporary%20Internet%20Files\OLKBE\BRC-%20Oct%202004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bdc01\finance%20share\Reporting\Provisions\Provisions%202004\LTA%2004%20Prov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Audit\Documents%20and%20Settings\auditors\My%20Documents\E&amp;Y\FA%20Register%20as%20at%2031.3.2003%2020aug03%20ver7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rc2\d\JM11233\Wks\Tyco\Other%20returns%20fy%2099-00\fy99-00-ASL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ausydfs02\data\My%20Documents\Marcia%202003\Audit\SING%202002%20Audit\InterCall-Management%20Accounts-Dec02-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Audit\Documents%20and%20Settings\auditors\My%20Documents\E&amp;Y\Depn%20day%20basis%20-%20SoCrates%20-%20Co.%20Ac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V_EMPMA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l50008630\d\sap%20india%20private%20limited\dec%2002\All%20Files%20from%20SAP%20-%20Dec%2002\F%20to%20J.%20PAD's\PAD's\HR\Dec%2002\salary%20queries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rc2\d\PG148830\WKS\SAP\Ctax-FY(97-98)\sap_indonesia%20-%20return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ACCTG\TEM\RECON97\10240\THEMESS\SEP-102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3312\my%20documents\99&#49345;&#48152;&#44592;&#51092;&#50529;\9906%2520&#51116;&#47924;&#51228;&#54364;(&#49345;&#48152;&#44592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-99"/>
      <sheetName val="Sheet1"/>
      <sheetName val="ACT98-99"/>
      <sheetName val="ACT98_99"/>
      <sheetName val="Bus-inc"/>
      <sheetName val="exp"/>
      <sheetName val="tb 1-7 to 30-6"/>
      <sheetName val="tb 1-7 to 31-8"/>
    </sheetNames>
    <sheetDataSet>
      <sheetData sheetId="0" refreshError="1"/>
      <sheetData sheetId="1" refreshError="1"/>
      <sheetData sheetId="2" refreshError="1">
        <row r="9">
          <cell r="C9" t="str">
            <v>APR</v>
          </cell>
          <cell r="D9">
            <v>0</v>
          </cell>
          <cell r="E9">
            <v>0.1258</v>
          </cell>
          <cell r="J9">
            <v>0</v>
          </cell>
          <cell r="K9">
            <v>4.53E-2</v>
          </cell>
          <cell r="L9">
            <v>5.33</v>
          </cell>
          <cell r="M9">
            <v>4.8674999999999997</v>
          </cell>
          <cell r="N9">
            <v>7.2633000000000001</v>
          </cell>
          <cell r="O9">
            <v>5.2766999999999999</v>
          </cell>
        </row>
        <row r="10">
          <cell r="C10" t="str">
            <v>M</v>
          </cell>
          <cell r="D10">
            <v>0</v>
          </cell>
          <cell r="E10">
            <v>0.1333</v>
          </cell>
          <cell r="J10">
            <v>0</v>
          </cell>
          <cell r="K10">
            <v>0.16059999999999999</v>
          </cell>
          <cell r="L10">
            <v>10.66</v>
          </cell>
          <cell r="M10">
            <v>7.5845000000000002</v>
          </cell>
          <cell r="N10">
            <v>14.5266</v>
          </cell>
          <cell r="O10">
            <v>8.4092000000000002</v>
          </cell>
        </row>
        <row r="11">
          <cell r="C11" t="str">
            <v>JUN</v>
          </cell>
          <cell r="D11">
            <v>0</v>
          </cell>
          <cell r="E11">
            <v>0.1583</v>
          </cell>
          <cell r="J11">
            <v>0</v>
          </cell>
          <cell r="K11">
            <v>0.16059999999999999</v>
          </cell>
          <cell r="L11">
            <v>15.99</v>
          </cell>
          <cell r="M11">
            <v>11.5905</v>
          </cell>
          <cell r="N11">
            <v>21.789900000000003</v>
          </cell>
          <cell r="O11">
            <v>13.983100000000002</v>
          </cell>
        </row>
        <row r="12">
          <cell r="C12" t="str">
            <v>J</v>
          </cell>
          <cell r="D12">
            <v>0</v>
          </cell>
          <cell r="E12">
            <v>0.23830000000000001</v>
          </cell>
          <cell r="J12">
            <v>0.52</v>
          </cell>
          <cell r="K12">
            <v>0.43340000000000001</v>
          </cell>
          <cell r="L12">
            <v>19.32</v>
          </cell>
          <cell r="M12">
            <v>17.738</v>
          </cell>
          <cell r="N12">
            <v>32.813200000000002</v>
          </cell>
          <cell r="O12">
            <v>21.975899999999999</v>
          </cell>
        </row>
        <row r="13">
          <cell r="C13" t="str">
            <v>AUG</v>
          </cell>
          <cell r="D13">
            <v>0</v>
          </cell>
          <cell r="E13">
            <v>0.46010000000000001</v>
          </cell>
          <cell r="J13">
            <v>1.04</v>
          </cell>
          <cell r="K13">
            <v>1.3944999999999999</v>
          </cell>
          <cell r="L13">
            <v>22.65</v>
          </cell>
          <cell r="M13">
            <v>25.082699999999999</v>
          </cell>
          <cell r="N13">
            <v>43.836500000000001</v>
          </cell>
          <cell r="O13">
            <v>34.646599999999992</v>
          </cell>
        </row>
        <row r="14">
          <cell r="C14" t="str">
            <v>S</v>
          </cell>
          <cell r="D14">
            <v>0</v>
          </cell>
          <cell r="J14">
            <v>1.56</v>
          </cell>
          <cell r="L14">
            <v>25.979999999999997</v>
          </cell>
          <cell r="N14">
            <v>54.859799999999993</v>
          </cell>
        </row>
        <row r="15">
          <cell r="C15" t="str">
            <v>OCT</v>
          </cell>
          <cell r="D15">
            <v>0</v>
          </cell>
          <cell r="J15">
            <v>1.56</v>
          </cell>
          <cell r="L15">
            <v>32.309999999999995</v>
          </cell>
          <cell r="N15">
            <v>64.069799999999987</v>
          </cell>
        </row>
        <row r="16">
          <cell r="C16" t="str">
            <v>N</v>
          </cell>
          <cell r="D16">
            <v>0</v>
          </cell>
          <cell r="J16">
            <v>1.56</v>
          </cell>
          <cell r="L16">
            <v>38.639999999999993</v>
          </cell>
          <cell r="N16">
            <v>73.279799999999994</v>
          </cell>
        </row>
        <row r="17">
          <cell r="C17" t="str">
            <v>DEC</v>
          </cell>
          <cell r="D17">
            <v>0</v>
          </cell>
          <cell r="J17">
            <v>1.56</v>
          </cell>
          <cell r="L17">
            <v>44.969999999999992</v>
          </cell>
          <cell r="N17">
            <v>82.489800000000002</v>
          </cell>
        </row>
        <row r="18">
          <cell r="C18" t="str">
            <v>J</v>
          </cell>
          <cell r="D18">
            <v>0</v>
          </cell>
          <cell r="J18">
            <v>1.56</v>
          </cell>
          <cell r="L18">
            <v>45.29999999999999</v>
          </cell>
          <cell r="N18">
            <v>86.199799999999982</v>
          </cell>
        </row>
        <row r="19">
          <cell r="C19" t="str">
            <v>FEB</v>
          </cell>
          <cell r="D19">
            <v>0</v>
          </cell>
          <cell r="J19">
            <v>1.56</v>
          </cell>
          <cell r="L19">
            <v>45.629999999999988</v>
          </cell>
          <cell r="N19">
            <v>89.90979999999999</v>
          </cell>
        </row>
        <row r="20">
          <cell r="C20" t="str">
            <v>M</v>
          </cell>
          <cell r="D20">
            <v>0</v>
          </cell>
          <cell r="J20">
            <v>1.56</v>
          </cell>
          <cell r="L20">
            <v>45.959999999999987</v>
          </cell>
          <cell r="N20">
            <v>93.619799999999998</v>
          </cell>
        </row>
        <row r="28">
          <cell r="L28">
            <v>1.8503999999999998</v>
          </cell>
          <cell r="M28">
            <v>0</v>
          </cell>
          <cell r="N28">
            <v>1.8503999999999998</v>
          </cell>
          <cell r="O28">
            <v>0</v>
          </cell>
          <cell r="Q28">
            <v>0</v>
          </cell>
          <cell r="R28">
            <v>0</v>
          </cell>
        </row>
        <row r="29">
          <cell r="L29">
            <v>2.1136999999999997</v>
          </cell>
          <cell r="M29">
            <v>0</v>
          </cell>
          <cell r="N29">
            <v>2.1136999999999997</v>
          </cell>
          <cell r="O29">
            <v>0</v>
          </cell>
          <cell r="Q29">
            <v>0</v>
          </cell>
          <cell r="R29">
            <v>0</v>
          </cell>
        </row>
        <row r="30">
          <cell r="L30">
            <v>2.1136999999999997</v>
          </cell>
          <cell r="M30">
            <v>0</v>
          </cell>
          <cell r="N30">
            <v>2.1136999999999997</v>
          </cell>
          <cell r="O30">
            <v>0</v>
          </cell>
          <cell r="Q30">
            <v>0</v>
          </cell>
          <cell r="R30">
            <v>0</v>
          </cell>
        </row>
        <row r="31">
          <cell r="L31">
            <v>2.1136999999999997</v>
          </cell>
          <cell r="N31">
            <v>2.1286999999999998</v>
          </cell>
          <cell r="Q31">
            <v>1.4999999999999999E-2</v>
          </cell>
          <cell r="R31">
            <v>0</v>
          </cell>
        </row>
        <row r="32">
          <cell r="L32">
            <v>2.1136999999999997</v>
          </cell>
          <cell r="N32">
            <v>2.1694999999999998</v>
          </cell>
          <cell r="Q32">
            <v>5.5800000000000002E-2</v>
          </cell>
          <cell r="R32">
            <v>0</v>
          </cell>
        </row>
        <row r="33">
          <cell r="L33">
            <v>2.1136999999999997</v>
          </cell>
          <cell r="N33">
            <v>2.3694999999999995</v>
          </cell>
          <cell r="Q33">
            <v>0.25580000000000003</v>
          </cell>
          <cell r="R33">
            <v>0</v>
          </cell>
        </row>
        <row r="34">
          <cell r="L34">
            <v>2.1136999999999997</v>
          </cell>
          <cell r="N34">
            <v>2.3694999999999995</v>
          </cell>
          <cell r="Q34">
            <v>0.25580000000000003</v>
          </cell>
          <cell r="R34">
            <v>0</v>
          </cell>
        </row>
        <row r="35">
          <cell r="L35">
            <v>2.1136999999999997</v>
          </cell>
          <cell r="N35">
            <v>2.4194999999999998</v>
          </cell>
          <cell r="Q35">
            <v>0.30580000000000002</v>
          </cell>
          <cell r="R35">
            <v>0</v>
          </cell>
        </row>
        <row r="36">
          <cell r="L36">
            <v>2.1136999999999997</v>
          </cell>
          <cell r="N36">
            <v>2.4194999999999998</v>
          </cell>
          <cell r="Q36">
            <v>0.30580000000000002</v>
          </cell>
          <cell r="R36">
            <v>0</v>
          </cell>
        </row>
        <row r="37">
          <cell r="L37">
            <v>2.1136999999999997</v>
          </cell>
          <cell r="N37">
            <v>2.4994999999999998</v>
          </cell>
          <cell r="Q37">
            <v>0.38580000000000003</v>
          </cell>
        </row>
        <row r="38">
          <cell r="L38">
            <v>2.1136999999999997</v>
          </cell>
          <cell r="N38">
            <v>2.4994999999999998</v>
          </cell>
          <cell r="Q38">
            <v>0.38580000000000003</v>
          </cell>
        </row>
        <row r="39">
          <cell r="L39">
            <v>2.1136999999999997</v>
          </cell>
          <cell r="N39">
            <v>2.4994999999999998</v>
          </cell>
          <cell r="Q39">
            <v>0.38580000000000003</v>
          </cell>
        </row>
        <row r="45">
          <cell r="L45">
            <v>1.6868000000000001</v>
          </cell>
          <cell r="M45">
            <v>4.8674999999999997</v>
          </cell>
          <cell r="N45">
            <v>1.7011000000000001</v>
          </cell>
          <cell r="Q45">
            <v>1.43E-2</v>
          </cell>
          <cell r="R45">
            <v>0.40920000000000001</v>
          </cell>
        </row>
        <row r="46">
          <cell r="L46">
            <v>7.4883999999999995</v>
          </cell>
          <cell r="M46">
            <v>7.5845000000000002</v>
          </cell>
          <cell r="N46">
            <v>7.5935999999999995</v>
          </cell>
          <cell r="Q46">
            <v>0.10519999999999999</v>
          </cell>
          <cell r="R46">
            <v>0.82469999999999988</v>
          </cell>
        </row>
        <row r="47">
          <cell r="L47">
            <v>9.8203999999999994</v>
          </cell>
          <cell r="M47">
            <v>11.5905</v>
          </cell>
          <cell r="N47">
            <v>10.0428</v>
          </cell>
          <cell r="Q47">
            <v>0.22239999999999999</v>
          </cell>
          <cell r="R47">
            <v>2.3926000000000003</v>
          </cell>
        </row>
        <row r="48">
          <cell r="L48">
            <v>13.518699999999999</v>
          </cell>
          <cell r="N48">
            <v>14.4711</v>
          </cell>
          <cell r="Q48">
            <v>0.95239999999999991</v>
          </cell>
          <cell r="R48">
            <v>0</v>
          </cell>
        </row>
        <row r="49">
          <cell r="L49">
            <v>18.643699999999999</v>
          </cell>
          <cell r="N49">
            <v>20.819599999999998</v>
          </cell>
          <cell r="Q49">
            <v>2.1758999999999999</v>
          </cell>
          <cell r="R49">
            <v>0</v>
          </cell>
        </row>
        <row r="50">
          <cell r="L50">
            <v>21.661099999999998</v>
          </cell>
          <cell r="N50">
            <v>24.719599999999996</v>
          </cell>
          <cell r="Q50">
            <v>3.0585</v>
          </cell>
          <cell r="R50">
            <v>0</v>
          </cell>
        </row>
        <row r="51">
          <cell r="L51">
            <v>25.510899999999999</v>
          </cell>
          <cell r="N51">
            <v>29.303799999999999</v>
          </cell>
          <cell r="Q51">
            <v>3.7928999999999995</v>
          </cell>
          <cell r="R51">
            <v>0</v>
          </cell>
        </row>
        <row r="52">
          <cell r="L52">
            <v>30.982499999999998</v>
          </cell>
          <cell r="N52">
            <v>35.116900000000001</v>
          </cell>
          <cell r="Q52">
            <v>4.1343999999999994</v>
          </cell>
          <cell r="R52">
            <v>0</v>
          </cell>
        </row>
        <row r="53">
          <cell r="L53">
            <v>36.368699999999997</v>
          </cell>
          <cell r="N53">
            <v>41.520799999999994</v>
          </cell>
          <cell r="Q53">
            <v>5.152099999999999</v>
          </cell>
          <cell r="R53">
            <v>0</v>
          </cell>
        </row>
        <row r="54">
          <cell r="L54">
            <v>38.304099999999998</v>
          </cell>
          <cell r="N54">
            <v>44.1419</v>
          </cell>
          <cell r="Q54">
            <v>5.8377999999999997</v>
          </cell>
        </row>
        <row r="55">
          <cell r="L55">
            <v>39.67</v>
          </cell>
          <cell r="N55">
            <v>51.604600000000005</v>
          </cell>
          <cell r="Q55">
            <v>11.934600000000001</v>
          </cell>
        </row>
        <row r="56">
          <cell r="L56">
            <v>39.721299999999999</v>
          </cell>
          <cell r="N56">
            <v>60.726799999999997</v>
          </cell>
          <cell r="Q56">
            <v>21.005499999999998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b 9&amp;10"/>
      <sheetName val="vb 9_10"/>
      <sheetName val="2000"/>
      <sheetName val="wdr bldg"/>
      <sheetName val="NOTES"/>
      <sheetName val="EXPENSES"/>
      <sheetName val="#REF"/>
      <sheetName val="FUNDFLOW"/>
      <sheetName val="data_Page1_1_1"/>
      <sheetName val="Returns"/>
      <sheetName val="Cntmrs-Recruit"/>
      <sheetName val="SCH4"/>
      <sheetName val="FINAL"/>
      <sheetName val="mp_rev"/>
      <sheetName val="EngHcGraph"/>
      <sheetName val="Headcount"/>
      <sheetName val="tb"/>
      <sheetName val="tngst1"/>
      <sheetName val="TRIAL BALANCE"/>
      <sheetName val="Credit Limits"/>
      <sheetName val="vb_9&amp;10"/>
      <sheetName val="vb_9_10"/>
      <sheetName val="wdr_bldg"/>
      <sheetName val="B_S"/>
      <sheetName val="JUN 06 PAY REGISTER"/>
      <sheetName val="CRITERIA1"/>
      <sheetName val="Sheet1"/>
      <sheetName val="summary"/>
      <sheetName val="vb_9&amp;101"/>
      <sheetName val="vb_9_101"/>
      <sheetName val="wdr_bldg1"/>
      <sheetName val="TRIAL_BALANCE"/>
      <sheetName val="Credit_Limits"/>
      <sheetName val="vb_9&amp;102"/>
      <sheetName val="vb_9_102"/>
      <sheetName val="wdr_bldg2"/>
      <sheetName val="TRIAL_BALANCE1"/>
      <sheetName val="Credit_Limits1"/>
      <sheetName val="vb_9&amp;103"/>
      <sheetName val="vb_9_103"/>
      <sheetName val="wdr_bldg3"/>
      <sheetName val="TRIAL_BALANCE2"/>
      <sheetName val="Credit_Limits2"/>
      <sheetName val="department"/>
      <sheetName val="Manual Inputs"/>
      <sheetName val="Fin Tier List"/>
      <sheetName val="Sheet2"/>
      <sheetName val="Lookups"/>
      <sheetName val="Dept x BU"/>
      <sheetName val="Category"/>
      <sheetName val="Metadata"/>
      <sheetName val="PBCLIST"/>
      <sheetName val="Region Wise Analysis"/>
      <sheetName val="vb_9&amp;104"/>
      <sheetName val="vb_9_104"/>
      <sheetName val="wdr_bldg4"/>
      <sheetName val="TRIAL_BALANCE3"/>
      <sheetName val="Credit_Limits3"/>
      <sheetName val="outsourcing b-s"/>
      <sheetName val="ANX"/>
      <sheetName val="Dropdown list&amp; Cust Mapping"/>
      <sheetName val="Currency Rate (Oracle)"/>
      <sheetName val="2015-16 Floors"/>
      <sheetName val="tester"/>
      <sheetName val="A"/>
      <sheetName val="DIVBUD99"/>
      <sheetName val="Qtrly Contribution &amp; FC"/>
      <sheetName val="FitOutConfCentre"/>
      <sheetName val="269T(final)"/>
      <sheetName val="Input"/>
      <sheetName val="_REF"/>
      <sheetName val="Parameters"/>
      <sheetName val="90-120"/>
      <sheetName val="R1040"/>
      <sheetName val="Accounts"/>
      <sheetName val="gen ledger data"/>
      <sheetName val="1"/>
      <sheetName val="Rate Analysis"/>
      <sheetName val="Collection"/>
      <sheetName val="ReworkLabour"/>
      <sheetName val="Anx-M"/>
      <sheetName val="URD-s"/>
      <sheetName val="Manual Input"/>
      <sheetName val="vb_9&amp;105"/>
      <sheetName val="vb_9_105"/>
      <sheetName val="wdr_bldg5"/>
      <sheetName val="TRIAL_BALANCE4"/>
      <sheetName val="Credit_Limits4"/>
      <sheetName val="JUN_06_PAY_REGISTER"/>
      <sheetName val="Region_Wise_Analysis"/>
      <sheetName val="outsourcing_b-s"/>
      <sheetName val="Manual_Inputs"/>
      <sheetName val="Fin_Tier_List"/>
      <sheetName val="Dept_x_BU"/>
      <sheetName val="SPT vs PHI"/>
      <sheetName val="P&amp;L Summary Page"/>
      <sheetName val="sheet6"/>
      <sheetName val="Inc"/>
      <sheetName val="AOGLLC"/>
      <sheetName val="CP"/>
      <sheetName val="Design"/>
      <sheetName val="Shivaji"/>
      <sheetName val="BLK2"/>
      <sheetName val="BLK3"/>
      <sheetName val="E &amp; R"/>
      <sheetName val="radar"/>
      <sheetName val="UG"/>
      <sheetName val="Annexure"/>
      <sheetName val="GROUPWAR98"/>
      <sheetName val="ACT98-99"/>
      <sheetName val="TOTCO"/>
      <sheetName val="wip FG"/>
      <sheetName val="CF"/>
      <sheetName val="DF"/>
      <sheetName val="fidelity"/>
      <sheetName val="A_4"/>
      <sheetName val="Sub-Grouping"/>
      <sheetName val="U-4_Investments &amp; FD"/>
      <sheetName val="BS"/>
      <sheetName val="BalSheet"/>
      <sheetName val="RPT 11-VOLUME BY BRANDS"/>
      <sheetName val="Assmp"/>
      <sheetName val="BS-R"/>
      <sheetName val="Billing"/>
      <sheetName val="MNP"/>
      <sheetName val="ITT-R"/>
      <sheetName val="jan'04"/>
      <sheetName val="Cost Centers"/>
      <sheetName val="STD2001"/>
      <sheetName val="Lists"/>
      <sheetName val="Schedules PL"/>
      <sheetName val="Schedules BS"/>
      <sheetName val="B &amp; C class items "/>
      <sheetName val="FS"/>
      <sheetName val="Audit Report"/>
      <sheetName val="PL"/>
      <sheetName val="Note 23"/>
      <sheetName val="Notes 13-17"/>
      <sheetName val="Note 11"/>
      <sheetName val="Notes 7-12"/>
      <sheetName val="Notes 3-6"/>
      <sheetName val=" Notes 1-2"/>
      <sheetName val="LBBH"/>
      <sheetName val="Graded with mapping"/>
      <sheetName val="TB Con"/>
      <sheetName val="IC Entries 18-19"/>
      <sheetName val="505"/>
      <sheetName val="506"/>
      <sheetName val="507"/>
      <sheetName val="508"/>
      <sheetName val="510"/>
      <sheetName val="505 - ENTRIES"/>
      <sheetName val="506 - Entries"/>
      <sheetName val="507 - ENTRIES"/>
      <sheetName val="508 - Entries"/>
      <sheetName val="510-Entries"/>
      <sheetName val="COA"/>
      <sheetName val="srb_bs"/>
      <sheetName val="Qtrly_Contribution_&amp;_FC"/>
      <sheetName val="gen_ledger_data"/>
      <sheetName val="Rate_Analysis"/>
      <sheetName val="SPT_vs_PHI"/>
      <sheetName val="Dropdown_list&amp;_Cust_Mapping"/>
      <sheetName val="2015-16_Floors"/>
      <sheetName val="Currency_Rate_(Oracle)"/>
      <sheetName val="P&amp;L_Summary_Page"/>
      <sheetName val="LCM Headcount"/>
      <sheetName val="Reg for Existing Assets"/>
      <sheetName val="Div Qtr"/>
      <sheetName val="Proforma"/>
      <sheetName val="CSCCincSKR"/>
      <sheetName val="Daily Flash"/>
      <sheetName val="Manual_Input"/>
      <sheetName val="wip_FG"/>
      <sheetName val="E_&amp;_R"/>
      <sheetName val="pcQueryData"/>
      <sheetName val="vb_9&amp;106"/>
      <sheetName val="vb_9_106"/>
      <sheetName val="wdr_bldg6"/>
      <sheetName val="TRIAL_BALANCE5"/>
      <sheetName val="Credit_Limits5"/>
      <sheetName val="JUN_06_PAY_REGISTER1"/>
      <sheetName val="Region_Wise_Analysis1"/>
      <sheetName val="outsourcing_b-s1"/>
      <sheetName val="Manual_Inputs1"/>
      <sheetName val="Fin_Tier_List1"/>
      <sheetName val="Dept_x_BU1"/>
      <sheetName val="vb_9&amp;107"/>
      <sheetName val="vb_9_107"/>
      <sheetName val="wdr_bldg7"/>
      <sheetName val="TRIAL_BALANCE6"/>
      <sheetName val="Credit_Limits6"/>
      <sheetName val="JUN_06_PAY_REGISTER2"/>
      <sheetName val="Region_Wise_Analysis2"/>
      <sheetName val="outsourcing_b-s2"/>
      <sheetName val="Manual_Inputs2"/>
      <sheetName val="Fin_Tier_List2"/>
      <sheetName val="Dept_x_BU2"/>
      <sheetName val="Qtrly_Contribution_&amp;_FC1"/>
      <sheetName val="gen_ledger_data1"/>
      <sheetName val="Rate_Analysis1"/>
      <sheetName val="Dropdown_list&amp;_Cust_Mapping1"/>
      <sheetName val="Currency_Rate_(Oracle)1"/>
      <sheetName val="2015-16_Floors1"/>
      <sheetName val="Manual_Input1"/>
      <sheetName val="SPT_vs_PHI1"/>
      <sheetName val="P&amp;L_Summary_Page1"/>
      <sheetName val="AprilOL (2)"/>
      <sheetName val="Bal Sheet"/>
      <sheetName val="PROD GRAPH"/>
      <sheetName val="P&amp;L"/>
      <sheetName val="COMPLEXALL"/>
      <sheetName val="JE10310X"/>
      <sheetName val="References"/>
      <sheetName val="Sales"/>
      <sheetName val="Schedules"/>
      <sheetName val="Mode d emploie et exemple"/>
      <sheetName val="Directors"/>
      <sheetName val="Intaccrual"/>
      <sheetName val="SBU"/>
      <sheetName val="Sheet3 (2)"/>
      <sheetName val="Audit_Report"/>
      <sheetName val="Note_23"/>
      <sheetName val="Notes_13-17"/>
      <sheetName val="Note_11"/>
      <sheetName val="Notes_7-12"/>
      <sheetName val="Notes_3-6"/>
      <sheetName val="_Notes_1-2"/>
      <sheetName val="Graded_with_mapping"/>
      <sheetName val="TB_Con"/>
      <sheetName val="IC_Entries_18-19"/>
      <sheetName val="505_-_ENTRIES"/>
      <sheetName val="506_-_Entries"/>
      <sheetName val="507_-_ENTRIES"/>
      <sheetName val="508_-_Entries"/>
      <sheetName val="U-4_Investments_&amp;_FD"/>
      <sheetName val="RPT_11-VOLUME_BY_BRANDS"/>
      <sheetName val="Reg_for_Existing_Assets"/>
      <sheetName val="Div_Qtr"/>
      <sheetName val="GTB97"/>
      <sheetName val="Rates"/>
      <sheetName val="Schedules_PL"/>
      <sheetName val="Schedules_BS"/>
      <sheetName val="AprilOL_(2)"/>
      <sheetName val="Rev Opt - Rollup"/>
      <sheetName val="G03.6 Credit Utilization"/>
      <sheetName val="DEBT"/>
      <sheetName val="Amort.Excise May'15"/>
      <sheetName val="พี่ปุ้ม"/>
      <sheetName val="Jan 20 DB"/>
      <sheetName val="Amort.ExciseJan20"/>
      <sheetName val="EY India 2021 INTERIM"/>
      <sheetName val="DET0900"/>
      <sheetName val="130-UNIDADES"/>
      <sheetName val="vb_9&amp;109"/>
      <sheetName val="vb_9_109"/>
      <sheetName val="wdr_bldg9"/>
      <sheetName val="TRIAL_BALANCE8"/>
      <sheetName val="Credit_Limits8"/>
      <sheetName val="JUN_06_PAY_REGISTER4"/>
      <sheetName val="Region_Wise_Analysis4"/>
      <sheetName val="outsourcing_b-s4"/>
      <sheetName val="Manual_Inputs4"/>
      <sheetName val="Fin_Tier_List4"/>
      <sheetName val="Dept_x_BU4"/>
      <sheetName val="Qtrly_Contribution_&amp;_FC3"/>
      <sheetName val="gen_ledger_data3"/>
      <sheetName val="Rate_Analysis3"/>
      <sheetName val="Dropdown_list&amp;_Cust_Mapping3"/>
      <sheetName val="Currency_Rate_(Oracle)3"/>
      <sheetName val="2015-16_Floors3"/>
      <sheetName val="Manual_Input3"/>
      <sheetName val="SPT_vs_PHI3"/>
      <sheetName val="P&amp;L_Summary_Page3"/>
      <sheetName val="wip_FG1"/>
      <sheetName val="E_&amp;_R1"/>
      <sheetName val="U-4_Investments_&amp;_FD1"/>
      <sheetName val="RPT_11-VOLUME_BY_BRANDS1"/>
      <sheetName val="Audit_Report1"/>
      <sheetName val="Note_231"/>
      <sheetName val="Notes_13-171"/>
      <sheetName val="Note_111"/>
      <sheetName val="Notes_7-121"/>
      <sheetName val="Notes_3-61"/>
      <sheetName val="_Notes_1-21"/>
      <sheetName val="Graded_with_mapping1"/>
      <sheetName val="TB_Con1"/>
      <sheetName val="IC_Entries_18-191"/>
      <sheetName val="505_-_ENTRIES1"/>
      <sheetName val="506_-_Entries1"/>
      <sheetName val="507_-_ENTRIES1"/>
      <sheetName val="508_-_Entries1"/>
      <sheetName val="Reg_for_Existing_Assets1"/>
      <sheetName val="Div_Qtr1"/>
      <sheetName val="Schedules_PL1"/>
      <sheetName val="Schedules_BS1"/>
      <sheetName val="Cost_Centers1"/>
      <sheetName val="LCM_Headcount1"/>
      <sheetName val="B_&amp;_C_class_items_1"/>
      <sheetName val="Daily_Flash1"/>
      <sheetName val="vb_9&amp;108"/>
      <sheetName val="vb_9_108"/>
      <sheetName val="wdr_bldg8"/>
      <sheetName val="TRIAL_BALANCE7"/>
      <sheetName val="Credit_Limits7"/>
      <sheetName val="JUN_06_PAY_REGISTER3"/>
      <sheetName val="Region_Wise_Analysis3"/>
      <sheetName val="outsourcing_b-s3"/>
      <sheetName val="Manual_Inputs3"/>
      <sheetName val="Fin_Tier_List3"/>
      <sheetName val="Dept_x_BU3"/>
      <sheetName val="Qtrly_Contribution_&amp;_FC2"/>
      <sheetName val="gen_ledger_data2"/>
      <sheetName val="Rate_Analysis2"/>
      <sheetName val="Dropdown_list&amp;_Cust_Mapping2"/>
      <sheetName val="Currency_Rate_(Oracle)2"/>
      <sheetName val="2015-16_Floors2"/>
      <sheetName val="Manual_Input2"/>
      <sheetName val="SPT_vs_PHI2"/>
      <sheetName val="P&amp;L_Summary_Page2"/>
      <sheetName val="Cost_Centers"/>
      <sheetName val="LCM_Headcount"/>
      <sheetName val="B_&amp;_C_class_items_"/>
      <sheetName val="Daily_Flash"/>
      <sheetName val="wip_FG2"/>
      <sheetName val="E_&amp;_R2"/>
      <sheetName val="vb_9&amp;1010"/>
      <sheetName val="vb_9_1010"/>
      <sheetName val="wdr_bldg10"/>
      <sheetName val="TRIAL_BALANCE9"/>
      <sheetName val="Credit_Limits9"/>
      <sheetName val="JUN_06_PAY_REGISTER5"/>
      <sheetName val="Region_Wise_Analysis5"/>
      <sheetName val="Manual_Inputs5"/>
      <sheetName val="Fin_Tier_List5"/>
      <sheetName val="Dept_x_BU5"/>
      <sheetName val="outsourcing_b-s5"/>
      <sheetName val="Qtrly_Contribution_&amp;_FC4"/>
      <sheetName val="gen_ledger_data4"/>
      <sheetName val="Rate_Analysis4"/>
      <sheetName val="Dropdown_list&amp;_Cust_Mapping4"/>
      <sheetName val="Currency_Rate_(Oracle)4"/>
      <sheetName val="2015-16_Floors4"/>
      <sheetName val="Manual_Input4"/>
      <sheetName val="SPT_vs_PHI4"/>
      <sheetName val="P&amp;L_Summary_Page4"/>
      <sheetName val="wip_FG3"/>
      <sheetName val="E_&amp;_R3"/>
      <sheetName val="U-4_Investments_&amp;_FD2"/>
      <sheetName val="RPT_11-VOLUME_BY_BRANDS2"/>
      <sheetName val="Reg_for_Existing_Assets2"/>
      <sheetName val="Div_Qtr2"/>
      <sheetName val="Audit_Report2"/>
      <sheetName val="Note_232"/>
      <sheetName val="Notes_13-172"/>
      <sheetName val="Note_112"/>
      <sheetName val="Notes_7-122"/>
      <sheetName val="Notes_3-62"/>
      <sheetName val="_Notes_1-22"/>
      <sheetName val="Graded_with_mapping2"/>
      <sheetName val="TB_Con2"/>
      <sheetName val="IC_Entries_18-192"/>
      <sheetName val="505_-_ENTRIES2"/>
      <sheetName val="506_-_Entries2"/>
      <sheetName val="507_-_ENTRIES2"/>
      <sheetName val="508_-_Entries2"/>
      <sheetName val="Schedules_PL2"/>
      <sheetName val="Schedules_BS2"/>
      <sheetName val="Cost_Centers2"/>
      <sheetName val="LCM_Headcount2"/>
      <sheetName val="B_&amp;_C_class_items_2"/>
      <sheetName val="Daily_Flash2"/>
      <sheetName val="Sheet5"/>
      <sheetName val="PROD_GRAPH"/>
      <sheetName val="Bal_Sheet"/>
      <sheetName val="Sheet3_(2)"/>
      <sheetName val="EY_India_2021_INTERIM"/>
      <sheetName val="Mode_d_emploie_et_exemple"/>
      <sheetName val="Rev_Opt_-_Rollup"/>
      <sheetName val="G03_6_Credit_Utilization"/>
      <sheetName val="Audit_Report3"/>
      <sheetName val="Note_233"/>
      <sheetName val="Notes_13-173"/>
      <sheetName val="Note_113"/>
      <sheetName val="Notes_7-123"/>
      <sheetName val="Notes_3-63"/>
      <sheetName val="_Notes_1-23"/>
      <sheetName val="Graded_with_mapping3"/>
      <sheetName val="TB_Con3"/>
      <sheetName val="IC_Entries_18-193"/>
      <sheetName val="505_-_ENTRIES3"/>
      <sheetName val="506_-_Entries3"/>
      <sheetName val="507_-_ENTRIES3"/>
      <sheetName val="508_-_Entries3"/>
      <sheetName val="U-4_Investments_&amp;_FD3"/>
      <sheetName val="RPT_11-VOLUME_BY_BRANDS3"/>
      <sheetName val="Reg_for_Existing_Assets3"/>
      <sheetName val="Div_Qtr3"/>
      <sheetName val="vb_9&amp;1011"/>
      <sheetName val="vb_9_1011"/>
      <sheetName val="wdr_bldg11"/>
      <sheetName val="TRIAL_BALANCE10"/>
      <sheetName val="Credit_Limits10"/>
      <sheetName val="JUN_06_PAY_REGISTER6"/>
      <sheetName val="Region_Wise_Analysis6"/>
      <sheetName val="outsourcing_b-s6"/>
      <sheetName val="Manual_Inputs6"/>
      <sheetName val="Fin_Tier_List6"/>
      <sheetName val="Dept_x_BU6"/>
      <sheetName val="Qtrly_Contribution_&amp;_FC5"/>
      <sheetName val="gen_ledger_data5"/>
      <sheetName val="Rate_Analysis5"/>
      <sheetName val="Dropdown_list&amp;_Cust_Mapping5"/>
      <sheetName val="2015-16_Floors5"/>
      <sheetName val="Currency_Rate_(Oracle)5"/>
      <sheetName val="P&amp;L_Summary_Page5"/>
      <sheetName val="SPT_vs_PHI5"/>
      <sheetName val="Audit_Report4"/>
      <sheetName val="Note_234"/>
      <sheetName val="Notes_13-174"/>
      <sheetName val="Note_114"/>
      <sheetName val="Notes_7-124"/>
      <sheetName val="Notes_3-64"/>
      <sheetName val="_Notes_1-24"/>
      <sheetName val="Graded_with_mapping4"/>
      <sheetName val="TB_Con4"/>
      <sheetName val="IC_Entries_18-194"/>
      <sheetName val="505_-_ENTRIES4"/>
      <sheetName val="506_-_Entries4"/>
      <sheetName val="507_-_ENTRIES4"/>
      <sheetName val="508_-_Entries4"/>
      <sheetName val="wip_FG4"/>
      <sheetName val="E_&amp;_R4"/>
      <sheetName val="U-4_Investments_&amp;_FD4"/>
      <sheetName val="RPT_11-VOLUME_BY_BRANDS4"/>
      <sheetName val="vb_9&amp;1012"/>
      <sheetName val="vb_9_1012"/>
      <sheetName val="wdr_bldg12"/>
      <sheetName val="TRIAL_BALANCE11"/>
      <sheetName val="Credit_Limits11"/>
      <sheetName val="JUN_06_PAY_REGISTER7"/>
      <sheetName val="Region_Wise_Analysis7"/>
      <sheetName val="outsourcing_b-s7"/>
      <sheetName val="Manual_Inputs7"/>
      <sheetName val="Fin_Tier_List7"/>
      <sheetName val="Dept_x_BU7"/>
      <sheetName val="Qtrly_Contribution_&amp;_FC6"/>
      <sheetName val="gen_ledger_data6"/>
      <sheetName val="Rate_Analysis6"/>
      <sheetName val="Dropdown_list&amp;_Cust_Mapping6"/>
      <sheetName val="2015-16_Floors6"/>
      <sheetName val="Currency_Rate_(Oracle)6"/>
      <sheetName val="P&amp;L_Summary_Page6"/>
      <sheetName val="SPT_vs_PHI6"/>
      <sheetName val="Manual_Input5"/>
      <sheetName val="Audit_Report5"/>
      <sheetName val="Note_235"/>
      <sheetName val="Notes_13-175"/>
      <sheetName val="Note_115"/>
      <sheetName val="Notes_7-125"/>
      <sheetName val="Notes_3-65"/>
      <sheetName val="_Notes_1-25"/>
      <sheetName val="Graded_with_mapping5"/>
      <sheetName val="TB_Con5"/>
      <sheetName val="IC_Entries_18-195"/>
      <sheetName val="505_-_ENTRIES5"/>
      <sheetName val="506_-_Entries5"/>
      <sheetName val="507_-_ENTRIES5"/>
      <sheetName val="508_-_Entries5"/>
      <sheetName val="wip_FG5"/>
      <sheetName val="E_&amp;_R5"/>
      <sheetName val="U-4_Investments_&amp;_FD5"/>
      <sheetName val="RPT_11-VOLUME_BY_BRANDS5"/>
      <sheetName val="Reg_for_Existing_Assets4"/>
      <sheetName val="Div_Qtr4"/>
      <sheetName val="vb_9&amp;1013"/>
      <sheetName val="vb_9_1013"/>
      <sheetName val="wdr_bldg13"/>
      <sheetName val="TRIAL_BALANCE12"/>
      <sheetName val="Credit_Limits12"/>
      <sheetName val="JUN_06_PAY_REGISTER8"/>
      <sheetName val="Manual_Inputs8"/>
      <sheetName val="Fin_Tier_List8"/>
      <sheetName val="Dept_x_BU8"/>
      <sheetName val="Region_Wise_Analysis8"/>
      <sheetName val="outsourcing_b-s8"/>
      <sheetName val="Qtrly_Contribution_&amp;_FC7"/>
      <sheetName val="Dropdown_list&amp;_Cust_Mapping7"/>
      <sheetName val="2015-16_Floors7"/>
      <sheetName val="Currency_Rate_(Oracle)7"/>
      <sheetName val="P&amp;L_Summary_Page7"/>
      <sheetName val="SPT_vs_PHI7"/>
      <sheetName val="gen_ledger_data7"/>
      <sheetName val="Rate_Analysis7"/>
      <sheetName val="U-4_Investments_&amp;_FD6"/>
      <sheetName val="RPT_11-VOLUME_BY_BRANDS6"/>
      <sheetName val="wip_FG6"/>
      <sheetName val="E_&amp;_R6"/>
      <sheetName val="Manual_Input6"/>
      <sheetName val="Audit_Report6"/>
      <sheetName val="Note_236"/>
      <sheetName val="Notes_13-176"/>
      <sheetName val="Note_116"/>
      <sheetName val="Notes_7-126"/>
      <sheetName val="Notes_3-66"/>
      <sheetName val="_Notes_1-26"/>
      <sheetName val="Graded_with_mapping6"/>
      <sheetName val="TB_Con6"/>
      <sheetName val="IC_Entries_18-196"/>
      <sheetName val="505_-_ENTRIES6"/>
      <sheetName val="506_-_Entries6"/>
      <sheetName val="507_-_ENTRIES6"/>
      <sheetName val="508_-_Entries6"/>
      <sheetName val="Reg_for_Existing_Assets5"/>
      <sheetName val="Div_Qtr5"/>
      <sheetName val="FILE2"/>
      <sheetName val="Sh_IT_Main"/>
      <sheetName val="ANNEXURE-P&amp;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 refreshError="1"/>
      <sheetData sheetId="516" refreshError="1"/>
      <sheetData sheetId="5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tnal"/>
      <sheetName val="HONOTES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(ctrl+e)"/>
      <sheetName val="Cost1"/>
      <sheetName val="Cost2"/>
      <sheetName val="Cost3"/>
      <sheetName val="Cost4"/>
      <sheetName val="Cost5"/>
      <sheetName val="Allo"/>
      <sheetName val="Cap Assets"/>
      <sheetName val="Assumptions"/>
      <sheetName val="Royalty Assets"/>
      <sheetName val="BS"/>
      <sheetName val="Trial Ytd Mar-09"/>
      <sheetName val="Adjustment"/>
      <sheetName val="DAILY"/>
      <sheetName val="Input Tab"/>
      <sheetName val="Validation"/>
      <sheetName val="Location Mapping"/>
      <sheetName val="Account Mapping"/>
      <sheetName val="CC-Mapping"/>
      <sheetName val="wrn.Scenario._.Summary._3"/>
      <sheetName val="Cap_Assets"/>
      <sheetName val="Royalty_Assets"/>
      <sheetName val="Trial_Ytd_Mar-09"/>
      <sheetName val="Input_Tab"/>
      <sheetName val="Location_Mapping"/>
      <sheetName val="Account_Mapping"/>
      <sheetName val="wrn_Scenario___Summary__3"/>
      <sheetName val="Sheet4"/>
      <sheetName val=""/>
      <sheetName val="A"/>
      <sheetName val="Summary"/>
      <sheetName val="20151008_002"/>
      <sheetName val="lookup"/>
      <sheetName val="Lists"/>
      <sheetName val="Sheet1"/>
      <sheetName val="List of Account Managers"/>
      <sheetName val="Project ID List"/>
      <sheetName val="Sheet3"/>
      <sheetName val="Control Sheet"/>
      <sheetName val="MS Parameters"/>
      <sheetName val="ING"/>
      <sheetName val="MS Inc"/>
      <sheetName val="Discounted Cash Flow"/>
      <sheetName val="Dep"/>
      <sheetName val="dcf"/>
      <sheetName val="Values"/>
      <sheetName val="Revenue-FTE"/>
      <sheetName val="Index sheet"/>
      <sheetName val="MAIN"/>
      <sheetName val="Assumptions-Enabling"/>
      <sheetName val="DGP-2002"/>
      <sheetName val="Wealth Tax"/>
      <sheetName val="TRIAL BALANCE"/>
      <sheetName val="Model"/>
      <sheetName val="HONOTES"/>
      <sheetName val="PU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Manpower"/>
      <sheetName val="Financials-Products biz"/>
      <sheetName val="Corp"/>
      <sheetName val="Sales"/>
      <sheetName val="TPCC"/>
      <sheetName val="TPCC-Ind-Proj"/>
      <sheetName val="TPCC-Ind-Prod"/>
      <sheetName val="TPCC-Phil"/>
      <sheetName val="CSD"/>
      <sheetName val="Telecom"/>
      <sheetName val="New Verticals-Aspac"/>
      <sheetName val="Exploring US"/>
      <sheetName val="PMG"/>
      <sheetName val="TSG"/>
      <sheetName val="Team Builder"/>
      <sheetName val="CSI"/>
      <sheetName val="Prodt"/>
      <sheetName val="Aspac"/>
      <sheetName val="Financials-Services(Rs.)"/>
      <sheetName val="Financials-Services($)"/>
      <sheetName val="Benchmark CC"/>
      <sheetName val="Schedules"/>
      <sheetName val="Collection"/>
      <sheetName val="not used"/>
    </sheetNames>
    <sheetDataSet>
      <sheetData sheetId="0" refreshError="1">
        <row r="477">
          <cell r="E477">
            <v>100000</v>
          </cell>
        </row>
        <row r="478">
          <cell r="E478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"/>
      <sheetName val="tb 1-7 to 31-8"/>
      <sheetName val="gl  1-7 to 31-8"/>
      <sheetName val="gl 1-7 to 30-6"/>
      <sheetName val="tb 1-7 to 30-6"/>
    </sheetNames>
    <sheetDataSet>
      <sheetData sheetId="0"/>
      <sheetData sheetId="1">
        <row r="269">
          <cell r="A269" t="str">
            <v>----------------------------------------------------------------------------------------------------</v>
          </cell>
          <cell r="B269" t="str">
            <v>----------------------------------------------------------------------------------------------------</v>
          </cell>
          <cell r="C269" t="str">
            <v>----------------------------------------------------------------------------------------------------</v>
          </cell>
          <cell r="D269" t="str">
            <v>----------------------------------------------------------------------------------------------------</v>
          </cell>
          <cell r="E269" t="str">
            <v>----------------------------------------------------------------------------------------------------</v>
          </cell>
          <cell r="F269" t="str">
            <v>----------------------------------------------------------------------------------------------------</v>
          </cell>
          <cell r="G269" t="str">
            <v>----------------------------------------------------------------------------------------------------</v>
          </cell>
        </row>
        <row r="270">
          <cell r="A270" t="str">
            <v>Income</v>
          </cell>
        </row>
        <row r="271">
          <cell r="A271" t="str">
            <v xml:space="preserve">     Sales</v>
          </cell>
        </row>
        <row r="272">
          <cell r="A272" t="str">
            <v xml:space="preserve">          AMC Income</v>
          </cell>
          <cell r="B272">
            <v>0</v>
          </cell>
          <cell r="C272">
            <v>0</v>
          </cell>
          <cell r="D272">
            <v>20090</v>
          </cell>
          <cell r="E272">
            <v>834464</v>
          </cell>
          <cell r="F272">
            <v>0</v>
          </cell>
          <cell r="G272">
            <v>814374</v>
          </cell>
        </row>
        <row r="273">
          <cell r="A273" t="str">
            <v xml:space="preserve">          CAD Projects</v>
          </cell>
          <cell r="B273">
            <v>0</v>
          </cell>
          <cell r="C273">
            <v>0</v>
          </cell>
          <cell r="D273">
            <v>2070000</v>
          </cell>
          <cell r="E273">
            <v>2070000</v>
          </cell>
          <cell r="F273">
            <v>0</v>
          </cell>
          <cell r="G273">
            <v>0</v>
          </cell>
        </row>
        <row r="274">
          <cell r="A274" t="str">
            <v xml:space="preserve">          CNG Projects</v>
          </cell>
          <cell r="B274">
            <v>0</v>
          </cell>
          <cell r="C274">
            <v>0</v>
          </cell>
          <cell r="D274">
            <v>12000</v>
          </cell>
          <cell r="E274">
            <v>0</v>
          </cell>
          <cell r="F274">
            <v>12000</v>
          </cell>
          <cell r="G274">
            <v>0</v>
          </cell>
        </row>
        <row r="275">
          <cell r="A275" t="str">
            <v xml:space="preserve">          SAP Projects</v>
          </cell>
          <cell r="B275">
            <v>0</v>
          </cell>
          <cell r="C275">
            <v>0</v>
          </cell>
          <cell r="D275">
            <v>0</v>
          </cell>
          <cell r="E275">
            <v>3375000</v>
          </cell>
          <cell r="F275">
            <v>0</v>
          </cell>
          <cell r="G275">
            <v>3375000</v>
          </cell>
        </row>
        <row r="276">
          <cell r="A276" t="str">
            <v xml:space="preserve">          SMG Services</v>
          </cell>
          <cell r="B276">
            <v>0</v>
          </cell>
          <cell r="C276">
            <v>0</v>
          </cell>
          <cell r="D276">
            <v>0</v>
          </cell>
          <cell r="E276">
            <v>10143564</v>
          </cell>
          <cell r="F276">
            <v>0</v>
          </cell>
          <cell r="G276">
            <v>10143564</v>
          </cell>
        </row>
        <row r="277">
          <cell r="A277" t="str">
            <v>----------------------------------------------------------------------------------------------------</v>
          </cell>
          <cell r="B277" t="str">
            <v>----------------------------------------------------------------------------------------------------</v>
          </cell>
          <cell r="C277" t="str">
            <v>----------------------------------------------------------------------------------------------------</v>
          </cell>
          <cell r="D277" t="str">
            <v>----------------------------------------------------------------------------------------------------</v>
          </cell>
          <cell r="E277" t="str">
            <v>----------------------------------------------------------------------------------------------------</v>
          </cell>
          <cell r="F277" t="str">
            <v>----------------------------------------------------------------------------------------------------</v>
          </cell>
          <cell r="G277" t="str">
            <v>----------------------------------------------------------------------------------------------------</v>
          </cell>
        </row>
        <row r="278">
          <cell r="A278" t="str">
            <v xml:space="preserve">     Sales  </v>
          </cell>
          <cell r="B278">
            <v>0</v>
          </cell>
          <cell r="C278">
            <v>0</v>
          </cell>
          <cell r="D278">
            <v>2102090</v>
          </cell>
          <cell r="E278">
            <v>16423028</v>
          </cell>
          <cell r="F278">
            <v>12000</v>
          </cell>
          <cell r="G278">
            <v>14332938</v>
          </cell>
        </row>
        <row r="279">
          <cell r="A279" t="str">
            <v>----------------------------------------------------------------------------------------------------</v>
          </cell>
          <cell r="B279" t="str">
            <v>----------------------------------------------------------------------------------------------------</v>
          </cell>
          <cell r="C279" t="str">
            <v>----------------------------------------------------------------------------------------------------</v>
          </cell>
          <cell r="D279" t="str">
            <v>----------------------------------------------------------------------------------------------------</v>
          </cell>
          <cell r="E279" t="str">
            <v>----------------------------------------------------------------------------------------------------</v>
          </cell>
          <cell r="F279" t="str">
            <v>----------------------------------------------------------------------------------------------------</v>
          </cell>
          <cell r="G279" t="str">
            <v>----------------------------------------------------------------------------------------------------</v>
          </cell>
        </row>
        <row r="280">
          <cell r="A280" t="str">
            <v xml:space="preserve">     Other Income</v>
          </cell>
        </row>
        <row r="281">
          <cell r="A281" t="str">
            <v xml:space="preserve">          Commission Income</v>
          </cell>
          <cell r="B281">
            <v>0</v>
          </cell>
          <cell r="C281">
            <v>0</v>
          </cell>
          <cell r="D281">
            <v>40058</v>
          </cell>
          <cell r="E281">
            <v>44808</v>
          </cell>
          <cell r="F281">
            <v>0</v>
          </cell>
          <cell r="G281">
            <v>4750</v>
          </cell>
        </row>
        <row r="282">
          <cell r="A282" t="str">
            <v xml:space="preserve">          Miscellaneous income</v>
          </cell>
          <cell r="B282">
            <v>0</v>
          </cell>
          <cell r="C282">
            <v>0</v>
          </cell>
          <cell r="D282">
            <v>0</v>
          </cell>
          <cell r="E282">
            <v>72</v>
          </cell>
          <cell r="F282">
            <v>0</v>
          </cell>
          <cell r="G282">
            <v>72</v>
          </cell>
        </row>
        <row r="283">
          <cell r="A283" t="str">
            <v xml:space="preserve">          Interest income</v>
          </cell>
        </row>
        <row r="284">
          <cell r="A284" t="str">
            <v xml:space="preserve">               Resignation Income</v>
          </cell>
          <cell r="B284">
            <v>0</v>
          </cell>
          <cell r="C284">
            <v>0</v>
          </cell>
          <cell r="D284">
            <v>0</v>
          </cell>
          <cell r="E284">
            <v>4897</v>
          </cell>
          <cell r="F284">
            <v>0</v>
          </cell>
          <cell r="G284">
            <v>4897</v>
          </cell>
        </row>
        <row r="285">
          <cell r="A285" t="str">
            <v xml:space="preserve">               Interest on Employee Loans</v>
          </cell>
        </row>
        <row r="286">
          <cell r="A286" t="str">
            <v xml:space="preserve">                    Interest on Furniture Loan</v>
          </cell>
          <cell r="B286">
            <v>0</v>
          </cell>
          <cell r="C286">
            <v>0</v>
          </cell>
          <cell r="D286">
            <v>0</v>
          </cell>
          <cell r="E286">
            <v>1775.34</v>
          </cell>
          <cell r="F286">
            <v>0</v>
          </cell>
          <cell r="G286">
            <v>1775.34</v>
          </cell>
        </row>
        <row r="287">
          <cell r="A287" t="str">
            <v xml:space="preserve">                    Interest on Salary Advance</v>
          </cell>
          <cell r="B287">
            <v>0</v>
          </cell>
          <cell r="C287">
            <v>0</v>
          </cell>
          <cell r="D287">
            <v>0</v>
          </cell>
          <cell r="E287">
            <v>20887.64</v>
          </cell>
          <cell r="F287">
            <v>0</v>
          </cell>
          <cell r="G287">
            <v>20887.64</v>
          </cell>
        </row>
        <row r="288">
          <cell r="A288" t="str">
            <v>----------------------------------------------------------------------------------------------------</v>
          </cell>
          <cell r="B288" t="str">
            <v>----------------------------------------------------------------------------------------------------</v>
          </cell>
          <cell r="C288" t="str">
            <v>----------------------------------------------------------------------------------------------------</v>
          </cell>
          <cell r="D288" t="str">
            <v>----------------------------------------------------------------------------------------------------</v>
          </cell>
          <cell r="E288" t="str">
            <v>----------------------------------------------------------------------------------------------------</v>
          </cell>
          <cell r="F288" t="str">
            <v>----------------------------------------------------------------------------------------------------</v>
          </cell>
          <cell r="G288" t="str">
            <v>----------------------------------------------------------------------------------------------------</v>
          </cell>
        </row>
        <row r="289">
          <cell r="A289" t="str">
            <v xml:space="preserve">               Interest on Employee Loans  </v>
          </cell>
          <cell r="B289">
            <v>0</v>
          </cell>
          <cell r="C289">
            <v>0</v>
          </cell>
          <cell r="D289">
            <v>0</v>
          </cell>
          <cell r="E289">
            <v>22662.98</v>
          </cell>
          <cell r="F289">
            <v>0</v>
          </cell>
          <cell r="G289">
            <v>22662.98</v>
          </cell>
        </row>
        <row r="290">
          <cell r="A290" t="str">
            <v>----------------------------------------------------------------------------------------------------</v>
          </cell>
          <cell r="B290" t="str">
            <v>----------------------------------------------------------------------------------------------------</v>
          </cell>
          <cell r="C290" t="str">
            <v>----------------------------------------------------------------------------------------------------</v>
          </cell>
          <cell r="D290" t="str">
            <v>----------------------------------------------------------------------------------------------------</v>
          </cell>
          <cell r="E290" t="str">
            <v>----------------------------------------------------------------------------------------------------</v>
          </cell>
          <cell r="F290" t="str">
            <v>----------------------------------------------------------------------------------------------------</v>
          </cell>
          <cell r="G290" t="str">
            <v>----------------------------------------------------------------------------------------------------</v>
          </cell>
        </row>
        <row r="291">
          <cell r="A291" t="str">
            <v xml:space="preserve">          Interest income  </v>
          </cell>
          <cell r="B291">
            <v>0</v>
          </cell>
          <cell r="C291">
            <v>0</v>
          </cell>
          <cell r="D291">
            <v>0</v>
          </cell>
          <cell r="E291">
            <v>27559.98</v>
          </cell>
          <cell r="F291">
            <v>0</v>
          </cell>
          <cell r="G291">
            <v>27559.98</v>
          </cell>
        </row>
        <row r="292">
          <cell r="A292" t="str">
            <v>----------------------------------------------------------------------------------------------------</v>
          </cell>
          <cell r="B292" t="str">
            <v>----------------------------------------------------------------------------------------------------</v>
          </cell>
          <cell r="C292" t="str">
            <v>----------------------------------------------------------------------------------------------------</v>
          </cell>
          <cell r="D292" t="str">
            <v>----------------------------------------------------------------------------------------------------</v>
          </cell>
          <cell r="E292" t="str">
            <v>----------------------------------------------------------------------------------------------------</v>
          </cell>
          <cell r="F292" t="str">
            <v>----------------------------------------------------------------------------------------------------</v>
          </cell>
          <cell r="G292" t="str">
            <v>----------------------------------------------------------------------------------------------------</v>
          </cell>
        </row>
        <row r="293">
          <cell r="A293" t="str">
            <v xml:space="preserve">     Other Income  </v>
          </cell>
          <cell r="B293">
            <v>0</v>
          </cell>
          <cell r="C293">
            <v>0</v>
          </cell>
          <cell r="D293">
            <v>40058</v>
          </cell>
          <cell r="E293">
            <v>72439.98</v>
          </cell>
          <cell r="F293">
            <v>0</v>
          </cell>
          <cell r="G293">
            <v>32381.98</v>
          </cell>
        </row>
        <row r="294">
          <cell r="A294" t="str">
            <v>----------------------------------------------------------------------------------------------------</v>
          </cell>
          <cell r="B294" t="str">
            <v>----------------------------------------------------------------------------------------------------</v>
          </cell>
          <cell r="C294" t="str">
            <v>----------------------------------------------------------------------------------------------------</v>
          </cell>
          <cell r="D294" t="str">
            <v>----------------------------------------------------------------------------------------------------</v>
          </cell>
          <cell r="E294" t="str">
            <v>----------------------------------------------------------------------------------------------------</v>
          </cell>
          <cell r="F294" t="str">
            <v>----------------------------------------------------------------------------------------------------</v>
          </cell>
          <cell r="G294" t="str">
            <v>----------------------------------------------------------------------------------------------------</v>
          </cell>
        </row>
        <row r="295">
          <cell r="A295" t="str">
            <v xml:space="preserve">Income  </v>
          </cell>
          <cell r="B295">
            <v>0</v>
          </cell>
          <cell r="C295">
            <v>0</v>
          </cell>
          <cell r="D295">
            <v>2142148</v>
          </cell>
          <cell r="E295">
            <v>16495467.98</v>
          </cell>
          <cell r="F295">
            <v>12000</v>
          </cell>
          <cell r="G295">
            <v>14365319.98</v>
          </cell>
        </row>
        <row r="296">
          <cell r="A296" t="str">
            <v>----------------------------------------------------------------------------------------------------</v>
          </cell>
          <cell r="B296" t="str">
            <v>----------------------------------------------------------------------------------------------------</v>
          </cell>
          <cell r="C296" t="str">
            <v>----------------------------------------------------------------------------------------------------</v>
          </cell>
          <cell r="D296" t="str">
            <v>----------------------------------------------------------------------------------------------------</v>
          </cell>
          <cell r="E296" t="str">
            <v>----------------------------------------------------------------------------------------------------</v>
          </cell>
          <cell r="F296" t="str">
            <v>----------------------------------------------------------------------------------------------------</v>
          </cell>
          <cell r="G296" t="str">
            <v>----------------------------------------------------------------------------------------------------</v>
          </cell>
        </row>
        <row r="297">
          <cell r="A297" t="str">
            <v>Expenses</v>
          </cell>
        </row>
        <row r="298">
          <cell r="A298" t="str">
            <v xml:space="preserve">     Non-trading expenses</v>
          </cell>
        </row>
        <row r="299">
          <cell r="A299" t="str">
            <v xml:space="preserve">          Consumables</v>
          </cell>
          <cell r="B299">
            <v>0</v>
          </cell>
          <cell r="C299">
            <v>0</v>
          </cell>
          <cell r="D299">
            <v>12530</v>
          </cell>
          <cell r="E299">
            <v>0</v>
          </cell>
          <cell r="F299">
            <v>12530</v>
          </cell>
          <cell r="G299">
            <v>0</v>
          </cell>
        </row>
        <row r="300">
          <cell r="A300" t="str">
            <v xml:space="preserve">          Professional development expenses</v>
          </cell>
        </row>
        <row r="301">
          <cell r="A301" t="str">
            <v xml:space="preserve">               Training expenses</v>
          </cell>
        </row>
        <row r="302">
          <cell r="A302" t="str">
            <v xml:space="preserve">                    Training Expenses - General</v>
          </cell>
          <cell r="B302">
            <v>0</v>
          </cell>
          <cell r="C302">
            <v>0</v>
          </cell>
          <cell r="D302">
            <v>197967</v>
          </cell>
          <cell r="E302">
            <v>0</v>
          </cell>
          <cell r="F302">
            <v>197967</v>
          </cell>
          <cell r="G302">
            <v>0</v>
          </cell>
        </row>
        <row r="303">
          <cell r="A303" t="str">
            <v>----------------------------------------------------------------------------------------------------</v>
          </cell>
          <cell r="B303" t="str">
            <v>----------------------------------------------------------------------------------------------------</v>
          </cell>
          <cell r="C303" t="str">
            <v>----------------------------------------------------------------------------------------------------</v>
          </cell>
          <cell r="D303" t="str">
            <v>----------------------------------------------------------------------------------------------------</v>
          </cell>
          <cell r="E303" t="str">
            <v>----------------------------------------------------------------------------------------------------</v>
          </cell>
          <cell r="F303" t="str">
            <v>----------------------------------------------------------------------------------------------------</v>
          </cell>
          <cell r="G303" t="str">
            <v>----------------------------------------------------------------------------------------------------</v>
          </cell>
        </row>
        <row r="304">
          <cell r="A304" t="str">
            <v xml:space="preserve">               Training expenses  </v>
          </cell>
          <cell r="B304">
            <v>0</v>
          </cell>
          <cell r="C304">
            <v>0</v>
          </cell>
          <cell r="D304">
            <v>197967</v>
          </cell>
          <cell r="E304">
            <v>0</v>
          </cell>
          <cell r="F304">
            <v>197967</v>
          </cell>
          <cell r="G304">
            <v>0</v>
          </cell>
        </row>
        <row r="305">
          <cell r="A305" t="str">
            <v>----------------------------------------------------------------------------------------------------</v>
          </cell>
          <cell r="B305" t="str">
            <v>----------------------------------------------------------------------------------------------------</v>
          </cell>
          <cell r="C305" t="str">
            <v>----------------------------------------------------------------------------------------------------</v>
          </cell>
          <cell r="D305" t="str">
            <v>----------------------------------------------------------------------------------------------------</v>
          </cell>
          <cell r="E305" t="str">
            <v>----------------------------------------------------------------------------------------------------</v>
          </cell>
          <cell r="F305" t="str">
            <v>----------------------------------------------------------------------------------------------------</v>
          </cell>
          <cell r="G305" t="str">
            <v>----------------------------------------------------------------------------------------------------</v>
          </cell>
        </row>
        <row r="306">
          <cell r="A306" t="str">
            <v xml:space="preserve">          Professional development expenses  </v>
          </cell>
          <cell r="B306">
            <v>0</v>
          </cell>
          <cell r="C306">
            <v>0</v>
          </cell>
          <cell r="D306">
            <v>197967</v>
          </cell>
          <cell r="E306">
            <v>0</v>
          </cell>
          <cell r="F306">
            <v>197967</v>
          </cell>
          <cell r="G306">
            <v>0</v>
          </cell>
        </row>
        <row r="307">
          <cell r="A307" t="str">
            <v>----------------------------------------------------------------------------------------------------</v>
          </cell>
          <cell r="B307" t="str">
            <v>----------------------------------------------------------------------------------------------------</v>
          </cell>
          <cell r="C307" t="str">
            <v>----------------------------------------------------------------------------------------------------</v>
          </cell>
          <cell r="D307" t="str">
            <v>----------------------------------------------------------------------------------------------------</v>
          </cell>
          <cell r="E307" t="str">
            <v>----------------------------------------------------------------------------------------------------</v>
          </cell>
          <cell r="F307" t="str">
            <v>----------------------------------------------------------------------------------------------------</v>
          </cell>
          <cell r="G307" t="str">
            <v>----------------------------------------------------------------------------------------------------</v>
          </cell>
        </row>
        <row r="308">
          <cell r="A308" t="str">
            <v xml:space="preserve">          Administration expenses</v>
          </cell>
        </row>
        <row r="309">
          <cell r="A309" t="str">
            <v xml:space="preserve">               Books and periodicals</v>
          </cell>
          <cell r="B309">
            <v>0</v>
          </cell>
          <cell r="C309">
            <v>0</v>
          </cell>
          <cell r="D309">
            <v>31151.96</v>
          </cell>
          <cell r="E309">
            <v>0</v>
          </cell>
          <cell r="F309">
            <v>31151.96</v>
          </cell>
          <cell r="G309">
            <v>0</v>
          </cell>
        </row>
        <row r="310">
          <cell r="A310" t="str">
            <v xml:space="preserve">               Conveyance</v>
          </cell>
          <cell r="B310">
            <v>0</v>
          </cell>
          <cell r="C310">
            <v>0</v>
          </cell>
          <cell r="D310">
            <v>28480</v>
          </cell>
          <cell r="E310">
            <v>310</v>
          </cell>
          <cell r="F310">
            <v>28170</v>
          </cell>
          <cell r="G310">
            <v>0</v>
          </cell>
        </row>
        <row r="311">
          <cell r="A311" t="str">
            <v xml:space="preserve">               Harita Networks Expense A/C</v>
          </cell>
          <cell r="B311">
            <v>0</v>
          </cell>
          <cell r="C311">
            <v>0</v>
          </cell>
          <cell r="D311">
            <v>954537</v>
          </cell>
          <cell r="E311">
            <v>954537</v>
          </cell>
          <cell r="F311">
            <v>0</v>
          </cell>
          <cell r="G311">
            <v>0</v>
          </cell>
        </row>
        <row r="312">
          <cell r="A312" t="str">
            <v xml:space="preserve">               Insurance</v>
          </cell>
          <cell r="B312">
            <v>0</v>
          </cell>
          <cell r="C312">
            <v>0</v>
          </cell>
          <cell r="D312">
            <v>215430</v>
          </cell>
          <cell r="E312">
            <v>21000</v>
          </cell>
          <cell r="F312">
            <v>194430</v>
          </cell>
          <cell r="G312">
            <v>0</v>
          </cell>
        </row>
        <row r="313">
          <cell r="A313" t="str">
            <v xml:space="preserve">               Lease Rent expenses</v>
          </cell>
          <cell r="B313">
            <v>0</v>
          </cell>
          <cell r="C313">
            <v>0</v>
          </cell>
          <cell r="D313">
            <v>420532</v>
          </cell>
          <cell r="E313">
            <v>137230.01</v>
          </cell>
          <cell r="F313">
            <v>283301.99</v>
          </cell>
          <cell r="G313">
            <v>0</v>
          </cell>
        </row>
        <row r="314">
          <cell r="A314" t="str">
            <v xml:space="preserve">               Postage/courier charges</v>
          </cell>
          <cell r="B314">
            <v>0</v>
          </cell>
          <cell r="C314">
            <v>0</v>
          </cell>
          <cell r="D314">
            <v>11074</v>
          </cell>
          <cell r="E314">
            <v>693</v>
          </cell>
          <cell r="F314">
            <v>10381</v>
          </cell>
          <cell r="G314">
            <v>0</v>
          </cell>
        </row>
        <row r="315">
          <cell r="A315" t="str">
            <v xml:space="preserve">               Power and Fuel</v>
          </cell>
          <cell r="B315">
            <v>0</v>
          </cell>
          <cell r="C315">
            <v>0</v>
          </cell>
          <cell r="D315">
            <v>7802.91</v>
          </cell>
          <cell r="E315">
            <v>0</v>
          </cell>
          <cell r="F315">
            <v>7802.91</v>
          </cell>
          <cell r="G315">
            <v>0</v>
          </cell>
        </row>
        <row r="316">
          <cell r="A316" t="str">
            <v xml:space="preserve">               Printing and stationery</v>
          </cell>
          <cell r="B316">
            <v>0</v>
          </cell>
          <cell r="C316">
            <v>0</v>
          </cell>
          <cell r="D316">
            <v>14868.4</v>
          </cell>
          <cell r="E316">
            <v>1367</v>
          </cell>
          <cell r="F316">
            <v>13501.4</v>
          </cell>
          <cell r="G316">
            <v>0</v>
          </cell>
        </row>
        <row r="317">
          <cell r="A317" t="str">
            <v xml:space="preserve">               Rates and Taxes</v>
          </cell>
          <cell r="B317">
            <v>0</v>
          </cell>
          <cell r="C317">
            <v>0</v>
          </cell>
          <cell r="D317">
            <v>3690</v>
          </cell>
          <cell r="E317">
            <v>0</v>
          </cell>
          <cell r="F317">
            <v>3690</v>
          </cell>
          <cell r="G317">
            <v>0</v>
          </cell>
        </row>
        <row r="318">
          <cell r="A318" t="str">
            <v xml:space="preserve">               Travel Expenses</v>
          </cell>
        </row>
        <row r="319">
          <cell r="A319" t="str">
            <v xml:space="preserve">                    Recruitment-Travel</v>
          </cell>
          <cell r="B319">
            <v>0</v>
          </cell>
          <cell r="C319">
            <v>0</v>
          </cell>
          <cell r="D319">
            <v>12981</v>
          </cell>
          <cell r="E319">
            <v>0</v>
          </cell>
          <cell r="F319">
            <v>12981</v>
          </cell>
          <cell r="G319">
            <v>0</v>
          </cell>
        </row>
        <row r="320">
          <cell r="A320" t="str">
            <v xml:space="preserve">                    Travel - Conveyance</v>
          </cell>
          <cell r="B320">
            <v>0</v>
          </cell>
          <cell r="C320">
            <v>0</v>
          </cell>
          <cell r="D320">
            <v>60952.75</v>
          </cell>
          <cell r="E320">
            <v>0</v>
          </cell>
          <cell r="F320">
            <v>60952.75</v>
          </cell>
          <cell r="G320">
            <v>0</v>
          </cell>
        </row>
        <row r="321">
          <cell r="A321" t="str">
            <v xml:space="preserve">                    Travel - Ticket Expenses</v>
          </cell>
          <cell r="B321">
            <v>0</v>
          </cell>
          <cell r="C321">
            <v>0</v>
          </cell>
          <cell r="D321">
            <v>111922</v>
          </cell>
          <cell r="E321">
            <v>1193</v>
          </cell>
          <cell r="F321">
            <v>110729</v>
          </cell>
          <cell r="G321">
            <v>0</v>
          </cell>
        </row>
        <row r="322">
          <cell r="A322" t="str">
            <v xml:space="preserve">                    Travel-Boarding Expenses</v>
          </cell>
          <cell r="B322">
            <v>0</v>
          </cell>
          <cell r="C322">
            <v>0</v>
          </cell>
          <cell r="D322">
            <v>33512</v>
          </cell>
          <cell r="E322">
            <v>0</v>
          </cell>
          <cell r="F322">
            <v>33512</v>
          </cell>
          <cell r="G322">
            <v>0</v>
          </cell>
        </row>
        <row r="323">
          <cell r="A323" t="str">
            <v xml:space="preserve">                    Travel-Incidentals</v>
          </cell>
          <cell r="B323">
            <v>0</v>
          </cell>
          <cell r="C323">
            <v>0</v>
          </cell>
          <cell r="D323">
            <v>6418</v>
          </cell>
          <cell r="E323">
            <v>0</v>
          </cell>
          <cell r="F323">
            <v>6418</v>
          </cell>
          <cell r="G323">
            <v>0</v>
          </cell>
        </row>
        <row r="324">
          <cell r="A324" t="str">
            <v xml:space="preserve">                    Travel-Lodging Expenses</v>
          </cell>
          <cell r="B324">
            <v>0</v>
          </cell>
          <cell r="C324">
            <v>0</v>
          </cell>
          <cell r="D324">
            <v>59981</v>
          </cell>
          <cell r="E324">
            <v>0</v>
          </cell>
          <cell r="F324">
            <v>59981</v>
          </cell>
          <cell r="G324">
            <v>0</v>
          </cell>
        </row>
        <row r="325">
          <cell r="A325" t="str">
            <v>----------------------------------------------------------------------------------------------------</v>
          </cell>
          <cell r="B325" t="str">
            <v>----------------------------------------------------------------------------------------------------</v>
          </cell>
          <cell r="C325" t="str">
            <v>----------------------------------------------------------------------------------------------------</v>
          </cell>
          <cell r="D325" t="str">
            <v>----------------------------------------------------------------------------------------------------</v>
          </cell>
          <cell r="E325" t="str">
            <v>----------------------------------------------------------------------------------------------------</v>
          </cell>
          <cell r="F325" t="str">
            <v>----------------------------------------------------------------------------------------------------</v>
          </cell>
          <cell r="G325" t="str">
            <v>----------------------------------------------------------------------------------------------------</v>
          </cell>
        </row>
        <row r="326">
          <cell r="A326" t="str">
            <v xml:space="preserve">               Travel Expenses  </v>
          </cell>
          <cell r="B326">
            <v>0</v>
          </cell>
          <cell r="C326">
            <v>0</v>
          </cell>
          <cell r="D326">
            <v>285766.75</v>
          </cell>
          <cell r="E326">
            <v>1193</v>
          </cell>
          <cell r="F326">
            <v>284573.75</v>
          </cell>
          <cell r="G326">
            <v>0</v>
          </cell>
        </row>
        <row r="327">
          <cell r="A327" t="str">
            <v>----------------------------------------------------------------------------------------------------</v>
          </cell>
          <cell r="B327" t="str">
            <v>----------------------------------------------------------------------------------------------------</v>
          </cell>
          <cell r="C327" t="str">
            <v>----------------------------------------------------------------------------------------------------</v>
          </cell>
          <cell r="D327" t="str">
            <v>----------------------------------------------------------------------------------------------------</v>
          </cell>
          <cell r="E327" t="str">
            <v>----------------------------------------------------------------------------------------------------</v>
          </cell>
          <cell r="F327" t="str">
            <v>----------------------------------------------------------------------------------------------------</v>
          </cell>
          <cell r="G327" t="str">
            <v>----------------------------------------------------------------------------------------------------</v>
          </cell>
        </row>
        <row r="328">
          <cell r="A328" t="str">
            <v xml:space="preserve">               Rent - Premises</v>
          </cell>
        </row>
        <row r="329">
          <cell r="A329" t="str">
            <v xml:space="preserve">                    Leased Accomodation</v>
          </cell>
          <cell r="B329">
            <v>0</v>
          </cell>
          <cell r="C329">
            <v>0</v>
          </cell>
          <cell r="D329">
            <v>87790</v>
          </cell>
          <cell r="E329">
            <v>308712</v>
          </cell>
          <cell r="F329">
            <v>0</v>
          </cell>
          <cell r="G329">
            <v>220922</v>
          </cell>
        </row>
        <row r="330">
          <cell r="A330" t="str">
            <v xml:space="preserve">                    Rent - Administrative Office</v>
          </cell>
          <cell r="B330">
            <v>0</v>
          </cell>
          <cell r="C330">
            <v>0</v>
          </cell>
          <cell r="D330">
            <v>180000</v>
          </cell>
          <cell r="E330">
            <v>0</v>
          </cell>
          <cell r="F330">
            <v>180000</v>
          </cell>
          <cell r="G330">
            <v>0</v>
          </cell>
        </row>
        <row r="331">
          <cell r="A331" t="str">
            <v xml:space="preserve">                    Rent - Branch Office</v>
          </cell>
          <cell r="B331">
            <v>0</v>
          </cell>
          <cell r="C331">
            <v>0</v>
          </cell>
          <cell r="D331">
            <v>39050</v>
          </cell>
          <cell r="E331">
            <v>0</v>
          </cell>
          <cell r="F331">
            <v>39050</v>
          </cell>
          <cell r="G331">
            <v>0</v>
          </cell>
        </row>
        <row r="332">
          <cell r="A332" t="str">
            <v xml:space="preserve">                    Security Expenses</v>
          </cell>
          <cell r="B332">
            <v>0</v>
          </cell>
          <cell r="C332">
            <v>0</v>
          </cell>
          <cell r="D332">
            <v>24354</v>
          </cell>
          <cell r="E332">
            <v>0</v>
          </cell>
          <cell r="F332">
            <v>24354</v>
          </cell>
          <cell r="G332">
            <v>0</v>
          </cell>
        </row>
        <row r="333">
          <cell r="A333" t="str">
            <v>----------------------------------------------------------------------------------------------------</v>
          </cell>
          <cell r="B333" t="str">
            <v>----------------------------------------------------------------------------------------------------</v>
          </cell>
          <cell r="C333" t="str">
            <v>----------------------------------------------------------------------------------------------------</v>
          </cell>
          <cell r="D333" t="str">
            <v>----------------------------------------------------------------------------------------------------</v>
          </cell>
          <cell r="E333" t="str">
            <v>----------------------------------------------------------------------------------------------------</v>
          </cell>
          <cell r="F333" t="str">
            <v>----------------------------------------------------------------------------------------------------</v>
          </cell>
          <cell r="G333" t="str">
            <v>----------------------------------------------------------------------------------------------------</v>
          </cell>
        </row>
        <row r="334">
          <cell r="A334" t="str">
            <v xml:space="preserve">               Rent - Premises  </v>
          </cell>
          <cell r="B334">
            <v>0</v>
          </cell>
          <cell r="C334">
            <v>0</v>
          </cell>
          <cell r="D334">
            <v>331194</v>
          </cell>
          <cell r="E334">
            <v>308712</v>
          </cell>
          <cell r="F334">
            <v>243404</v>
          </cell>
          <cell r="G334">
            <v>220922</v>
          </cell>
        </row>
        <row r="335">
          <cell r="A335" t="str">
            <v>----------------------------------------------------------------------------------------------------</v>
          </cell>
          <cell r="B335" t="str">
            <v>----------------------------------------------------------------------------------------------------</v>
          </cell>
          <cell r="C335" t="str">
            <v>----------------------------------------------------------------------------------------------------</v>
          </cell>
          <cell r="D335" t="str">
            <v>----------------------------------------------------------------------------------------------------</v>
          </cell>
          <cell r="E335" t="str">
            <v>----------------------------------------------------------------------------------------------------</v>
          </cell>
          <cell r="F335" t="str">
            <v>----------------------------------------------------------------------------------------------------</v>
          </cell>
          <cell r="G335" t="str">
            <v>----------------------------------------------------------------------------------------------------</v>
          </cell>
        </row>
        <row r="336">
          <cell r="A336" t="str">
            <v xml:space="preserve">          Administration expenses  </v>
          </cell>
          <cell r="B336">
            <v>0</v>
          </cell>
          <cell r="C336">
            <v>0</v>
          </cell>
          <cell r="D336">
            <v>2304527.02</v>
          </cell>
          <cell r="E336">
            <v>1425042.01</v>
          </cell>
          <cell r="F336">
            <v>1100407.01</v>
          </cell>
          <cell r="G336">
            <v>220922</v>
          </cell>
        </row>
        <row r="337">
          <cell r="A337" t="str">
            <v>----------------------------------------------------------------------------------------------------</v>
          </cell>
          <cell r="B337" t="str">
            <v>----------------------------------------------------------------------------------------------------</v>
          </cell>
          <cell r="C337" t="str">
            <v>----------------------------------------------------------------------------------------------------</v>
          </cell>
          <cell r="D337" t="str">
            <v>----------------------------------------------------------------------------------------------------</v>
          </cell>
          <cell r="E337" t="str">
            <v>----------------------------------------------------------------------------------------------------</v>
          </cell>
          <cell r="F337" t="str">
            <v>----------------------------------------------------------------------------------------------------</v>
          </cell>
          <cell r="G337" t="str">
            <v>----------------------------------------------------------------------------------------------------</v>
          </cell>
        </row>
        <row r="338">
          <cell r="A338" t="str">
            <v xml:space="preserve">          Employee expenses</v>
          </cell>
        </row>
        <row r="339">
          <cell r="A339" t="str">
            <v xml:space="preserve">               Contributions to Funds</v>
          </cell>
        </row>
        <row r="340">
          <cell r="A340" t="str">
            <v xml:space="preserve">                    Contribution to ESI</v>
          </cell>
          <cell r="B340">
            <v>0</v>
          </cell>
          <cell r="C340">
            <v>0</v>
          </cell>
          <cell r="D340">
            <v>6751.45</v>
          </cell>
          <cell r="E340">
            <v>0</v>
          </cell>
          <cell r="F340">
            <v>6751.45</v>
          </cell>
          <cell r="G340">
            <v>0</v>
          </cell>
        </row>
        <row r="341">
          <cell r="A341" t="str">
            <v xml:space="preserve">                    Contribution to Provident Fund</v>
          </cell>
          <cell r="B341">
            <v>0</v>
          </cell>
          <cell r="C341">
            <v>0</v>
          </cell>
          <cell r="D341">
            <v>443713</v>
          </cell>
          <cell r="E341">
            <v>0</v>
          </cell>
          <cell r="F341">
            <v>443713</v>
          </cell>
          <cell r="G341">
            <v>0</v>
          </cell>
        </row>
        <row r="342">
          <cell r="A342" t="str">
            <v xml:space="preserve">                    Contribution to Superannuation Fund</v>
          </cell>
          <cell r="B342">
            <v>0</v>
          </cell>
          <cell r="C342">
            <v>0</v>
          </cell>
          <cell r="D342">
            <v>51750</v>
          </cell>
          <cell r="E342">
            <v>51750</v>
          </cell>
          <cell r="F342">
            <v>0</v>
          </cell>
          <cell r="G342">
            <v>0</v>
          </cell>
        </row>
        <row r="343">
          <cell r="A343" t="str">
            <v xml:space="preserve">                    PF Admn. Charges</v>
          </cell>
          <cell r="B343">
            <v>0</v>
          </cell>
          <cell r="C343">
            <v>0</v>
          </cell>
          <cell r="D343">
            <v>34147</v>
          </cell>
          <cell r="E343">
            <v>0</v>
          </cell>
          <cell r="F343">
            <v>34147</v>
          </cell>
          <cell r="G343">
            <v>0</v>
          </cell>
        </row>
        <row r="344">
          <cell r="A344" t="str">
            <v>----------------------------------------------------------------------------------------------------</v>
          </cell>
          <cell r="B344" t="str">
            <v>----------------------------------------------------------------------------------------------------</v>
          </cell>
          <cell r="C344" t="str">
            <v>----------------------------------------------------------------------------------------------------</v>
          </cell>
          <cell r="D344" t="str">
            <v>----------------------------------------------------------------------------------------------------</v>
          </cell>
          <cell r="E344" t="str">
            <v>----------------------------------------------------------------------------------------------------</v>
          </cell>
          <cell r="F344" t="str">
            <v>----------------------------------------------------------------------------------------------------</v>
          </cell>
          <cell r="G344" t="str">
            <v>----------------------------------------------------------------------------------------------------</v>
          </cell>
        </row>
        <row r="345">
          <cell r="A345" t="str">
            <v xml:space="preserve">               Contributions to Funds  </v>
          </cell>
          <cell r="B345">
            <v>0</v>
          </cell>
          <cell r="C345">
            <v>0</v>
          </cell>
          <cell r="D345">
            <v>536361.44999999995</v>
          </cell>
          <cell r="E345">
            <v>51750</v>
          </cell>
          <cell r="F345">
            <v>484611.45</v>
          </cell>
          <cell r="G345">
            <v>0</v>
          </cell>
        </row>
        <row r="346">
          <cell r="A346" t="str">
            <v>----------------------------------------------------------------------------------------------------</v>
          </cell>
          <cell r="B346" t="str">
            <v>----------------------------------------------------------------------------------------------------</v>
          </cell>
          <cell r="C346" t="str">
            <v>----------------------------------------------------------------------------------------------------</v>
          </cell>
          <cell r="D346" t="str">
            <v>----------------------------------------------------------------------------------------------------</v>
          </cell>
          <cell r="E346" t="str">
            <v>----------------------------------------------------------------------------------------------------</v>
          </cell>
          <cell r="F346" t="str">
            <v>----------------------------------------------------------------------------------------------------</v>
          </cell>
          <cell r="G346" t="str">
            <v>----------------------------------------------------------------------------------------------------</v>
          </cell>
        </row>
        <row r="347">
          <cell r="A347" t="str">
            <v xml:space="preserve">               Staff Welfare Expenses</v>
          </cell>
        </row>
        <row r="348">
          <cell r="A348" t="str">
            <v xml:space="preserve">                    Leave Travel Allowance</v>
          </cell>
          <cell r="B348">
            <v>0</v>
          </cell>
          <cell r="C348">
            <v>0</v>
          </cell>
          <cell r="D348">
            <v>0</v>
          </cell>
          <cell r="E348">
            <v>4038</v>
          </cell>
          <cell r="F348">
            <v>0</v>
          </cell>
          <cell r="G348">
            <v>4038</v>
          </cell>
        </row>
        <row r="349">
          <cell r="A349" t="str">
            <v xml:space="preserve">                    Lunch Expenses Reimbursement</v>
          </cell>
          <cell r="B349">
            <v>0</v>
          </cell>
          <cell r="C349">
            <v>0</v>
          </cell>
          <cell r="D349">
            <v>44260</v>
          </cell>
          <cell r="E349">
            <v>0</v>
          </cell>
          <cell r="F349">
            <v>44260</v>
          </cell>
          <cell r="G349">
            <v>0</v>
          </cell>
        </row>
        <row r="350">
          <cell r="A350" t="str">
            <v xml:space="preserve">                    Medical</v>
          </cell>
          <cell r="B350">
            <v>0</v>
          </cell>
          <cell r="C350">
            <v>0</v>
          </cell>
          <cell r="D350">
            <v>31952.799999999999</v>
          </cell>
          <cell r="E350">
            <v>0</v>
          </cell>
          <cell r="F350">
            <v>31952.799999999999</v>
          </cell>
          <cell r="G350">
            <v>0</v>
          </cell>
        </row>
        <row r="351">
          <cell r="A351" t="str">
            <v xml:space="preserve">                    Membership Fees</v>
          </cell>
          <cell r="B351">
            <v>0</v>
          </cell>
          <cell r="C351">
            <v>0</v>
          </cell>
          <cell r="D351">
            <v>4500</v>
          </cell>
          <cell r="E351">
            <v>0</v>
          </cell>
          <cell r="F351">
            <v>4500</v>
          </cell>
          <cell r="G351">
            <v>0</v>
          </cell>
        </row>
        <row r="352">
          <cell r="A352" t="str">
            <v xml:space="preserve">                    Recruitment-Medical</v>
          </cell>
          <cell r="B352">
            <v>0</v>
          </cell>
          <cell r="C352">
            <v>0</v>
          </cell>
          <cell r="D352">
            <v>5640</v>
          </cell>
          <cell r="E352">
            <v>0</v>
          </cell>
          <cell r="F352">
            <v>5640</v>
          </cell>
          <cell r="G352">
            <v>0</v>
          </cell>
        </row>
        <row r="353">
          <cell r="A353" t="str">
            <v xml:space="preserve">                    Staff Welfare Expenses - Others</v>
          </cell>
          <cell r="B353">
            <v>0</v>
          </cell>
          <cell r="C353">
            <v>0</v>
          </cell>
          <cell r="D353">
            <v>81377.5</v>
          </cell>
          <cell r="E353">
            <v>435</v>
          </cell>
          <cell r="F353">
            <v>80942.5</v>
          </cell>
          <cell r="G353">
            <v>0</v>
          </cell>
        </row>
        <row r="354">
          <cell r="A354" t="str">
            <v xml:space="preserve">                    Staff Welfare Insurance</v>
          </cell>
          <cell r="B354">
            <v>0</v>
          </cell>
          <cell r="C354">
            <v>0</v>
          </cell>
          <cell r="D354">
            <v>48732</v>
          </cell>
          <cell r="E354">
            <v>38873</v>
          </cell>
          <cell r="F354">
            <v>9859</v>
          </cell>
          <cell r="G354">
            <v>0</v>
          </cell>
        </row>
        <row r="355">
          <cell r="A355" t="str">
            <v xml:space="preserve">                    Uniform Expenses</v>
          </cell>
          <cell r="B355">
            <v>0</v>
          </cell>
          <cell r="C355">
            <v>0</v>
          </cell>
          <cell r="D355">
            <v>143607</v>
          </cell>
          <cell r="E355">
            <v>0</v>
          </cell>
          <cell r="F355">
            <v>143607</v>
          </cell>
          <cell r="G355">
            <v>0</v>
          </cell>
        </row>
        <row r="356">
          <cell r="A356" t="str">
            <v>----------------------------------------------------------------------------------------------------</v>
          </cell>
          <cell r="B356" t="str">
            <v>----------------------------------------------------------------------------------------------------</v>
          </cell>
          <cell r="C356" t="str">
            <v>----------------------------------------------------------------------------------------------------</v>
          </cell>
          <cell r="D356" t="str">
            <v>----------------------------------------------------------------------------------------------------</v>
          </cell>
          <cell r="E356" t="str">
            <v>----------------------------------------------------------------------------------------------------</v>
          </cell>
          <cell r="F356" t="str">
            <v>----------------------------------------------------------------------------------------------------</v>
          </cell>
          <cell r="G356" t="str">
            <v>----------------------------------------------------------------------------------------------------</v>
          </cell>
        </row>
        <row r="357">
          <cell r="A357" t="str">
            <v xml:space="preserve">               Staff Welfare Expenses  </v>
          </cell>
          <cell r="B357">
            <v>0</v>
          </cell>
          <cell r="C357">
            <v>0</v>
          </cell>
          <cell r="D357">
            <v>360069.3</v>
          </cell>
          <cell r="E357">
            <v>43346</v>
          </cell>
          <cell r="F357">
            <v>320761.3</v>
          </cell>
          <cell r="G357">
            <v>4038</v>
          </cell>
        </row>
        <row r="358">
          <cell r="A358" t="str">
            <v>----------------------------------------------------------------------------------------------------</v>
          </cell>
          <cell r="B358" t="str">
            <v>----------------------------------------------------------------------------------------------------</v>
          </cell>
          <cell r="C358" t="str">
            <v>----------------------------------------------------------------------------------------------------</v>
          </cell>
          <cell r="D358" t="str">
            <v>----------------------------------------------------------------------------------------------------</v>
          </cell>
          <cell r="E358" t="str">
            <v>----------------------------------------------------------------------------------------------------</v>
          </cell>
          <cell r="F358" t="str">
            <v>----------------------------------------------------------------------------------------------------</v>
          </cell>
          <cell r="G358" t="str">
            <v>----------------------------------------------------------------------------------------------------</v>
          </cell>
        </row>
        <row r="359">
          <cell r="A359" t="str">
            <v xml:space="preserve">               Salaries and Allowances</v>
          </cell>
        </row>
        <row r="360">
          <cell r="A360" t="str">
            <v xml:space="preserve">                    Salaries</v>
          </cell>
          <cell r="B360">
            <v>0</v>
          </cell>
          <cell r="C360">
            <v>0</v>
          </cell>
          <cell r="D360">
            <v>7918466.4699999997</v>
          </cell>
          <cell r="E360">
            <v>3727347</v>
          </cell>
          <cell r="F360">
            <v>4191119.47</v>
          </cell>
          <cell r="G360">
            <v>0</v>
          </cell>
        </row>
        <row r="361">
          <cell r="A361" t="str">
            <v xml:space="preserve">                    Salary - Loss of Pay</v>
          </cell>
          <cell r="B361">
            <v>0</v>
          </cell>
          <cell r="C361">
            <v>0</v>
          </cell>
          <cell r="D361">
            <v>0</v>
          </cell>
          <cell r="E361">
            <v>27458.87</v>
          </cell>
          <cell r="F361">
            <v>0</v>
          </cell>
          <cell r="G361">
            <v>27458.87</v>
          </cell>
        </row>
        <row r="362">
          <cell r="A362" t="str">
            <v xml:space="preserve">                    Salary - rounding Off</v>
          </cell>
          <cell r="B362">
            <v>0</v>
          </cell>
          <cell r="C362">
            <v>0</v>
          </cell>
          <cell r="D362">
            <v>1005.14</v>
          </cell>
          <cell r="E362">
            <v>994.7</v>
          </cell>
          <cell r="F362">
            <v>10.44</v>
          </cell>
          <cell r="G362">
            <v>0</v>
          </cell>
        </row>
        <row r="363">
          <cell r="A363" t="str">
            <v>----------------------------------------------------------------------------------------------------</v>
          </cell>
          <cell r="B363" t="str">
            <v>----------------------------------------------------------------------------------------------------</v>
          </cell>
          <cell r="C363" t="str">
            <v>----------------------------------------------------------------------------------------------------</v>
          </cell>
          <cell r="D363" t="str">
            <v>----------------------------------------------------------------------------------------------------</v>
          </cell>
          <cell r="E363" t="str">
            <v>----------------------------------------------------------------------------------------------------</v>
          </cell>
          <cell r="F363" t="str">
            <v>----------------------------------------------------------------------------------------------------</v>
          </cell>
          <cell r="G363" t="str">
            <v>----------------------------------------------------------------------------------------------------</v>
          </cell>
        </row>
        <row r="364">
          <cell r="A364" t="str">
            <v xml:space="preserve">               Salaries and Allowances  </v>
          </cell>
          <cell r="B364">
            <v>0</v>
          </cell>
          <cell r="C364">
            <v>0</v>
          </cell>
          <cell r="D364">
            <v>7919471.6100000003</v>
          </cell>
          <cell r="E364">
            <v>3755800.57</v>
          </cell>
          <cell r="F364">
            <v>4191129.91</v>
          </cell>
          <cell r="G364">
            <v>27458.87</v>
          </cell>
        </row>
        <row r="365">
          <cell r="A365" t="str">
            <v>----------------------------------------------------------------------------------------------------</v>
          </cell>
          <cell r="B365" t="str">
            <v>----------------------------------------------------------------------------------------------------</v>
          </cell>
          <cell r="C365" t="str">
            <v>----------------------------------------------------------------------------------------------------</v>
          </cell>
          <cell r="D365" t="str">
            <v>----------------------------------------------------------------------------------------------------</v>
          </cell>
          <cell r="E365" t="str">
            <v>----------------------------------------------------------------------------------------------------</v>
          </cell>
          <cell r="F365" t="str">
            <v>----------------------------------------------------------------------------------------------------</v>
          </cell>
          <cell r="G365" t="str">
            <v>----------------------------------------------------------------------------------------------------</v>
          </cell>
        </row>
        <row r="366">
          <cell r="A366" t="str">
            <v xml:space="preserve">          Employee expenses  </v>
          </cell>
          <cell r="B366">
            <v>0</v>
          </cell>
          <cell r="C366">
            <v>0</v>
          </cell>
          <cell r="D366">
            <v>8815902.3599999994</v>
          </cell>
          <cell r="E366">
            <v>3850896.57</v>
          </cell>
          <cell r="F366">
            <v>4996502.66</v>
          </cell>
          <cell r="G366">
            <v>31496.87</v>
          </cell>
        </row>
        <row r="367">
          <cell r="A367" t="str">
            <v>----------------------------------------------------------------------------------------------------</v>
          </cell>
          <cell r="B367" t="str">
            <v>----------------------------------------------------------------------------------------------------</v>
          </cell>
          <cell r="C367" t="str">
            <v>----------------------------------------------------------------------------------------------------</v>
          </cell>
          <cell r="D367" t="str">
            <v>----------------------------------------------------------------------------------------------------</v>
          </cell>
          <cell r="E367" t="str">
            <v>----------------------------------------------------------------------------------------------------</v>
          </cell>
          <cell r="F367" t="str">
            <v>----------------------------------------------------------------------------------------------------</v>
          </cell>
          <cell r="G367" t="str">
            <v>----------------------------------------------------------------------------------------------------</v>
          </cell>
        </row>
        <row r="368">
          <cell r="A368" t="str">
            <v xml:space="preserve">          Interest and finance charges</v>
          </cell>
        </row>
        <row r="369">
          <cell r="A369" t="str">
            <v xml:space="preserve">               Bank charges</v>
          </cell>
          <cell r="B369">
            <v>0</v>
          </cell>
          <cell r="C369">
            <v>0</v>
          </cell>
          <cell r="D369">
            <v>2100.0100000000002</v>
          </cell>
          <cell r="E369">
            <v>25</v>
          </cell>
          <cell r="F369">
            <v>2075.0100000000002</v>
          </cell>
          <cell r="G369">
            <v>0</v>
          </cell>
        </row>
        <row r="370">
          <cell r="A370" t="str">
            <v xml:space="preserve">               Interest on Loans</v>
          </cell>
        </row>
        <row r="371">
          <cell r="A371" t="str">
            <v xml:space="preserve">                    Interest - Others</v>
          </cell>
          <cell r="B371">
            <v>0</v>
          </cell>
          <cell r="C371">
            <v>0</v>
          </cell>
          <cell r="D371">
            <v>10891.41</v>
          </cell>
          <cell r="E371">
            <v>0</v>
          </cell>
          <cell r="F371">
            <v>10891.41</v>
          </cell>
          <cell r="G371">
            <v>0</v>
          </cell>
        </row>
        <row r="372">
          <cell r="A372" t="str">
            <v xml:space="preserve">                    Interest on Secured Loans</v>
          </cell>
          <cell r="B372">
            <v>0</v>
          </cell>
          <cell r="C372">
            <v>0</v>
          </cell>
          <cell r="D372">
            <v>582080.74</v>
          </cell>
          <cell r="E372">
            <v>59730.68</v>
          </cell>
          <cell r="F372">
            <v>522350.06</v>
          </cell>
          <cell r="G372">
            <v>0</v>
          </cell>
        </row>
        <row r="373">
          <cell r="A373" t="str">
            <v>----------------------------------------------------------------------------------------------------</v>
          </cell>
          <cell r="B373" t="str">
            <v>----------------------------------------------------------------------------------------------------</v>
          </cell>
          <cell r="C373" t="str">
            <v>----------------------------------------------------------------------------------------------------</v>
          </cell>
          <cell r="D373" t="str">
            <v>----------------------------------------------------------------------------------------------------</v>
          </cell>
          <cell r="E373" t="str">
            <v>----------------------------------------------------------------------------------------------------</v>
          </cell>
          <cell r="F373" t="str">
            <v>----------------------------------------------------------------------------------------------------</v>
          </cell>
          <cell r="G373" t="str">
            <v>----------------------------------------------------------------------------------------------------</v>
          </cell>
        </row>
        <row r="374">
          <cell r="A374" t="str">
            <v xml:space="preserve">               Interest on Loans  </v>
          </cell>
          <cell r="B374">
            <v>0</v>
          </cell>
          <cell r="C374">
            <v>0</v>
          </cell>
          <cell r="D374">
            <v>592972.15</v>
          </cell>
          <cell r="E374">
            <v>59730.68</v>
          </cell>
          <cell r="F374">
            <v>533241.47</v>
          </cell>
          <cell r="G374">
            <v>0</v>
          </cell>
        </row>
        <row r="375">
          <cell r="A375" t="str">
            <v>----------------------------------------------------------------------------------------------------</v>
          </cell>
          <cell r="B375" t="str">
            <v>----------------------------------------------------------------------------------------------------</v>
          </cell>
          <cell r="C375" t="str">
            <v>----------------------------------------------------------------------------------------------------</v>
          </cell>
          <cell r="D375" t="str">
            <v>----------------------------------------------------------------------------------------------------</v>
          </cell>
          <cell r="E375" t="str">
            <v>----------------------------------------------------------------------------------------------------</v>
          </cell>
          <cell r="F375" t="str">
            <v>----------------------------------------------------------------------------------------------------</v>
          </cell>
          <cell r="G375" t="str">
            <v>----------------------------------------------------------------------------------------------------</v>
          </cell>
        </row>
        <row r="376">
          <cell r="A376" t="str">
            <v xml:space="preserve">          Interest and finance charges  </v>
          </cell>
          <cell r="B376">
            <v>0</v>
          </cell>
          <cell r="C376">
            <v>0</v>
          </cell>
          <cell r="D376">
            <v>595072.16</v>
          </cell>
          <cell r="E376">
            <v>59755.68</v>
          </cell>
          <cell r="F376">
            <v>535316.47999999998</v>
          </cell>
          <cell r="G376">
            <v>0</v>
          </cell>
        </row>
        <row r="377">
          <cell r="A377" t="str">
            <v>----------------------------------------------------------------------------------------------------</v>
          </cell>
          <cell r="B377" t="str">
            <v>----------------------------------------------------------------------------------------------------</v>
          </cell>
          <cell r="C377" t="str">
            <v>----------------------------------------------------------------------------------------------------</v>
          </cell>
          <cell r="D377" t="str">
            <v>----------------------------------------------------------------------------------------------------</v>
          </cell>
          <cell r="E377" t="str">
            <v>----------------------------------------------------------------------------------------------------</v>
          </cell>
          <cell r="F377" t="str">
            <v>----------------------------------------------------------------------------------------------------</v>
          </cell>
          <cell r="G377" t="str">
            <v>----------------------------------------------------------------------------------------------------</v>
          </cell>
        </row>
        <row r="378">
          <cell r="A378" t="str">
            <v xml:space="preserve">          Depreciation</v>
          </cell>
        </row>
        <row r="379">
          <cell r="A379" t="str">
            <v xml:space="preserve">               Depreciation - Business Rights</v>
          </cell>
          <cell r="B379">
            <v>0</v>
          </cell>
          <cell r="C379">
            <v>0</v>
          </cell>
          <cell r="D379">
            <v>833333</v>
          </cell>
          <cell r="E379">
            <v>0</v>
          </cell>
          <cell r="F379">
            <v>833333</v>
          </cell>
          <cell r="G379">
            <v>0</v>
          </cell>
        </row>
        <row r="380">
          <cell r="A380" t="str">
            <v xml:space="preserve">               Depreciation - Off. Equip. Comp. related</v>
          </cell>
          <cell r="B380">
            <v>0</v>
          </cell>
          <cell r="C380">
            <v>0</v>
          </cell>
          <cell r="D380">
            <v>166979</v>
          </cell>
          <cell r="E380">
            <v>0</v>
          </cell>
          <cell r="F380">
            <v>166979</v>
          </cell>
          <cell r="G380">
            <v>0</v>
          </cell>
        </row>
        <row r="381">
          <cell r="A381" t="str">
            <v xml:space="preserve">               Depreciation-air conditioners</v>
          </cell>
          <cell r="B381">
            <v>0</v>
          </cell>
          <cell r="C381">
            <v>0</v>
          </cell>
          <cell r="D381">
            <v>40561</v>
          </cell>
          <cell r="E381">
            <v>0</v>
          </cell>
          <cell r="F381">
            <v>40561</v>
          </cell>
          <cell r="G381">
            <v>0</v>
          </cell>
        </row>
        <row r="382">
          <cell r="A382" t="str">
            <v xml:space="preserve">               Depreciation-computers</v>
          </cell>
          <cell r="B382">
            <v>0</v>
          </cell>
          <cell r="C382">
            <v>0</v>
          </cell>
          <cell r="D382">
            <v>1181764</v>
          </cell>
          <cell r="E382">
            <v>0</v>
          </cell>
          <cell r="F382">
            <v>1181764</v>
          </cell>
          <cell r="G382">
            <v>0</v>
          </cell>
        </row>
        <row r="383">
          <cell r="A383" t="str">
            <v xml:space="preserve">               Depreciation-Electrical Installations</v>
          </cell>
          <cell r="B383">
            <v>0</v>
          </cell>
          <cell r="C383">
            <v>0</v>
          </cell>
          <cell r="D383">
            <v>46129</v>
          </cell>
          <cell r="E383">
            <v>0</v>
          </cell>
          <cell r="F383">
            <v>46129</v>
          </cell>
          <cell r="G383">
            <v>0</v>
          </cell>
        </row>
        <row r="384">
          <cell r="A384" t="str">
            <v xml:space="preserve">               Depreciation-furniture and fixtures</v>
          </cell>
          <cell r="B384">
            <v>0</v>
          </cell>
          <cell r="C384">
            <v>0</v>
          </cell>
          <cell r="D384">
            <v>201029</v>
          </cell>
          <cell r="E384">
            <v>0</v>
          </cell>
          <cell r="F384">
            <v>201029</v>
          </cell>
          <cell r="G384">
            <v>0</v>
          </cell>
        </row>
        <row r="385">
          <cell r="A385" t="str">
            <v xml:space="preserve">               Depreciation-Generators</v>
          </cell>
          <cell r="B385">
            <v>0</v>
          </cell>
          <cell r="C385">
            <v>0</v>
          </cell>
          <cell r="D385">
            <v>44279</v>
          </cell>
          <cell r="E385">
            <v>0</v>
          </cell>
          <cell r="F385">
            <v>44279</v>
          </cell>
          <cell r="G385">
            <v>0</v>
          </cell>
        </row>
        <row r="386">
          <cell r="A386" t="str">
            <v xml:space="preserve">               Depreciation-office equipment</v>
          </cell>
          <cell r="B386">
            <v>0</v>
          </cell>
          <cell r="C386">
            <v>0</v>
          </cell>
          <cell r="D386">
            <v>91704</v>
          </cell>
          <cell r="E386">
            <v>0</v>
          </cell>
          <cell r="F386">
            <v>91704</v>
          </cell>
          <cell r="G386">
            <v>0</v>
          </cell>
        </row>
        <row r="387">
          <cell r="A387" t="str">
            <v xml:space="preserve">               Depreciation-vehicles</v>
          </cell>
          <cell r="B387">
            <v>0</v>
          </cell>
          <cell r="C387">
            <v>0</v>
          </cell>
          <cell r="D387">
            <v>23957</v>
          </cell>
          <cell r="E387">
            <v>0</v>
          </cell>
          <cell r="F387">
            <v>23957</v>
          </cell>
          <cell r="G387">
            <v>0</v>
          </cell>
        </row>
        <row r="388">
          <cell r="A388" t="str">
            <v>----------------------------------------------------------------------------------------------------</v>
          </cell>
          <cell r="B388" t="str">
            <v>----------------------------------------------------------------------------------------------------</v>
          </cell>
          <cell r="C388" t="str">
            <v>----------------------------------------------------------------------------------------------------</v>
          </cell>
          <cell r="D388" t="str">
            <v>----------------------------------------------------------------------------------------------------</v>
          </cell>
          <cell r="E388" t="str">
            <v>----------------------------------------------------------------------------------------------------</v>
          </cell>
          <cell r="F388" t="str">
            <v>----------------------------------------------------------------------------------------------------</v>
          </cell>
          <cell r="G388" t="str">
            <v>----------------------------------------------------------------------------------------------------</v>
          </cell>
        </row>
        <row r="389">
          <cell r="A389" t="str">
            <v xml:space="preserve">          Depreciation  </v>
          </cell>
          <cell r="B389">
            <v>0</v>
          </cell>
          <cell r="C389">
            <v>0</v>
          </cell>
          <cell r="D389">
            <v>2629735</v>
          </cell>
          <cell r="E389">
            <v>0</v>
          </cell>
          <cell r="F389">
            <v>2629735</v>
          </cell>
          <cell r="G389">
            <v>0</v>
          </cell>
        </row>
        <row r="390">
          <cell r="A390" t="str">
            <v>----------------------------------------------------------------------------------------------------</v>
          </cell>
          <cell r="B390" t="str">
            <v>----------------------------------------------------------------------------------------------------</v>
          </cell>
          <cell r="C390" t="str">
            <v>----------------------------------------------------------------------------------------------------</v>
          </cell>
          <cell r="D390" t="str">
            <v>----------------------------------------------------------------------------------------------------</v>
          </cell>
          <cell r="E390" t="str">
            <v>----------------------------------------------------------------------------------------------------</v>
          </cell>
          <cell r="F390" t="str">
            <v>----------------------------------------------------------------------------------------------------</v>
          </cell>
          <cell r="G390" t="str">
            <v>----------------------------------------------------------------------------------------------------</v>
          </cell>
        </row>
        <row r="391">
          <cell r="A391" t="str">
            <v xml:space="preserve">          Repairs &amp; Maintenance</v>
          </cell>
        </row>
        <row r="392">
          <cell r="A392" t="str">
            <v xml:space="preserve">               AMC Charges</v>
          </cell>
          <cell r="B392">
            <v>0</v>
          </cell>
          <cell r="C392">
            <v>0</v>
          </cell>
          <cell r="D392">
            <v>84665.07</v>
          </cell>
          <cell r="E392">
            <v>0</v>
          </cell>
          <cell r="F392">
            <v>84665.07</v>
          </cell>
          <cell r="G392">
            <v>0</v>
          </cell>
        </row>
        <row r="393">
          <cell r="A393" t="str">
            <v xml:space="preserve">               Electricity Charges</v>
          </cell>
          <cell r="B393">
            <v>0</v>
          </cell>
          <cell r="C393">
            <v>0</v>
          </cell>
          <cell r="D393">
            <v>90609</v>
          </cell>
          <cell r="E393">
            <v>0</v>
          </cell>
          <cell r="F393">
            <v>90609</v>
          </cell>
          <cell r="G393">
            <v>0</v>
          </cell>
        </row>
        <row r="394">
          <cell r="A394" t="str">
            <v xml:space="preserve">               R &amp; M - Buildings and Interiors</v>
          </cell>
          <cell r="B394">
            <v>0</v>
          </cell>
          <cell r="C394">
            <v>0</v>
          </cell>
          <cell r="D394">
            <v>53467.9</v>
          </cell>
          <cell r="E394">
            <v>0</v>
          </cell>
          <cell r="F394">
            <v>53467.9</v>
          </cell>
          <cell r="G394">
            <v>0</v>
          </cell>
        </row>
        <row r="395">
          <cell r="A395" t="str">
            <v xml:space="preserve">               R &amp; M - Office Equipments</v>
          </cell>
          <cell r="B395">
            <v>0</v>
          </cell>
          <cell r="C395">
            <v>0</v>
          </cell>
          <cell r="D395">
            <v>2818</v>
          </cell>
          <cell r="E395">
            <v>3387</v>
          </cell>
          <cell r="F395">
            <v>0</v>
          </cell>
          <cell r="G395">
            <v>569</v>
          </cell>
        </row>
        <row r="396">
          <cell r="A396" t="str">
            <v xml:space="preserve">               R &amp; M - Others</v>
          </cell>
          <cell r="B396">
            <v>0</v>
          </cell>
          <cell r="C396">
            <v>0</v>
          </cell>
          <cell r="D396">
            <v>34232</v>
          </cell>
          <cell r="E396">
            <v>0</v>
          </cell>
          <cell r="F396">
            <v>34232</v>
          </cell>
          <cell r="G396">
            <v>0</v>
          </cell>
        </row>
        <row r="397">
          <cell r="A397" t="str">
            <v xml:space="preserve">               R &amp; M - Vehicles</v>
          </cell>
          <cell r="B397">
            <v>0</v>
          </cell>
          <cell r="C397">
            <v>0</v>
          </cell>
          <cell r="D397">
            <v>3897</v>
          </cell>
          <cell r="E397">
            <v>0</v>
          </cell>
          <cell r="F397">
            <v>3897</v>
          </cell>
          <cell r="G397">
            <v>0</v>
          </cell>
        </row>
        <row r="398">
          <cell r="A398" t="str">
            <v>----------------------------------------------------------------------------------------------------</v>
          </cell>
          <cell r="B398" t="str">
            <v>----------------------------------------------------------------------------------------------------</v>
          </cell>
          <cell r="C398" t="str">
            <v>----------------------------------------------------------------------------------------------------</v>
          </cell>
          <cell r="D398" t="str">
            <v>----------------------------------------------------------------------------------------------------</v>
          </cell>
          <cell r="E398" t="str">
            <v>----------------------------------------------------------------------------------------------------</v>
          </cell>
          <cell r="F398" t="str">
            <v>----------------------------------------------------------------------------------------------------</v>
          </cell>
          <cell r="G398" t="str">
            <v>----------------------------------------------------------------------------------------------------</v>
          </cell>
        </row>
        <row r="399">
          <cell r="A399" t="str">
            <v xml:space="preserve">          Repairs &amp; Maintenance  </v>
          </cell>
          <cell r="B399">
            <v>0</v>
          </cell>
          <cell r="C399">
            <v>0</v>
          </cell>
          <cell r="D399">
            <v>269688.96999999997</v>
          </cell>
          <cell r="E399">
            <v>3387</v>
          </cell>
          <cell r="F399">
            <v>266870.96999999997</v>
          </cell>
          <cell r="G399">
            <v>569</v>
          </cell>
        </row>
        <row r="400">
          <cell r="A400" t="str">
            <v>----------------------------------------------------------------------------------------------------</v>
          </cell>
          <cell r="B400" t="str">
            <v>----------------------------------------------------------------------------------------------------</v>
          </cell>
          <cell r="C400" t="str">
            <v>----------------------------------------------------------------------------------------------------</v>
          </cell>
          <cell r="D400" t="str">
            <v>----------------------------------------------------------------------------------------------------</v>
          </cell>
          <cell r="E400" t="str">
            <v>----------------------------------------------------------------------------------------------------</v>
          </cell>
          <cell r="F400" t="str">
            <v>----------------------------------------------------------------------------------------------------</v>
          </cell>
          <cell r="G400" t="str">
            <v>----------------------------------------------------------------------------------------------------</v>
          </cell>
        </row>
        <row r="401">
          <cell r="A401" t="str">
            <v xml:space="preserve">          Consultancy Fees</v>
          </cell>
        </row>
        <row r="402">
          <cell r="A402" t="str">
            <v xml:space="preserve">               Legal Matters - CCLT</v>
          </cell>
          <cell r="B402">
            <v>0</v>
          </cell>
          <cell r="C402">
            <v>0</v>
          </cell>
          <cell r="D402">
            <v>434947.64</v>
          </cell>
          <cell r="E402">
            <v>0</v>
          </cell>
          <cell r="F402">
            <v>434947.64</v>
          </cell>
          <cell r="G402">
            <v>0</v>
          </cell>
        </row>
        <row r="403">
          <cell r="A403" t="str">
            <v xml:space="preserve">               Recruitment - Consultancy</v>
          </cell>
          <cell r="B403">
            <v>0</v>
          </cell>
          <cell r="C403">
            <v>0</v>
          </cell>
          <cell r="D403">
            <v>31500</v>
          </cell>
          <cell r="E403">
            <v>0</v>
          </cell>
          <cell r="F403">
            <v>31500</v>
          </cell>
          <cell r="G403">
            <v>0</v>
          </cell>
        </row>
        <row r="404">
          <cell r="A404" t="str">
            <v>----------------------------------------------------------------------------------------------------</v>
          </cell>
          <cell r="B404" t="str">
            <v>----------------------------------------------------------------------------------------------------</v>
          </cell>
          <cell r="C404" t="str">
            <v>----------------------------------------------------------------------------------------------------</v>
          </cell>
          <cell r="D404" t="str">
            <v>----------------------------------------------------------------------------------------------------</v>
          </cell>
          <cell r="E404" t="str">
            <v>----------------------------------------------------------------------------------------------------</v>
          </cell>
          <cell r="F404" t="str">
            <v>----------------------------------------------------------------------------------------------------</v>
          </cell>
          <cell r="G404" t="str">
            <v>----------------------------------------------------------------------------------------------------</v>
          </cell>
        </row>
        <row r="405">
          <cell r="A405" t="str">
            <v xml:space="preserve">          Consultancy Fees  </v>
          </cell>
          <cell r="B405">
            <v>0</v>
          </cell>
          <cell r="C405">
            <v>0</v>
          </cell>
          <cell r="D405">
            <v>466447.64</v>
          </cell>
          <cell r="E405">
            <v>0</v>
          </cell>
          <cell r="F405">
            <v>466447.64</v>
          </cell>
          <cell r="G405">
            <v>0</v>
          </cell>
        </row>
        <row r="406">
          <cell r="A406" t="str">
            <v>----------------------------------------------------------------------------------------------------</v>
          </cell>
          <cell r="B406" t="str">
            <v>----------------------------------------------------------------------------------------------------</v>
          </cell>
          <cell r="C406" t="str">
            <v>----------------------------------------------------------------------------------------------------</v>
          </cell>
          <cell r="D406" t="str">
            <v>----------------------------------------------------------------------------------------------------</v>
          </cell>
          <cell r="E406" t="str">
            <v>----------------------------------------------------------------------------------------------------</v>
          </cell>
          <cell r="F406" t="str">
            <v>----------------------------------------------------------------------------------------------------</v>
          </cell>
          <cell r="G406" t="str">
            <v>----------------------------------------------------------------------------------------------------</v>
          </cell>
        </row>
        <row r="407">
          <cell r="A407" t="str">
            <v xml:space="preserve">          Miscellaneous Expenses</v>
          </cell>
        </row>
        <row r="408">
          <cell r="A408" t="str">
            <v xml:space="preserve">               Advertisement - General</v>
          </cell>
          <cell r="B408">
            <v>0</v>
          </cell>
          <cell r="C408">
            <v>0</v>
          </cell>
          <cell r="D408">
            <v>2000</v>
          </cell>
          <cell r="E408">
            <v>0</v>
          </cell>
          <cell r="F408">
            <v>2000</v>
          </cell>
          <cell r="G408">
            <v>0</v>
          </cell>
        </row>
        <row r="409">
          <cell r="A409" t="str">
            <v xml:space="preserve">               Brokerage Expenses</v>
          </cell>
          <cell r="B409">
            <v>0</v>
          </cell>
          <cell r="C409">
            <v>0</v>
          </cell>
          <cell r="D409">
            <v>10520</v>
          </cell>
          <cell r="E409">
            <v>0</v>
          </cell>
          <cell r="F409">
            <v>10520</v>
          </cell>
          <cell r="G409">
            <v>0</v>
          </cell>
        </row>
        <row r="410">
          <cell r="A410" t="str">
            <v xml:space="preserve">               Coffee Expenses - Others</v>
          </cell>
          <cell r="B410">
            <v>0</v>
          </cell>
          <cell r="C410">
            <v>0</v>
          </cell>
          <cell r="D410">
            <v>3553</v>
          </cell>
          <cell r="E410">
            <v>0</v>
          </cell>
          <cell r="F410">
            <v>3553</v>
          </cell>
          <cell r="G410">
            <v>0</v>
          </cell>
        </row>
        <row r="411">
          <cell r="A411" t="str">
            <v xml:space="preserve">               Deferred Revenue Expenses Written Off</v>
          </cell>
          <cell r="B411">
            <v>0</v>
          </cell>
          <cell r="C411">
            <v>0</v>
          </cell>
          <cell r="D411">
            <v>2222223</v>
          </cell>
          <cell r="E411">
            <v>2222223</v>
          </cell>
          <cell r="F411">
            <v>0</v>
          </cell>
          <cell r="G411">
            <v>0</v>
          </cell>
        </row>
        <row r="412">
          <cell r="A412" t="str">
            <v xml:space="preserve">               Lunch - Others</v>
          </cell>
          <cell r="B412">
            <v>0</v>
          </cell>
          <cell r="C412">
            <v>0</v>
          </cell>
          <cell r="D412">
            <v>1645</v>
          </cell>
          <cell r="E412">
            <v>0</v>
          </cell>
          <cell r="F412">
            <v>1645</v>
          </cell>
          <cell r="G412">
            <v>0</v>
          </cell>
        </row>
        <row r="413">
          <cell r="A413" t="str">
            <v xml:space="preserve">               Miscellaneous - External</v>
          </cell>
          <cell r="B413">
            <v>0</v>
          </cell>
          <cell r="C413">
            <v>0</v>
          </cell>
          <cell r="D413">
            <v>718</v>
          </cell>
          <cell r="E413">
            <v>0</v>
          </cell>
          <cell r="F413">
            <v>718</v>
          </cell>
          <cell r="G413">
            <v>0</v>
          </cell>
        </row>
        <row r="414">
          <cell r="A414" t="str">
            <v xml:space="preserve">               Pooja Expenses</v>
          </cell>
          <cell r="B414">
            <v>0</v>
          </cell>
          <cell r="C414">
            <v>0</v>
          </cell>
          <cell r="D414">
            <v>4754</v>
          </cell>
          <cell r="E414">
            <v>0</v>
          </cell>
          <cell r="F414">
            <v>4754</v>
          </cell>
          <cell r="G414">
            <v>0</v>
          </cell>
        </row>
        <row r="415">
          <cell r="A415" t="str">
            <v xml:space="preserve">               Software Expenses</v>
          </cell>
          <cell r="B415">
            <v>0</v>
          </cell>
          <cell r="C415">
            <v>0</v>
          </cell>
          <cell r="D415">
            <v>155960</v>
          </cell>
          <cell r="E415">
            <v>0</v>
          </cell>
          <cell r="F415">
            <v>155960</v>
          </cell>
          <cell r="G415">
            <v>0</v>
          </cell>
        </row>
        <row r="416">
          <cell r="A416" t="str">
            <v xml:space="preserve">               Software Licence Fee Written Off</v>
          </cell>
          <cell r="B416">
            <v>0</v>
          </cell>
          <cell r="C416">
            <v>0</v>
          </cell>
          <cell r="D416">
            <v>937372</v>
          </cell>
          <cell r="E416">
            <v>937372</v>
          </cell>
          <cell r="F416">
            <v>0</v>
          </cell>
          <cell r="G416">
            <v>0</v>
          </cell>
        </row>
        <row r="417">
          <cell r="A417" t="str">
            <v>----------------------------------------------------------------------------------------------------</v>
          </cell>
          <cell r="B417" t="str">
            <v>----------------------------------------------------------------------------------------------------</v>
          </cell>
          <cell r="C417" t="str">
            <v>----------------------------------------------------------------------------------------------------</v>
          </cell>
          <cell r="D417" t="str">
            <v>----------------------------------------------------------------------------------------------------</v>
          </cell>
          <cell r="E417" t="str">
            <v>----------------------------------------------------------------------------------------------------</v>
          </cell>
          <cell r="F417" t="str">
            <v>----------------------------------------------------------------------------------------------------</v>
          </cell>
          <cell r="G417" t="str">
            <v>----------------------------------------------------------------------------------------------------</v>
          </cell>
        </row>
        <row r="418">
          <cell r="A418" t="str">
            <v xml:space="preserve">          Miscellaneous Expenses  </v>
          </cell>
          <cell r="B418">
            <v>0</v>
          </cell>
          <cell r="C418">
            <v>0</v>
          </cell>
          <cell r="D418">
            <v>3338745</v>
          </cell>
          <cell r="E418">
            <v>3159595</v>
          </cell>
          <cell r="F418">
            <v>179150</v>
          </cell>
          <cell r="G418">
            <v>0</v>
          </cell>
        </row>
        <row r="419">
          <cell r="A419" t="str">
            <v>----------------------------------------------------------------------------------------------------</v>
          </cell>
          <cell r="B419" t="str">
            <v>----------------------------------------------------------------------------------------------------</v>
          </cell>
          <cell r="C419" t="str">
            <v>----------------------------------------------------------------------------------------------------</v>
          </cell>
          <cell r="D419" t="str">
            <v>----------------------------------------------------------------------------------------------------</v>
          </cell>
          <cell r="E419" t="str">
            <v>----------------------------------------------------------------------------------------------------</v>
          </cell>
          <cell r="F419" t="str">
            <v>----------------------------------------------------------------------------------------------------</v>
          </cell>
          <cell r="G419" t="str">
            <v>----------------------------------------------------------------------------------------------------</v>
          </cell>
        </row>
        <row r="420">
          <cell r="A420" t="str">
            <v xml:space="preserve">     Non-trading expenses  </v>
          </cell>
          <cell r="B420">
            <v>0</v>
          </cell>
          <cell r="C420">
            <v>0</v>
          </cell>
          <cell r="D420">
            <v>18630615.149999999</v>
          </cell>
          <cell r="E420">
            <v>8498676.2599999998</v>
          </cell>
          <cell r="F420">
            <v>10384926.76</v>
          </cell>
          <cell r="G420">
            <v>252987.87</v>
          </cell>
        </row>
        <row r="421">
          <cell r="A421" t="str">
            <v>----------------------------------------------------------------------------------------------------</v>
          </cell>
          <cell r="B421" t="str">
            <v>----------------------------------------------------------------------------------------------------</v>
          </cell>
          <cell r="C421" t="str">
            <v>----------------------------------------------------------------------------------------------------</v>
          </cell>
          <cell r="D421" t="str">
            <v>----------------------------------------------------------------------------------------------------</v>
          </cell>
          <cell r="E421" t="str">
            <v>----------------------------------------------------------------------------------------------------</v>
          </cell>
          <cell r="F421" t="str">
            <v>----------------------------------------------------------------------------------------------------</v>
          </cell>
          <cell r="G421" t="str">
            <v>----------------------------------------------------------------------------------------------------</v>
          </cell>
        </row>
        <row r="422">
          <cell r="A422" t="str">
            <v xml:space="preserve">     Communication Expenses</v>
          </cell>
        </row>
        <row r="423">
          <cell r="A423" t="str">
            <v xml:space="preserve">          Internet Connections</v>
          </cell>
          <cell r="B423">
            <v>0</v>
          </cell>
          <cell r="C423">
            <v>0</v>
          </cell>
          <cell r="D423">
            <v>4191</v>
          </cell>
          <cell r="E423">
            <v>0</v>
          </cell>
          <cell r="F423">
            <v>4191</v>
          </cell>
          <cell r="G423">
            <v>0</v>
          </cell>
        </row>
        <row r="424">
          <cell r="A424" t="str">
            <v xml:space="preserve">          Telephone/fax charges</v>
          </cell>
          <cell r="B424">
            <v>0</v>
          </cell>
          <cell r="C424">
            <v>0</v>
          </cell>
          <cell r="D424">
            <v>309346</v>
          </cell>
          <cell r="E424">
            <v>10000</v>
          </cell>
          <cell r="F424">
            <v>299346</v>
          </cell>
          <cell r="G424">
            <v>0</v>
          </cell>
        </row>
        <row r="425">
          <cell r="A425" t="str">
            <v>----------------------------------------------------------------------------------------------------</v>
          </cell>
          <cell r="B425" t="str">
            <v>----------------------------------------------------------------------------------------------------</v>
          </cell>
          <cell r="C425" t="str">
            <v>----------------------------------------------------------------------------------------------------</v>
          </cell>
          <cell r="D425" t="str">
            <v>----------------------------------------------------------------------------------------------------</v>
          </cell>
          <cell r="E425" t="str">
            <v>----------------------------------------------------------------------------------------------------</v>
          </cell>
          <cell r="F425" t="str">
            <v>----------------------------------------------------------------------------------------------------</v>
          </cell>
          <cell r="G425" t="str">
            <v>----------------------------------------------------------------------------------------------------</v>
          </cell>
        </row>
        <row r="426">
          <cell r="A426" t="str">
            <v xml:space="preserve">     Communication Expenses  </v>
          </cell>
          <cell r="B426">
            <v>0</v>
          </cell>
          <cell r="C426">
            <v>0</v>
          </cell>
          <cell r="D426">
            <v>313537</v>
          </cell>
          <cell r="E426">
            <v>10000</v>
          </cell>
          <cell r="F426">
            <v>303537</v>
          </cell>
          <cell r="G426">
            <v>0</v>
          </cell>
        </row>
        <row r="427">
          <cell r="A427" t="str">
            <v>----------------------------------------------------------------------------------------------------</v>
          </cell>
          <cell r="B427" t="str">
            <v>----------------------------------------------------------------------------------------------------</v>
          </cell>
          <cell r="C427" t="str">
            <v>----------------------------------------------------------------------------------------------------</v>
          </cell>
          <cell r="D427" t="str">
            <v>----------------------------------------------------------------------------------------------------</v>
          </cell>
          <cell r="E427" t="str">
            <v>----------------------------------------------------------------------------------------------------</v>
          </cell>
          <cell r="F427" t="str">
            <v>----------------------------------------------------------------------------------------------------</v>
          </cell>
          <cell r="G427" t="str">
            <v>----------------------------------------------------------------------------------------------------</v>
          </cell>
        </row>
        <row r="428">
          <cell r="A428" t="str">
            <v xml:space="preserve">Expenses  </v>
          </cell>
          <cell r="B428">
            <v>0</v>
          </cell>
          <cell r="C428">
            <v>0</v>
          </cell>
          <cell r="D428">
            <v>18944152.149999999</v>
          </cell>
          <cell r="E428">
            <v>8508676.2599999998</v>
          </cell>
          <cell r="F428">
            <v>10688463.76</v>
          </cell>
          <cell r="G428">
            <v>252987.87</v>
          </cell>
        </row>
        <row r="429">
          <cell r="A429" t="str">
            <v>----------------------------------------------------------------------------------------------------</v>
          </cell>
          <cell r="B429" t="str">
            <v>----------------------------------------------------------------------------------------------------</v>
          </cell>
          <cell r="C429" t="str">
            <v>----------------------------------------------------------------------------------------------------</v>
          </cell>
          <cell r="D429" t="str">
            <v>----------------------------------------------------------------------------------------------------</v>
          </cell>
          <cell r="E429" t="str">
            <v>----------------------------------------------------------------------------------------------------</v>
          </cell>
          <cell r="F429" t="str">
            <v>----------------------------------------------------------------------------------------------------</v>
          </cell>
          <cell r="G429" t="str">
            <v>----------------------------------------------------------------------------------------------------</v>
          </cell>
        </row>
      </sheetData>
      <sheetData sheetId="2"/>
      <sheetData sheetId="3"/>
      <sheetData sheetId="4">
        <row r="331">
          <cell r="A331" t="str">
            <v>----------------------------------------------------------------------------------------------------</v>
          </cell>
          <cell r="B331" t="str">
            <v>----------------------------------------------------------------------------------------------------</v>
          </cell>
          <cell r="C331" t="str">
            <v>----------------------------------------------------------------------------------------------------</v>
          </cell>
          <cell r="D331" t="str">
            <v>----------------------------------------------------------------------------------------------------</v>
          </cell>
          <cell r="E331" t="str">
            <v>----------------------------------------------------------------------------------------------------</v>
          </cell>
          <cell r="F331" t="str">
            <v>----------------------------------------------------------------------------------------------------</v>
          </cell>
          <cell r="G331" t="str">
            <v>----------------------------------------------------------------------------------------------------</v>
          </cell>
        </row>
        <row r="332">
          <cell r="A332" t="str">
            <v>Income</v>
          </cell>
        </row>
        <row r="333">
          <cell r="A333" t="str">
            <v xml:space="preserve">     Sales</v>
          </cell>
        </row>
        <row r="334">
          <cell r="A334" t="str">
            <v xml:space="preserve">          AMC Income</v>
          </cell>
          <cell r="B334">
            <v>0</v>
          </cell>
          <cell r="C334">
            <v>0</v>
          </cell>
          <cell r="D334">
            <v>37544</v>
          </cell>
          <cell r="E334">
            <v>37544</v>
          </cell>
          <cell r="F334">
            <v>0</v>
          </cell>
          <cell r="G334">
            <v>0</v>
          </cell>
        </row>
        <row r="335">
          <cell r="A335" t="str">
            <v xml:space="preserve">          CAD Projects</v>
          </cell>
          <cell r="B335">
            <v>0</v>
          </cell>
          <cell r="C335">
            <v>0</v>
          </cell>
          <cell r="D335">
            <v>12420944</v>
          </cell>
          <cell r="E335">
            <v>12420944</v>
          </cell>
          <cell r="F335">
            <v>0</v>
          </cell>
          <cell r="G335">
            <v>0</v>
          </cell>
        </row>
        <row r="336">
          <cell r="A336" t="str">
            <v xml:space="preserve">          CNG Projects</v>
          </cell>
          <cell r="B336">
            <v>0</v>
          </cell>
          <cell r="C336">
            <v>0</v>
          </cell>
          <cell r="D336">
            <v>0</v>
          </cell>
          <cell r="E336">
            <v>866869</v>
          </cell>
          <cell r="F336">
            <v>0</v>
          </cell>
          <cell r="G336">
            <v>866869</v>
          </cell>
        </row>
        <row r="337">
          <cell r="A337" t="str">
            <v xml:space="preserve">          ERP Projects</v>
          </cell>
          <cell r="B337">
            <v>0</v>
          </cell>
          <cell r="C337">
            <v>0</v>
          </cell>
          <cell r="D337">
            <v>0</v>
          </cell>
          <cell r="E337">
            <v>8056633</v>
          </cell>
          <cell r="F337">
            <v>0</v>
          </cell>
          <cell r="G337">
            <v>8056633</v>
          </cell>
        </row>
        <row r="338">
          <cell r="A338" t="str">
            <v xml:space="preserve">          SAP Projects</v>
          </cell>
          <cell r="B338">
            <v>0</v>
          </cell>
          <cell r="C338">
            <v>0</v>
          </cell>
          <cell r="D338">
            <v>0</v>
          </cell>
          <cell r="E338">
            <v>4123000</v>
          </cell>
          <cell r="F338">
            <v>0</v>
          </cell>
          <cell r="G338">
            <v>4123000</v>
          </cell>
        </row>
        <row r="339">
          <cell r="A339" t="str">
            <v xml:space="preserve">          SMG Services</v>
          </cell>
          <cell r="B339">
            <v>0</v>
          </cell>
          <cell r="C339">
            <v>0</v>
          </cell>
          <cell r="D339">
            <v>935724</v>
          </cell>
          <cell r="E339">
            <v>56619514</v>
          </cell>
          <cell r="F339">
            <v>0</v>
          </cell>
          <cell r="G339">
            <v>55683790</v>
          </cell>
        </row>
        <row r="340">
          <cell r="A340" t="str">
            <v xml:space="preserve">          TDG Projects</v>
          </cell>
          <cell r="B340">
            <v>0</v>
          </cell>
          <cell r="C340">
            <v>0</v>
          </cell>
          <cell r="D340">
            <v>0</v>
          </cell>
          <cell r="E340">
            <v>240000</v>
          </cell>
          <cell r="F340">
            <v>0</v>
          </cell>
          <cell r="G340">
            <v>240000</v>
          </cell>
        </row>
        <row r="341">
          <cell r="A341" t="str">
            <v xml:space="preserve">          WDG Projects</v>
          </cell>
          <cell r="B341">
            <v>0</v>
          </cell>
          <cell r="C341">
            <v>0</v>
          </cell>
          <cell r="D341">
            <v>0</v>
          </cell>
          <cell r="E341">
            <v>413000</v>
          </cell>
          <cell r="F341">
            <v>0</v>
          </cell>
          <cell r="G341">
            <v>413000</v>
          </cell>
        </row>
        <row r="342">
          <cell r="A342" t="str">
            <v>----------------------------------------------------------------------------------------------------</v>
          </cell>
          <cell r="B342" t="str">
            <v>----------------------------------------------------------------------------------------------------</v>
          </cell>
          <cell r="C342" t="str">
            <v>----------------------------------------------------------------------------------------------------</v>
          </cell>
          <cell r="D342" t="str">
            <v>----------------------------------------------------------------------------------------------------</v>
          </cell>
          <cell r="E342" t="str">
            <v>----------------------------------------------------------------------------------------------------</v>
          </cell>
          <cell r="F342" t="str">
            <v>----------------------------------------------------------------------------------------------------</v>
          </cell>
          <cell r="G342" t="str">
            <v>----------------------------------------------------------------------------------------------------</v>
          </cell>
        </row>
        <row r="343">
          <cell r="A343" t="str">
            <v xml:space="preserve">     Sales  </v>
          </cell>
          <cell r="B343">
            <v>0</v>
          </cell>
          <cell r="C343">
            <v>0</v>
          </cell>
          <cell r="D343">
            <v>13394212</v>
          </cell>
          <cell r="E343">
            <v>82777504</v>
          </cell>
          <cell r="F343">
            <v>0</v>
          </cell>
          <cell r="G343">
            <v>69383292</v>
          </cell>
        </row>
        <row r="344">
          <cell r="A344" t="str">
            <v>----------------------------------------------------------------------------------------------------</v>
          </cell>
          <cell r="B344" t="str">
            <v>----------------------------------------------------------------------------------------------------</v>
          </cell>
          <cell r="C344" t="str">
            <v>----------------------------------------------------------------------------------------------------</v>
          </cell>
          <cell r="D344" t="str">
            <v>----------------------------------------------------------------------------------------------------</v>
          </cell>
          <cell r="E344" t="str">
            <v>----------------------------------------------------------------------------------------------------</v>
          </cell>
          <cell r="F344" t="str">
            <v>----------------------------------------------------------------------------------------------------</v>
          </cell>
          <cell r="G344" t="str">
            <v>----------------------------------------------------------------------------------------------------</v>
          </cell>
        </row>
        <row r="345">
          <cell r="A345" t="str">
            <v xml:space="preserve">     Other Income</v>
          </cell>
        </row>
        <row r="346">
          <cell r="A346" t="str">
            <v xml:space="preserve">          Commission Income</v>
          </cell>
          <cell r="B346">
            <v>0</v>
          </cell>
          <cell r="C346">
            <v>0</v>
          </cell>
          <cell r="D346">
            <v>0</v>
          </cell>
          <cell r="E346">
            <v>1551806.4</v>
          </cell>
          <cell r="F346">
            <v>0</v>
          </cell>
          <cell r="G346">
            <v>1551806.4</v>
          </cell>
        </row>
        <row r="347">
          <cell r="A347" t="str">
            <v xml:space="preserve">          Miscellaneous income</v>
          </cell>
          <cell r="B347">
            <v>0</v>
          </cell>
          <cell r="C347">
            <v>0</v>
          </cell>
          <cell r="D347">
            <v>0</v>
          </cell>
          <cell r="E347">
            <v>20740</v>
          </cell>
          <cell r="F347">
            <v>0</v>
          </cell>
          <cell r="G347">
            <v>20740</v>
          </cell>
        </row>
        <row r="348">
          <cell r="A348" t="str">
            <v xml:space="preserve">          Profit on sale of assets</v>
          </cell>
          <cell r="B348">
            <v>0</v>
          </cell>
          <cell r="C348">
            <v>0</v>
          </cell>
          <cell r="D348">
            <v>0</v>
          </cell>
          <cell r="E348">
            <v>39026.53</v>
          </cell>
          <cell r="F348">
            <v>0</v>
          </cell>
          <cell r="G348">
            <v>39026.53</v>
          </cell>
        </row>
        <row r="349">
          <cell r="A349" t="str">
            <v xml:space="preserve">          Sundaram Clayton - Brakes Division</v>
          </cell>
          <cell r="B349">
            <v>0</v>
          </cell>
          <cell r="C349">
            <v>0</v>
          </cell>
          <cell r="D349">
            <v>33354</v>
          </cell>
          <cell r="E349">
            <v>33354</v>
          </cell>
          <cell r="F349">
            <v>0</v>
          </cell>
          <cell r="G349">
            <v>0</v>
          </cell>
        </row>
        <row r="350">
          <cell r="A350" t="str">
            <v xml:space="preserve">          Interest income</v>
          </cell>
        </row>
        <row r="351">
          <cell r="A351" t="str">
            <v xml:space="preserve">               Resignation Income</v>
          </cell>
          <cell r="B351">
            <v>0</v>
          </cell>
          <cell r="C351">
            <v>0</v>
          </cell>
          <cell r="D351">
            <v>924</v>
          </cell>
          <cell r="E351">
            <v>553090.36</v>
          </cell>
          <cell r="F351">
            <v>0</v>
          </cell>
          <cell r="G351">
            <v>552166.36</v>
          </cell>
        </row>
        <row r="352">
          <cell r="A352" t="str">
            <v xml:space="preserve">               Interest on Employee Loans</v>
          </cell>
        </row>
        <row r="353">
          <cell r="A353" t="str">
            <v xml:space="preserve">                    Interest on Furniture Loan</v>
          </cell>
          <cell r="B353">
            <v>0</v>
          </cell>
          <cell r="C353">
            <v>0</v>
          </cell>
          <cell r="D353">
            <v>0</v>
          </cell>
          <cell r="E353">
            <v>8688.91</v>
          </cell>
          <cell r="F353">
            <v>0</v>
          </cell>
          <cell r="G353">
            <v>8688.91</v>
          </cell>
        </row>
        <row r="354">
          <cell r="A354" t="str">
            <v xml:space="preserve">                    Interest on Salary Advance</v>
          </cell>
          <cell r="B354">
            <v>0</v>
          </cell>
          <cell r="C354">
            <v>0</v>
          </cell>
          <cell r="D354">
            <v>0</v>
          </cell>
          <cell r="E354">
            <v>96996.39</v>
          </cell>
          <cell r="F354">
            <v>0</v>
          </cell>
          <cell r="G354">
            <v>96996.39</v>
          </cell>
        </row>
        <row r="355">
          <cell r="A355" t="str">
            <v>----------------------------------------------------------------------------------------------------</v>
          </cell>
          <cell r="B355" t="str">
            <v>----------------------------------------------------------------------------------------------------</v>
          </cell>
          <cell r="C355" t="str">
            <v>----------------------------------------------------------------------------------------------------</v>
          </cell>
          <cell r="D355" t="str">
            <v>----------------------------------------------------------------------------------------------------</v>
          </cell>
          <cell r="E355" t="str">
            <v>----------------------------------------------------------------------------------------------------</v>
          </cell>
          <cell r="F355" t="str">
            <v>----------------------------------------------------------------------------------------------------</v>
          </cell>
          <cell r="G355" t="str">
            <v>----------------------------------------------------------------------------------------------------</v>
          </cell>
        </row>
        <row r="356">
          <cell r="A356" t="str">
            <v xml:space="preserve">               Interest on Employee Loans  </v>
          </cell>
          <cell r="B356">
            <v>0</v>
          </cell>
          <cell r="C356">
            <v>0</v>
          </cell>
          <cell r="D356">
            <v>0</v>
          </cell>
          <cell r="E356">
            <v>105685.3</v>
          </cell>
          <cell r="F356">
            <v>0</v>
          </cell>
          <cell r="G356">
            <v>105685.3</v>
          </cell>
        </row>
        <row r="357">
          <cell r="A357" t="str">
            <v>----------------------------------------------------------------------------------------------------</v>
          </cell>
          <cell r="B357" t="str">
            <v>----------------------------------------------------------------------------------------------------</v>
          </cell>
          <cell r="C357" t="str">
            <v>----------------------------------------------------------------------------------------------------</v>
          </cell>
          <cell r="D357" t="str">
            <v>----------------------------------------------------------------------------------------------------</v>
          </cell>
          <cell r="E357" t="str">
            <v>----------------------------------------------------------------------------------------------------</v>
          </cell>
          <cell r="F357" t="str">
            <v>----------------------------------------------------------------------------------------------------</v>
          </cell>
          <cell r="G357" t="str">
            <v>----------------------------------------------------------------------------------------------------</v>
          </cell>
        </row>
        <row r="358">
          <cell r="A358" t="str">
            <v>----------------------------------------------------------------------------------------------------</v>
          </cell>
          <cell r="B358" t="str">
            <v>----------------------------------------------------------------------------------------------------</v>
          </cell>
          <cell r="C358" t="str">
            <v>----------------------------------------------------------------------------------------------------</v>
          </cell>
          <cell r="D358" t="str">
            <v>----------------------------------------------------------------------------------------------------</v>
          </cell>
          <cell r="E358" t="str">
            <v>----------------------------------------------------------------------------------------------------</v>
          </cell>
          <cell r="F358" t="str">
            <v>----------------------------------------------------------------------------------------------------</v>
          </cell>
          <cell r="G358" t="str">
            <v>----------------------------------------------------------------------------------------------------</v>
          </cell>
        </row>
        <row r="359">
          <cell r="A359" t="str">
            <v xml:space="preserve">          Interest income  </v>
          </cell>
          <cell r="B359">
            <v>0</v>
          </cell>
          <cell r="C359">
            <v>0</v>
          </cell>
          <cell r="D359">
            <v>924</v>
          </cell>
          <cell r="E359">
            <v>658775.66</v>
          </cell>
          <cell r="F359">
            <v>0</v>
          </cell>
          <cell r="G359">
            <v>657851.66</v>
          </cell>
        </row>
        <row r="360">
          <cell r="A360" t="str">
            <v>----------------------------------------------------------------------------------------------------</v>
          </cell>
          <cell r="B360" t="str">
            <v>----------------------------------------------------------------------------------------------------</v>
          </cell>
          <cell r="C360" t="str">
            <v>----------------------------------------------------------------------------------------------------</v>
          </cell>
          <cell r="D360" t="str">
            <v>----------------------------------------------------------------------------------------------------</v>
          </cell>
          <cell r="E360" t="str">
            <v>----------------------------------------------------------------------------------------------------</v>
          </cell>
          <cell r="F360" t="str">
            <v>----------------------------------------------------------------------------------------------------</v>
          </cell>
          <cell r="G360" t="str">
            <v>----------------------------------------------------------------------------------------------------</v>
          </cell>
        </row>
        <row r="361">
          <cell r="A361" t="str">
            <v>----------------------------------------------------------------------------------------------------</v>
          </cell>
          <cell r="B361" t="str">
            <v>----------------------------------------------------------------------------------------------------</v>
          </cell>
          <cell r="C361" t="str">
            <v>----------------------------------------------------------------------------------------------------</v>
          </cell>
          <cell r="D361" t="str">
            <v>----------------------------------------------------------------------------------------------------</v>
          </cell>
          <cell r="E361" t="str">
            <v>----------------------------------------------------------------------------------------------------</v>
          </cell>
          <cell r="F361" t="str">
            <v>----------------------------------------------------------------------------------------------------</v>
          </cell>
          <cell r="G361" t="str">
            <v>----------------------------------------------------------------------------------------------------</v>
          </cell>
        </row>
        <row r="362">
          <cell r="A362" t="str">
            <v xml:space="preserve">     Other Income  </v>
          </cell>
          <cell r="B362">
            <v>0</v>
          </cell>
          <cell r="C362">
            <v>0</v>
          </cell>
          <cell r="D362">
            <v>34278</v>
          </cell>
          <cell r="E362">
            <v>2303702.59</v>
          </cell>
          <cell r="F362">
            <v>0</v>
          </cell>
          <cell r="G362">
            <v>2269424.59</v>
          </cell>
        </row>
        <row r="363">
          <cell r="A363" t="str">
            <v>----------------------------------------------------------------------------------------------------</v>
          </cell>
          <cell r="B363" t="str">
            <v>----------------------------------------------------------------------------------------------------</v>
          </cell>
          <cell r="C363" t="str">
            <v>----------------------------------------------------------------------------------------------------</v>
          </cell>
          <cell r="D363" t="str">
            <v>----------------------------------------------------------------------------------------------------</v>
          </cell>
          <cell r="E363" t="str">
            <v>----------------------------------------------------------------------------------------------------</v>
          </cell>
          <cell r="F363" t="str">
            <v>----------------------------------------------------------------------------------------------------</v>
          </cell>
          <cell r="G363" t="str">
            <v>----------------------------------------------------------------------------------------------------</v>
          </cell>
        </row>
        <row r="364">
          <cell r="A364" t="str">
            <v>----------------------------------------------------------------------------------------------------</v>
          </cell>
          <cell r="B364" t="str">
            <v>----------------------------------------------------------------------------------------------------</v>
          </cell>
          <cell r="C364" t="str">
            <v>----------------------------------------------------------------------------------------------------</v>
          </cell>
          <cell r="D364" t="str">
            <v>----------------------------------------------------------------------------------------------------</v>
          </cell>
          <cell r="E364" t="str">
            <v>----------------------------------------------------------------------------------------------------</v>
          </cell>
          <cell r="F364" t="str">
            <v>----------------------------------------------------------------------------------------------------</v>
          </cell>
          <cell r="G364" t="str">
            <v>----------------------------------------------------------------------------------------------------</v>
          </cell>
        </row>
        <row r="365">
          <cell r="A365" t="str">
            <v xml:space="preserve">Income  </v>
          </cell>
          <cell r="B365">
            <v>0</v>
          </cell>
          <cell r="C365">
            <v>0</v>
          </cell>
          <cell r="D365">
            <v>13428490</v>
          </cell>
          <cell r="E365">
            <v>85081206.590000004</v>
          </cell>
          <cell r="F365">
            <v>0</v>
          </cell>
          <cell r="G365">
            <v>71652716.590000004</v>
          </cell>
        </row>
        <row r="366">
          <cell r="A366" t="str">
            <v>----------------------------------------------------------------------------------------------------</v>
          </cell>
          <cell r="B366" t="str">
            <v>----------------------------------------------------------------------------------------------------</v>
          </cell>
          <cell r="C366" t="str">
            <v>----------------------------------------------------------------------------------------------------</v>
          </cell>
          <cell r="D366" t="str">
            <v>----------------------------------------------------------------------------------------------------</v>
          </cell>
          <cell r="E366" t="str">
            <v>----------------------------------------------------------------------------------------------------</v>
          </cell>
          <cell r="F366" t="str">
            <v>----------------------------------------------------------------------------------------------------</v>
          </cell>
          <cell r="G366" t="str">
            <v>----------------------------------------------------------------------------------------------------</v>
          </cell>
        </row>
        <row r="367">
          <cell r="A367" t="str">
            <v>Expenses</v>
          </cell>
        </row>
        <row r="368">
          <cell r="A368" t="str">
            <v xml:space="preserve">     Non-trading expenses</v>
          </cell>
        </row>
        <row r="369">
          <cell r="A369" t="str">
            <v xml:space="preserve">          Audit Fees and Expenses</v>
          </cell>
          <cell r="B369">
            <v>0</v>
          </cell>
          <cell r="C369">
            <v>0</v>
          </cell>
          <cell r="D369">
            <v>66115</v>
          </cell>
          <cell r="E369">
            <v>60615</v>
          </cell>
          <cell r="F369">
            <v>5500</v>
          </cell>
          <cell r="G369">
            <v>0</v>
          </cell>
        </row>
        <row r="370">
          <cell r="A370" t="str">
            <v xml:space="preserve">          Consumables</v>
          </cell>
          <cell r="B370">
            <v>0</v>
          </cell>
          <cell r="C370">
            <v>0</v>
          </cell>
          <cell r="D370">
            <v>116091.5</v>
          </cell>
          <cell r="E370">
            <v>23340</v>
          </cell>
          <cell r="F370">
            <v>92751.5</v>
          </cell>
          <cell r="G370">
            <v>0</v>
          </cell>
        </row>
        <row r="371">
          <cell r="A371" t="str">
            <v xml:space="preserve">          Loss on Sale of Assets</v>
          </cell>
          <cell r="B371">
            <v>0</v>
          </cell>
          <cell r="C371">
            <v>0</v>
          </cell>
          <cell r="D371">
            <v>3675</v>
          </cell>
          <cell r="E371">
            <v>0</v>
          </cell>
          <cell r="F371">
            <v>3675</v>
          </cell>
          <cell r="G371">
            <v>0</v>
          </cell>
        </row>
        <row r="372">
          <cell r="A372" t="str">
            <v>----------------------------------------------------------------------------------------------</v>
          </cell>
          <cell r="B372" t="str">
            <v>----------------------------------------------------------------------------------------------</v>
          </cell>
          <cell r="C372" t="str">
            <v>----------------------------------------------------------------------------------------------</v>
          </cell>
          <cell r="D372" t="str">
            <v>----------------------------------------------------------------------------------------------</v>
          </cell>
          <cell r="E372" t="str">
            <v>----------------------------------------------------------------------------------------------</v>
          </cell>
          <cell r="F372" t="str">
            <v>----------------------------------------------------------------------------------------------</v>
          </cell>
          <cell r="G372" t="str">
            <v>----------------------------------------------------------------------------------------------</v>
          </cell>
        </row>
        <row r="373">
          <cell r="A373" t="str">
            <v>Ledger Name</v>
          </cell>
          <cell r="B373" t="str">
            <v>Opening Dr.</v>
          </cell>
          <cell r="C373" t="str">
            <v>Opening Cr.</v>
          </cell>
          <cell r="D373" t="str">
            <v>Dr.</v>
          </cell>
          <cell r="E373" t="str">
            <v>Cr.</v>
          </cell>
          <cell r="F373" t="str">
            <v>Closing Dr.</v>
          </cell>
          <cell r="G373" t="str">
            <v>Closing Cr.</v>
          </cell>
        </row>
        <row r="374">
          <cell r="B374" t="str">
            <v>Amount</v>
          </cell>
          <cell r="C374" t="str">
            <v>Amount</v>
          </cell>
          <cell r="D374" t="str">
            <v>Amount</v>
          </cell>
          <cell r="E374" t="str">
            <v>Amount</v>
          </cell>
          <cell r="F374" t="str">
            <v>Amount</v>
          </cell>
          <cell r="G374" t="str">
            <v>Amount</v>
          </cell>
        </row>
        <row r="375">
          <cell r="A375" t="str">
            <v>----------------------------------------------------------------------------------------------</v>
          </cell>
          <cell r="B375" t="str">
            <v>----------------------------------------------------------------------------------------------</v>
          </cell>
          <cell r="C375" t="str">
            <v>----------------------------------------------------------------------------------------------</v>
          </cell>
          <cell r="D375" t="str">
            <v>----------------------------------------------------------------------------------------------</v>
          </cell>
          <cell r="E375" t="str">
            <v>----------------------------------------------------------------------------------------------</v>
          </cell>
          <cell r="F375" t="str">
            <v>----------------------------------------------------------------------------------------------</v>
          </cell>
          <cell r="G375" t="str">
            <v>----------------------------------------------------------------------------------------------</v>
          </cell>
        </row>
        <row r="376">
          <cell r="A376" t="str">
            <v xml:space="preserve">          Professional development expenses</v>
          </cell>
        </row>
        <row r="377">
          <cell r="A377" t="str">
            <v xml:space="preserve">               Training expenses</v>
          </cell>
        </row>
        <row r="378">
          <cell r="A378" t="str">
            <v xml:space="preserve">                    Training Expenses - General</v>
          </cell>
          <cell r="B378">
            <v>0</v>
          </cell>
          <cell r="C378">
            <v>0</v>
          </cell>
          <cell r="D378">
            <v>2343124.9</v>
          </cell>
          <cell r="E378">
            <v>301321</v>
          </cell>
          <cell r="F378">
            <v>2041803.9</v>
          </cell>
          <cell r="G378">
            <v>0</v>
          </cell>
        </row>
        <row r="379">
          <cell r="A379" t="str">
            <v>----------------------------------------------------------------------------------------------------</v>
          </cell>
          <cell r="B379" t="str">
            <v>----------------------------------------------------------------------------------------------------</v>
          </cell>
          <cell r="C379" t="str">
            <v>----------------------------------------------------------------------------------------------------</v>
          </cell>
          <cell r="D379" t="str">
            <v>----------------------------------------------------------------------------------------------------</v>
          </cell>
          <cell r="E379" t="str">
            <v>----------------------------------------------------------------------------------------------------</v>
          </cell>
          <cell r="F379" t="str">
            <v>----------------------------------------------------------------------------------------------------</v>
          </cell>
          <cell r="G379" t="str">
            <v>----------------------------------------------------------------------------------------------------</v>
          </cell>
        </row>
        <row r="380">
          <cell r="A380" t="str">
            <v xml:space="preserve">               Training expenses  </v>
          </cell>
          <cell r="B380">
            <v>0</v>
          </cell>
          <cell r="C380">
            <v>0</v>
          </cell>
          <cell r="D380">
            <v>2343124.9</v>
          </cell>
          <cell r="E380">
            <v>301321</v>
          </cell>
          <cell r="F380">
            <v>2041803.9</v>
          </cell>
          <cell r="G380">
            <v>0</v>
          </cell>
        </row>
        <row r="381">
          <cell r="A381" t="str">
            <v>----------------------------------------------------------------------------------------------------</v>
          </cell>
          <cell r="B381" t="str">
            <v>----------------------------------------------------------------------------------------------------</v>
          </cell>
          <cell r="C381" t="str">
            <v>----------------------------------------------------------------------------------------------------</v>
          </cell>
          <cell r="D381" t="str">
            <v>----------------------------------------------------------------------------------------------------</v>
          </cell>
          <cell r="E381" t="str">
            <v>----------------------------------------------------------------------------------------------------</v>
          </cell>
          <cell r="F381" t="str">
            <v>----------------------------------------------------------------------------------------------------</v>
          </cell>
          <cell r="G381" t="str">
            <v>----------------------------------------------------------------------------------------------------</v>
          </cell>
        </row>
        <row r="382">
          <cell r="A382" t="str">
            <v>----------------------------------------------------------------------------------------------------</v>
          </cell>
          <cell r="B382" t="str">
            <v>----------------------------------------------------------------------------------------------------</v>
          </cell>
          <cell r="C382" t="str">
            <v>----------------------------------------------------------------------------------------------------</v>
          </cell>
          <cell r="D382" t="str">
            <v>----------------------------------------------------------------------------------------------------</v>
          </cell>
          <cell r="E382" t="str">
            <v>----------------------------------------------------------------------------------------------------</v>
          </cell>
          <cell r="F382" t="str">
            <v>----------------------------------------------------------------------------------------------------</v>
          </cell>
          <cell r="G382" t="str">
            <v>----------------------------------------------------------------------------------------------------</v>
          </cell>
        </row>
        <row r="383">
          <cell r="A383" t="str">
            <v xml:space="preserve">          Professional development expenses  </v>
          </cell>
          <cell r="B383">
            <v>0</v>
          </cell>
          <cell r="C383">
            <v>0</v>
          </cell>
          <cell r="D383">
            <v>2343124.9</v>
          </cell>
          <cell r="E383">
            <v>301321</v>
          </cell>
          <cell r="F383">
            <v>2041803.9</v>
          </cell>
          <cell r="G383">
            <v>0</v>
          </cell>
        </row>
        <row r="384">
          <cell r="A384" t="str">
            <v>----------------------------------------------------------------------------------------------------</v>
          </cell>
          <cell r="B384" t="str">
            <v>----------------------------------------------------------------------------------------------------</v>
          </cell>
          <cell r="C384" t="str">
            <v>----------------------------------------------------------------------------------------------------</v>
          </cell>
          <cell r="D384" t="str">
            <v>----------------------------------------------------------------------------------------------------</v>
          </cell>
          <cell r="E384" t="str">
            <v>----------------------------------------------------------------------------------------------------</v>
          </cell>
          <cell r="F384" t="str">
            <v>----------------------------------------------------------------------------------------------------</v>
          </cell>
          <cell r="G384" t="str">
            <v>----------------------------------------------------------------------------------------------------</v>
          </cell>
        </row>
        <row r="385">
          <cell r="A385" t="str">
            <v xml:space="preserve">          Administration expenses</v>
          </cell>
        </row>
        <row r="386">
          <cell r="A386" t="str">
            <v xml:space="preserve">               Books and periodicals</v>
          </cell>
          <cell r="B386">
            <v>0</v>
          </cell>
          <cell r="C386">
            <v>0</v>
          </cell>
          <cell r="D386">
            <v>58504.3</v>
          </cell>
          <cell r="E386">
            <v>3373</v>
          </cell>
          <cell r="F386">
            <v>55131.3</v>
          </cell>
          <cell r="G386">
            <v>0</v>
          </cell>
        </row>
        <row r="387">
          <cell r="A387" t="str">
            <v xml:space="preserve">               Conveyance</v>
          </cell>
          <cell r="B387">
            <v>0</v>
          </cell>
          <cell r="C387">
            <v>0</v>
          </cell>
          <cell r="D387">
            <v>144199.96</v>
          </cell>
          <cell r="E387">
            <v>2660</v>
          </cell>
          <cell r="F387">
            <v>141539.96</v>
          </cell>
          <cell r="G387">
            <v>0</v>
          </cell>
        </row>
        <row r="388">
          <cell r="A388" t="str">
            <v xml:space="preserve">               Founder's Day expenses</v>
          </cell>
          <cell r="B388">
            <v>0</v>
          </cell>
          <cell r="C388">
            <v>0</v>
          </cell>
          <cell r="D388">
            <v>250</v>
          </cell>
          <cell r="E388">
            <v>0</v>
          </cell>
          <cell r="F388">
            <v>250</v>
          </cell>
          <cell r="G388">
            <v>0</v>
          </cell>
        </row>
        <row r="389">
          <cell r="A389" t="str">
            <v xml:space="preserve">               Freight Expenses</v>
          </cell>
          <cell r="B389">
            <v>0</v>
          </cell>
          <cell r="C389">
            <v>0</v>
          </cell>
          <cell r="D389">
            <v>11842</v>
          </cell>
          <cell r="E389">
            <v>0</v>
          </cell>
          <cell r="F389">
            <v>11842</v>
          </cell>
          <cell r="G389">
            <v>0</v>
          </cell>
        </row>
        <row r="390">
          <cell r="A390" t="str">
            <v xml:space="preserve">               Harita Networks Expense A/C</v>
          </cell>
          <cell r="B390">
            <v>0</v>
          </cell>
          <cell r="C390">
            <v>0</v>
          </cell>
          <cell r="D390">
            <v>2932099.5</v>
          </cell>
          <cell r="E390">
            <v>2932099.5</v>
          </cell>
          <cell r="F390">
            <v>0</v>
          </cell>
          <cell r="G390">
            <v>0</v>
          </cell>
        </row>
        <row r="391">
          <cell r="A391" t="str">
            <v xml:space="preserve">               Insurance</v>
          </cell>
          <cell r="B391">
            <v>0</v>
          </cell>
          <cell r="C391">
            <v>0</v>
          </cell>
          <cell r="D391">
            <v>364956.6</v>
          </cell>
          <cell r="E391">
            <v>58046</v>
          </cell>
          <cell r="F391">
            <v>306910.59999999998</v>
          </cell>
          <cell r="G391">
            <v>0</v>
          </cell>
        </row>
        <row r="392">
          <cell r="A392" t="str">
            <v xml:space="preserve">               Lease Rent expenses</v>
          </cell>
          <cell r="B392">
            <v>0</v>
          </cell>
          <cell r="C392">
            <v>0</v>
          </cell>
          <cell r="D392">
            <v>1586440.6</v>
          </cell>
          <cell r="E392">
            <v>632600</v>
          </cell>
          <cell r="F392">
            <v>953840.6</v>
          </cell>
          <cell r="G392">
            <v>0</v>
          </cell>
        </row>
        <row r="393">
          <cell r="A393" t="str">
            <v xml:space="preserve">               Postage/courier charges</v>
          </cell>
          <cell r="B393">
            <v>0</v>
          </cell>
          <cell r="C393">
            <v>0</v>
          </cell>
          <cell r="D393">
            <v>56661</v>
          </cell>
          <cell r="E393">
            <v>1286</v>
          </cell>
          <cell r="F393">
            <v>55375</v>
          </cell>
          <cell r="G393">
            <v>0</v>
          </cell>
        </row>
        <row r="394">
          <cell r="A394" t="str">
            <v xml:space="preserve">               Power and Fuel</v>
          </cell>
          <cell r="B394">
            <v>0</v>
          </cell>
          <cell r="C394">
            <v>0</v>
          </cell>
          <cell r="D394">
            <v>90944.33</v>
          </cell>
          <cell r="E394">
            <v>24047.7</v>
          </cell>
          <cell r="F394">
            <v>66896.63</v>
          </cell>
          <cell r="G394">
            <v>0</v>
          </cell>
        </row>
        <row r="395">
          <cell r="A395" t="str">
            <v xml:space="preserve">               Printing and stationery</v>
          </cell>
          <cell r="B395">
            <v>0</v>
          </cell>
          <cell r="C395">
            <v>0</v>
          </cell>
          <cell r="D395">
            <v>102251.68</v>
          </cell>
          <cell r="E395">
            <v>5539.5</v>
          </cell>
          <cell r="F395">
            <v>96712.18</v>
          </cell>
          <cell r="G395">
            <v>0</v>
          </cell>
        </row>
        <row r="396">
          <cell r="A396" t="str">
            <v xml:space="preserve">               Rates and Taxes</v>
          </cell>
          <cell r="B396">
            <v>0</v>
          </cell>
          <cell r="C396">
            <v>0</v>
          </cell>
          <cell r="D396">
            <v>64127.5</v>
          </cell>
          <cell r="E396">
            <v>0</v>
          </cell>
          <cell r="F396">
            <v>64127.5</v>
          </cell>
          <cell r="G396">
            <v>0</v>
          </cell>
        </row>
        <row r="397">
          <cell r="A397" t="str">
            <v xml:space="preserve">               Recruitment Expenses</v>
          </cell>
        </row>
        <row r="398">
          <cell r="A398" t="str">
            <v xml:space="preserve">                    Recruitment Advertisement</v>
          </cell>
          <cell r="B398">
            <v>0</v>
          </cell>
          <cell r="C398">
            <v>0</v>
          </cell>
          <cell r="D398">
            <v>340615</v>
          </cell>
          <cell r="E398">
            <v>87308</v>
          </cell>
          <cell r="F398">
            <v>253307</v>
          </cell>
          <cell r="G398">
            <v>0</v>
          </cell>
        </row>
        <row r="399">
          <cell r="A399" t="str">
            <v>----------------------------------------------------------------------------------------------------</v>
          </cell>
          <cell r="B399" t="str">
            <v>----------------------------------------------------------------------------------------------------</v>
          </cell>
          <cell r="C399" t="str">
            <v>----------------------------------------------------------------------------------------------------</v>
          </cell>
          <cell r="D399" t="str">
            <v>----------------------------------------------------------------------------------------------------</v>
          </cell>
          <cell r="E399" t="str">
            <v>----------------------------------------------------------------------------------------------------</v>
          </cell>
          <cell r="F399" t="str">
            <v>----------------------------------------------------------------------------------------------------</v>
          </cell>
          <cell r="G399" t="str">
            <v>----------------------------------------------------------------------------------------------------</v>
          </cell>
        </row>
        <row r="400">
          <cell r="A400" t="str">
            <v xml:space="preserve">               Recruitment Expenses  </v>
          </cell>
          <cell r="B400">
            <v>0</v>
          </cell>
          <cell r="C400">
            <v>0</v>
          </cell>
          <cell r="D400">
            <v>340615</v>
          </cell>
          <cell r="E400">
            <v>87308</v>
          </cell>
          <cell r="F400">
            <v>253307</v>
          </cell>
          <cell r="G400">
            <v>0</v>
          </cell>
        </row>
        <row r="401">
          <cell r="A401" t="str">
            <v>----------------------------------------------------------------------------------------------------</v>
          </cell>
          <cell r="B401" t="str">
            <v>----------------------------------------------------------------------------------------------------</v>
          </cell>
          <cell r="C401" t="str">
            <v>----------------------------------------------------------------------------------------------------</v>
          </cell>
          <cell r="D401" t="str">
            <v>----------------------------------------------------------------------------------------------------</v>
          </cell>
          <cell r="E401" t="str">
            <v>----------------------------------------------------------------------------------------------------</v>
          </cell>
          <cell r="F401" t="str">
            <v>----------------------------------------------------------------------------------------------------</v>
          </cell>
          <cell r="G401" t="str">
            <v>----------------------------------------------------------------------------------------------------</v>
          </cell>
        </row>
        <row r="402">
          <cell r="A402" t="str">
            <v xml:space="preserve">               Travel Expenses</v>
          </cell>
        </row>
        <row r="403">
          <cell r="A403" t="str">
            <v xml:space="preserve">                    Recruitment-Travel</v>
          </cell>
          <cell r="B403">
            <v>0</v>
          </cell>
          <cell r="C403">
            <v>0</v>
          </cell>
          <cell r="D403">
            <v>138861.5</v>
          </cell>
          <cell r="E403">
            <v>0</v>
          </cell>
          <cell r="F403">
            <v>138861.5</v>
          </cell>
          <cell r="G403">
            <v>0</v>
          </cell>
        </row>
        <row r="404">
          <cell r="A404" t="str">
            <v xml:space="preserve">                    Travel - Conveyance</v>
          </cell>
          <cell r="B404">
            <v>0</v>
          </cell>
          <cell r="C404">
            <v>0</v>
          </cell>
          <cell r="D404">
            <v>281702.5</v>
          </cell>
          <cell r="E404">
            <v>4046</v>
          </cell>
          <cell r="F404">
            <v>277656.5</v>
          </cell>
          <cell r="G404">
            <v>0</v>
          </cell>
        </row>
        <row r="405">
          <cell r="A405" t="str">
            <v xml:space="preserve">                    Travel - Recoverable</v>
          </cell>
          <cell r="B405">
            <v>0</v>
          </cell>
          <cell r="C405">
            <v>0</v>
          </cell>
          <cell r="D405">
            <v>54958</v>
          </cell>
          <cell r="E405">
            <v>54958</v>
          </cell>
          <cell r="F405">
            <v>0</v>
          </cell>
          <cell r="G405">
            <v>0</v>
          </cell>
        </row>
        <row r="406">
          <cell r="A406" t="str">
            <v xml:space="preserve">                    Travel - Ticket Expenses</v>
          </cell>
          <cell r="B406">
            <v>0</v>
          </cell>
          <cell r="C406">
            <v>0</v>
          </cell>
          <cell r="D406">
            <v>394010.25</v>
          </cell>
          <cell r="E406">
            <v>7622</v>
          </cell>
          <cell r="F406">
            <v>386388.25</v>
          </cell>
          <cell r="G406">
            <v>0</v>
          </cell>
        </row>
        <row r="407">
          <cell r="A407" t="str">
            <v xml:space="preserve">                    Travel-Boarding Expenses</v>
          </cell>
          <cell r="B407">
            <v>0</v>
          </cell>
          <cell r="C407">
            <v>0</v>
          </cell>
          <cell r="D407">
            <v>117458</v>
          </cell>
          <cell r="E407">
            <v>26275</v>
          </cell>
          <cell r="F407">
            <v>91183</v>
          </cell>
          <cell r="G407">
            <v>0</v>
          </cell>
        </row>
        <row r="408">
          <cell r="A408" t="str">
            <v xml:space="preserve">                    Travel-Incidentals</v>
          </cell>
          <cell r="B408">
            <v>0</v>
          </cell>
          <cell r="C408">
            <v>0</v>
          </cell>
          <cell r="D408">
            <v>395063.58</v>
          </cell>
          <cell r="E408">
            <v>24661</v>
          </cell>
          <cell r="F408">
            <v>370402.58</v>
          </cell>
          <cell r="G408">
            <v>0</v>
          </cell>
        </row>
        <row r="409">
          <cell r="A409" t="str">
            <v xml:space="preserve">                    Travel-Lodging Expenses</v>
          </cell>
          <cell r="B409">
            <v>0</v>
          </cell>
          <cell r="C409">
            <v>0</v>
          </cell>
          <cell r="D409">
            <v>252286.23</v>
          </cell>
          <cell r="E409">
            <v>9254</v>
          </cell>
          <cell r="F409">
            <v>243032.23</v>
          </cell>
          <cell r="G409">
            <v>0</v>
          </cell>
        </row>
        <row r="410">
          <cell r="A410" t="str">
            <v>----------------------------------------------------------------------------------------------------</v>
          </cell>
          <cell r="B410" t="str">
            <v>----------------------------------------------------------------------------------------------------</v>
          </cell>
          <cell r="C410" t="str">
            <v>----------------------------------------------------------------------------------------------------</v>
          </cell>
          <cell r="D410" t="str">
            <v>----------------------------------------------------------------------------------------------------</v>
          </cell>
          <cell r="E410" t="str">
            <v>----------------------------------------------------------------------------------------------------</v>
          </cell>
          <cell r="F410" t="str">
            <v>----------------------------------------------------------------------------------------------------</v>
          </cell>
          <cell r="G410" t="str">
            <v>----------------------------------------------------------------------------------------------------</v>
          </cell>
        </row>
        <row r="411">
          <cell r="A411" t="str">
            <v xml:space="preserve">               Travel Expenses  </v>
          </cell>
          <cell r="B411">
            <v>0</v>
          </cell>
          <cell r="C411">
            <v>0</v>
          </cell>
          <cell r="D411">
            <v>1634340.06</v>
          </cell>
          <cell r="E411">
            <v>126816</v>
          </cell>
          <cell r="F411">
            <v>1507524.06</v>
          </cell>
          <cell r="G411">
            <v>0</v>
          </cell>
        </row>
        <row r="412">
          <cell r="A412" t="str">
            <v>----------------------------------------------------------------------------------------------------</v>
          </cell>
          <cell r="B412" t="str">
            <v>----------------------------------------------------------------------------------------------------</v>
          </cell>
          <cell r="C412" t="str">
            <v>----------------------------------------------------------------------------------------------------</v>
          </cell>
          <cell r="D412" t="str">
            <v>----------------------------------------------------------------------------------------------------</v>
          </cell>
          <cell r="E412" t="str">
            <v>----------------------------------------------------------------------------------------------------</v>
          </cell>
          <cell r="F412" t="str">
            <v>----------------------------------------------------------------------------------------------------</v>
          </cell>
          <cell r="G412" t="str">
            <v>----------------------------------------------------------------------------------------------------</v>
          </cell>
        </row>
        <row r="413">
          <cell r="A413" t="str">
            <v xml:space="preserve">               Rent - Premises</v>
          </cell>
        </row>
        <row r="414">
          <cell r="A414" t="str">
            <v xml:space="preserve">                    Leased Accomodation</v>
          </cell>
          <cell r="B414">
            <v>0</v>
          </cell>
          <cell r="C414">
            <v>0</v>
          </cell>
          <cell r="D414">
            <v>532443</v>
          </cell>
          <cell r="E414">
            <v>0</v>
          </cell>
          <cell r="F414">
            <v>532443</v>
          </cell>
          <cell r="G414">
            <v>0</v>
          </cell>
        </row>
        <row r="415">
          <cell r="A415" t="str">
            <v xml:space="preserve">                    Rent - Administrative Office</v>
          </cell>
          <cell r="B415">
            <v>0</v>
          </cell>
          <cell r="C415">
            <v>0</v>
          </cell>
          <cell r="D415">
            <v>1021217.23</v>
          </cell>
          <cell r="E415">
            <v>129900</v>
          </cell>
          <cell r="F415">
            <v>891317.23</v>
          </cell>
          <cell r="G415">
            <v>0</v>
          </cell>
        </row>
        <row r="416">
          <cell r="A416" t="str">
            <v xml:space="preserve">                    Security Expenses</v>
          </cell>
          <cell r="B416">
            <v>0</v>
          </cell>
          <cell r="C416">
            <v>0</v>
          </cell>
          <cell r="D416">
            <v>94948.46</v>
          </cell>
          <cell r="E416">
            <v>19674</v>
          </cell>
          <cell r="F416">
            <v>75274.460000000006</v>
          </cell>
          <cell r="G416">
            <v>0</v>
          </cell>
        </row>
        <row r="417">
          <cell r="A417" t="str">
            <v>----------------------------------------------------------------------------------------------------</v>
          </cell>
          <cell r="B417" t="str">
            <v>----------------------------------------------------------------------------------------------------</v>
          </cell>
          <cell r="C417" t="str">
            <v>----------------------------------------------------------------------------------------------------</v>
          </cell>
          <cell r="D417" t="str">
            <v>----------------------------------------------------------------------------------------------------</v>
          </cell>
          <cell r="E417" t="str">
            <v>----------------------------------------------------------------------------------------------------</v>
          </cell>
          <cell r="F417" t="str">
            <v>----------------------------------------------------------------------------------------------------</v>
          </cell>
          <cell r="G417" t="str">
            <v>----------------------------------------------------------------------------------------------------</v>
          </cell>
        </row>
        <row r="418">
          <cell r="A418" t="str">
            <v xml:space="preserve">               Rent - Premises  </v>
          </cell>
          <cell r="B418">
            <v>0</v>
          </cell>
          <cell r="C418">
            <v>0</v>
          </cell>
          <cell r="D418">
            <v>1648608.69</v>
          </cell>
          <cell r="E418">
            <v>149574</v>
          </cell>
          <cell r="F418">
            <v>1499034.69</v>
          </cell>
          <cell r="G418">
            <v>0</v>
          </cell>
        </row>
        <row r="419">
          <cell r="A419" t="str">
            <v>----------------------------------------------------------------------------------------------------</v>
          </cell>
          <cell r="B419" t="str">
            <v>----------------------------------------------------------------------------------------------------</v>
          </cell>
          <cell r="C419" t="str">
            <v>----------------------------------------------------------------------------------------------------</v>
          </cell>
          <cell r="D419" t="str">
            <v>----------------------------------------------------------------------------------------------------</v>
          </cell>
          <cell r="E419" t="str">
            <v>----------------------------------------------------------------------------------------------------</v>
          </cell>
          <cell r="F419" t="str">
            <v>----------------------------------------------------------------------------------------------------</v>
          </cell>
          <cell r="G419" t="str">
            <v>----------------------------------------------------------------------------------------------------</v>
          </cell>
        </row>
        <row r="420">
          <cell r="A420" t="str">
            <v>----------------------------------------------------------------------------------------------------</v>
          </cell>
          <cell r="B420" t="str">
            <v>----------------------------------------------------------------------------------------------------</v>
          </cell>
          <cell r="C420" t="str">
            <v>----------------------------------------------------------------------------------------------------</v>
          </cell>
          <cell r="D420" t="str">
            <v>----------------------------------------------------------------------------------------------------</v>
          </cell>
          <cell r="E420" t="str">
            <v>----------------------------------------------------------------------------------------------------</v>
          </cell>
          <cell r="F420" t="str">
            <v>----------------------------------------------------------------------------------------------------</v>
          </cell>
          <cell r="G420" t="str">
            <v>----------------------------------------------------------------------------------------------------</v>
          </cell>
        </row>
        <row r="421">
          <cell r="A421" t="str">
            <v xml:space="preserve">          Administration expenses  </v>
          </cell>
          <cell r="B421">
            <v>0</v>
          </cell>
          <cell r="C421">
            <v>0</v>
          </cell>
          <cell r="D421">
            <v>9035841.2200000007</v>
          </cell>
          <cell r="E421">
            <v>4023349.7</v>
          </cell>
          <cell r="F421">
            <v>5012491.5199999996</v>
          </cell>
          <cell r="G421">
            <v>0</v>
          </cell>
        </row>
        <row r="422">
          <cell r="A422" t="str">
            <v>----------------------------------------------------------------------------------------------------</v>
          </cell>
          <cell r="B422" t="str">
            <v>----------------------------------------------------------------------------------------------------</v>
          </cell>
          <cell r="C422" t="str">
            <v>----------------------------------------------------------------------------------------------------</v>
          </cell>
          <cell r="D422" t="str">
            <v>----------------------------------------------------------------------------------------------------</v>
          </cell>
          <cell r="E422" t="str">
            <v>----------------------------------------------------------------------------------------------------</v>
          </cell>
          <cell r="F422" t="str">
            <v>----------------------------------------------------------------------------------------------------</v>
          </cell>
          <cell r="G422" t="str">
            <v>----------------------------------------------------------------------------------------------------</v>
          </cell>
        </row>
        <row r="423">
          <cell r="A423" t="str">
            <v xml:space="preserve">          Employee expenses</v>
          </cell>
        </row>
        <row r="424">
          <cell r="A424" t="str">
            <v xml:space="preserve">               Contributions to Funds</v>
          </cell>
        </row>
        <row r="425">
          <cell r="A425" t="str">
            <v>----------------------------------------------------------------------------------------------</v>
          </cell>
          <cell r="B425" t="str">
            <v>----------------------------------------------------------------------------------------------</v>
          </cell>
          <cell r="C425" t="str">
            <v>----------------------------------------------------------------------------------------------</v>
          </cell>
          <cell r="D425" t="str">
            <v>----------------------------------------------------------------------------------------------</v>
          </cell>
          <cell r="E425" t="str">
            <v>----------------------------------------------------------------------------------------------</v>
          </cell>
          <cell r="F425" t="str">
            <v>----------------------------------------------------------------------------------------------</v>
          </cell>
          <cell r="G425" t="str">
            <v>----------------------------------------------------------------------------------------------</v>
          </cell>
        </row>
        <row r="426">
          <cell r="A426" t="str">
            <v>Ledger Name</v>
          </cell>
          <cell r="B426" t="str">
            <v>Opening Dr.</v>
          </cell>
          <cell r="C426" t="str">
            <v>Opening Cr.</v>
          </cell>
          <cell r="D426" t="str">
            <v>Dr.</v>
          </cell>
          <cell r="E426" t="str">
            <v>Cr.</v>
          </cell>
          <cell r="F426" t="str">
            <v>Closing Dr.</v>
          </cell>
          <cell r="G426" t="str">
            <v>Closing Cr.</v>
          </cell>
        </row>
        <row r="427">
          <cell r="B427" t="str">
            <v>Amount</v>
          </cell>
          <cell r="C427" t="str">
            <v>Amount</v>
          </cell>
          <cell r="D427" t="str">
            <v>Amount</v>
          </cell>
          <cell r="E427" t="str">
            <v>Amount</v>
          </cell>
          <cell r="F427" t="str">
            <v>Amount</v>
          </cell>
          <cell r="G427" t="str">
            <v>Amount</v>
          </cell>
        </row>
        <row r="428">
          <cell r="A428" t="str">
            <v>----------------------------------------------------------------------------------------------</v>
          </cell>
          <cell r="B428" t="str">
            <v>----------------------------------------------------------------------------------------------</v>
          </cell>
          <cell r="C428" t="str">
            <v>----------------------------------------------------------------------------------------------</v>
          </cell>
          <cell r="D428" t="str">
            <v>----------------------------------------------------------------------------------------------</v>
          </cell>
          <cell r="E428" t="str">
            <v>----------------------------------------------------------------------------------------------</v>
          </cell>
          <cell r="F428" t="str">
            <v>----------------------------------------------------------------------------------------------</v>
          </cell>
          <cell r="G428" t="str">
            <v>----------------------------------------------------------------------------------------------</v>
          </cell>
        </row>
        <row r="429">
          <cell r="A429" t="str">
            <v xml:space="preserve">                    Contribution to ESI</v>
          </cell>
          <cell r="B429">
            <v>0</v>
          </cell>
          <cell r="C429">
            <v>0</v>
          </cell>
          <cell r="D429">
            <v>22662.45</v>
          </cell>
          <cell r="E429">
            <v>1311.8</v>
          </cell>
          <cell r="F429">
            <v>21350.65</v>
          </cell>
          <cell r="G429">
            <v>0</v>
          </cell>
        </row>
        <row r="430">
          <cell r="A430" t="str">
            <v xml:space="preserve">                    Contribution to Gratuity Fund</v>
          </cell>
          <cell r="B430">
            <v>0</v>
          </cell>
          <cell r="C430">
            <v>0</v>
          </cell>
          <cell r="D430">
            <v>1085518</v>
          </cell>
          <cell r="E430">
            <v>537242</v>
          </cell>
          <cell r="F430">
            <v>548276</v>
          </cell>
          <cell r="G430">
            <v>0</v>
          </cell>
        </row>
        <row r="431">
          <cell r="A431" t="str">
            <v xml:space="preserve">                    Contribution to Provident Fund</v>
          </cell>
          <cell r="B431">
            <v>0</v>
          </cell>
          <cell r="C431">
            <v>0</v>
          </cell>
          <cell r="D431">
            <v>2231582</v>
          </cell>
          <cell r="E431">
            <v>162360</v>
          </cell>
          <cell r="F431">
            <v>2069222</v>
          </cell>
          <cell r="G431">
            <v>0</v>
          </cell>
        </row>
        <row r="432">
          <cell r="A432" t="str">
            <v xml:space="preserve">                    Contribution to Superannuation Fund</v>
          </cell>
          <cell r="B432">
            <v>0</v>
          </cell>
          <cell r="C432">
            <v>0</v>
          </cell>
          <cell r="D432">
            <v>819696</v>
          </cell>
          <cell r="E432">
            <v>410912</v>
          </cell>
          <cell r="F432">
            <v>408784</v>
          </cell>
          <cell r="G432">
            <v>0</v>
          </cell>
        </row>
        <row r="433">
          <cell r="A433" t="str">
            <v xml:space="preserve">                    PF Admn. Charges</v>
          </cell>
          <cell r="B433">
            <v>0</v>
          </cell>
          <cell r="C433">
            <v>0</v>
          </cell>
          <cell r="D433">
            <v>180297</v>
          </cell>
          <cell r="E433">
            <v>1394</v>
          </cell>
          <cell r="F433">
            <v>178903</v>
          </cell>
          <cell r="G433">
            <v>0</v>
          </cell>
        </row>
        <row r="434">
          <cell r="A434" t="str">
            <v>----------------------------------------------------------------------------------------------------</v>
          </cell>
          <cell r="B434" t="str">
            <v>----------------------------------------------------------------------------------------------------</v>
          </cell>
          <cell r="C434" t="str">
            <v>----------------------------------------------------------------------------------------------------</v>
          </cell>
          <cell r="D434" t="str">
            <v>----------------------------------------------------------------------------------------------------</v>
          </cell>
          <cell r="E434" t="str">
            <v>----------------------------------------------------------------------------------------------------</v>
          </cell>
          <cell r="F434" t="str">
            <v>----------------------------------------------------------------------------------------------------</v>
          </cell>
          <cell r="G434" t="str">
            <v>----------------------------------------------------------------------------------------------------</v>
          </cell>
        </row>
        <row r="435">
          <cell r="A435" t="str">
            <v xml:space="preserve">               Contributions to Funds  </v>
          </cell>
          <cell r="B435">
            <v>0</v>
          </cell>
          <cell r="C435">
            <v>0</v>
          </cell>
          <cell r="D435">
            <v>4339755.45</v>
          </cell>
          <cell r="E435">
            <v>1113219.8</v>
          </cell>
          <cell r="F435">
            <v>3226535.65</v>
          </cell>
          <cell r="G435">
            <v>0</v>
          </cell>
        </row>
        <row r="436">
          <cell r="A436" t="str">
            <v>----------------------------------------------------------------------------------------------------</v>
          </cell>
          <cell r="B436" t="str">
            <v>----------------------------------------------------------------------------------------------------</v>
          </cell>
          <cell r="C436" t="str">
            <v>----------------------------------------------------------------------------------------------------</v>
          </cell>
          <cell r="D436" t="str">
            <v>----------------------------------------------------------------------------------------------------</v>
          </cell>
          <cell r="E436" t="str">
            <v>----------------------------------------------------------------------------------------------------</v>
          </cell>
          <cell r="F436" t="str">
            <v>----------------------------------------------------------------------------------------------------</v>
          </cell>
          <cell r="G436" t="str">
            <v>----------------------------------------------------------------------------------------------------</v>
          </cell>
        </row>
        <row r="437">
          <cell r="A437" t="str">
            <v xml:space="preserve">               Staff Welfare Expenses</v>
          </cell>
        </row>
        <row r="438">
          <cell r="A438" t="str">
            <v xml:space="preserve">                    Canteen Expenses</v>
          </cell>
          <cell r="B438">
            <v>0</v>
          </cell>
          <cell r="C438">
            <v>0</v>
          </cell>
          <cell r="D438">
            <v>82617.710000000006</v>
          </cell>
          <cell r="E438">
            <v>0</v>
          </cell>
          <cell r="F438">
            <v>82617.710000000006</v>
          </cell>
          <cell r="G438">
            <v>0</v>
          </cell>
        </row>
        <row r="439">
          <cell r="A439" t="str">
            <v xml:space="preserve">                    Leave encashment</v>
          </cell>
          <cell r="B439">
            <v>0</v>
          </cell>
          <cell r="C439">
            <v>0</v>
          </cell>
          <cell r="D439">
            <v>12956</v>
          </cell>
          <cell r="E439">
            <v>0</v>
          </cell>
          <cell r="F439">
            <v>12956</v>
          </cell>
          <cell r="G439">
            <v>0</v>
          </cell>
        </row>
        <row r="440">
          <cell r="A440" t="str">
            <v xml:space="preserve">                    Leave Travel Allowance</v>
          </cell>
          <cell r="B440">
            <v>0</v>
          </cell>
          <cell r="C440">
            <v>0</v>
          </cell>
          <cell r="D440">
            <v>256625</v>
          </cell>
          <cell r="E440">
            <v>79301</v>
          </cell>
          <cell r="F440">
            <v>177324</v>
          </cell>
          <cell r="G440">
            <v>0</v>
          </cell>
        </row>
        <row r="441">
          <cell r="A441" t="str">
            <v xml:space="preserve">                    Lunch Expenses Reimbursement</v>
          </cell>
          <cell r="B441">
            <v>0</v>
          </cell>
          <cell r="C441">
            <v>0</v>
          </cell>
          <cell r="D441">
            <v>237932.2</v>
          </cell>
          <cell r="E441">
            <v>36600</v>
          </cell>
          <cell r="F441">
            <v>201332.2</v>
          </cell>
          <cell r="G441">
            <v>0</v>
          </cell>
        </row>
        <row r="442">
          <cell r="A442" t="str">
            <v xml:space="preserve">                    Medical</v>
          </cell>
          <cell r="B442">
            <v>0</v>
          </cell>
          <cell r="C442">
            <v>0</v>
          </cell>
          <cell r="D442">
            <v>280341.44</v>
          </cell>
          <cell r="E442">
            <v>8994.4</v>
          </cell>
          <cell r="F442">
            <v>271347.03999999998</v>
          </cell>
          <cell r="G442">
            <v>0</v>
          </cell>
        </row>
        <row r="443">
          <cell r="A443" t="str">
            <v xml:space="preserve">                    Membership Fees</v>
          </cell>
          <cell r="B443">
            <v>0</v>
          </cell>
          <cell r="C443">
            <v>0</v>
          </cell>
          <cell r="D443">
            <v>23500</v>
          </cell>
          <cell r="E443">
            <v>34264</v>
          </cell>
          <cell r="F443">
            <v>0</v>
          </cell>
          <cell r="G443">
            <v>10764</v>
          </cell>
        </row>
        <row r="444">
          <cell r="A444" t="str">
            <v xml:space="preserve">                    Overtime payments</v>
          </cell>
          <cell r="B444">
            <v>0</v>
          </cell>
          <cell r="C444">
            <v>0</v>
          </cell>
          <cell r="D444">
            <v>58408</v>
          </cell>
          <cell r="E444">
            <v>24952</v>
          </cell>
          <cell r="F444">
            <v>33456</v>
          </cell>
          <cell r="G444">
            <v>0</v>
          </cell>
        </row>
        <row r="445">
          <cell r="A445" t="str">
            <v xml:space="preserve">                    Recruitment-Medical</v>
          </cell>
          <cell r="B445">
            <v>0</v>
          </cell>
          <cell r="C445">
            <v>0</v>
          </cell>
          <cell r="D445">
            <v>49325</v>
          </cell>
          <cell r="E445">
            <v>6820</v>
          </cell>
          <cell r="F445">
            <v>42505</v>
          </cell>
          <cell r="G445">
            <v>0</v>
          </cell>
        </row>
        <row r="446">
          <cell r="A446" t="str">
            <v xml:space="preserve">                    Staff Welfare Expenses - Others</v>
          </cell>
          <cell r="B446">
            <v>0</v>
          </cell>
          <cell r="C446">
            <v>0</v>
          </cell>
          <cell r="D446">
            <v>1047103.25</v>
          </cell>
          <cell r="E446">
            <v>232160.5</v>
          </cell>
          <cell r="F446">
            <v>814942.75</v>
          </cell>
          <cell r="G446">
            <v>0</v>
          </cell>
        </row>
        <row r="447">
          <cell r="A447" t="str">
            <v xml:space="preserve">                    Staff Welfare Insurance</v>
          </cell>
          <cell r="B447">
            <v>0</v>
          </cell>
          <cell r="C447">
            <v>0</v>
          </cell>
          <cell r="D447">
            <v>703140.5</v>
          </cell>
          <cell r="E447">
            <v>413809.5</v>
          </cell>
          <cell r="F447">
            <v>289331</v>
          </cell>
          <cell r="G447">
            <v>0</v>
          </cell>
        </row>
        <row r="448">
          <cell r="A448" t="str">
            <v xml:space="preserve">                    Uniform Expenses</v>
          </cell>
          <cell r="B448">
            <v>0</v>
          </cell>
          <cell r="C448">
            <v>0</v>
          </cell>
          <cell r="D448">
            <v>306887.01</v>
          </cell>
          <cell r="E448">
            <v>3080.75</v>
          </cell>
          <cell r="F448">
            <v>303806.26</v>
          </cell>
          <cell r="G448">
            <v>0</v>
          </cell>
        </row>
        <row r="449">
          <cell r="A449" t="str">
            <v>----------------------------------------------------------------------------------------------------</v>
          </cell>
          <cell r="B449" t="str">
            <v>----------------------------------------------------------------------------------------------------</v>
          </cell>
          <cell r="C449" t="str">
            <v>----------------------------------------------------------------------------------------------------</v>
          </cell>
          <cell r="D449" t="str">
            <v>----------------------------------------------------------------------------------------------------</v>
          </cell>
          <cell r="E449" t="str">
            <v>----------------------------------------------------------------------------------------------------</v>
          </cell>
          <cell r="F449" t="str">
            <v>----------------------------------------------------------------------------------------------------</v>
          </cell>
          <cell r="G449" t="str">
            <v>----------------------------------------------------------------------------------------------------</v>
          </cell>
        </row>
        <row r="450">
          <cell r="A450" t="str">
            <v xml:space="preserve">               Staff Welfare Expenses  </v>
          </cell>
          <cell r="B450">
            <v>0</v>
          </cell>
          <cell r="C450">
            <v>0</v>
          </cell>
          <cell r="D450">
            <v>3058836.11</v>
          </cell>
          <cell r="E450">
            <v>839982.15</v>
          </cell>
          <cell r="F450">
            <v>2229617.96</v>
          </cell>
          <cell r="G450">
            <v>10764</v>
          </cell>
        </row>
        <row r="451">
          <cell r="A451" t="str">
            <v>----------------------------------------------------------------------------------------------------</v>
          </cell>
          <cell r="B451" t="str">
            <v>----------------------------------------------------------------------------------------------------</v>
          </cell>
          <cell r="C451" t="str">
            <v>----------------------------------------------------------------------------------------------------</v>
          </cell>
          <cell r="D451" t="str">
            <v>----------------------------------------------------------------------------------------------------</v>
          </cell>
          <cell r="E451" t="str">
            <v>----------------------------------------------------------------------------------------------------</v>
          </cell>
          <cell r="F451" t="str">
            <v>----------------------------------------------------------------------------------------------------</v>
          </cell>
          <cell r="G451" t="str">
            <v>----------------------------------------------------------------------------------------------------</v>
          </cell>
        </row>
        <row r="452">
          <cell r="A452" t="str">
            <v xml:space="preserve">               Salaries and Allowances</v>
          </cell>
        </row>
        <row r="453">
          <cell r="A453" t="str">
            <v xml:space="preserve">                    Salaries</v>
          </cell>
          <cell r="B453">
            <v>0</v>
          </cell>
          <cell r="C453">
            <v>0</v>
          </cell>
          <cell r="D453">
            <v>44051994.549999997</v>
          </cell>
          <cell r="E453">
            <v>15731892.300000001</v>
          </cell>
          <cell r="F453">
            <v>28320102.25</v>
          </cell>
          <cell r="G453">
            <v>0</v>
          </cell>
        </row>
        <row r="454">
          <cell r="A454" t="str">
            <v xml:space="preserve">                    Salary - Loss of Pay</v>
          </cell>
          <cell r="B454">
            <v>0</v>
          </cell>
          <cell r="C454">
            <v>0</v>
          </cell>
          <cell r="D454">
            <v>167</v>
          </cell>
          <cell r="E454">
            <v>208302.67</v>
          </cell>
          <cell r="F454">
            <v>0</v>
          </cell>
          <cell r="G454">
            <v>208135.67</v>
          </cell>
        </row>
        <row r="455">
          <cell r="A455" t="str">
            <v xml:space="preserve">                    Salary - rounding Off</v>
          </cell>
          <cell r="B455">
            <v>0</v>
          </cell>
          <cell r="C455">
            <v>0</v>
          </cell>
          <cell r="D455">
            <v>5250.91</v>
          </cell>
          <cell r="E455">
            <v>4959.1099999999997</v>
          </cell>
          <cell r="F455">
            <v>291.8</v>
          </cell>
          <cell r="G455">
            <v>0</v>
          </cell>
        </row>
        <row r="456">
          <cell r="A456" t="str">
            <v>----------------------------------------------------------------------------------------------------</v>
          </cell>
          <cell r="B456" t="str">
            <v>----------------------------------------------------------------------------------------------------</v>
          </cell>
          <cell r="C456" t="str">
            <v>----------------------------------------------------------------------------------------------------</v>
          </cell>
          <cell r="D456" t="str">
            <v>----------------------------------------------------------------------------------------------------</v>
          </cell>
          <cell r="E456" t="str">
            <v>----------------------------------------------------------------------------------------------------</v>
          </cell>
          <cell r="F456" t="str">
            <v>----------------------------------------------------------------------------------------------------</v>
          </cell>
          <cell r="G456" t="str">
            <v>----------------------------------------------------------------------------------------------------</v>
          </cell>
        </row>
        <row r="457">
          <cell r="A457" t="str">
            <v xml:space="preserve">               Salaries and Allowances  </v>
          </cell>
          <cell r="B457">
            <v>0</v>
          </cell>
          <cell r="C457">
            <v>0</v>
          </cell>
          <cell r="D457">
            <v>44057412.460000001</v>
          </cell>
          <cell r="E457">
            <v>15945154.08</v>
          </cell>
          <cell r="F457">
            <v>28320394.050000001</v>
          </cell>
          <cell r="G457">
            <v>208135.67</v>
          </cell>
        </row>
        <row r="458">
          <cell r="A458" t="str">
            <v>----------------------------------------------------------------------------------------------------</v>
          </cell>
          <cell r="B458" t="str">
            <v>----------------------------------------------------------------------------------------------------</v>
          </cell>
          <cell r="C458" t="str">
            <v>----------------------------------------------------------------------------------------------------</v>
          </cell>
          <cell r="D458" t="str">
            <v>----------------------------------------------------------------------------------------------------</v>
          </cell>
          <cell r="E458" t="str">
            <v>----------------------------------------------------------------------------------------------------</v>
          </cell>
          <cell r="F458" t="str">
            <v>----------------------------------------------------------------------------------------------------</v>
          </cell>
          <cell r="G458" t="str">
            <v>----------------------------------------------------------------------------------------------------</v>
          </cell>
        </row>
        <row r="459">
          <cell r="A459" t="str">
            <v>----------------------------------------------------------------------------------------------------</v>
          </cell>
          <cell r="B459" t="str">
            <v>----------------------------------------------------------------------------------------------------</v>
          </cell>
          <cell r="C459" t="str">
            <v>----------------------------------------------------------------------------------------------------</v>
          </cell>
          <cell r="D459" t="str">
            <v>----------------------------------------------------------------------------------------------------</v>
          </cell>
          <cell r="E459" t="str">
            <v>----------------------------------------------------------------------------------------------------</v>
          </cell>
          <cell r="F459" t="str">
            <v>----------------------------------------------------------------------------------------------------</v>
          </cell>
          <cell r="G459" t="str">
            <v>----------------------------------------------------------------------------------------------------</v>
          </cell>
        </row>
        <row r="460">
          <cell r="A460" t="str">
            <v xml:space="preserve">          Employee expenses  </v>
          </cell>
          <cell r="B460">
            <v>0</v>
          </cell>
          <cell r="C460">
            <v>0</v>
          </cell>
          <cell r="D460">
            <v>51456004.020000003</v>
          </cell>
          <cell r="E460">
            <v>17898356.030000001</v>
          </cell>
          <cell r="F460">
            <v>33776547.659999996</v>
          </cell>
          <cell r="G460">
            <v>218899.67</v>
          </cell>
        </row>
        <row r="461">
          <cell r="A461" t="str">
            <v>----------------------------------------------------------------------------------------------------</v>
          </cell>
          <cell r="B461" t="str">
            <v>----------------------------------------------------------------------------------------------------</v>
          </cell>
          <cell r="C461" t="str">
            <v>----------------------------------------------------------------------------------------------------</v>
          </cell>
          <cell r="D461" t="str">
            <v>----------------------------------------------------------------------------------------------------</v>
          </cell>
          <cell r="E461" t="str">
            <v>----------------------------------------------------------------------------------------------------</v>
          </cell>
          <cell r="F461" t="str">
            <v>----------------------------------------------------------------------------------------------------</v>
          </cell>
          <cell r="G461" t="str">
            <v>----------------------------------------------------------------------------------------------------</v>
          </cell>
        </row>
        <row r="462">
          <cell r="A462" t="str">
            <v xml:space="preserve">          Interest and finance charges</v>
          </cell>
        </row>
        <row r="463">
          <cell r="A463" t="str">
            <v xml:space="preserve">               Bank charges</v>
          </cell>
          <cell r="B463">
            <v>0</v>
          </cell>
          <cell r="C463">
            <v>0</v>
          </cell>
          <cell r="D463">
            <v>82114.97</v>
          </cell>
          <cell r="E463">
            <v>1209.0999999999999</v>
          </cell>
          <cell r="F463">
            <v>80905.87</v>
          </cell>
          <cell r="G463">
            <v>0</v>
          </cell>
        </row>
        <row r="464">
          <cell r="A464" t="str">
            <v xml:space="preserve">               Interest on Loans</v>
          </cell>
        </row>
        <row r="465">
          <cell r="A465" t="str">
            <v xml:space="preserve">                    Interest - Others</v>
          </cell>
          <cell r="B465">
            <v>0</v>
          </cell>
          <cell r="C465">
            <v>0</v>
          </cell>
          <cell r="D465">
            <v>232986.85</v>
          </cell>
          <cell r="E465">
            <v>69941</v>
          </cell>
          <cell r="F465">
            <v>163045.85</v>
          </cell>
          <cell r="G465">
            <v>0</v>
          </cell>
        </row>
        <row r="466">
          <cell r="A466" t="str">
            <v xml:space="preserve">                    Interest on Secured Loans</v>
          </cell>
          <cell r="B466">
            <v>0</v>
          </cell>
          <cell r="C466">
            <v>0</v>
          </cell>
          <cell r="D466">
            <v>1988237.72</v>
          </cell>
          <cell r="E466">
            <v>79.989999999999995</v>
          </cell>
          <cell r="F466">
            <v>1988157.73</v>
          </cell>
          <cell r="G466">
            <v>0</v>
          </cell>
        </row>
        <row r="467">
          <cell r="A467" t="str">
            <v>----------------------------------------------------------------------------------------------------</v>
          </cell>
          <cell r="B467" t="str">
            <v>----------------------------------------------------------------------------------------------------</v>
          </cell>
          <cell r="C467" t="str">
            <v>----------------------------------------------------------------------------------------------------</v>
          </cell>
          <cell r="D467" t="str">
            <v>----------------------------------------------------------------------------------------------------</v>
          </cell>
          <cell r="E467" t="str">
            <v>----------------------------------------------------------------------------------------------------</v>
          </cell>
          <cell r="F467" t="str">
            <v>----------------------------------------------------------------------------------------------------</v>
          </cell>
          <cell r="G467" t="str">
            <v>----------------------------------------------------------------------------------------------------</v>
          </cell>
        </row>
        <row r="468">
          <cell r="A468" t="str">
            <v xml:space="preserve">               Interest on Loans  </v>
          </cell>
          <cell r="B468">
            <v>0</v>
          </cell>
          <cell r="C468">
            <v>0</v>
          </cell>
          <cell r="D468">
            <v>2221224.5699999998</v>
          </cell>
          <cell r="E468">
            <v>70020.990000000005</v>
          </cell>
          <cell r="F468">
            <v>2151203.58</v>
          </cell>
          <cell r="G468">
            <v>0</v>
          </cell>
        </row>
        <row r="469">
          <cell r="A469" t="str">
            <v>----------------------------------------------------------------------------------------------------</v>
          </cell>
          <cell r="B469" t="str">
            <v>----------------------------------------------------------------------------------------------------</v>
          </cell>
          <cell r="C469" t="str">
            <v>----------------------------------------------------------------------------------------------------</v>
          </cell>
          <cell r="D469" t="str">
            <v>----------------------------------------------------------------------------------------------------</v>
          </cell>
          <cell r="E469" t="str">
            <v>----------------------------------------------------------------------------------------------------</v>
          </cell>
          <cell r="F469" t="str">
            <v>----------------------------------------------------------------------------------------------------</v>
          </cell>
          <cell r="G469" t="str">
            <v>----------------------------------------------------------------------------------------------------</v>
          </cell>
        </row>
        <row r="470">
          <cell r="A470" t="str">
            <v>----------------------------------------------------------------------------------------------------</v>
          </cell>
          <cell r="B470" t="str">
            <v>----------------------------------------------------------------------------------------------------</v>
          </cell>
          <cell r="C470" t="str">
            <v>----------------------------------------------------------------------------------------------------</v>
          </cell>
          <cell r="D470" t="str">
            <v>----------------------------------------------------------------------------------------------------</v>
          </cell>
          <cell r="E470" t="str">
            <v>----------------------------------------------------------------------------------------------------</v>
          </cell>
          <cell r="F470" t="str">
            <v>----------------------------------------------------------------------------------------------------</v>
          </cell>
          <cell r="G470" t="str">
            <v>----------------------------------------------------------------------------------------------------</v>
          </cell>
        </row>
        <row r="471">
          <cell r="A471" t="str">
            <v xml:space="preserve">          Interest and finance charges  </v>
          </cell>
          <cell r="B471">
            <v>0</v>
          </cell>
          <cell r="C471">
            <v>0</v>
          </cell>
          <cell r="D471">
            <v>2303339.54</v>
          </cell>
          <cell r="E471">
            <v>71230.09</v>
          </cell>
          <cell r="F471">
            <v>2232109.4500000002</v>
          </cell>
          <cell r="G471">
            <v>0</v>
          </cell>
        </row>
        <row r="472">
          <cell r="A472" t="str">
            <v>----------------------------------------------------------------------------------------------------</v>
          </cell>
          <cell r="B472" t="str">
            <v>----------------------------------------------------------------------------------------------------</v>
          </cell>
          <cell r="C472" t="str">
            <v>----------------------------------------------------------------------------------------------------</v>
          </cell>
          <cell r="D472" t="str">
            <v>----------------------------------------------------------------------------------------------------</v>
          </cell>
          <cell r="E472" t="str">
            <v>----------------------------------------------------------------------------------------------------</v>
          </cell>
          <cell r="F472" t="str">
            <v>----------------------------------------------------------------------------------------------------</v>
          </cell>
          <cell r="G472" t="str">
            <v>----------------------------------------------------------------------------------------------------</v>
          </cell>
        </row>
        <row r="473">
          <cell r="A473" t="str">
            <v xml:space="preserve">          Depreciation</v>
          </cell>
        </row>
        <row r="474">
          <cell r="A474" t="str">
            <v xml:space="preserve">               Depreciation - Business Rights</v>
          </cell>
          <cell r="B474">
            <v>0</v>
          </cell>
          <cell r="C474">
            <v>0</v>
          </cell>
          <cell r="D474">
            <v>1500000</v>
          </cell>
          <cell r="E474">
            <v>0</v>
          </cell>
          <cell r="F474">
            <v>1500000</v>
          </cell>
          <cell r="G474">
            <v>0</v>
          </cell>
        </row>
        <row r="475">
          <cell r="A475" t="str">
            <v xml:space="preserve">               Depreciation - Off. Equip. Comp. related</v>
          </cell>
          <cell r="B475">
            <v>0</v>
          </cell>
          <cell r="C475">
            <v>0</v>
          </cell>
          <cell r="D475">
            <v>281624</v>
          </cell>
          <cell r="E475">
            <v>0</v>
          </cell>
          <cell r="F475">
            <v>281624</v>
          </cell>
          <cell r="G475">
            <v>0</v>
          </cell>
        </row>
        <row r="476">
          <cell r="A476" t="str">
            <v xml:space="preserve">               Depreciation-air conditioners</v>
          </cell>
          <cell r="B476">
            <v>0</v>
          </cell>
          <cell r="C476">
            <v>0</v>
          </cell>
          <cell r="D476">
            <v>81996</v>
          </cell>
          <cell r="E476">
            <v>0</v>
          </cell>
          <cell r="F476">
            <v>81996</v>
          </cell>
          <cell r="G476">
            <v>0</v>
          </cell>
        </row>
        <row r="477">
          <cell r="A477" t="str">
            <v xml:space="preserve">               Depreciation-computers</v>
          </cell>
          <cell r="B477">
            <v>0</v>
          </cell>
          <cell r="C477">
            <v>0</v>
          </cell>
          <cell r="D477">
            <v>1802287</v>
          </cell>
          <cell r="E477">
            <v>0</v>
          </cell>
          <cell r="F477">
            <v>1802287</v>
          </cell>
          <cell r="G477">
            <v>0</v>
          </cell>
        </row>
        <row r="478">
          <cell r="A478" t="str">
            <v>----------------------------------------------------------------------------------------------</v>
          </cell>
          <cell r="B478" t="str">
            <v>----------------------------------------------------------------------------------------------</v>
          </cell>
          <cell r="C478" t="str">
            <v>----------------------------------------------------------------------------------------------</v>
          </cell>
          <cell r="D478" t="str">
            <v>----------------------------------------------------------------------------------------------</v>
          </cell>
          <cell r="E478" t="str">
            <v>----------------------------------------------------------------------------------------------</v>
          </cell>
          <cell r="F478" t="str">
            <v>----------------------------------------------------------------------------------------------</v>
          </cell>
          <cell r="G478" t="str">
            <v>----------------------------------------------------------------------------------------------</v>
          </cell>
        </row>
        <row r="479">
          <cell r="A479" t="str">
            <v>Ledger Name</v>
          </cell>
          <cell r="B479" t="str">
            <v>Opening Dr.</v>
          </cell>
          <cell r="C479" t="str">
            <v>Opening Cr.</v>
          </cell>
          <cell r="D479" t="str">
            <v>Dr.</v>
          </cell>
          <cell r="E479" t="str">
            <v>Cr.</v>
          </cell>
          <cell r="F479" t="str">
            <v>Closing Dr.</v>
          </cell>
          <cell r="G479" t="str">
            <v>Closing Cr.</v>
          </cell>
        </row>
        <row r="480">
          <cell r="B480" t="str">
            <v>Amount</v>
          </cell>
          <cell r="C480" t="str">
            <v>Amount</v>
          </cell>
          <cell r="D480" t="str">
            <v>Amount</v>
          </cell>
          <cell r="E480" t="str">
            <v>Amount</v>
          </cell>
          <cell r="F480" t="str">
            <v>Amount</v>
          </cell>
          <cell r="G480" t="str">
            <v>Amount</v>
          </cell>
        </row>
        <row r="481">
          <cell r="A481" t="str">
            <v>----------------------------------------------------------------------------------------------</v>
          </cell>
          <cell r="B481" t="str">
            <v>----------------------------------------------------------------------------------------------</v>
          </cell>
          <cell r="C481" t="str">
            <v>----------------------------------------------------------------------------------------------</v>
          </cell>
          <cell r="D481" t="str">
            <v>----------------------------------------------------------------------------------------------</v>
          </cell>
          <cell r="E481" t="str">
            <v>----------------------------------------------------------------------------------------------</v>
          </cell>
          <cell r="F481" t="str">
            <v>----------------------------------------------------------------------------------------------</v>
          </cell>
          <cell r="G481" t="str">
            <v>----------------------------------------------------------------------------------------------</v>
          </cell>
        </row>
        <row r="482">
          <cell r="A482" t="str">
            <v xml:space="preserve">               Depreciation-Electrical Installations</v>
          </cell>
          <cell r="B482">
            <v>0</v>
          </cell>
          <cell r="C482">
            <v>0</v>
          </cell>
          <cell r="D482">
            <v>92706</v>
          </cell>
          <cell r="E482">
            <v>0</v>
          </cell>
          <cell r="F482">
            <v>92706</v>
          </cell>
          <cell r="G482">
            <v>0</v>
          </cell>
        </row>
        <row r="483">
          <cell r="A483" t="str">
            <v xml:space="preserve">               Depreciation-furniture and fixtures</v>
          </cell>
          <cell r="B483">
            <v>0</v>
          </cell>
          <cell r="C483">
            <v>0</v>
          </cell>
          <cell r="D483">
            <v>415163</v>
          </cell>
          <cell r="E483">
            <v>0</v>
          </cell>
          <cell r="F483">
            <v>415163</v>
          </cell>
          <cell r="G483">
            <v>0</v>
          </cell>
        </row>
        <row r="484">
          <cell r="A484" t="str">
            <v xml:space="preserve">               Depreciation-Generators</v>
          </cell>
          <cell r="B484">
            <v>0</v>
          </cell>
          <cell r="C484">
            <v>0</v>
          </cell>
          <cell r="D484">
            <v>88983</v>
          </cell>
          <cell r="E484">
            <v>0</v>
          </cell>
          <cell r="F484">
            <v>88983</v>
          </cell>
          <cell r="G484">
            <v>0</v>
          </cell>
        </row>
        <row r="485">
          <cell r="A485" t="str">
            <v xml:space="preserve">               Depreciation-office equipment</v>
          </cell>
          <cell r="B485">
            <v>0</v>
          </cell>
          <cell r="C485">
            <v>0</v>
          </cell>
          <cell r="D485">
            <v>161434</v>
          </cell>
          <cell r="E485">
            <v>0</v>
          </cell>
          <cell r="F485">
            <v>161434</v>
          </cell>
          <cell r="G485">
            <v>0</v>
          </cell>
        </row>
        <row r="486">
          <cell r="A486" t="str">
            <v xml:space="preserve">               Depreciation-vehicles</v>
          </cell>
          <cell r="B486">
            <v>0</v>
          </cell>
          <cell r="C486">
            <v>0</v>
          </cell>
          <cell r="D486">
            <v>102143</v>
          </cell>
          <cell r="E486">
            <v>0</v>
          </cell>
          <cell r="F486">
            <v>102143</v>
          </cell>
          <cell r="G486">
            <v>0</v>
          </cell>
        </row>
        <row r="487">
          <cell r="A487" t="str">
            <v>----------------------------------------------------------------------------------------------------</v>
          </cell>
          <cell r="B487" t="str">
            <v>----------------------------------------------------------------------------------------------------</v>
          </cell>
          <cell r="C487" t="str">
            <v>----------------------------------------------------------------------------------------------------</v>
          </cell>
          <cell r="D487" t="str">
            <v>----------------------------------------------------------------------------------------------------</v>
          </cell>
          <cell r="E487" t="str">
            <v>----------------------------------------------------------------------------------------------------</v>
          </cell>
          <cell r="F487" t="str">
            <v>----------------------------------------------------------------------------------------------------</v>
          </cell>
          <cell r="G487" t="str">
            <v>----------------------------------------------------------------------------------------------------</v>
          </cell>
        </row>
        <row r="488">
          <cell r="A488" t="str">
            <v xml:space="preserve">          Depreciation  </v>
          </cell>
          <cell r="B488">
            <v>0</v>
          </cell>
          <cell r="C488">
            <v>0</v>
          </cell>
          <cell r="D488">
            <v>4526336</v>
          </cell>
          <cell r="E488">
            <v>0</v>
          </cell>
          <cell r="F488">
            <v>4526336</v>
          </cell>
          <cell r="G488">
            <v>0</v>
          </cell>
        </row>
        <row r="489">
          <cell r="A489" t="str">
            <v>----------------------------------------------------------------------------------------------------</v>
          </cell>
          <cell r="B489" t="str">
            <v>----------------------------------------------------------------------------------------------------</v>
          </cell>
          <cell r="C489" t="str">
            <v>----------------------------------------------------------------------------------------------------</v>
          </cell>
          <cell r="D489" t="str">
            <v>----------------------------------------------------------------------------------------------------</v>
          </cell>
          <cell r="E489" t="str">
            <v>----------------------------------------------------------------------------------------------------</v>
          </cell>
          <cell r="F489" t="str">
            <v>----------------------------------------------------------------------------------------------------</v>
          </cell>
          <cell r="G489" t="str">
            <v>----------------------------------------------------------------------------------------------------</v>
          </cell>
        </row>
        <row r="490">
          <cell r="A490" t="str">
            <v xml:space="preserve">          Repairs &amp; Maintenance</v>
          </cell>
        </row>
        <row r="491">
          <cell r="A491" t="str">
            <v xml:space="preserve">               AMC Charges</v>
          </cell>
          <cell r="B491">
            <v>0</v>
          </cell>
          <cell r="C491">
            <v>0</v>
          </cell>
          <cell r="D491">
            <v>187377</v>
          </cell>
          <cell r="E491">
            <v>17617</v>
          </cell>
          <cell r="F491">
            <v>169760</v>
          </cell>
          <cell r="G491">
            <v>0</v>
          </cell>
        </row>
        <row r="492">
          <cell r="A492" t="str">
            <v xml:space="preserve">               Electricity Charges</v>
          </cell>
          <cell r="B492">
            <v>0</v>
          </cell>
          <cell r="C492">
            <v>0</v>
          </cell>
          <cell r="D492">
            <v>588153</v>
          </cell>
          <cell r="E492">
            <v>158390</v>
          </cell>
          <cell r="F492">
            <v>429763</v>
          </cell>
          <cell r="G492">
            <v>0</v>
          </cell>
        </row>
        <row r="493">
          <cell r="A493" t="str">
            <v xml:space="preserve">               R &amp; M - Buildings and Interiors</v>
          </cell>
          <cell r="B493">
            <v>0</v>
          </cell>
          <cell r="C493">
            <v>0</v>
          </cell>
          <cell r="D493">
            <v>228333.64</v>
          </cell>
          <cell r="E493">
            <v>2954</v>
          </cell>
          <cell r="F493">
            <v>225379.64</v>
          </cell>
          <cell r="G493">
            <v>0</v>
          </cell>
        </row>
        <row r="494">
          <cell r="A494" t="str">
            <v xml:space="preserve">               R &amp; M - Generator</v>
          </cell>
          <cell r="B494">
            <v>0</v>
          </cell>
          <cell r="C494">
            <v>0</v>
          </cell>
          <cell r="D494">
            <v>2813</v>
          </cell>
          <cell r="E494">
            <v>0</v>
          </cell>
          <cell r="F494">
            <v>2813</v>
          </cell>
          <cell r="G494">
            <v>0</v>
          </cell>
        </row>
        <row r="495">
          <cell r="A495" t="str">
            <v xml:space="preserve">               R &amp; M - Office Equipments</v>
          </cell>
          <cell r="B495">
            <v>0</v>
          </cell>
          <cell r="C495">
            <v>0</v>
          </cell>
          <cell r="D495">
            <v>54504.88</v>
          </cell>
          <cell r="E495">
            <v>16000</v>
          </cell>
          <cell r="F495">
            <v>38504.879999999997</v>
          </cell>
          <cell r="G495">
            <v>0</v>
          </cell>
        </row>
        <row r="496">
          <cell r="A496" t="str">
            <v xml:space="preserve">               R &amp; M - Others</v>
          </cell>
          <cell r="B496">
            <v>0</v>
          </cell>
          <cell r="C496">
            <v>0</v>
          </cell>
          <cell r="D496">
            <v>27917.4</v>
          </cell>
          <cell r="E496">
            <v>144</v>
          </cell>
          <cell r="F496">
            <v>27773.4</v>
          </cell>
          <cell r="G496">
            <v>0</v>
          </cell>
        </row>
        <row r="497">
          <cell r="A497" t="str">
            <v xml:space="preserve">               R &amp; M - Vehicles</v>
          </cell>
          <cell r="B497">
            <v>0</v>
          </cell>
          <cell r="C497">
            <v>0</v>
          </cell>
          <cell r="D497">
            <v>89656.74</v>
          </cell>
          <cell r="E497">
            <v>63</v>
          </cell>
          <cell r="F497">
            <v>89593.74</v>
          </cell>
          <cell r="G497">
            <v>0</v>
          </cell>
        </row>
        <row r="498">
          <cell r="A498" t="str">
            <v xml:space="preserve">               Server Hire Charges</v>
          </cell>
          <cell r="B498">
            <v>0</v>
          </cell>
          <cell r="C498">
            <v>0</v>
          </cell>
          <cell r="D498">
            <v>21600</v>
          </cell>
          <cell r="E498">
            <v>0</v>
          </cell>
          <cell r="F498">
            <v>21600</v>
          </cell>
          <cell r="G498">
            <v>0</v>
          </cell>
        </row>
        <row r="499">
          <cell r="A499" t="str">
            <v xml:space="preserve">               Service/Documentation charges</v>
          </cell>
          <cell r="B499">
            <v>0</v>
          </cell>
          <cell r="C499">
            <v>0</v>
          </cell>
          <cell r="D499">
            <v>20</v>
          </cell>
          <cell r="E499">
            <v>0</v>
          </cell>
          <cell r="F499">
            <v>20</v>
          </cell>
          <cell r="G499">
            <v>0</v>
          </cell>
        </row>
        <row r="500">
          <cell r="A500" t="str">
            <v>----------------------------------------------------------------------------------------------------</v>
          </cell>
          <cell r="B500" t="str">
            <v>----------------------------------------------------------------------------------------------------</v>
          </cell>
          <cell r="C500" t="str">
            <v>----------------------------------------------------------------------------------------------------</v>
          </cell>
          <cell r="D500" t="str">
            <v>----------------------------------------------------------------------------------------------------</v>
          </cell>
          <cell r="E500" t="str">
            <v>----------------------------------------------------------------------------------------------------</v>
          </cell>
          <cell r="F500" t="str">
            <v>----------------------------------------------------------------------------------------------------</v>
          </cell>
          <cell r="G500" t="str">
            <v>----------------------------------------------------------------------------------------------------</v>
          </cell>
        </row>
        <row r="501">
          <cell r="A501" t="str">
            <v xml:space="preserve">          Repairs &amp; Maintenance  </v>
          </cell>
          <cell r="B501">
            <v>0</v>
          </cell>
          <cell r="C501">
            <v>0</v>
          </cell>
          <cell r="D501">
            <v>1200375.6599999999</v>
          </cell>
          <cell r="E501">
            <v>195168</v>
          </cell>
          <cell r="F501">
            <v>1005207.66</v>
          </cell>
          <cell r="G501">
            <v>0</v>
          </cell>
        </row>
        <row r="502">
          <cell r="A502" t="str">
            <v>----------------------------------------------------------------------------------------------------</v>
          </cell>
          <cell r="B502" t="str">
            <v>----------------------------------------------------------------------------------------------------</v>
          </cell>
          <cell r="C502" t="str">
            <v>----------------------------------------------------------------------------------------------------</v>
          </cell>
          <cell r="D502" t="str">
            <v>----------------------------------------------------------------------------------------------------</v>
          </cell>
          <cell r="E502" t="str">
            <v>----------------------------------------------------------------------------------------------------</v>
          </cell>
          <cell r="F502" t="str">
            <v>----------------------------------------------------------------------------------------------------</v>
          </cell>
          <cell r="G502" t="str">
            <v>----------------------------------------------------------------------------------------------------</v>
          </cell>
        </row>
        <row r="503">
          <cell r="A503" t="str">
            <v xml:space="preserve">          Consultancy Fees</v>
          </cell>
        </row>
        <row r="504">
          <cell r="A504" t="str">
            <v xml:space="preserve">               Communication Matters</v>
          </cell>
          <cell r="B504">
            <v>0</v>
          </cell>
          <cell r="C504">
            <v>0</v>
          </cell>
          <cell r="D504">
            <v>147000</v>
          </cell>
          <cell r="E504">
            <v>3000</v>
          </cell>
          <cell r="F504">
            <v>144000</v>
          </cell>
          <cell r="G504">
            <v>0</v>
          </cell>
        </row>
        <row r="505">
          <cell r="A505" t="str">
            <v xml:space="preserve">               Consultancy - Others</v>
          </cell>
          <cell r="B505">
            <v>0</v>
          </cell>
          <cell r="C505">
            <v>0</v>
          </cell>
          <cell r="D505">
            <v>619520.1</v>
          </cell>
          <cell r="E505">
            <v>0</v>
          </cell>
          <cell r="F505">
            <v>619520.1</v>
          </cell>
          <cell r="G505">
            <v>0</v>
          </cell>
        </row>
        <row r="506">
          <cell r="A506" t="str">
            <v xml:space="preserve">               Legal Matters - CCLT</v>
          </cell>
          <cell r="B506">
            <v>0</v>
          </cell>
          <cell r="C506">
            <v>0</v>
          </cell>
          <cell r="D506">
            <v>2419795.9900000002</v>
          </cell>
          <cell r="E506">
            <v>1991960.99</v>
          </cell>
          <cell r="F506">
            <v>427835</v>
          </cell>
          <cell r="G506">
            <v>0</v>
          </cell>
        </row>
        <row r="507">
          <cell r="A507" t="str">
            <v xml:space="preserve">               Recruitment - Consultancy</v>
          </cell>
          <cell r="B507">
            <v>0</v>
          </cell>
          <cell r="C507">
            <v>0</v>
          </cell>
          <cell r="D507">
            <v>675320</v>
          </cell>
          <cell r="E507">
            <v>32850</v>
          </cell>
          <cell r="F507">
            <v>642470</v>
          </cell>
          <cell r="G507">
            <v>0</v>
          </cell>
        </row>
        <row r="508">
          <cell r="A508" t="str">
            <v>----------------------------------------------------------------------------------------------------</v>
          </cell>
          <cell r="B508" t="str">
            <v>----------------------------------------------------------------------------------------------------</v>
          </cell>
          <cell r="C508" t="str">
            <v>----------------------------------------------------------------------------------------------------</v>
          </cell>
          <cell r="D508" t="str">
            <v>----------------------------------------------------------------------------------------------------</v>
          </cell>
          <cell r="E508" t="str">
            <v>----------------------------------------------------------------------------------------------------</v>
          </cell>
          <cell r="F508" t="str">
            <v>----------------------------------------------------------------------------------------------------</v>
          </cell>
          <cell r="G508" t="str">
            <v>----------------------------------------------------------------------------------------------------</v>
          </cell>
        </row>
        <row r="509">
          <cell r="A509" t="str">
            <v xml:space="preserve">          Consultancy Fees  </v>
          </cell>
          <cell r="B509">
            <v>0</v>
          </cell>
          <cell r="C509">
            <v>0</v>
          </cell>
          <cell r="D509">
            <v>3861636.09</v>
          </cell>
          <cell r="E509">
            <v>2027810.99</v>
          </cell>
          <cell r="F509">
            <v>1833825.1</v>
          </cell>
          <cell r="G509">
            <v>0</v>
          </cell>
        </row>
        <row r="510">
          <cell r="A510" t="str">
            <v>----------------------------------------------------------------------------------------------------</v>
          </cell>
          <cell r="B510" t="str">
            <v>----------------------------------------------------------------------------------------------------</v>
          </cell>
          <cell r="C510" t="str">
            <v>----------------------------------------------------------------------------------------------------</v>
          </cell>
          <cell r="D510" t="str">
            <v>----------------------------------------------------------------------------------------------------</v>
          </cell>
          <cell r="E510" t="str">
            <v>----------------------------------------------------------------------------------------------------</v>
          </cell>
          <cell r="F510" t="str">
            <v>----------------------------------------------------------------------------------------------------</v>
          </cell>
          <cell r="G510" t="str">
            <v>----------------------------------------------------------------------------------------------------</v>
          </cell>
        </row>
        <row r="511">
          <cell r="A511" t="str">
            <v xml:space="preserve">          Miscellaneous Expenses</v>
          </cell>
        </row>
        <row r="512">
          <cell r="A512" t="str">
            <v xml:space="preserve">               Brokerage Expenses</v>
          </cell>
          <cell r="B512">
            <v>0</v>
          </cell>
          <cell r="C512">
            <v>0</v>
          </cell>
          <cell r="D512">
            <v>1720</v>
          </cell>
          <cell r="E512">
            <v>0</v>
          </cell>
          <cell r="F512">
            <v>1720</v>
          </cell>
          <cell r="G512">
            <v>0</v>
          </cell>
        </row>
        <row r="513">
          <cell r="A513" t="str">
            <v xml:space="preserve">               Coffee Expenses - Others</v>
          </cell>
          <cell r="B513">
            <v>0</v>
          </cell>
          <cell r="C513">
            <v>0</v>
          </cell>
          <cell r="D513">
            <v>23295</v>
          </cell>
          <cell r="E513">
            <v>0</v>
          </cell>
          <cell r="F513">
            <v>23295</v>
          </cell>
          <cell r="G513">
            <v>0</v>
          </cell>
        </row>
        <row r="514">
          <cell r="A514" t="str">
            <v xml:space="preserve">               Deferred Revenue Expenses Written Off</v>
          </cell>
          <cell r="B514">
            <v>0</v>
          </cell>
          <cell r="C514">
            <v>0</v>
          </cell>
          <cell r="D514">
            <v>1000000</v>
          </cell>
          <cell r="E514">
            <v>1000000</v>
          </cell>
          <cell r="F514">
            <v>0</v>
          </cell>
          <cell r="G514">
            <v>0</v>
          </cell>
        </row>
        <row r="515">
          <cell r="A515" t="str">
            <v xml:space="preserve">               Donations</v>
          </cell>
          <cell r="B515">
            <v>0</v>
          </cell>
          <cell r="C515">
            <v>0</v>
          </cell>
          <cell r="D515">
            <v>5712034</v>
          </cell>
          <cell r="E515">
            <v>3300000</v>
          </cell>
          <cell r="F515">
            <v>2412034</v>
          </cell>
          <cell r="G515">
            <v>0</v>
          </cell>
        </row>
        <row r="516">
          <cell r="A516" t="str">
            <v xml:space="preserve">               Lunch - Others</v>
          </cell>
          <cell r="B516">
            <v>0</v>
          </cell>
          <cell r="C516">
            <v>0</v>
          </cell>
          <cell r="D516">
            <v>30015</v>
          </cell>
          <cell r="E516">
            <v>0</v>
          </cell>
          <cell r="F516">
            <v>30015</v>
          </cell>
          <cell r="G516">
            <v>0</v>
          </cell>
        </row>
        <row r="517">
          <cell r="A517" t="str">
            <v xml:space="preserve">               Miscellaneous - External</v>
          </cell>
          <cell r="B517">
            <v>0</v>
          </cell>
          <cell r="C517">
            <v>0</v>
          </cell>
          <cell r="D517">
            <v>200675.34</v>
          </cell>
          <cell r="E517">
            <v>110</v>
          </cell>
          <cell r="F517">
            <v>200565.34</v>
          </cell>
          <cell r="G517">
            <v>0</v>
          </cell>
        </row>
        <row r="518">
          <cell r="A518" t="str">
            <v xml:space="preserve">               Pooja Expenses</v>
          </cell>
          <cell r="B518">
            <v>0</v>
          </cell>
          <cell r="C518">
            <v>0</v>
          </cell>
          <cell r="D518">
            <v>28862</v>
          </cell>
          <cell r="E518">
            <v>0</v>
          </cell>
          <cell r="F518">
            <v>28862</v>
          </cell>
          <cell r="G518">
            <v>0</v>
          </cell>
        </row>
        <row r="519">
          <cell r="A519" t="str">
            <v xml:space="preserve">               Software Expenses</v>
          </cell>
          <cell r="B519">
            <v>0</v>
          </cell>
          <cell r="C519">
            <v>0</v>
          </cell>
          <cell r="D519">
            <v>323162</v>
          </cell>
          <cell r="E519">
            <v>0</v>
          </cell>
          <cell r="F519">
            <v>323162</v>
          </cell>
          <cell r="G519">
            <v>0</v>
          </cell>
        </row>
        <row r="520">
          <cell r="A520" t="str">
            <v xml:space="preserve">               Software Licence Fee Written Off</v>
          </cell>
          <cell r="B520">
            <v>0</v>
          </cell>
          <cell r="C520">
            <v>0</v>
          </cell>
          <cell r="D520">
            <v>980293</v>
          </cell>
          <cell r="E520">
            <v>0</v>
          </cell>
          <cell r="F520">
            <v>980293</v>
          </cell>
          <cell r="G520">
            <v>0</v>
          </cell>
        </row>
        <row r="521">
          <cell r="A521" t="str">
            <v>----------------------------------------------------------------------------------------------------</v>
          </cell>
          <cell r="B521" t="str">
            <v>----------------------------------------------------------------------------------------------------</v>
          </cell>
          <cell r="C521" t="str">
            <v>----------------------------------------------------------------------------------------------------</v>
          </cell>
          <cell r="D521" t="str">
            <v>----------------------------------------------------------------------------------------------------</v>
          </cell>
          <cell r="E521" t="str">
            <v>----------------------------------------------------------------------------------------------------</v>
          </cell>
          <cell r="F521" t="str">
            <v>----------------------------------------------------------------------------------------------------</v>
          </cell>
          <cell r="G521" t="str">
            <v>----------------------------------------------------------------------------------------------------</v>
          </cell>
        </row>
        <row r="522">
          <cell r="A522" t="str">
            <v xml:space="preserve">          Miscellaneous Expenses  </v>
          </cell>
          <cell r="B522">
            <v>0</v>
          </cell>
          <cell r="C522">
            <v>0</v>
          </cell>
          <cell r="D522">
            <v>8300056.3399999999</v>
          </cell>
          <cell r="E522">
            <v>4300110</v>
          </cell>
          <cell r="F522">
            <v>3999946.34</v>
          </cell>
          <cell r="G522">
            <v>0</v>
          </cell>
        </row>
        <row r="523">
          <cell r="A523" t="str">
            <v>----------------------------------------------------------------------------------------------------</v>
          </cell>
          <cell r="B523" t="str">
            <v>----------------------------------------------------------------------------------------------------</v>
          </cell>
          <cell r="C523" t="str">
            <v>----------------------------------------------------------------------------------------------------</v>
          </cell>
          <cell r="D523" t="str">
            <v>----------------------------------------------------------------------------------------------------</v>
          </cell>
          <cell r="E523" t="str">
            <v>----------------------------------------------------------------------------------------------------</v>
          </cell>
          <cell r="F523" t="str">
            <v>----------------------------------------------------------------------------------------------------</v>
          </cell>
          <cell r="G523" t="str">
            <v>----------------------------------------------------------------------------------------------------</v>
          </cell>
        </row>
        <row r="524">
          <cell r="A524" t="str">
            <v>----------------------------------------------------------------------------------------------------</v>
          </cell>
          <cell r="B524" t="str">
            <v>----------------------------------------------------------------------------------------------------</v>
          </cell>
          <cell r="C524" t="str">
            <v>----------------------------------------------------------------------------------------------------</v>
          </cell>
          <cell r="D524" t="str">
            <v>----------------------------------------------------------------------------------------------------</v>
          </cell>
          <cell r="E524" t="str">
            <v>----------------------------------------------------------------------------------------------------</v>
          </cell>
          <cell r="F524" t="str">
            <v>----------------------------------------------------------------------------------------------------</v>
          </cell>
          <cell r="G524" t="str">
            <v>----------------------------------------------------------------------------------------------------</v>
          </cell>
        </row>
        <row r="525">
          <cell r="A525" t="str">
            <v xml:space="preserve">     Non-trading expenses  </v>
          </cell>
          <cell r="B525">
            <v>0</v>
          </cell>
          <cell r="C525">
            <v>0</v>
          </cell>
          <cell r="D525">
            <v>83212595.269999996</v>
          </cell>
          <cell r="E525">
            <v>28901300.809999999</v>
          </cell>
          <cell r="F525">
            <v>54530194.130000003</v>
          </cell>
          <cell r="G525">
            <v>218899.67</v>
          </cell>
        </row>
        <row r="526">
          <cell r="A526" t="str">
            <v>----------------------------------------------------------------------------------------------------</v>
          </cell>
          <cell r="B526" t="str">
            <v>----------------------------------------------------------------------------------------------------</v>
          </cell>
          <cell r="C526" t="str">
            <v>----------------------------------------------------------------------------------------------------</v>
          </cell>
          <cell r="D526" t="str">
            <v>----------------------------------------------------------------------------------------------------</v>
          </cell>
          <cell r="E526" t="str">
            <v>----------------------------------------------------------------------------------------------------</v>
          </cell>
          <cell r="F526" t="str">
            <v>----------------------------------------------------------------------------------------------------</v>
          </cell>
          <cell r="G526" t="str">
            <v>----------------------------------------------------------------------------------------------------</v>
          </cell>
        </row>
        <row r="527">
          <cell r="A527" t="str">
            <v xml:space="preserve">     Communication Expenses</v>
          </cell>
        </row>
        <row r="528">
          <cell r="A528" t="str">
            <v xml:space="preserve">          Internet Connections</v>
          </cell>
          <cell r="B528">
            <v>0</v>
          </cell>
          <cell r="C528">
            <v>0</v>
          </cell>
          <cell r="D528">
            <v>112595</v>
          </cell>
          <cell r="E528">
            <v>5573</v>
          </cell>
          <cell r="F528">
            <v>107022</v>
          </cell>
          <cell r="G528">
            <v>0</v>
          </cell>
        </row>
        <row r="529">
          <cell r="A529" t="str">
            <v xml:space="preserve">          Telephone/fax charges</v>
          </cell>
          <cell r="B529">
            <v>0</v>
          </cell>
          <cell r="C529">
            <v>0</v>
          </cell>
          <cell r="D529">
            <v>1480202.16</v>
          </cell>
          <cell r="E529">
            <v>205073.08</v>
          </cell>
          <cell r="F529">
            <v>1275129.08</v>
          </cell>
          <cell r="G529">
            <v>0</v>
          </cell>
        </row>
        <row r="530">
          <cell r="A530" t="str">
            <v xml:space="preserve">          VSNL Expenses</v>
          </cell>
          <cell r="B530">
            <v>0</v>
          </cell>
          <cell r="C530">
            <v>0</v>
          </cell>
          <cell r="D530">
            <v>81450</v>
          </cell>
          <cell r="E530">
            <v>0</v>
          </cell>
          <cell r="F530">
            <v>81450</v>
          </cell>
          <cell r="G530">
            <v>0</v>
          </cell>
        </row>
        <row r="531">
          <cell r="A531" t="str">
            <v>----------------------------------------------------------------------------------------------</v>
          </cell>
          <cell r="B531" t="str">
            <v>----------------------------------------------------------------------------------------------</v>
          </cell>
          <cell r="C531" t="str">
            <v>----------------------------------------------------------------------------------------------</v>
          </cell>
          <cell r="D531" t="str">
            <v>----------------------------------------------------------------------------------------------</v>
          </cell>
          <cell r="E531" t="str">
            <v>----------------------------------------------------------------------------------------------</v>
          </cell>
          <cell r="F531" t="str">
            <v>----------------------------------------------------------------------------------------------</v>
          </cell>
          <cell r="G531" t="str">
            <v>----------------------------------------------------------------------------------------------</v>
          </cell>
        </row>
        <row r="532">
          <cell r="A532" t="str">
            <v>Ledger Name</v>
          </cell>
          <cell r="B532" t="str">
            <v>Opening Dr.</v>
          </cell>
          <cell r="C532" t="str">
            <v>Opening Cr.</v>
          </cell>
          <cell r="D532" t="str">
            <v>Dr.</v>
          </cell>
          <cell r="E532" t="str">
            <v>Cr.</v>
          </cell>
          <cell r="F532" t="str">
            <v>Closing Dr.</v>
          </cell>
          <cell r="G532" t="str">
            <v>Closing Cr.</v>
          </cell>
        </row>
        <row r="533">
          <cell r="B533" t="str">
            <v>Amount</v>
          </cell>
          <cell r="C533" t="str">
            <v>Amount</v>
          </cell>
          <cell r="D533" t="str">
            <v>Amount</v>
          </cell>
          <cell r="E533" t="str">
            <v>Amount</v>
          </cell>
          <cell r="F533" t="str">
            <v>Amount</v>
          </cell>
          <cell r="G533" t="str">
            <v>Amount</v>
          </cell>
        </row>
        <row r="534">
          <cell r="A534" t="str">
            <v>----------------------------------------------------------------------------------------------</v>
          </cell>
          <cell r="B534" t="str">
            <v>----------------------------------------------------------------------------------------------</v>
          </cell>
          <cell r="C534" t="str">
            <v>----------------------------------------------------------------------------------------------</v>
          </cell>
          <cell r="D534" t="str">
            <v>----------------------------------------------------------------------------------------------</v>
          </cell>
          <cell r="E534" t="str">
            <v>----------------------------------------------------------------------------------------------</v>
          </cell>
          <cell r="F534" t="str">
            <v>----------------------------------------------------------------------------------------------</v>
          </cell>
          <cell r="G534" t="str">
            <v>----------------------------------------------------------------------------------------------</v>
          </cell>
        </row>
        <row r="535">
          <cell r="A535" t="str">
            <v>----------------------------------------------------------------------------------------------------</v>
          </cell>
          <cell r="B535" t="str">
            <v>----------------------------------------------------------------------------------------------------</v>
          </cell>
          <cell r="C535" t="str">
            <v>----------------------------------------------------------------------------------------------------</v>
          </cell>
          <cell r="D535" t="str">
            <v>----------------------------------------------------------------------------------------------------</v>
          </cell>
          <cell r="E535" t="str">
            <v>----------------------------------------------------------------------------------------------------</v>
          </cell>
          <cell r="F535" t="str">
            <v>----------------------------------------------------------------------------------------------------</v>
          </cell>
          <cell r="G535" t="str">
            <v>----------------------------------------------------------------------------------------------------</v>
          </cell>
        </row>
        <row r="536">
          <cell r="A536" t="str">
            <v xml:space="preserve">     Communication Expenses  </v>
          </cell>
          <cell r="B536">
            <v>0</v>
          </cell>
          <cell r="C536">
            <v>0</v>
          </cell>
          <cell r="D536">
            <v>1674247.16</v>
          </cell>
          <cell r="E536">
            <v>210646.08</v>
          </cell>
          <cell r="F536">
            <v>1463601.08</v>
          </cell>
          <cell r="G536">
            <v>0</v>
          </cell>
        </row>
        <row r="537">
          <cell r="A537" t="str">
            <v>----------------------------------------------------------------------------------------------------</v>
          </cell>
          <cell r="B537" t="str">
            <v>----------------------------------------------------------------------------------------------------</v>
          </cell>
          <cell r="C537" t="str">
            <v>----------------------------------------------------------------------------------------------------</v>
          </cell>
          <cell r="D537" t="str">
            <v>----------------------------------------------------------------------------------------------------</v>
          </cell>
          <cell r="E537" t="str">
            <v>----------------------------------------------------------------------------------------------------</v>
          </cell>
          <cell r="F537" t="str">
            <v>----------------------------------------------------------------------------------------------------</v>
          </cell>
          <cell r="G537" t="str">
            <v>----------------------------------------------------------------------------------------------------</v>
          </cell>
        </row>
        <row r="538">
          <cell r="A538" t="str">
            <v>----------------------------------------------------------------------------------------------------</v>
          </cell>
          <cell r="B538" t="str">
            <v>----------------------------------------------------------------------------------------------------</v>
          </cell>
          <cell r="C538" t="str">
            <v>----------------------------------------------------------------------------------------------------</v>
          </cell>
          <cell r="D538" t="str">
            <v>----------------------------------------------------------------------------------------------------</v>
          </cell>
          <cell r="E538" t="str">
            <v>----------------------------------------------------------------------------------------------------</v>
          </cell>
          <cell r="F538" t="str">
            <v>----------------------------------------------------------------------------------------------------</v>
          </cell>
          <cell r="G538" t="str">
            <v>----------------------------------------------------------------------------------------------------</v>
          </cell>
        </row>
        <row r="539">
          <cell r="A539" t="str">
            <v xml:space="preserve">Expenses  </v>
          </cell>
          <cell r="B539">
            <v>0</v>
          </cell>
          <cell r="C539">
            <v>0</v>
          </cell>
          <cell r="D539">
            <v>84886842.430000007</v>
          </cell>
          <cell r="E539">
            <v>29111946.890000001</v>
          </cell>
          <cell r="F539">
            <v>55993795.210000001</v>
          </cell>
          <cell r="G539">
            <v>218899.67</v>
          </cell>
        </row>
        <row r="540">
          <cell r="A540" t="str">
            <v>----------------------------------------------------------------------------------------------------</v>
          </cell>
          <cell r="B540" t="str">
            <v>----------------------------------------------------------------------------------------------------</v>
          </cell>
          <cell r="C540" t="str">
            <v>----------------------------------------------------------------------------------------------------</v>
          </cell>
          <cell r="D540" t="str">
            <v>----------------------------------------------------------------------------------------------------</v>
          </cell>
          <cell r="E540" t="str">
            <v>----------------------------------------------------------------------------------------------------</v>
          </cell>
          <cell r="F540" t="str">
            <v>----------------------------------------------------------------------------------------------------</v>
          </cell>
          <cell r="G540" t="str">
            <v>----------------------------------------------------------------------------------------------------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PL"/>
      <sheetName val="Note 2"/>
      <sheetName val="Note 1"/>
      <sheetName val="Note 3"/>
      <sheetName val="Note 4"/>
      <sheetName val="Note 5"/>
      <sheetName val="Note 6"/>
      <sheetName val="Note 7"/>
      <sheetName val="Note 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dget 2001"/>
      <sheetName val="Earnings"/>
      <sheetName val="Balance Sheet"/>
      <sheetName val="Quarter"/>
      <sheetName val="Summary"/>
      <sheetName val="Australia"/>
      <sheetName val="Singapore"/>
      <sheetName val="Hong Kong"/>
      <sheetName val="Cash Flow"/>
      <sheetName val="Div Report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urnals"/>
      <sheetName val="Cover"/>
      <sheetName val="Index"/>
      <sheetName val="bs"/>
      <sheetName val="p&amp;l"/>
      <sheetName val="sch"/>
      <sheetName val="fixed"/>
      <sheetName val="gpbs"/>
      <sheetName val="gpp&amp;l"/>
      <sheetName val="tbnew"/>
      <sheetName val="tb31-03-03"/>
      <sheetName val="assets"/>
      <sheetName val="liab"/>
      <sheetName val="fixed assets sch"/>
      <sheetName val="Balance shee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>
        <row r="5">
          <cell r="A5" t="str">
            <v>A11041</v>
          </cell>
          <cell r="B5" t="str">
            <v xml:space="preserve">Office Equipments                                  </v>
          </cell>
          <cell r="C5">
            <v>178580</v>
          </cell>
        </row>
        <row r="6">
          <cell r="A6" t="str">
            <v>A11051</v>
          </cell>
          <cell r="B6" t="str">
            <v xml:space="preserve">Computers - Hardware                               </v>
          </cell>
          <cell r="C6">
            <v>3362845.6</v>
          </cell>
        </row>
        <row r="7">
          <cell r="A7" t="str">
            <v>A11061</v>
          </cell>
          <cell r="B7" t="str">
            <v xml:space="preserve">Computers - Software                               </v>
          </cell>
        </row>
        <row r="8">
          <cell r="A8" t="str">
            <v>A11071</v>
          </cell>
          <cell r="B8" t="str">
            <v xml:space="preserve">Furniture and Fittings                             </v>
          </cell>
          <cell r="C8">
            <v>65589</v>
          </cell>
        </row>
        <row r="9">
          <cell r="A9" t="str">
            <v>A11081</v>
          </cell>
          <cell r="B9" t="str">
            <v xml:space="preserve">Vehicles                                           </v>
          </cell>
          <cell r="C9">
            <v>1301191.83</v>
          </cell>
        </row>
        <row r="10">
          <cell r="A10" t="str">
            <v>A32009</v>
          </cell>
          <cell r="B10" t="str">
            <v xml:space="preserve">Sundry Debtors - Others                            </v>
          </cell>
          <cell r="C10">
            <v>228380.64</v>
          </cell>
        </row>
        <row r="11">
          <cell r="A11" t="str">
            <v>A32011</v>
          </cell>
          <cell r="B11" t="str">
            <v xml:space="preserve">Sundry Debtors - Exports                           </v>
          </cell>
        </row>
        <row r="12">
          <cell r="A12" t="str">
            <v>A32101</v>
          </cell>
          <cell r="B12" t="str">
            <v xml:space="preserve">Sundry Debtors - Prof Serv - Matrubhoomi           </v>
          </cell>
        </row>
        <row r="13">
          <cell r="A13" t="str">
            <v>A32201</v>
          </cell>
          <cell r="B13" t="str">
            <v xml:space="preserve">Harita Finance Ltd                                 </v>
          </cell>
          <cell r="D13">
            <v>1972111</v>
          </cell>
        </row>
        <row r="14">
          <cell r="A14" t="str">
            <v>A32203</v>
          </cell>
          <cell r="B14" t="str">
            <v xml:space="preserve">T V S Finance Ltd - A/c's                          </v>
          </cell>
          <cell r="D14">
            <v>347370.75</v>
          </cell>
        </row>
        <row r="15">
          <cell r="A15" t="str">
            <v>A32205</v>
          </cell>
          <cell r="B15" t="str">
            <v xml:space="preserve">Tvs Electronics Ltd                                </v>
          </cell>
        </row>
        <row r="16">
          <cell r="A16" t="str">
            <v>A32258</v>
          </cell>
          <cell r="B16" t="str">
            <v xml:space="preserve">Harita Infoserve Ltd                               </v>
          </cell>
        </row>
        <row r="17">
          <cell r="A17" t="str">
            <v>A32265</v>
          </cell>
          <cell r="B17" t="str">
            <v xml:space="preserve">TVS eShop Pvt Ltd                                  </v>
          </cell>
        </row>
        <row r="18">
          <cell r="A18" t="str">
            <v>A32266</v>
          </cell>
          <cell r="B18" t="str">
            <v xml:space="preserve">TVS eTechonology Limited                           </v>
          </cell>
        </row>
        <row r="19">
          <cell r="A19" t="str">
            <v>A32267</v>
          </cell>
          <cell r="B19" t="str">
            <v xml:space="preserve">Tvs Venture Fund Pvt Ltd                           </v>
          </cell>
        </row>
        <row r="20">
          <cell r="A20" t="str">
            <v>A32301</v>
          </cell>
          <cell r="B20" t="str">
            <v xml:space="preserve">Sundry Debtors - Retainer Fees - TVSE              </v>
          </cell>
        </row>
        <row r="21">
          <cell r="A21" t="str">
            <v>A32902</v>
          </cell>
          <cell r="B21" t="str">
            <v xml:space="preserve">Interest receivable                                </v>
          </cell>
          <cell r="C21">
            <v>1264.93</v>
          </cell>
        </row>
        <row r="22">
          <cell r="A22" t="str">
            <v>A32903</v>
          </cell>
          <cell r="B22" t="str">
            <v xml:space="preserve">Interest suspense                                  </v>
          </cell>
          <cell r="C22">
            <v>264852.96000000002</v>
          </cell>
        </row>
        <row r="23">
          <cell r="A23" t="str">
            <v>A41002</v>
          </cell>
          <cell r="B23" t="str">
            <v xml:space="preserve">Cash on hand - Imprest                             </v>
          </cell>
          <cell r="C23">
            <v>20000</v>
          </cell>
        </row>
        <row r="24">
          <cell r="A24" t="str">
            <v>A41008</v>
          </cell>
          <cell r="B24" t="str">
            <v xml:space="preserve">Cash On Hand - Stl                                 </v>
          </cell>
        </row>
        <row r="25">
          <cell r="A25" t="str">
            <v>A41024</v>
          </cell>
          <cell r="B25" t="str">
            <v xml:space="preserve">Cash On Hand - FIL                                 </v>
          </cell>
        </row>
        <row r="26">
          <cell r="A26" t="str">
            <v>A42001</v>
          </cell>
          <cell r="B26" t="str">
            <v xml:space="preserve">Cash at Bank - State Bank of India                 </v>
          </cell>
        </row>
        <row r="27">
          <cell r="A27" t="str">
            <v>A42042</v>
          </cell>
          <cell r="B27" t="str">
            <v xml:space="preserve">CBI - FUGEN INFORMATION TECHNOLOGY LTD      </v>
          </cell>
          <cell r="D27">
            <v>26219.99</v>
          </cell>
        </row>
        <row r="28">
          <cell r="A28" t="str">
            <v>A51009</v>
          </cell>
          <cell r="B28" t="str">
            <v xml:space="preserve">Loans - Others                                     </v>
          </cell>
        </row>
        <row r="29">
          <cell r="A29" t="str">
            <v>A52001</v>
          </cell>
          <cell r="B29" t="str">
            <v xml:space="preserve">Establishment advance - Salary                     </v>
          </cell>
          <cell r="C29">
            <v>200000</v>
          </cell>
        </row>
        <row r="30">
          <cell r="A30" t="str">
            <v>A52004</v>
          </cell>
          <cell r="B30" t="str">
            <v xml:space="preserve">Establishment advance - Furniture                  </v>
          </cell>
        </row>
        <row r="31">
          <cell r="A31" t="str">
            <v>A52006</v>
          </cell>
          <cell r="B31" t="str">
            <v xml:space="preserve">Establishment advance - Travel                     </v>
          </cell>
          <cell r="C31">
            <v>14400</v>
          </cell>
        </row>
        <row r="32">
          <cell r="A32" t="str">
            <v>A52007</v>
          </cell>
          <cell r="B32" t="str">
            <v xml:space="preserve">Establishment advance - Others                     </v>
          </cell>
          <cell r="C32">
            <v>1687000</v>
          </cell>
        </row>
        <row r="33">
          <cell r="A33" t="str">
            <v>A52011</v>
          </cell>
          <cell r="B33" t="str">
            <v xml:space="preserve">Establishment Advance - Spl Loan 1                 </v>
          </cell>
        </row>
        <row r="34">
          <cell r="A34" t="str">
            <v>A52012</v>
          </cell>
          <cell r="B34" t="str">
            <v xml:space="preserve">Establishment Advance - Loan 1                     </v>
          </cell>
        </row>
        <row r="35">
          <cell r="A35" t="str">
            <v>A52024</v>
          </cell>
          <cell r="B35" t="str">
            <v xml:space="preserve">Deposit - Others                                   </v>
          </cell>
          <cell r="C35">
            <v>7200</v>
          </cell>
        </row>
        <row r="36">
          <cell r="A36" t="str">
            <v>A53001</v>
          </cell>
          <cell r="B36" t="str">
            <v xml:space="preserve">Tax deducted at source                             </v>
          </cell>
          <cell r="C36">
            <v>296376</v>
          </cell>
        </row>
        <row r="37">
          <cell r="A37" t="str">
            <v>A53005</v>
          </cell>
          <cell r="B37" t="str">
            <v xml:space="preserve">Advances - Construction                            </v>
          </cell>
        </row>
        <row r="38">
          <cell r="A38" t="str">
            <v>A54021</v>
          </cell>
          <cell r="B38" t="str">
            <v xml:space="preserve">Telephone deposit                                  </v>
          </cell>
          <cell r="C38">
            <v>34500</v>
          </cell>
        </row>
        <row r="39">
          <cell r="A39" t="str">
            <v>A54022</v>
          </cell>
          <cell r="B39" t="str">
            <v xml:space="preserve">Rent - Deposits                                    </v>
          </cell>
          <cell r="C39">
            <v>361800</v>
          </cell>
        </row>
        <row r="40">
          <cell r="A40" t="str">
            <v>A55002</v>
          </cell>
          <cell r="B40" t="str">
            <v xml:space="preserve">Prepaid Expenses                                   </v>
          </cell>
          <cell r="C40">
            <v>52936.79</v>
          </cell>
        </row>
        <row r="41">
          <cell r="A41" t="str">
            <v>A55009</v>
          </cell>
          <cell r="B41" t="str">
            <v xml:space="preserve">Advances - Others                                  </v>
          </cell>
          <cell r="C41">
            <v>360000</v>
          </cell>
        </row>
        <row r="42">
          <cell r="A42" t="str">
            <v>A61001</v>
          </cell>
          <cell r="B42" t="str">
            <v xml:space="preserve">Profit &amp; Loss a/c - Loss                           </v>
          </cell>
        </row>
        <row r="43">
          <cell r="A43" t="str">
            <v>A71001</v>
          </cell>
          <cell r="B43" t="str">
            <v xml:space="preserve">Miscellaneous expenditure Not written off          </v>
          </cell>
          <cell r="C43">
            <v>7250</v>
          </cell>
        </row>
        <row r="44">
          <cell r="A44" t="str">
            <v>L11001</v>
          </cell>
          <cell r="B44" t="str">
            <v xml:space="preserve">Share capital - Equity                             </v>
          </cell>
          <cell r="D44">
            <v>27741300</v>
          </cell>
        </row>
        <row r="45">
          <cell r="A45" t="str">
            <v>L11101</v>
          </cell>
          <cell r="B45" t="str">
            <v xml:space="preserve">Share Application Money                            </v>
          </cell>
        </row>
        <row r="46">
          <cell r="A46" t="str">
            <v>L23001</v>
          </cell>
          <cell r="B46" t="str">
            <v xml:space="preserve">Surplus - P &amp; L a/c                                </v>
          </cell>
          <cell r="C46">
            <v>26230576.59</v>
          </cell>
        </row>
        <row r="47">
          <cell r="A47" t="str">
            <v>L29002</v>
          </cell>
          <cell r="B47" t="str">
            <v xml:space="preserve">Depreciation reserve                               </v>
          </cell>
          <cell r="D47">
            <v>3133867.67</v>
          </cell>
        </row>
        <row r="48">
          <cell r="A48" t="str">
            <v>L41001</v>
          </cell>
          <cell r="B48" t="str">
            <v xml:space="preserve">Temporary Loan - Without Interest Bearing          </v>
          </cell>
        </row>
        <row r="49">
          <cell r="A49" t="str">
            <v>L43009</v>
          </cell>
          <cell r="B49" t="str">
            <v xml:space="preserve">Other deposits                                     </v>
          </cell>
        </row>
        <row r="50">
          <cell r="A50" t="str">
            <v>L51209</v>
          </cell>
          <cell r="B50" t="str">
            <v xml:space="preserve">Sundry Creditors - Others                          </v>
          </cell>
          <cell r="D50">
            <v>16500</v>
          </cell>
        </row>
        <row r="51">
          <cell r="A51" t="str">
            <v>L51210</v>
          </cell>
          <cell r="B51" t="str">
            <v xml:space="preserve">Sales Tax Payable                                  </v>
          </cell>
        </row>
        <row r="52">
          <cell r="A52" t="str">
            <v>L51211</v>
          </cell>
          <cell r="B52" t="str">
            <v xml:space="preserve">SUNDRY CREDITORS-HFLITES                           </v>
          </cell>
        </row>
        <row r="53">
          <cell r="A53" t="str">
            <v>L51213</v>
          </cell>
          <cell r="B53" t="str">
            <v xml:space="preserve">TVS eshops Limited - FTS                           </v>
          </cell>
        </row>
        <row r="54">
          <cell r="A54" t="str">
            <v>L51214</v>
          </cell>
          <cell r="B54" t="str">
            <v xml:space="preserve">TVS electronics Ltd - FTS                          </v>
          </cell>
          <cell r="D54">
            <v>14212</v>
          </cell>
        </row>
        <row r="55">
          <cell r="A55" t="str">
            <v>L51215</v>
          </cell>
          <cell r="B55" t="str">
            <v>Hire Purchase Liability</v>
          </cell>
          <cell r="D55">
            <v>909645.83</v>
          </cell>
        </row>
        <row r="56">
          <cell r="A56" t="str">
            <v>L51216</v>
          </cell>
          <cell r="B56" t="str">
            <v>Unsecured Loans</v>
          </cell>
          <cell r="D56">
            <v>2700000</v>
          </cell>
        </row>
        <row r="57">
          <cell r="A57" t="str">
            <v>L51217</v>
          </cell>
          <cell r="B57" t="str">
            <v>Stale Cheque</v>
          </cell>
          <cell r="D57">
            <v>45773</v>
          </cell>
        </row>
        <row r="58">
          <cell r="A58" t="str">
            <v>L55001</v>
          </cell>
          <cell r="B58" t="str">
            <v xml:space="preserve">Establishment Deductions - Employee Provident Fund </v>
          </cell>
          <cell r="C58">
            <v>1496</v>
          </cell>
        </row>
        <row r="59">
          <cell r="A59" t="str">
            <v>L55002</v>
          </cell>
          <cell r="B59" t="str">
            <v xml:space="preserve">Establishment Deductions - ESIC                    </v>
          </cell>
        </row>
        <row r="60">
          <cell r="A60" t="str">
            <v>L55004</v>
          </cell>
          <cell r="B60" t="str">
            <v xml:space="preserve">Establishment Deductions - Family Pension Fund     </v>
          </cell>
        </row>
        <row r="61">
          <cell r="A61" t="str">
            <v>L55007</v>
          </cell>
          <cell r="B61" t="str">
            <v xml:space="preserve">Establishment Deductions - Professional tax        </v>
          </cell>
          <cell r="D61">
            <v>1200</v>
          </cell>
        </row>
        <row r="62">
          <cell r="A62" t="str">
            <v>L55008</v>
          </cell>
          <cell r="B62" t="str">
            <v xml:space="preserve">Establishment Deductions - Others                  </v>
          </cell>
          <cell r="D62">
            <v>151231.46</v>
          </cell>
        </row>
        <row r="63">
          <cell r="A63" t="str">
            <v>L55103</v>
          </cell>
          <cell r="B63" t="str">
            <v xml:space="preserve">Contribution - VPE                                 </v>
          </cell>
        </row>
        <row r="64">
          <cell r="A64" t="str">
            <v>L56009</v>
          </cell>
          <cell r="B64" t="str">
            <v xml:space="preserve">Establishment Recoveries - Others                  </v>
          </cell>
        </row>
        <row r="65">
          <cell r="A65" t="str">
            <v>L56010</v>
          </cell>
          <cell r="B65" t="str">
            <v xml:space="preserve">Round Off                                          </v>
          </cell>
          <cell r="C65">
            <v>21.22</v>
          </cell>
        </row>
        <row r="66">
          <cell r="A66" t="str">
            <v>L58001</v>
          </cell>
          <cell r="B66" t="str">
            <v xml:space="preserve">Tax deduction a/c - Salary                         </v>
          </cell>
          <cell r="D66">
            <v>13075</v>
          </cell>
        </row>
        <row r="67">
          <cell r="A67" t="str">
            <v>L58005</v>
          </cell>
          <cell r="B67" t="str">
            <v xml:space="preserve">Tax deduction a/c - Professional Services          </v>
          </cell>
          <cell r="D67">
            <v>4200</v>
          </cell>
        </row>
        <row r="68">
          <cell r="A68" t="str">
            <v>L58006</v>
          </cell>
          <cell r="B68" t="str">
            <v xml:space="preserve">Tax deduction a/c - Contracts                      </v>
          </cell>
          <cell r="D68">
            <v>203</v>
          </cell>
        </row>
        <row r="69">
          <cell r="A69" t="str">
            <v>L58009</v>
          </cell>
          <cell r="B69" t="str">
            <v xml:space="preserve">Tax deduction a/c - Others                         </v>
          </cell>
        </row>
        <row r="70">
          <cell r="A70" t="str">
            <v>L59001</v>
          </cell>
          <cell r="B70" t="str">
            <v xml:space="preserve">Outstanding Liabilities - Revenue                  </v>
          </cell>
          <cell r="D70">
            <v>217847.06</v>
          </cell>
        </row>
        <row r="71">
          <cell r="A71" t="str">
            <v>L59004</v>
          </cell>
          <cell r="B71" t="str">
            <v xml:space="preserve">Salary Payable A/c                                 </v>
          </cell>
          <cell r="D71">
            <v>1382000</v>
          </cell>
        </row>
        <row r="72">
          <cell r="A72" t="str">
            <v>L63003</v>
          </cell>
          <cell r="B72" t="str">
            <v xml:space="preserve">Sundaram Clayton Limited                           </v>
          </cell>
        </row>
        <row r="73">
          <cell r="A73" t="str">
            <v>R19009</v>
          </cell>
          <cell r="B73" t="str">
            <v xml:space="preserve">Sales - Others                                     </v>
          </cell>
          <cell r="D73">
            <v>712000</v>
          </cell>
        </row>
        <row r="74">
          <cell r="A74" t="str">
            <v>R19010</v>
          </cell>
          <cell r="B74" t="str">
            <v xml:space="preserve">Software Development                               </v>
          </cell>
          <cell r="D74">
            <v>2635677</v>
          </cell>
        </row>
        <row r="75">
          <cell r="A75" t="str">
            <v>R29001</v>
          </cell>
          <cell r="B75" t="str">
            <v xml:space="preserve">Profit on Sale - Assets                            </v>
          </cell>
          <cell r="D75">
            <v>27389.87</v>
          </cell>
        </row>
        <row r="76">
          <cell r="A76" t="str">
            <v>R31103</v>
          </cell>
          <cell r="B76" t="str">
            <v xml:space="preserve">Consultancy                                        </v>
          </cell>
          <cell r="D76">
            <v>4609417.6399999997</v>
          </cell>
        </row>
        <row r="77">
          <cell r="A77" t="str">
            <v>R53001</v>
          </cell>
          <cell r="B77" t="str">
            <v xml:space="preserve">Interest - Loans given                             </v>
          </cell>
          <cell r="D77">
            <v>21874</v>
          </cell>
        </row>
        <row r="78">
          <cell r="A78" t="str">
            <v>R53009</v>
          </cell>
          <cell r="B78" t="str">
            <v xml:space="preserve">Interest - Others                                  </v>
          </cell>
          <cell r="D78">
            <v>8656</v>
          </cell>
        </row>
        <row r="79">
          <cell r="A79" t="str">
            <v>R54001</v>
          </cell>
          <cell r="B79" t="str">
            <v xml:space="preserve">Interest On Furniture Loan - Salary                </v>
          </cell>
          <cell r="D79">
            <v>2890</v>
          </cell>
        </row>
        <row r="80">
          <cell r="A80" t="str">
            <v>R91009</v>
          </cell>
          <cell r="B80" t="str">
            <v xml:space="preserve">Miscellaneous income                               </v>
          </cell>
          <cell r="D80">
            <v>1075</v>
          </cell>
        </row>
        <row r="81">
          <cell r="A81" t="str">
            <v>E11001</v>
          </cell>
          <cell r="B81" t="str">
            <v xml:space="preserve">Basic                                              </v>
          </cell>
          <cell r="C81">
            <v>1896750</v>
          </cell>
        </row>
        <row r="82">
          <cell r="A82" t="str">
            <v>E11012</v>
          </cell>
          <cell r="B82" t="str">
            <v xml:space="preserve">Equipment Hire Charges                             </v>
          </cell>
          <cell r="C82">
            <v>30000</v>
          </cell>
        </row>
        <row r="83">
          <cell r="A83" t="str">
            <v>E11016</v>
          </cell>
          <cell r="B83" t="str">
            <v xml:space="preserve">Personal Pay                                       </v>
          </cell>
          <cell r="C83">
            <v>161255</v>
          </cell>
        </row>
        <row r="84">
          <cell r="A84" t="str">
            <v>E12001</v>
          </cell>
          <cell r="B84" t="str">
            <v xml:space="preserve">Car Driver Allowance                               </v>
          </cell>
          <cell r="C84">
            <v>191400</v>
          </cell>
        </row>
        <row r="85">
          <cell r="A85" t="str">
            <v>E12002</v>
          </cell>
          <cell r="B85" t="str">
            <v xml:space="preserve">Conveyance Allowance                               </v>
          </cell>
          <cell r="C85">
            <v>111162.35</v>
          </cell>
        </row>
        <row r="86">
          <cell r="A86" t="str">
            <v>E12003</v>
          </cell>
          <cell r="B86" t="str">
            <v xml:space="preserve">Deputatiton Allowance                              </v>
          </cell>
          <cell r="C86">
            <v>2000</v>
          </cell>
        </row>
        <row r="87">
          <cell r="A87" t="str">
            <v>E12005</v>
          </cell>
          <cell r="B87" t="str">
            <v xml:space="preserve">House rent Allowance                               </v>
          </cell>
          <cell r="C87">
            <v>1053714</v>
          </cell>
        </row>
        <row r="88">
          <cell r="A88" t="str">
            <v>E12006</v>
          </cell>
          <cell r="B88" t="str">
            <v xml:space="preserve">Leave Travel Allowance                             </v>
          </cell>
          <cell r="C88">
            <v>86322</v>
          </cell>
        </row>
        <row r="89">
          <cell r="A89" t="str">
            <v>E12008</v>
          </cell>
          <cell r="B89" t="str">
            <v xml:space="preserve">Maintenance Allowance                              </v>
          </cell>
          <cell r="C89">
            <v>45443</v>
          </cell>
        </row>
        <row r="90">
          <cell r="A90" t="str">
            <v>E12013</v>
          </cell>
          <cell r="B90" t="str">
            <v xml:space="preserve">Special Allowance                                  </v>
          </cell>
          <cell r="C90">
            <v>859866</v>
          </cell>
        </row>
        <row r="91">
          <cell r="A91" t="str">
            <v>E12016</v>
          </cell>
          <cell r="B91" t="str">
            <v xml:space="preserve">Addl Spl Allowance                                 </v>
          </cell>
          <cell r="C91">
            <v>45957</v>
          </cell>
        </row>
        <row r="92">
          <cell r="A92" t="str">
            <v>E12023</v>
          </cell>
          <cell r="B92" t="str">
            <v xml:space="preserve">Managerial Allowance                               </v>
          </cell>
          <cell r="C92">
            <v>1748782.5</v>
          </cell>
        </row>
        <row r="93">
          <cell r="A93" t="str">
            <v>E13001</v>
          </cell>
          <cell r="B93" t="str">
            <v xml:space="preserve">Employer contribution - Provident Fund             </v>
          </cell>
        </row>
        <row r="94">
          <cell r="A94" t="str">
            <v>E13002</v>
          </cell>
          <cell r="B94" t="str">
            <v>Employer contribution - Super Annuation Fund</v>
          </cell>
          <cell r="C94">
            <v>112500</v>
          </cell>
        </row>
        <row r="95">
          <cell r="A95" t="str">
            <v>E13005</v>
          </cell>
          <cell r="B95" t="str">
            <v>Employer contribution - Gratuity</v>
          </cell>
          <cell r="C95">
            <v>37500</v>
          </cell>
        </row>
        <row r="96">
          <cell r="A96" t="str">
            <v>E13006</v>
          </cell>
          <cell r="B96" t="str">
            <v xml:space="preserve">Employer contribution - DLI Fund                   </v>
          </cell>
        </row>
        <row r="97">
          <cell r="A97" t="str">
            <v>E13009</v>
          </cell>
          <cell r="B97" t="str">
            <v xml:space="preserve">Employer contribution - Others                     </v>
          </cell>
        </row>
        <row r="98">
          <cell r="A98" t="str">
            <v>E14001</v>
          </cell>
          <cell r="B98" t="str">
            <v xml:space="preserve">Welfare expenses - Medical                         </v>
          </cell>
          <cell r="C98">
            <v>180931.95</v>
          </cell>
        </row>
        <row r="99">
          <cell r="A99" t="str">
            <v>E14009</v>
          </cell>
          <cell r="B99" t="str">
            <v xml:space="preserve">Welfare expenses - Others                          </v>
          </cell>
          <cell r="C99">
            <v>95976.35</v>
          </cell>
        </row>
        <row r="100">
          <cell r="A100" t="str">
            <v>E21001</v>
          </cell>
          <cell r="B100" t="str">
            <v xml:space="preserve">Building rent                                      </v>
          </cell>
          <cell r="C100">
            <v>363000</v>
          </cell>
        </row>
        <row r="101">
          <cell r="A101" t="str">
            <v>E22004</v>
          </cell>
          <cell r="B101" t="str">
            <v xml:space="preserve">ROC Fees                                           </v>
          </cell>
          <cell r="C101">
            <v>1500</v>
          </cell>
        </row>
        <row r="102">
          <cell r="A102" t="str">
            <v>E22009</v>
          </cell>
          <cell r="B102" t="str">
            <v xml:space="preserve">Rates &amp; Taxes - Others                             </v>
          </cell>
          <cell r="C102">
            <v>29337</v>
          </cell>
        </row>
        <row r="103">
          <cell r="A103" t="str">
            <v>E23002</v>
          </cell>
          <cell r="B103" t="str">
            <v xml:space="preserve">Repairs &amp; Maintenance - Building                   </v>
          </cell>
          <cell r="C103">
            <v>10840.5</v>
          </cell>
        </row>
        <row r="104">
          <cell r="A104" t="str">
            <v>E23003</v>
          </cell>
          <cell r="B104" t="str">
            <v xml:space="preserve">R &amp; M - Machinery &amp; Electricals                    </v>
          </cell>
          <cell r="C104">
            <v>8466.94</v>
          </cell>
        </row>
        <row r="105">
          <cell r="A105" t="str">
            <v>E23004</v>
          </cell>
          <cell r="B105" t="str">
            <v xml:space="preserve">R &amp; M - Office Equipment                           </v>
          </cell>
          <cell r="C105">
            <v>14198</v>
          </cell>
        </row>
        <row r="106">
          <cell r="A106" t="str">
            <v>E23005</v>
          </cell>
          <cell r="B106" t="str">
            <v xml:space="preserve">R &amp; M - Computers                                  </v>
          </cell>
          <cell r="C106">
            <v>122752.05</v>
          </cell>
        </row>
        <row r="107">
          <cell r="A107" t="str">
            <v>E23006</v>
          </cell>
          <cell r="B107" t="str">
            <v xml:space="preserve">R &amp; M - Vehicles                                   </v>
          </cell>
          <cell r="C107">
            <v>58618</v>
          </cell>
        </row>
        <row r="108">
          <cell r="A108" t="str">
            <v>E23008</v>
          </cell>
          <cell r="B108" t="str">
            <v xml:space="preserve">R &amp; M - Petrol Expenses                            </v>
          </cell>
          <cell r="C108">
            <v>80093.320000000007</v>
          </cell>
        </row>
        <row r="109">
          <cell r="A109" t="str">
            <v>E24001</v>
          </cell>
          <cell r="B109" t="str">
            <v xml:space="preserve">Insurance - Assets                                 </v>
          </cell>
          <cell r="C109">
            <v>30253.91</v>
          </cell>
        </row>
        <row r="110">
          <cell r="A110" t="str">
            <v>E24003</v>
          </cell>
          <cell r="B110" t="str">
            <v xml:space="preserve">Insurance - Medical                                </v>
          </cell>
          <cell r="C110">
            <v>112352.36</v>
          </cell>
        </row>
        <row r="111">
          <cell r="A111" t="str">
            <v>E24005</v>
          </cell>
          <cell r="B111" t="str">
            <v xml:space="preserve">Insurance - Vehicle                                </v>
          </cell>
          <cell r="C111">
            <v>29012.28</v>
          </cell>
        </row>
        <row r="112">
          <cell r="A112" t="str">
            <v>E24009</v>
          </cell>
          <cell r="B112" t="str">
            <v xml:space="preserve">Insurance - Others                                 </v>
          </cell>
          <cell r="C112">
            <v>971.27</v>
          </cell>
        </row>
        <row r="113">
          <cell r="A113" t="str">
            <v>E25001</v>
          </cell>
          <cell r="B113" t="str">
            <v xml:space="preserve">Travel                                             </v>
          </cell>
          <cell r="C113">
            <v>786219.72</v>
          </cell>
        </row>
        <row r="114">
          <cell r="A114" t="str">
            <v>E25002</v>
          </cell>
          <cell r="B114" t="str">
            <v xml:space="preserve">Conveyance                                         </v>
          </cell>
          <cell r="C114">
            <v>63871.75</v>
          </cell>
        </row>
        <row r="115">
          <cell r="A115" t="str">
            <v>E25006</v>
          </cell>
          <cell r="B115" t="str">
            <v xml:space="preserve">Foreign Travel                                     </v>
          </cell>
          <cell r="C115">
            <v>240442</v>
          </cell>
        </row>
        <row r="116">
          <cell r="A116" t="str">
            <v>E26001</v>
          </cell>
          <cell r="B116" t="str">
            <v xml:space="preserve">General stationery                                 </v>
          </cell>
          <cell r="C116">
            <v>62647.13</v>
          </cell>
        </row>
        <row r="117">
          <cell r="A117" t="str">
            <v>E26003</v>
          </cell>
          <cell r="B117" t="str">
            <v xml:space="preserve">Printing                                           </v>
          </cell>
          <cell r="C117">
            <v>84</v>
          </cell>
        </row>
        <row r="118">
          <cell r="A118" t="str">
            <v>E27001</v>
          </cell>
          <cell r="B118" t="str">
            <v xml:space="preserve">Postage                                            </v>
          </cell>
          <cell r="C118">
            <v>602</v>
          </cell>
        </row>
        <row r="119">
          <cell r="A119" t="str">
            <v>E27002</v>
          </cell>
          <cell r="B119" t="str">
            <v xml:space="preserve">Telephone                                          </v>
          </cell>
          <cell r="C119">
            <v>491407.51</v>
          </cell>
        </row>
        <row r="120">
          <cell r="A120" t="str">
            <v>E27004</v>
          </cell>
          <cell r="B120" t="str">
            <v xml:space="preserve">Courier                                            </v>
          </cell>
          <cell r="C120">
            <v>21580</v>
          </cell>
        </row>
        <row r="121">
          <cell r="A121" t="str">
            <v>E28003</v>
          </cell>
          <cell r="B121" t="str">
            <v xml:space="preserve">Books &amp; Periodicals                                </v>
          </cell>
          <cell r="C121">
            <v>15487.5</v>
          </cell>
        </row>
        <row r="122">
          <cell r="A122" t="str">
            <v>E28009</v>
          </cell>
          <cell r="B122" t="str">
            <v xml:space="preserve">Subscription - Others                              </v>
          </cell>
          <cell r="C122">
            <v>107509</v>
          </cell>
        </row>
        <row r="123">
          <cell r="A123" t="str">
            <v>E29001</v>
          </cell>
          <cell r="B123" t="str">
            <v xml:space="preserve">Accountancy charges                                </v>
          </cell>
          <cell r="C123">
            <v>150000</v>
          </cell>
        </row>
        <row r="124">
          <cell r="A124" t="str">
            <v>E29004</v>
          </cell>
          <cell r="B124" t="str">
            <v xml:space="preserve">DD Commission                                      </v>
          </cell>
          <cell r="C124">
            <v>371</v>
          </cell>
        </row>
        <row r="125">
          <cell r="A125" t="str">
            <v>E29013</v>
          </cell>
          <cell r="B125" t="str">
            <v xml:space="preserve">Miscellaneous Expenses                             </v>
          </cell>
          <cell r="C125">
            <v>60377.599999999999</v>
          </cell>
        </row>
        <row r="126">
          <cell r="A126" t="str">
            <v>E29014</v>
          </cell>
          <cell r="B126" t="str">
            <v xml:space="preserve">Pooja expenses                                     </v>
          </cell>
          <cell r="C126">
            <v>10053.5</v>
          </cell>
        </row>
        <row r="127">
          <cell r="A127" t="str">
            <v>E29015</v>
          </cell>
          <cell r="B127" t="str">
            <v xml:space="preserve">Power &amp; Fuel                                       </v>
          </cell>
          <cell r="C127">
            <v>221470</v>
          </cell>
        </row>
        <row r="128">
          <cell r="A128" t="str">
            <v>E29016</v>
          </cell>
          <cell r="B128" t="str">
            <v xml:space="preserve">Security charges                                   </v>
          </cell>
          <cell r="C128">
            <v>119577</v>
          </cell>
        </row>
        <row r="129">
          <cell r="A129" t="str">
            <v>E29033</v>
          </cell>
          <cell r="B129" t="str">
            <v xml:space="preserve">Other Bank Charges                                 </v>
          </cell>
          <cell r="C129">
            <v>2968</v>
          </cell>
        </row>
        <row r="130">
          <cell r="A130" t="str">
            <v>E29039</v>
          </cell>
          <cell r="B130" t="str">
            <v xml:space="preserve">Domain Registration Expenses                       </v>
          </cell>
          <cell r="C130">
            <v>25200</v>
          </cell>
        </row>
        <row r="131">
          <cell r="A131" t="str">
            <v>E29040</v>
          </cell>
          <cell r="B131" t="str">
            <v xml:space="preserve">Internet Browsing Charges                          </v>
          </cell>
          <cell r="C131">
            <v>204340.7</v>
          </cell>
        </row>
        <row r="132">
          <cell r="A132" t="str">
            <v>E41003</v>
          </cell>
          <cell r="B132" t="str">
            <v xml:space="preserve">Advertisement                                      </v>
          </cell>
          <cell r="C132">
            <v>1450</v>
          </cell>
        </row>
        <row r="133">
          <cell r="A133" t="str">
            <v>E59009</v>
          </cell>
          <cell r="B133" t="str">
            <v xml:space="preserve">Purchases - Others                                 </v>
          </cell>
          <cell r="C133">
            <v>6300</v>
          </cell>
        </row>
        <row r="134">
          <cell r="A134" t="str">
            <v>E61003</v>
          </cell>
          <cell r="B134" t="str">
            <v xml:space="preserve">Interest - Bank - Overdraft Interest               </v>
          </cell>
          <cell r="C134">
            <v>95656</v>
          </cell>
        </row>
        <row r="135">
          <cell r="A135" t="str">
            <v>E69005</v>
          </cell>
          <cell r="B135" t="str">
            <v xml:space="preserve">Interest - Hire purchase                           </v>
          </cell>
          <cell r="C135">
            <v>136626.04</v>
          </cell>
        </row>
        <row r="136">
          <cell r="A136" t="str">
            <v>E79003</v>
          </cell>
          <cell r="B136" t="str">
            <v xml:space="preserve">Consultancy                                        </v>
          </cell>
          <cell r="C136">
            <v>764687.33</v>
          </cell>
        </row>
        <row r="137">
          <cell r="A137" t="str">
            <v>E79011</v>
          </cell>
          <cell r="B137" t="str">
            <v xml:space="preserve">Payroll Procesing Fees                             </v>
          </cell>
          <cell r="C137">
            <v>20000</v>
          </cell>
        </row>
        <row r="138">
          <cell r="A138" t="str">
            <v>E81003</v>
          </cell>
          <cell r="B138" t="str">
            <v xml:space="preserve">Depreciation - Electrical Equipments               </v>
          </cell>
        </row>
        <row r="139">
          <cell r="A139" t="str">
            <v>E81004</v>
          </cell>
          <cell r="B139" t="str">
            <v xml:space="preserve">Depreciation - Office equipments                   </v>
          </cell>
          <cell r="C139">
            <v>20105.38</v>
          </cell>
        </row>
        <row r="140">
          <cell r="A140" t="str">
            <v>E81005</v>
          </cell>
          <cell r="B140" t="str">
            <v xml:space="preserve">Depreciation - Computer hardware                   </v>
          </cell>
          <cell r="C140">
            <v>630381</v>
          </cell>
        </row>
        <row r="141">
          <cell r="A141" t="str">
            <v>E81007</v>
          </cell>
          <cell r="B141" t="str">
            <v xml:space="preserve">Depreciation - Furniture and Fittings              </v>
          </cell>
          <cell r="C141">
            <v>8593.93</v>
          </cell>
        </row>
        <row r="142">
          <cell r="A142" t="str">
            <v>E81008</v>
          </cell>
          <cell r="B142" t="str">
            <v xml:space="preserve">Depreciation - Vehicles                            </v>
          </cell>
          <cell r="C142">
            <v>230510.85</v>
          </cell>
        </row>
        <row r="143">
          <cell r="A143" t="str">
            <v>OOOOOO</v>
          </cell>
          <cell r="B143" t="str">
            <v xml:space="preserve">Control Account                                    </v>
          </cell>
          <cell r="D143">
            <v>0.01</v>
          </cell>
        </row>
        <row r="144">
          <cell r="A144" t="str">
            <v>ZZZZZZ</v>
          </cell>
          <cell r="B144" t="str">
            <v xml:space="preserve">Control Account                                    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Assumptions"/>
      <sheetName val="Invoicing"/>
      <sheetName val="Manpower"/>
      <sheetName val="Income Stat-Indian GAAP"/>
      <sheetName val="Income Stat-US GAAP"/>
      <sheetName val="Balance Sheet"/>
      <sheetName val="Fund Flow"/>
      <sheetName val="CAPEX"/>
      <sheetName val="Exp-Supplies,Recrt,Trg"/>
      <sheetName val="Exp-Facility,Utility"/>
      <sheetName val="Depreciation"/>
      <sheetName val="Income Stat-US GAAP Workings"/>
      <sheetName val="Order Backlog"/>
      <sheetName val="Quarterly"/>
      <sheetName val="STTS"/>
      <sheetName val="CalendarYr"/>
      <sheetName val="Financials- HSS"/>
      <sheetName val="Highlights"/>
    </sheetNames>
    <sheetDataSet>
      <sheetData sheetId="0" refreshError="1"/>
      <sheetData sheetId="1" refreshError="1">
        <row r="48">
          <cell r="J48">
            <v>0.09</v>
          </cell>
          <cell r="K48">
            <v>0.09</v>
          </cell>
          <cell r="L48">
            <v>0.1</v>
          </cell>
          <cell r="M48">
            <v>0.1</v>
          </cell>
          <cell r="N48">
            <v>0.1</v>
          </cell>
        </row>
        <row r="52">
          <cell r="J52">
            <v>8.9970075651942552E-2</v>
          </cell>
          <cell r="K52">
            <v>8.9501540639355323E-2</v>
          </cell>
          <cell r="L52">
            <v>9.9374587898240052E-2</v>
          </cell>
          <cell r="M52">
            <v>0.10027342758869705</v>
          </cell>
          <cell r="N52">
            <v>9.9873878295417093E-2</v>
          </cell>
        </row>
        <row r="53">
          <cell r="J53">
            <v>-0.16531577382875512</v>
          </cell>
          <cell r="K53">
            <v>0.34827349726230472</v>
          </cell>
          <cell r="L53">
            <v>0.5707450116199928</v>
          </cell>
          <cell r="M53">
            <v>0.30690000000000001</v>
          </cell>
          <cell r="N53">
            <v>0.34</v>
          </cell>
        </row>
        <row r="133">
          <cell r="J133">
            <v>1006.9415354520052</v>
          </cell>
          <cell r="K133">
            <v>-193.21043441244564</v>
          </cell>
          <cell r="L133">
            <v>1938.0639527812177</v>
          </cell>
          <cell r="M133">
            <v>1959.0176903481281</v>
          </cell>
          <cell r="N133">
            <v>2598.6518212671413</v>
          </cell>
        </row>
        <row r="134">
          <cell r="J134">
            <v>0.3</v>
          </cell>
          <cell r="K134">
            <v>0.35</v>
          </cell>
          <cell r="L134">
            <v>0.3</v>
          </cell>
          <cell r="M134">
            <v>0.3</v>
          </cell>
          <cell r="N134">
            <v>0.3</v>
          </cell>
        </row>
        <row r="136">
          <cell r="J136">
            <v>0.3000000000000001</v>
          </cell>
          <cell r="K136">
            <v>0.35000000000000009</v>
          </cell>
          <cell r="L136">
            <v>0.29999999999999982</v>
          </cell>
          <cell r="M136">
            <v>0.30091966198242903</v>
          </cell>
          <cell r="N136">
            <v>0.30085600383560429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C2" t="str">
            <v>HUGHES SOFTWARE SYSTEMS  LIMITED</v>
          </cell>
          <cell r="U2" t="str">
            <v>HUGHES SOFTWARE SYSTEMS  LIMITED</v>
          </cell>
        </row>
        <row r="4">
          <cell r="C4" t="str">
            <v>BUSINESS PLAN 2000-2001</v>
          </cell>
          <cell r="U4" t="str">
            <v>BUSINESS PLAN 2000-2001</v>
          </cell>
        </row>
        <row r="6">
          <cell r="C6" t="str">
            <v>INCOME STATEMENT - INDIAN GAAP ---  MONTHLY</v>
          </cell>
          <cell r="U6" t="str">
            <v>INCOME STATEMENT - INDIAN GAAP ---  QUARTERLY</v>
          </cell>
        </row>
        <row r="7">
          <cell r="Q7" t="str">
            <v>US$ K</v>
          </cell>
          <cell r="AF7" t="str">
            <v>US$ K</v>
          </cell>
        </row>
        <row r="8">
          <cell r="W8" t="str">
            <v>1999-2000</v>
          </cell>
          <cell r="AB8" t="str">
            <v>CY 2001</v>
          </cell>
        </row>
        <row r="9">
          <cell r="C9" t="str">
            <v>PARTICULARS</v>
          </cell>
          <cell r="D9" t="str">
            <v>ACTUAL</v>
          </cell>
          <cell r="E9">
            <v>36617</v>
          </cell>
          <cell r="F9">
            <v>36647</v>
          </cell>
          <cell r="G9">
            <v>36678</v>
          </cell>
          <cell r="H9">
            <v>36708</v>
          </cell>
          <cell r="I9">
            <v>36739</v>
          </cell>
          <cell r="J9">
            <v>36770</v>
          </cell>
          <cell r="K9">
            <v>36800</v>
          </cell>
          <cell r="L9">
            <v>36831</v>
          </cell>
          <cell r="M9">
            <v>36861</v>
          </cell>
          <cell r="N9">
            <v>36892</v>
          </cell>
          <cell r="O9">
            <v>36923</v>
          </cell>
          <cell r="P9">
            <v>36951</v>
          </cell>
          <cell r="Q9" t="str">
            <v xml:space="preserve"> TOTAL</v>
          </cell>
          <cell r="U9" t="str">
            <v>PARTICULARS</v>
          </cell>
          <cell r="W9" t="str">
            <v xml:space="preserve">  Ist QTR</v>
          </cell>
          <cell r="X9" t="str">
            <v xml:space="preserve"> 2nd QTR</v>
          </cell>
          <cell r="Y9" t="str">
            <v xml:space="preserve">  3rd QTR</v>
          </cell>
          <cell r="Z9" t="str">
            <v xml:space="preserve">  4th QTR</v>
          </cell>
          <cell r="AA9" t="str">
            <v>YEAR</v>
          </cell>
          <cell r="AB9" t="str">
            <v xml:space="preserve">  Ist QTR</v>
          </cell>
          <cell r="AC9" t="str">
            <v xml:space="preserve"> 2nd QTR</v>
          </cell>
          <cell r="AD9" t="str">
            <v xml:space="preserve">  3rd QTR</v>
          </cell>
          <cell r="AE9" t="str">
            <v xml:space="preserve">  4th QTR</v>
          </cell>
          <cell r="AF9" t="str">
            <v>YEAR</v>
          </cell>
        </row>
        <row r="10">
          <cell r="D10" t="str">
            <v>1999-2000</v>
          </cell>
          <cell r="Q10" t="str">
            <v>2000-01</v>
          </cell>
          <cell r="AA10" t="str">
            <v>ACTUAL</v>
          </cell>
          <cell r="AB10" t="str">
            <v>actual</v>
          </cell>
          <cell r="AF10" t="str">
            <v xml:space="preserve">BUDGET </v>
          </cell>
        </row>
        <row r="11">
          <cell r="C11" t="str">
            <v>HNS</v>
          </cell>
          <cell r="D11">
            <v>13659.928500000002</v>
          </cell>
          <cell r="E11">
            <v>1059.2</v>
          </cell>
          <cell r="F11">
            <v>1091.05</v>
          </cell>
          <cell r="G11">
            <v>1154.75</v>
          </cell>
          <cell r="H11">
            <v>1186.5999999999999</v>
          </cell>
          <cell r="I11">
            <v>1282.1500000000001</v>
          </cell>
          <cell r="J11">
            <v>1409.55</v>
          </cell>
          <cell r="K11">
            <v>1441.4</v>
          </cell>
          <cell r="L11">
            <v>1451.4</v>
          </cell>
          <cell r="M11">
            <v>1452.229</v>
          </cell>
          <cell r="N11">
            <v>1473.25</v>
          </cell>
          <cell r="O11">
            <v>1473.25</v>
          </cell>
          <cell r="P11">
            <v>1483.25</v>
          </cell>
          <cell r="Q11">
            <v>15958.079</v>
          </cell>
          <cell r="U11" t="str">
            <v xml:space="preserve"> HNS</v>
          </cell>
          <cell r="W11">
            <v>3219.89</v>
          </cell>
          <cell r="X11">
            <v>3723.1860000000001</v>
          </cell>
          <cell r="Y11">
            <v>3445.91</v>
          </cell>
          <cell r="Z11">
            <v>3270.9425000000001</v>
          </cell>
          <cell r="AA11">
            <v>13659.928500000002</v>
          </cell>
          <cell r="AB11">
            <v>4511.875</v>
          </cell>
          <cell r="AC11">
            <v>4875.0010000000002</v>
          </cell>
          <cell r="AD11">
            <v>5045.125</v>
          </cell>
          <cell r="AE11">
            <v>5056.3479540259696</v>
          </cell>
          <cell r="AF11">
            <v>19488.348954025969</v>
          </cell>
        </row>
        <row r="12">
          <cell r="C12" t="str">
            <v>PRODUCT</v>
          </cell>
          <cell r="D12">
            <v>4822.7530000000006</v>
          </cell>
          <cell r="E12">
            <v>820.19580000000008</v>
          </cell>
          <cell r="F12">
            <v>820.19580000000008</v>
          </cell>
          <cell r="G12">
            <v>820.19580000000008</v>
          </cell>
          <cell r="H12">
            <v>863.36400000000003</v>
          </cell>
          <cell r="I12">
            <v>863.36400000000003</v>
          </cell>
          <cell r="J12">
            <v>863.36400000000003</v>
          </cell>
          <cell r="K12">
            <v>1122.3732</v>
          </cell>
          <cell r="L12">
            <v>1122.3732</v>
          </cell>
          <cell r="M12">
            <v>1122.3732</v>
          </cell>
          <cell r="N12">
            <v>1510.8869999999999</v>
          </cell>
          <cell r="O12">
            <v>1510.8869999999999</v>
          </cell>
          <cell r="P12">
            <v>1510.8869999999999</v>
          </cell>
          <cell r="Q12">
            <v>12950.46</v>
          </cell>
          <cell r="U12" t="str">
            <v xml:space="preserve"> PRODUCT</v>
          </cell>
          <cell r="W12">
            <v>385.92</v>
          </cell>
          <cell r="X12">
            <v>620.81799999999998</v>
          </cell>
          <cell r="Y12">
            <v>1421.34</v>
          </cell>
          <cell r="Z12">
            <v>2394.6750000000002</v>
          </cell>
          <cell r="AA12">
            <v>4822.7530000000006</v>
          </cell>
          <cell r="AB12">
            <v>2055.67</v>
          </cell>
          <cell r="AC12">
            <v>2590.0920000000001</v>
          </cell>
          <cell r="AD12">
            <v>3367.1196</v>
          </cell>
          <cell r="AE12">
            <v>4532.6610000000001</v>
          </cell>
          <cell r="AF12">
            <v>12545.542600000001</v>
          </cell>
        </row>
        <row r="13">
          <cell r="C13" t="str">
            <v>SERVICES</v>
          </cell>
          <cell r="D13">
            <v>6556.902</v>
          </cell>
          <cell r="E13">
            <v>893.01721666666674</v>
          </cell>
          <cell r="F13">
            <v>893.01721666666674</v>
          </cell>
          <cell r="G13">
            <v>893.01721666666674</v>
          </cell>
          <cell r="H13">
            <v>1083.38725</v>
          </cell>
          <cell r="I13">
            <v>1083.38725</v>
          </cell>
          <cell r="J13">
            <v>1083.38725</v>
          </cell>
          <cell r="K13">
            <v>1316.8057833333332</v>
          </cell>
          <cell r="L13">
            <v>1316.8057833333332</v>
          </cell>
          <cell r="M13">
            <v>1316.8057833333332</v>
          </cell>
          <cell r="N13">
            <v>1489.9564166666667</v>
          </cell>
          <cell r="O13">
            <v>1489.9564166666667</v>
          </cell>
          <cell r="P13">
            <v>1489.9564166666667</v>
          </cell>
          <cell r="Q13">
            <v>14349.5</v>
          </cell>
          <cell r="U13" t="str">
            <v xml:space="preserve"> SERVICES</v>
          </cell>
          <cell r="W13">
            <v>1059.45</v>
          </cell>
          <cell r="X13">
            <v>1282.79</v>
          </cell>
          <cell r="Y13">
            <v>2157.5100000000002</v>
          </cell>
          <cell r="Z13">
            <v>2057.1520000000005</v>
          </cell>
          <cell r="AA13">
            <v>6556.902</v>
          </cell>
          <cell r="AB13">
            <v>2737.21</v>
          </cell>
          <cell r="AC13">
            <v>3250.1617500000002</v>
          </cell>
          <cell r="AD13">
            <v>3950.4173499999997</v>
          </cell>
          <cell r="AE13">
            <v>4469.8692499999997</v>
          </cell>
          <cell r="AF13">
            <v>14407.65835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U14" t="str">
            <v xml:space="preserve"> 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D15">
            <v>0</v>
          </cell>
          <cell r="Q15">
            <v>0</v>
          </cell>
          <cell r="U15" t="str">
            <v xml:space="preserve"> 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C16" t="str">
            <v>TOTAL SALES</v>
          </cell>
          <cell r="D16">
            <v>25039.583500000001</v>
          </cell>
          <cell r="E16">
            <v>2772.4130166666673</v>
          </cell>
          <cell r="F16">
            <v>2804.2630166666668</v>
          </cell>
          <cell r="G16">
            <v>2867.9630166666666</v>
          </cell>
          <cell r="H16">
            <v>3133.3512499999997</v>
          </cell>
          <cell r="I16">
            <v>3228.9012499999999</v>
          </cell>
          <cell r="J16">
            <v>3356.30125</v>
          </cell>
          <cell r="K16">
            <v>3880.5789833333333</v>
          </cell>
          <cell r="L16">
            <v>3890.5789833333333</v>
          </cell>
          <cell r="M16">
            <v>3891.4079833333335</v>
          </cell>
          <cell r="N16">
            <v>4474.0934166666666</v>
          </cell>
          <cell r="O16">
            <v>4474.0934166666666</v>
          </cell>
          <cell r="P16">
            <v>4484.0934166666666</v>
          </cell>
          <cell r="Q16">
            <v>43258.038999999997</v>
          </cell>
          <cell r="U16" t="str">
            <v>TOTAL SALES</v>
          </cell>
          <cell r="W16">
            <v>4665.26</v>
          </cell>
          <cell r="X16">
            <v>5626.7939999999999</v>
          </cell>
          <cell r="Y16">
            <v>7024.76</v>
          </cell>
          <cell r="Z16">
            <v>7722.7695000000012</v>
          </cell>
          <cell r="AA16">
            <v>25039.583500000001</v>
          </cell>
          <cell r="AB16">
            <v>8069.43</v>
          </cell>
          <cell r="AC16">
            <v>9718.5537499999991</v>
          </cell>
          <cell r="AD16">
            <v>11662.56595</v>
          </cell>
          <cell r="AE16">
            <v>13432.28025</v>
          </cell>
          <cell r="AF16">
            <v>42882.829949999999</v>
          </cell>
        </row>
        <row r="18">
          <cell r="C18" t="str">
            <v xml:space="preserve">  EXPENSES</v>
          </cell>
          <cell r="U18" t="str">
            <v xml:space="preserve">  EXPENSES</v>
          </cell>
        </row>
        <row r="19">
          <cell r="C19" t="str">
            <v xml:space="preserve"> DIRECT LABOUR COST</v>
          </cell>
          <cell r="D19">
            <v>6924.9319999999989</v>
          </cell>
          <cell r="E19">
            <v>827.11368808463953</v>
          </cell>
          <cell r="F19">
            <v>892.15200226088473</v>
          </cell>
          <cell r="G19">
            <v>919.09644670532941</v>
          </cell>
          <cell r="H19">
            <v>981.06884452210363</v>
          </cell>
          <cell r="I19">
            <v>1008.9424077404944</v>
          </cell>
          <cell r="J19">
            <v>1047.9653962462417</v>
          </cell>
          <cell r="K19">
            <v>1068.740726470663</v>
          </cell>
          <cell r="L19">
            <v>1097.5434084630003</v>
          </cell>
          <cell r="M19">
            <v>1102.5606498423108</v>
          </cell>
          <cell r="N19">
            <v>1165.4891763279184</v>
          </cell>
          <cell r="O19">
            <v>1182.2133142589528</v>
          </cell>
          <cell r="P19">
            <v>1164.560057553972</v>
          </cell>
          <cell r="Q19">
            <v>12457.44611847651</v>
          </cell>
          <cell r="U19" t="str">
            <v xml:space="preserve">  DIRECT LABOR COST</v>
          </cell>
          <cell r="W19">
            <v>1688.5</v>
          </cell>
          <cell r="X19">
            <v>1722.1</v>
          </cell>
          <cell r="Y19">
            <v>1797.76</v>
          </cell>
          <cell r="Z19">
            <v>1716.5719999999992</v>
          </cell>
          <cell r="AA19">
            <v>6924.9319999999989</v>
          </cell>
          <cell r="AB19">
            <v>2457.35</v>
          </cell>
          <cell r="AC19">
            <v>3037.9766485088398</v>
          </cell>
          <cell r="AD19">
            <v>3268.8447847759739</v>
          </cell>
          <cell r="AE19">
            <v>3512.2625481408431</v>
          </cell>
          <cell r="AF19">
            <v>12276.433981425656</v>
          </cell>
        </row>
        <row r="20">
          <cell r="C20" t="str">
            <v xml:space="preserve"> INDIRECT - LABOUR COST</v>
          </cell>
          <cell r="D20">
            <v>1190</v>
          </cell>
          <cell r="E20">
            <v>95.699233716475078</v>
          </cell>
          <cell r="F20">
            <v>98.486590038314162</v>
          </cell>
          <cell r="G20">
            <v>100.34482758620688</v>
          </cell>
          <cell r="H20">
            <v>104.99042145593869</v>
          </cell>
          <cell r="I20">
            <v>107.77777777777777</v>
          </cell>
          <cell r="J20">
            <v>107.77777777777777</v>
          </cell>
          <cell r="K20">
            <v>112.42337164750957</v>
          </cell>
          <cell r="L20">
            <v>112.42337164750957</v>
          </cell>
          <cell r="M20">
            <v>112.42337164750957</v>
          </cell>
          <cell r="N20">
            <v>112.42337164750957</v>
          </cell>
          <cell r="O20">
            <v>112.42337164750957</v>
          </cell>
          <cell r="P20">
            <v>112.42337164750957</v>
          </cell>
          <cell r="Q20">
            <v>1289.6168582375481</v>
          </cell>
          <cell r="U20" t="str">
            <v xml:space="preserve">  INDIRECT - LABOR COST</v>
          </cell>
          <cell r="W20">
            <v>244.85</v>
          </cell>
          <cell r="X20">
            <v>332.88</v>
          </cell>
          <cell r="Y20">
            <v>317.3</v>
          </cell>
          <cell r="Z20">
            <v>294.97000000000003</v>
          </cell>
          <cell r="AA20">
            <v>1190</v>
          </cell>
          <cell r="AB20">
            <v>270</v>
          </cell>
          <cell r="AC20">
            <v>320.54597701149424</v>
          </cell>
          <cell r="AD20">
            <v>337.27011494252872</v>
          </cell>
          <cell r="AE20">
            <v>337.27011494252872</v>
          </cell>
          <cell r="AF20">
            <v>1265.0862068965516</v>
          </cell>
        </row>
        <row r="21">
          <cell r="C21" t="str">
            <v xml:space="preserve"> 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  <cell r="U21" t="str">
            <v xml:space="preserve"> </v>
          </cell>
          <cell r="AE21">
            <v>0</v>
          </cell>
        </row>
        <row r="22">
          <cell r="C22" t="str">
            <v xml:space="preserve">  TOTAL LABOUR COST                              'A'</v>
          </cell>
          <cell r="D22">
            <v>8114.9319999999989</v>
          </cell>
          <cell r="E22">
            <v>922.81292180111461</v>
          </cell>
          <cell r="F22">
            <v>990.63859229919888</v>
          </cell>
          <cell r="G22">
            <v>1019.4412742915363</v>
          </cell>
          <cell r="H22">
            <v>1086.0592659780423</v>
          </cell>
          <cell r="I22">
            <v>1116.7201855182723</v>
          </cell>
          <cell r="J22">
            <v>1155.7431740240195</v>
          </cell>
          <cell r="K22">
            <v>1181.1640981181727</v>
          </cell>
          <cell r="L22">
            <v>1209.9667801105099</v>
          </cell>
          <cell r="M22">
            <v>1214.9840214898204</v>
          </cell>
          <cell r="N22">
            <v>1277.912547975428</v>
          </cell>
          <cell r="O22">
            <v>1294.6366859064624</v>
          </cell>
          <cell r="P22">
            <v>1276.9834292014816</v>
          </cell>
          <cell r="Q22">
            <v>13747.062976714058</v>
          </cell>
          <cell r="U22" t="str">
            <v xml:space="preserve"> TOTAL  LABOR COST                    'A'</v>
          </cell>
          <cell r="W22">
            <v>1933.35</v>
          </cell>
          <cell r="X22">
            <v>2054.98</v>
          </cell>
          <cell r="Y22">
            <v>2115.06</v>
          </cell>
          <cell r="Z22">
            <v>2011.5419999999992</v>
          </cell>
          <cell r="AA22">
            <v>8114.9319999999989</v>
          </cell>
          <cell r="AB22">
            <v>2727.35</v>
          </cell>
          <cell r="AC22">
            <v>3358.5226255203343</v>
          </cell>
          <cell r="AD22">
            <v>3606.1148997185028</v>
          </cell>
          <cell r="AE22">
            <v>3849.532663083372</v>
          </cell>
          <cell r="AF22">
            <v>13541.520188322207</v>
          </cell>
        </row>
        <row r="24">
          <cell r="C24" t="str">
            <v>DIRECT PROJECT RELATED  EXPENSES   'B'</v>
          </cell>
          <cell r="D24">
            <v>1577.7579999999998</v>
          </cell>
          <cell r="E24">
            <v>157.02266519546509</v>
          </cell>
          <cell r="F24">
            <v>157.02266519546509</v>
          </cell>
          <cell r="G24">
            <v>157.02266519546509</v>
          </cell>
          <cell r="H24">
            <v>171.41528898591173</v>
          </cell>
          <cell r="I24">
            <v>171.41528898591173</v>
          </cell>
          <cell r="J24">
            <v>171.41528898591173</v>
          </cell>
          <cell r="K24">
            <v>205.57952076041948</v>
          </cell>
          <cell r="L24">
            <v>215.57952076041948</v>
          </cell>
          <cell r="M24">
            <v>205.57952076041948</v>
          </cell>
          <cell r="N24">
            <v>246.66225839153702</v>
          </cell>
          <cell r="O24">
            <v>246.66225839153702</v>
          </cell>
          <cell r="P24">
            <v>256.66225839153702</v>
          </cell>
          <cell r="Q24">
            <v>2362.0391999999997</v>
          </cell>
          <cell r="U24" t="str">
            <v>DIRECT PROJ RELATED EXP          'B'</v>
          </cell>
          <cell r="W24">
            <v>87.27</v>
          </cell>
          <cell r="X24">
            <v>251.202</v>
          </cell>
          <cell r="Y24">
            <v>621.66</v>
          </cell>
          <cell r="Z24">
            <v>617.62599999999998</v>
          </cell>
          <cell r="AA24">
            <v>1577.7579999999998</v>
          </cell>
          <cell r="AB24">
            <v>670.96799999999996</v>
          </cell>
          <cell r="AC24">
            <v>514.24586695773519</v>
          </cell>
          <cell r="AD24">
            <v>626.73856228125851</v>
          </cell>
          <cell r="AE24">
            <v>749.98677517461101</v>
          </cell>
          <cell r="AF24">
            <v>2561.9392044136048</v>
          </cell>
        </row>
        <row r="25">
          <cell r="AB25">
            <v>8.31493674274391E-2</v>
          </cell>
          <cell r="AC25">
            <v>5.2913826499929088E-2</v>
          </cell>
          <cell r="AD25">
            <v>5.3739337035110912E-2</v>
          </cell>
          <cell r="AE25">
            <v>5.5834658093484243E-2</v>
          </cell>
        </row>
        <row r="26">
          <cell r="C26" t="str">
            <v>FACILITY/UTILITIES/TELE/MAINT.</v>
          </cell>
          <cell r="D26">
            <v>1993.0519999999999</v>
          </cell>
          <cell r="E26">
            <v>253.93306666666663</v>
          </cell>
          <cell r="F26">
            <v>296.39375632183908</v>
          </cell>
          <cell r="G26">
            <v>253.51375632183905</v>
          </cell>
          <cell r="H26">
            <v>296.83513563218389</v>
          </cell>
          <cell r="I26">
            <v>303.54191724137928</v>
          </cell>
          <cell r="J26">
            <v>346.22329655172416</v>
          </cell>
          <cell r="K26">
            <v>303.9832965517241</v>
          </cell>
          <cell r="L26">
            <v>346.2453655172414</v>
          </cell>
          <cell r="M26">
            <v>303.80674482758616</v>
          </cell>
          <cell r="N26">
            <v>346.2453655172414</v>
          </cell>
          <cell r="O26">
            <v>303.80674482758616</v>
          </cell>
          <cell r="P26">
            <v>346.2453655172414</v>
          </cell>
          <cell r="Q26">
            <v>3700.7738114942517</v>
          </cell>
          <cell r="U26" t="str">
            <v xml:space="preserve"> FACILITY/UTILITIES/TELE/MAINT.</v>
          </cell>
          <cell r="W26">
            <v>610.98</v>
          </cell>
          <cell r="X26">
            <v>437.44699999999995</v>
          </cell>
          <cell r="Y26">
            <v>442.95</v>
          </cell>
          <cell r="Z26">
            <v>501.67500000000001</v>
          </cell>
          <cell r="AA26">
            <v>1993.0519999999999</v>
          </cell>
          <cell r="AB26">
            <v>704.37300000000005</v>
          </cell>
          <cell r="AC26">
            <v>946.60034942528728</v>
          </cell>
          <cell r="AD26">
            <v>954.03540689655165</v>
          </cell>
          <cell r="AE26">
            <v>996.29747586206895</v>
          </cell>
          <cell r="AF26">
            <v>3601.3062321839079</v>
          </cell>
        </row>
        <row r="27">
          <cell r="C27" t="str">
            <v>TRAVEL</v>
          </cell>
          <cell r="D27">
            <v>348.11400000000003</v>
          </cell>
          <cell r="E27">
            <v>39.035270804597701</v>
          </cell>
          <cell r="F27">
            <v>40.035270804597701</v>
          </cell>
          <cell r="G27">
            <v>40.697339770114944</v>
          </cell>
          <cell r="H27">
            <v>40.035270804597701</v>
          </cell>
          <cell r="I27">
            <v>43.770902988505746</v>
          </cell>
          <cell r="J27">
            <v>44.432971954022989</v>
          </cell>
          <cell r="K27">
            <v>43.770902988505746</v>
          </cell>
          <cell r="L27">
            <v>43.770902988505746</v>
          </cell>
          <cell r="M27">
            <v>45.432971954022989</v>
          </cell>
          <cell r="N27">
            <v>44.770902988505746</v>
          </cell>
          <cell r="O27">
            <v>44.770902988505746</v>
          </cell>
          <cell r="P27">
            <v>45.432971954022989</v>
          </cell>
          <cell r="Q27">
            <v>515.95658298850572</v>
          </cell>
          <cell r="U27" t="str">
            <v>TRAVEL</v>
          </cell>
          <cell r="W27">
            <v>51.01</v>
          </cell>
          <cell r="X27">
            <v>110.798</v>
          </cell>
          <cell r="Y27">
            <v>64.95</v>
          </cell>
          <cell r="Z27">
            <v>121.35600000000002</v>
          </cell>
          <cell r="AA27">
            <v>348.11400000000003</v>
          </cell>
          <cell r="AB27">
            <v>126.545</v>
          </cell>
          <cell r="AC27">
            <v>128.23914574712643</v>
          </cell>
          <cell r="AD27">
            <v>132.97477793103448</v>
          </cell>
          <cell r="AE27">
            <v>134.97477793103448</v>
          </cell>
          <cell r="AF27">
            <v>522.73370160919546</v>
          </cell>
        </row>
        <row r="28">
          <cell r="C28" t="str">
            <v>SUPPLIES</v>
          </cell>
          <cell r="D28">
            <v>597.32900000000006</v>
          </cell>
          <cell r="E28">
            <v>96.092359540229864</v>
          </cell>
          <cell r="F28">
            <v>51.993049195402286</v>
          </cell>
          <cell r="G28">
            <v>53.19580781609195</v>
          </cell>
          <cell r="H28">
            <v>78.067531954022982</v>
          </cell>
          <cell r="I28">
            <v>58.806267586206886</v>
          </cell>
          <cell r="J28">
            <v>60.842129655172407</v>
          </cell>
          <cell r="K28">
            <v>124.52764689655173</v>
          </cell>
          <cell r="L28">
            <v>58.963508965517228</v>
          </cell>
          <cell r="M28">
            <v>68.644428505747115</v>
          </cell>
          <cell r="N28">
            <v>91.386497471264377</v>
          </cell>
          <cell r="O28">
            <v>59.336842298850563</v>
          </cell>
          <cell r="P28">
            <v>72.578221609195367</v>
          </cell>
          <cell r="Q28">
            <v>874.43429149425276</v>
          </cell>
          <cell r="U28" t="str">
            <v>SUPPLIES</v>
          </cell>
          <cell r="W28">
            <v>133.19</v>
          </cell>
          <cell r="X28">
            <v>165.76</v>
          </cell>
          <cell r="Y28">
            <v>165.03</v>
          </cell>
          <cell r="Z28">
            <v>133.34900000000002</v>
          </cell>
          <cell r="AA28">
            <v>597.32900000000006</v>
          </cell>
          <cell r="AB28">
            <v>165.738</v>
          </cell>
          <cell r="AC28">
            <v>197.71592919540228</v>
          </cell>
          <cell r="AD28">
            <v>252.13558436781608</v>
          </cell>
          <cell r="AE28">
            <v>223.3015613793103</v>
          </cell>
          <cell r="AF28">
            <v>838.89107494252869</v>
          </cell>
        </row>
        <row r="29">
          <cell r="C29" t="str">
            <v>LEGAL/ACCOUNT/OTHERS</v>
          </cell>
          <cell r="D29">
            <v>259.56299999999999</v>
          </cell>
          <cell r="E29">
            <v>35.203128735632184</v>
          </cell>
          <cell r="F29">
            <v>35.203128735632184</v>
          </cell>
          <cell r="G29">
            <v>35.203128735632184</v>
          </cell>
          <cell r="H29">
            <v>35.203128735632184</v>
          </cell>
          <cell r="I29">
            <v>35.203128735632184</v>
          </cell>
          <cell r="J29">
            <v>35.203128735632184</v>
          </cell>
          <cell r="K29">
            <v>35.203128735632184</v>
          </cell>
          <cell r="L29">
            <v>35.203128735632184</v>
          </cell>
          <cell r="M29">
            <v>35.203128735632184</v>
          </cell>
          <cell r="N29">
            <v>35.203128735632184</v>
          </cell>
          <cell r="O29">
            <v>35.203128735632184</v>
          </cell>
          <cell r="P29">
            <v>35.203128735632184</v>
          </cell>
          <cell r="Q29">
            <v>422.43754482758612</v>
          </cell>
          <cell r="U29" t="str">
            <v>LEGAL/ACCOUNT/OTHERS</v>
          </cell>
          <cell r="W29">
            <v>60.76</v>
          </cell>
          <cell r="X29">
            <v>46.28</v>
          </cell>
          <cell r="Y29">
            <v>52.027000000000008</v>
          </cell>
          <cell r="Z29">
            <v>100.496</v>
          </cell>
          <cell r="AA29">
            <v>259.56299999999999</v>
          </cell>
          <cell r="AB29">
            <v>102.34699999999999</v>
          </cell>
          <cell r="AC29">
            <v>105.60938620689654</v>
          </cell>
          <cell r="AD29">
            <v>105.60938620689654</v>
          </cell>
          <cell r="AE29">
            <v>105.60938620689654</v>
          </cell>
          <cell r="AF29">
            <v>419.17515862068961</v>
          </cell>
        </row>
        <row r="30">
          <cell r="C30" t="str">
            <v>INTEREST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U30" t="str">
            <v>INTEREST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C31" t="str">
            <v>DEPR.AMOR</v>
          </cell>
          <cell r="D31">
            <v>2755.0220000000004</v>
          </cell>
          <cell r="E31">
            <v>254.25494176790909</v>
          </cell>
          <cell r="F31">
            <v>264.65839566864065</v>
          </cell>
          <cell r="G31">
            <v>275.06184956937216</v>
          </cell>
          <cell r="H31">
            <v>285.46530347010378</v>
          </cell>
          <cell r="I31">
            <v>298.7518991332874</v>
          </cell>
          <cell r="J31">
            <v>312.03849479647107</v>
          </cell>
          <cell r="K31">
            <v>327.21662753251496</v>
          </cell>
          <cell r="L31">
            <v>342.39476026855897</v>
          </cell>
          <cell r="M31">
            <v>357.57289300460286</v>
          </cell>
          <cell r="N31">
            <v>374.64256281350708</v>
          </cell>
          <cell r="O31">
            <v>391.71223262241131</v>
          </cell>
          <cell r="P31">
            <v>408.78190243131547</v>
          </cell>
          <cell r="Q31">
            <v>3892.5518630786946</v>
          </cell>
          <cell r="U31" t="str">
            <v>DEPR.AMOR</v>
          </cell>
          <cell r="W31">
            <v>633.98500000000001</v>
          </cell>
          <cell r="X31">
            <v>702.64300000000003</v>
          </cell>
          <cell r="Y31">
            <v>685.86900000000003</v>
          </cell>
          <cell r="Z31">
            <v>732.52499999999998</v>
          </cell>
          <cell r="AA31">
            <v>2755.0220000000004</v>
          </cell>
          <cell r="AB31">
            <v>767.22700000000009</v>
          </cell>
          <cell r="AC31">
            <v>896.25569739986213</v>
          </cell>
          <cell r="AD31">
            <v>1027.1842808056767</v>
          </cell>
          <cell r="AE31">
            <v>1175.1366978672338</v>
          </cell>
          <cell r="AF31">
            <v>3865.8036760727728</v>
          </cell>
        </row>
        <row r="32">
          <cell r="C32" t="str">
            <v>RECRUITMENT / TRAINING / CORP COM</v>
          </cell>
          <cell r="D32">
            <v>574.05600000000004</v>
          </cell>
          <cell r="E32">
            <v>116.32578772962715</v>
          </cell>
          <cell r="F32">
            <v>122.69024228600557</v>
          </cell>
          <cell r="G32">
            <v>71.547609842037218</v>
          </cell>
          <cell r="H32">
            <v>162.07311088916623</v>
          </cell>
          <cell r="I32">
            <v>76.190630441427885</v>
          </cell>
          <cell r="J32">
            <v>80.213579305141494</v>
          </cell>
          <cell r="K32">
            <v>108.83469570331437</v>
          </cell>
          <cell r="L32">
            <v>67.748070311359669</v>
          </cell>
          <cell r="M32">
            <v>38.982963988314154</v>
          </cell>
          <cell r="N32">
            <v>152.42357553085122</v>
          </cell>
          <cell r="O32">
            <v>50.678308163443205</v>
          </cell>
          <cell r="P32">
            <v>7.3796304694324011</v>
          </cell>
          <cell r="Q32">
            <v>1055.0882046601207</v>
          </cell>
          <cell r="U32" t="str">
            <v>RECRUITMENT / TRAINING / CORP COM</v>
          </cell>
          <cell r="W32">
            <v>94.7</v>
          </cell>
          <cell r="X32">
            <v>76.582999999999998</v>
          </cell>
          <cell r="Y32">
            <v>148.58500000000001</v>
          </cell>
          <cell r="Z32">
            <v>254.18800000000002</v>
          </cell>
          <cell r="AA32">
            <v>574.05600000000004</v>
          </cell>
          <cell r="AB32">
            <v>244.74199999999999</v>
          </cell>
          <cell r="AC32">
            <v>318.47732063573562</v>
          </cell>
          <cell r="AD32">
            <v>215.56573000298818</v>
          </cell>
          <cell r="AE32">
            <v>210.48151416372684</v>
          </cell>
          <cell r="AF32">
            <v>989.2665648024506</v>
          </cell>
        </row>
        <row r="33">
          <cell r="C33" t="str">
            <v>SELLING - EXP HNS</v>
          </cell>
          <cell r="D33">
            <v>300</v>
          </cell>
          <cell r="E33">
            <v>25</v>
          </cell>
          <cell r="F33">
            <v>25</v>
          </cell>
          <cell r="G33">
            <v>25</v>
          </cell>
          <cell r="H33">
            <v>25</v>
          </cell>
          <cell r="I33">
            <v>25</v>
          </cell>
          <cell r="J33">
            <v>25</v>
          </cell>
          <cell r="K33">
            <v>25</v>
          </cell>
          <cell r="L33">
            <v>25</v>
          </cell>
          <cell r="M33">
            <v>25</v>
          </cell>
          <cell r="N33">
            <v>25</v>
          </cell>
          <cell r="O33">
            <v>25</v>
          </cell>
          <cell r="P33">
            <v>25</v>
          </cell>
          <cell r="Q33">
            <v>300</v>
          </cell>
          <cell r="U33" t="str">
            <v>SELLING - EXP HNS</v>
          </cell>
          <cell r="W33">
            <v>75</v>
          </cell>
          <cell r="X33">
            <v>75</v>
          </cell>
          <cell r="Y33">
            <v>75</v>
          </cell>
          <cell r="Z33">
            <v>75</v>
          </cell>
          <cell r="AA33">
            <v>300</v>
          </cell>
          <cell r="AB33">
            <v>75</v>
          </cell>
          <cell r="AC33">
            <v>75</v>
          </cell>
          <cell r="AD33">
            <v>75</v>
          </cell>
          <cell r="AE33">
            <v>75</v>
          </cell>
          <cell r="AF33">
            <v>300</v>
          </cell>
        </row>
        <row r="34">
          <cell r="C34" t="str">
            <v>SELLING EXP- OTHERS</v>
          </cell>
          <cell r="D34">
            <v>1911.5506244186049</v>
          </cell>
          <cell r="E34">
            <v>267.99319659966875</v>
          </cell>
          <cell r="F34">
            <v>267.99319659966875</v>
          </cell>
          <cell r="G34">
            <v>267.99319659966875</v>
          </cell>
          <cell r="H34">
            <v>304.52493962892248</v>
          </cell>
          <cell r="I34">
            <v>304.52493962892248</v>
          </cell>
          <cell r="J34">
            <v>304.52493962892248</v>
          </cell>
          <cell r="K34">
            <v>381.55405455305083</v>
          </cell>
          <cell r="L34">
            <v>381.55405455305083</v>
          </cell>
          <cell r="M34">
            <v>381.55405455305083</v>
          </cell>
          <cell r="N34">
            <v>469.41367588502442</v>
          </cell>
          <cell r="O34">
            <v>469.41367588502442</v>
          </cell>
          <cell r="P34">
            <v>469.41367588502442</v>
          </cell>
          <cell r="Q34">
            <v>4270.4575999999997</v>
          </cell>
          <cell r="U34" t="str">
            <v>SELLING EXP- OTHERS</v>
          </cell>
          <cell r="W34">
            <v>225.27</v>
          </cell>
          <cell r="X34">
            <v>224.06954074941447</v>
          </cell>
          <cell r="Y34">
            <v>653.03</v>
          </cell>
          <cell r="Z34">
            <v>809.18108366919034</v>
          </cell>
          <cell r="AA34">
            <v>1911.5506244186049</v>
          </cell>
          <cell r="AB34">
            <v>829.64856743119253</v>
          </cell>
          <cell r="AC34">
            <v>913.57481888676739</v>
          </cell>
          <cell r="AD34">
            <v>1144.6621636591526</v>
          </cell>
          <cell r="AE34">
            <v>1408.2410276550731</v>
          </cell>
          <cell r="AF34">
            <v>4296.1265776321852</v>
          </cell>
        </row>
        <row r="35">
          <cell r="C35" t="str">
            <v>R &amp; D EXPENSE</v>
          </cell>
          <cell r="D35">
            <v>0</v>
          </cell>
          <cell r="E35">
            <v>26.8</v>
          </cell>
          <cell r="F35">
            <v>26.8</v>
          </cell>
          <cell r="G35">
            <v>26.8</v>
          </cell>
          <cell r="H35">
            <v>26.8</v>
          </cell>
          <cell r="I35">
            <v>26.8</v>
          </cell>
          <cell r="J35">
            <v>26.8</v>
          </cell>
          <cell r="K35">
            <v>80.400000000000006</v>
          </cell>
          <cell r="L35">
            <v>80.400000000000006</v>
          </cell>
          <cell r="M35">
            <v>80.400000000000006</v>
          </cell>
          <cell r="N35">
            <v>80.400000000000006</v>
          </cell>
          <cell r="O35">
            <v>80.400000000000006</v>
          </cell>
          <cell r="P35">
            <v>80.400000000000006</v>
          </cell>
          <cell r="Q35">
            <v>643.20000000000005</v>
          </cell>
          <cell r="U35" t="str">
            <v>R &amp; D EXPENSE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80.400000000000006</v>
          </cell>
          <cell r="AD35">
            <v>241.2</v>
          </cell>
          <cell r="AE35">
            <v>241.2</v>
          </cell>
          <cell r="AF35">
            <v>562.79999999999995</v>
          </cell>
        </row>
        <row r="36">
          <cell r="C36" t="str">
            <v xml:space="preserve"> </v>
          </cell>
          <cell r="D36">
            <v>0</v>
          </cell>
          <cell r="G36">
            <v>0</v>
          </cell>
          <cell r="P36" t="str">
            <v xml:space="preserve"> </v>
          </cell>
          <cell r="U36" t="str">
            <v xml:space="preserve"> 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C37" t="str">
            <v xml:space="preserve"> TOTAL  OTHER EXPENSES                         'C'</v>
          </cell>
          <cell r="D37">
            <v>8738.6866244186058</v>
          </cell>
          <cell r="E37">
            <v>1114.6377518443312</v>
          </cell>
          <cell r="F37">
            <v>1130.7670396117862</v>
          </cell>
          <cell r="G37">
            <v>1049.0126886547562</v>
          </cell>
          <cell r="H37">
            <v>1254.0044211146292</v>
          </cell>
          <cell r="I37">
            <v>1172.5896857553619</v>
          </cell>
          <cell r="J37">
            <v>1235.2785406270866</v>
          </cell>
          <cell r="K37">
            <v>1430.4903529612939</v>
          </cell>
          <cell r="L37">
            <v>1381.2797913398663</v>
          </cell>
          <cell r="M37">
            <v>1336.5971855689563</v>
          </cell>
          <cell r="N37">
            <v>1619.4857089420266</v>
          </cell>
          <cell r="O37">
            <v>1460.3218355214535</v>
          </cell>
          <cell r="P37">
            <v>1490.4348966018642</v>
          </cell>
          <cell r="Q37">
            <v>15674.899898543412</v>
          </cell>
          <cell r="U37" t="str">
            <v xml:space="preserve">  TOTAL OTHER COSTS                  'C'</v>
          </cell>
          <cell r="W37">
            <v>1884.895</v>
          </cell>
          <cell r="X37">
            <v>1838.5805407494145</v>
          </cell>
          <cell r="Y37">
            <v>2287.4409999999998</v>
          </cell>
          <cell r="Z37">
            <v>2727.7700836691906</v>
          </cell>
          <cell r="AA37">
            <v>8738.6866244186058</v>
          </cell>
          <cell r="AB37">
            <v>3015.6205674311927</v>
          </cell>
          <cell r="AC37">
            <v>3661.8726474970777</v>
          </cell>
          <cell r="AD37">
            <v>4148.367329870116</v>
          </cell>
          <cell r="AE37">
            <v>4570.2424410653439</v>
          </cell>
          <cell r="AF37">
            <v>15396.102985863728</v>
          </cell>
        </row>
        <row r="39">
          <cell r="C39" t="str">
            <v>TOTAL COST OF SALES  'A' +'B' + 'C'</v>
          </cell>
          <cell r="D39">
            <v>18431.376624418604</v>
          </cell>
          <cell r="E39">
            <v>2194.4733388409109</v>
          </cell>
          <cell r="F39">
            <v>2278.4282971064499</v>
          </cell>
          <cell r="G39">
            <v>2225.4766281417574</v>
          </cell>
          <cell r="H39">
            <v>2511.4789760785834</v>
          </cell>
          <cell r="I39">
            <v>2460.7251602595461</v>
          </cell>
          <cell r="J39">
            <v>2562.4370036370174</v>
          </cell>
          <cell r="K39">
            <v>2817.2339718398862</v>
          </cell>
          <cell r="L39">
            <v>2806.8260922107957</v>
          </cell>
          <cell r="M39">
            <v>2757.1607278191964</v>
          </cell>
          <cell r="N39">
            <v>3144.0605153089914</v>
          </cell>
          <cell r="O39">
            <v>3001.6207798194528</v>
          </cell>
          <cell r="P39">
            <v>3024.0805841948827</v>
          </cell>
          <cell r="Q39">
            <v>31784.002075257471</v>
          </cell>
          <cell r="U39" t="str">
            <v xml:space="preserve">   TOTAL COST OF SALES     'A' +'B'+'C'</v>
          </cell>
          <cell r="W39">
            <v>3905.5149999999999</v>
          </cell>
          <cell r="X39">
            <v>4144.7625407494143</v>
          </cell>
          <cell r="Y39">
            <v>5024.1610000000001</v>
          </cell>
          <cell r="Z39">
            <v>5356.9380836691898</v>
          </cell>
          <cell r="AA39">
            <v>18431.376624418604</v>
          </cell>
          <cell r="AB39">
            <v>6413.9385674311925</v>
          </cell>
          <cell r="AC39">
            <v>7534.6411399751469</v>
          </cell>
          <cell r="AD39">
            <v>8381.2207918698768</v>
          </cell>
          <cell r="AE39">
            <v>9169.7618793233269</v>
          </cell>
          <cell r="AF39">
            <v>31499.562378599541</v>
          </cell>
        </row>
        <row r="40">
          <cell r="C40" t="str">
            <v xml:space="preserve">    %  OF SALES</v>
          </cell>
          <cell r="D40">
            <v>0.73608958489339904</v>
          </cell>
          <cell r="E40">
            <v>0.79153911255234766</v>
          </cell>
          <cell r="F40">
            <v>0.81248737495912249</v>
          </cell>
          <cell r="G40">
            <v>0.77597814728041759</v>
          </cell>
          <cell r="H40">
            <v>0.80153126020537391</v>
          </cell>
          <cell r="I40">
            <v>0.76209365655253347</v>
          </cell>
          <cell r="J40">
            <v>0.76347050302383235</v>
          </cell>
          <cell r="K40">
            <v>0.72598289686657613</v>
          </cell>
          <cell r="L40">
            <v>0.72144174536356276</v>
          </cell>
          <cell r="M40">
            <v>0.7085252277910592</v>
          </cell>
          <cell r="N40">
            <v>0.70272571949367357</v>
          </cell>
          <cell r="O40">
            <v>0.6708891612852711</v>
          </cell>
          <cell r="P40">
            <v>0.67440178051484234</v>
          </cell>
          <cell r="Q40">
            <v>0.73475365065109566</v>
          </cell>
          <cell r="U40" t="str">
            <v xml:space="preserve">    %  OF SALES</v>
          </cell>
          <cell r="W40">
            <v>0.83714841187843758</v>
          </cell>
          <cell r="X40">
            <v>0.73661174387216133</v>
          </cell>
          <cell r="Y40">
            <v>0.7152074946332686</v>
          </cell>
          <cell r="Z40">
            <v>0.69365505259080817</v>
          </cell>
          <cell r="AA40">
            <v>0.73608958489339904</v>
          </cell>
          <cell r="AB40">
            <v>0.79484406797396989</v>
          </cell>
          <cell r="AC40">
            <v>0.77528419699023088</v>
          </cell>
          <cell r="AD40">
            <v>0.71864294939913087</v>
          </cell>
          <cell r="AE40">
            <v>0.68266606329355939</v>
          </cell>
          <cell r="AF40">
            <v>0.73454952519054872</v>
          </cell>
        </row>
        <row r="41">
          <cell r="C41" t="str">
            <v xml:space="preserve">  EARNING BEFORE TAX</v>
          </cell>
          <cell r="D41">
            <v>6608.2068755813962</v>
          </cell>
          <cell r="E41">
            <v>577.93967782575646</v>
          </cell>
          <cell r="F41">
            <v>525.83471956021685</v>
          </cell>
          <cell r="G41">
            <v>642.48638852490922</v>
          </cell>
          <cell r="H41">
            <v>621.87227392141631</v>
          </cell>
          <cell r="I41">
            <v>768.17608974045379</v>
          </cell>
          <cell r="J41">
            <v>793.86424636298261</v>
          </cell>
          <cell r="K41">
            <v>1063.3450114934471</v>
          </cell>
          <cell r="L41">
            <v>1083.7528911225377</v>
          </cell>
          <cell r="M41">
            <v>1134.2472555141371</v>
          </cell>
          <cell r="N41">
            <v>1330.0329013576752</v>
          </cell>
          <cell r="O41">
            <v>1472.4726368472138</v>
          </cell>
          <cell r="P41">
            <v>1460.0128324717839</v>
          </cell>
          <cell r="Q41">
            <v>11474.036924742526</v>
          </cell>
          <cell r="U41" t="str">
            <v xml:space="preserve">  EARNING BEFORE TAX</v>
          </cell>
          <cell r="W41">
            <v>759.745</v>
          </cell>
          <cell r="X41">
            <v>1482.0314592505856</v>
          </cell>
          <cell r="Y41">
            <v>2000.5990000000002</v>
          </cell>
          <cell r="Z41">
            <v>2365.8314163308114</v>
          </cell>
          <cell r="AA41">
            <v>6608.2068755813962</v>
          </cell>
          <cell r="AB41">
            <v>1655.4914325688078</v>
          </cell>
          <cell r="AC41">
            <v>2183.9126100248523</v>
          </cell>
          <cell r="AD41">
            <v>3281.3451581301233</v>
          </cell>
          <cell r="AE41">
            <v>4262.5183706766729</v>
          </cell>
          <cell r="AF41">
            <v>11383.267571400458</v>
          </cell>
        </row>
        <row r="42">
          <cell r="C42" t="str">
            <v>MISC. INCOME</v>
          </cell>
          <cell r="D42">
            <v>3132.109019437939</v>
          </cell>
          <cell r="E42">
            <v>22.806137931034481</v>
          </cell>
          <cell r="F42">
            <v>22.806137931034481</v>
          </cell>
          <cell r="G42">
            <v>22.806137931034481</v>
          </cell>
          <cell r="H42">
            <v>22.806137931034481</v>
          </cell>
          <cell r="I42">
            <v>22.806137931034481</v>
          </cell>
          <cell r="J42">
            <v>22.806137931034481</v>
          </cell>
          <cell r="K42">
            <v>22.806137931034481</v>
          </cell>
          <cell r="L42">
            <v>22.806137931034481</v>
          </cell>
          <cell r="M42">
            <v>22.806137931034481</v>
          </cell>
          <cell r="N42">
            <v>22.806137931034481</v>
          </cell>
          <cell r="O42">
            <v>22.806137931034481</v>
          </cell>
          <cell r="P42">
            <v>22.806137931034481</v>
          </cell>
          <cell r="Q42">
            <v>273.6736551724137</v>
          </cell>
          <cell r="U42" t="str">
            <v xml:space="preserve"> MISC. INCOME</v>
          </cell>
          <cell r="W42">
            <v>233</v>
          </cell>
          <cell r="X42">
            <v>192</v>
          </cell>
          <cell r="Y42">
            <v>2079.5</v>
          </cell>
          <cell r="Z42">
            <v>627.60901943793897</v>
          </cell>
          <cell r="AA42">
            <v>3132.109019437939</v>
          </cell>
          <cell r="AB42">
            <v>584.65599999999995</v>
          </cell>
          <cell r="AC42">
            <v>68.41841379310344</v>
          </cell>
          <cell r="AD42">
            <v>68.41841379310344</v>
          </cell>
          <cell r="AE42">
            <v>68.41841379310344</v>
          </cell>
          <cell r="AF42">
            <v>789.91124137931035</v>
          </cell>
        </row>
        <row r="43">
          <cell r="C43" t="str">
            <v>TAX</v>
          </cell>
          <cell r="D43">
            <v>1180.4533953488371</v>
          </cell>
          <cell r="E43">
            <v>35.966332413793104</v>
          </cell>
          <cell r="F43">
            <v>35.966332413793104</v>
          </cell>
          <cell r="G43">
            <v>35.966332413793104</v>
          </cell>
          <cell r="H43">
            <v>35.966332413793104</v>
          </cell>
          <cell r="I43">
            <v>35.966332413793104</v>
          </cell>
          <cell r="J43">
            <v>35.966332413793104</v>
          </cell>
          <cell r="K43">
            <v>35.966332413793104</v>
          </cell>
          <cell r="L43">
            <v>35.966332413793104</v>
          </cell>
          <cell r="M43">
            <v>35.966332413793104</v>
          </cell>
          <cell r="N43">
            <v>35.966332413793104</v>
          </cell>
          <cell r="O43">
            <v>35.966332413793104</v>
          </cell>
          <cell r="P43">
            <v>35.966332413793104</v>
          </cell>
          <cell r="Q43">
            <v>431.59598896551728</v>
          </cell>
          <cell r="U43" t="str">
            <v>TAX</v>
          </cell>
          <cell r="W43">
            <v>23.49</v>
          </cell>
          <cell r="X43">
            <v>34.35</v>
          </cell>
          <cell r="Y43">
            <v>849.61</v>
          </cell>
          <cell r="Z43">
            <v>273.00339534883716</v>
          </cell>
          <cell r="AA43">
            <v>1180.4533953488371</v>
          </cell>
          <cell r="AB43">
            <v>252.29</v>
          </cell>
          <cell r="AC43">
            <v>107.89899724137931</v>
          </cell>
          <cell r="AD43">
            <v>107.89899724137931</v>
          </cell>
          <cell r="AE43">
            <v>107.89899724137931</v>
          </cell>
          <cell r="AF43">
            <v>575.98699172413797</v>
          </cell>
        </row>
        <row r="44">
          <cell r="C44" t="str">
            <v>EARNINGS AFTER TAX</v>
          </cell>
          <cell r="D44">
            <v>8559.8624996704984</v>
          </cell>
          <cell r="E44">
            <v>564.77948334299788</v>
          </cell>
          <cell r="F44">
            <v>512.67452507745827</v>
          </cell>
          <cell r="G44">
            <v>629.32619404215063</v>
          </cell>
          <cell r="H44">
            <v>608.71207943865772</v>
          </cell>
          <cell r="I44">
            <v>755.01589525769521</v>
          </cell>
          <cell r="J44">
            <v>780.70405188022403</v>
          </cell>
          <cell r="K44">
            <v>1050.1848170106887</v>
          </cell>
          <cell r="L44">
            <v>1070.5926966397792</v>
          </cell>
          <cell r="M44">
            <v>1121.0870610313787</v>
          </cell>
          <cell r="N44">
            <v>1316.8727068749167</v>
          </cell>
          <cell r="O44">
            <v>1459.3124423644554</v>
          </cell>
          <cell r="P44">
            <v>1446.8526379890254</v>
          </cell>
          <cell r="Q44">
            <v>11316.114590949423</v>
          </cell>
          <cell r="U44" t="str">
            <v>EARNINGS AFTER TAX</v>
          </cell>
          <cell r="W44">
            <v>969.255</v>
          </cell>
          <cell r="X44">
            <v>1639.6814592505857</v>
          </cell>
          <cell r="Y44">
            <v>3230.489</v>
          </cell>
          <cell r="Z44">
            <v>2720.437040419913</v>
          </cell>
          <cell r="AA44">
            <v>8559.8624996704984</v>
          </cell>
          <cell r="AB44">
            <v>1987.8574325688078</v>
          </cell>
          <cell r="AC44">
            <v>2144.4320265765764</v>
          </cell>
          <cell r="AD44">
            <v>3241.8645746818474</v>
          </cell>
          <cell r="AE44">
            <v>4223.0377872283971</v>
          </cell>
          <cell r="AF44">
            <v>11597.19182105563</v>
          </cell>
        </row>
        <row r="48">
          <cell r="C48" t="str">
            <v>Check</v>
          </cell>
          <cell r="D48">
            <v>-5.0000000013824319E-2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50">
          <cell r="C50" t="str">
            <v>Cash Generation</v>
          </cell>
        </row>
        <row r="51">
          <cell r="C51" t="str">
            <v>EARNINGS AFTER TAX</v>
          </cell>
          <cell r="E51">
            <v>564.77948334299788</v>
          </cell>
          <cell r="F51">
            <v>512.67452507745827</v>
          </cell>
          <cell r="G51">
            <v>629.32619404215063</v>
          </cell>
          <cell r="H51">
            <v>608.71207943865772</v>
          </cell>
          <cell r="I51">
            <v>755.01589525769521</v>
          </cell>
          <cell r="J51">
            <v>780.70405188022403</v>
          </cell>
          <cell r="K51">
            <v>1050.1848170106887</v>
          </cell>
          <cell r="L51">
            <v>1070.5926966397792</v>
          </cell>
          <cell r="M51">
            <v>1121.0870610313787</v>
          </cell>
          <cell r="N51">
            <v>1316.8727068749167</v>
          </cell>
          <cell r="O51">
            <v>1459.3124423644554</v>
          </cell>
          <cell r="P51">
            <v>1446.8526379890254</v>
          </cell>
          <cell r="Q51">
            <v>11316.114590949426</v>
          </cell>
        </row>
        <row r="52">
          <cell r="C52" t="str">
            <v>DEPR.AMOR</v>
          </cell>
          <cell r="E52">
            <v>254.25494176790909</v>
          </cell>
          <cell r="F52">
            <v>264.65839566864065</v>
          </cell>
          <cell r="G52">
            <v>275.06184956937216</v>
          </cell>
          <cell r="H52">
            <v>285.46530347010378</v>
          </cell>
          <cell r="I52">
            <v>298.7518991332874</v>
          </cell>
          <cell r="J52">
            <v>312.03849479647107</v>
          </cell>
          <cell r="K52">
            <v>327.21662753251496</v>
          </cell>
          <cell r="L52">
            <v>342.39476026855897</v>
          </cell>
          <cell r="M52">
            <v>357.57289300460286</v>
          </cell>
          <cell r="N52">
            <v>374.64256281350708</v>
          </cell>
          <cell r="O52">
            <v>391.71223262241131</v>
          </cell>
          <cell r="P52">
            <v>408.78190243131547</v>
          </cell>
          <cell r="Q52">
            <v>3892.5518630786946</v>
          </cell>
        </row>
        <row r="53">
          <cell r="C53" t="str">
            <v>ESOP Expense</v>
          </cell>
          <cell r="E53">
            <v>29.921503831417624</v>
          </cell>
          <cell r="F53">
            <v>29.921503831417624</v>
          </cell>
          <cell r="G53">
            <v>29.921503831417624</v>
          </cell>
          <cell r="H53">
            <v>29.921503831417624</v>
          </cell>
          <cell r="I53">
            <v>29.921503831417624</v>
          </cell>
          <cell r="J53">
            <v>29.921503831417624</v>
          </cell>
          <cell r="K53">
            <v>29.921503831417624</v>
          </cell>
          <cell r="L53">
            <v>29.921503831417624</v>
          </cell>
          <cell r="M53">
            <v>29.921503831417624</v>
          </cell>
          <cell r="N53">
            <v>29.921503831417624</v>
          </cell>
          <cell r="O53">
            <v>29.921503831417624</v>
          </cell>
          <cell r="P53">
            <v>29.921503831417624</v>
          </cell>
          <cell r="Q53">
            <v>359.05804597701149</v>
          </cell>
        </row>
        <row r="54">
          <cell r="C54" t="str">
            <v>Cash Generation US$K</v>
          </cell>
          <cell r="E54">
            <v>848.95592894232459</v>
          </cell>
          <cell r="F54">
            <v>807.2544245775166</v>
          </cell>
          <cell r="G54">
            <v>934.30954744294036</v>
          </cell>
          <cell r="H54">
            <v>924.09888674017907</v>
          </cell>
          <cell r="I54">
            <v>1083.6892982224001</v>
          </cell>
          <cell r="J54">
            <v>1122.6640505081127</v>
          </cell>
          <cell r="K54">
            <v>1407.3229483746211</v>
          </cell>
          <cell r="L54">
            <v>1442.9089607397557</v>
          </cell>
          <cell r="M54">
            <v>1508.5814578673992</v>
          </cell>
          <cell r="N54">
            <v>1721.4367735198414</v>
          </cell>
          <cell r="O54">
            <v>1880.9461788182841</v>
          </cell>
          <cell r="P54">
            <v>1885.5560442517585</v>
          </cell>
          <cell r="Q54">
            <v>15567.724500005132</v>
          </cell>
        </row>
        <row r="55">
          <cell r="C55" t="str">
            <v>Cash Generation US$K</v>
          </cell>
          <cell r="G55">
            <v>2590.5199009627813</v>
          </cell>
          <cell r="J55">
            <v>3130.4522354706919</v>
          </cell>
          <cell r="M55">
            <v>4358.8133669817762</v>
          </cell>
          <cell r="P55">
            <v>5487.9389965898845</v>
          </cell>
          <cell r="Q55">
            <v>15567.724500005133</v>
          </cell>
        </row>
        <row r="56">
          <cell r="C56" t="str">
            <v>Cash Generation Rs Million</v>
          </cell>
          <cell r="E56">
            <v>36.929582908991122</v>
          </cell>
          <cell r="F56">
            <v>35.115567469121977</v>
          </cell>
          <cell r="G56">
            <v>40.642465313767907</v>
          </cell>
          <cell r="H56">
            <v>40.198301573197789</v>
          </cell>
          <cell r="I56">
            <v>47.140484472674402</v>
          </cell>
          <cell r="J56">
            <v>48.835886197102901</v>
          </cell>
          <cell r="K56">
            <v>61.218548254296017</v>
          </cell>
          <cell r="L56">
            <v>62.766539792179373</v>
          </cell>
          <cell r="M56">
            <v>65.623293417231864</v>
          </cell>
          <cell r="N56">
            <v>74.882499648113097</v>
          </cell>
          <cell r="O56">
            <v>81.821158778595361</v>
          </cell>
          <cell r="P56">
            <v>82.021687924951493</v>
          </cell>
          <cell r="Q56">
            <v>677.1960157502233</v>
          </cell>
        </row>
        <row r="57">
          <cell r="C57" t="str">
            <v>Cash Generation Rs Million</v>
          </cell>
          <cell r="G57">
            <v>112.68761569188099</v>
          </cell>
          <cell r="J57">
            <v>136.17467224297511</v>
          </cell>
          <cell r="M57">
            <v>189.60838146370725</v>
          </cell>
          <cell r="P57">
            <v>238.72534635165997</v>
          </cell>
          <cell r="Q57">
            <v>677.1960157502233</v>
          </cell>
        </row>
        <row r="77">
          <cell r="U77" t="str">
            <v>HUGHES SOFTWARE SYSTEMS  LIMITED</v>
          </cell>
        </row>
        <row r="79">
          <cell r="C79" t="str">
            <v>BUSINESS PLAN 2000-2001</v>
          </cell>
          <cell r="U79" t="str">
            <v>BUSINESS PLAN 2000-2001</v>
          </cell>
        </row>
        <row r="81">
          <cell r="C81" t="str">
            <v>BALANCE SHEET ---  MONTHLY</v>
          </cell>
          <cell r="U81" t="str">
            <v>BALANCE SHEET --- QUARTERLY</v>
          </cell>
        </row>
        <row r="82">
          <cell r="P82" t="str">
            <v>US$ K</v>
          </cell>
          <cell r="AF82" t="str">
            <v>US$ K</v>
          </cell>
        </row>
        <row r="83">
          <cell r="D83" t="str">
            <v>ACTUAL</v>
          </cell>
          <cell r="W83" t="str">
            <v>1999-2000</v>
          </cell>
          <cell r="AB83" t="str">
            <v>2000-2001</v>
          </cell>
        </row>
        <row r="84">
          <cell r="C84" t="str">
            <v>PARTICULARS</v>
          </cell>
          <cell r="D84">
            <v>36586</v>
          </cell>
          <cell r="E84">
            <v>36617</v>
          </cell>
          <cell r="F84">
            <v>36647</v>
          </cell>
          <cell r="G84">
            <v>36678</v>
          </cell>
          <cell r="H84">
            <v>36708</v>
          </cell>
          <cell r="I84">
            <v>36739</v>
          </cell>
          <cell r="J84">
            <v>36770</v>
          </cell>
          <cell r="K84">
            <v>36800</v>
          </cell>
          <cell r="L84">
            <v>36831</v>
          </cell>
          <cell r="M84">
            <v>36861</v>
          </cell>
          <cell r="N84">
            <v>36892</v>
          </cell>
          <cell r="O84">
            <v>36923</v>
          </cell>
          <cell r="P84">
            <v>36951</v>
          </cell>
          <cell r="U84" t="str">
            <v>PARTICULARS</v>
          </cell>
          <cell r="W84" t="str">
            <v xml:space="preserve">  Ist QTR</v>
          </cell>
          <cell r="X84" t="str">
            <v xml:space="preserve"> 2nd QTR</v>
          </cell>
          <cell r="Y84" t="str">
            <v xml:space="preserve">  3rd QTR</v>
          </cell>
          <cell r="Z84" t="str">
            <v xml:space="preserve">  4th QTR</v>
          </cell>
          <cell r="AA84" t="str">
            <v>YEAR END</v>
          </cell>
          <cell r="AB84" t="str">
            <v xml:space="preserve">  Ist QTR</v>
          </cell>
          <cell r="AC84" t="str">
            <v xml:space="preserve"> 2nd QTR</v>
          </cell>
          <cell r="AD84" t="str">
            <v xml:space="preserve">  3rd QTR</v>
          </cell>
          <cell r="AE84" t="str">
            <v xml:space="preserve">  4th QTR</v>
          </cell>
          <cell r="AF84" t="str">
            <v>YEAR END</v>
          </cell>
        </row>
        <row r="85">
          <cell r="W85" t="str">
            <v>END</v>
          </cell>
          <cell r="X85" t="str">
            <v>END</v>
          </cell>
          <cell r="Y85" t="str">
            <v>END</v>
          </cell>
          <cell r="Z85" t="str">
            <v>END</v>
          </cell>
          <cell r="AA85" t="str">
            <v>ACTUAL</v>
          </cell>
          <cell r="AB85" t="str">
            <v>END</v>
          </cell>
          <cell r="AC85" t="str">
            <v>END</v>
          </cell>
          <cell r="AD85" t="str">
            <v>END</v>
          </cell>
          <cell r="AE85" t="str">
            <v>END</v>
          </cell>
          <cell r="AF85" t="str">
            <v xml:space="preserve">BUDGET </v>
          </cell>
        </row>
        <row r="86">
          <cell r="C86" t="str">
            <v>ASSETS</v>
          </cell>
          <cell r="D86" t="str">
            <v xml:space="preserve"> </v>
          </cell>
          <cell r="E86" t="str">
            <v xml:space="preserve"> </v>
          </cell>
          <cell r="F86" t="str">
            <v xml:space="preserve"> </v>
          </cell>
          <cell r="G86" t="str">
            <v xml:space="preserve"> </v>
          </cell>
          <cell r="H86" t="str">
            <v xml:space="preserve"> </v>
          </cell>
          <cell r="I86" t="str">
            <v xml:space="preserve"> </v>
          </cell>
          <cell r="J86" t="str">
            <v xml:space="preserve"> 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 t="str">
            <v xml:space="preserve"> </v>
          </cell>
          <cell r="P86" t="str">
            <v xml:space="preserve"> </v>
          </cell>
          <cell r="U86" t="str">
            <v>ASSETS</v>
          </cell>
          <cell r="AB86" t="str">
            <v xml:space="preserve"> </v>
          </cell>
          <cell r="AC86" t="str">
            <v xml:space="preserve"> </v>
          </cell>
          <cell r="AD86" t="str">
            <v xml:space="preserve"> </v>
          </cell>
          <cell r="AE86" t="str">
            <v xml:space="preserve"> </v>
          </cell>
          <cell r="AF86" t="str">
            <v xml:space="preserve"> </v>
          </cell>
        </row>
        <row r="87">
          <cell r="C87" t="str">
            <v xml:space="preserve"> </v>
          </cell>
          <cell r="D87" t="str">
            <v xml:space="preserve"> </v>
          </cell>
          <cell r="E87" t="str">
            <v xml:space="preserve"> </v>
          </cell>
          <cell r="F87" t="str">
            <v xml:space="preserve"> </v>
          </cell>
          <cell r="G87" t="str">
            <v xml:space="preserve"> </v>
          </cell>
          <cell r="H87" t="str">
            <v xml:space="preserve"> </v>
          </cell>
          <cell r="I87" t="str">
            <v xml:space="preserve"> </v>
          </cell>
          <cell r="J87" t="str">
            <v xml:space="preserve"> </v>
          </cell>
          <cell r="K87" t="str">
            <v xml:space="preserve"> </v>
          </cell>
          <cell r="L87" t="str">
            <v xml:space="preserve"> </v>
          </cell>
          <cell r="M87" t="str">
            <v xml:space="preserve"> </v>
          </cell>
          <cell r="N87" t="str">
            <v xml:space="preserve"> </v>
          </cell>
          <cell r="O87" t="str">
            <v xml:space="preserve"> </v>
          </cell>
          <cell r="P87" t="str">
            <v xml:space="preserve"> </v>
          </cell>
          <cell r="U87" t="str">
            <v xml:space="preserve"> </v>
          </cell>
          <cell r="AB87" t="str">
            <v xml:space="preserve"> </v>
          </cell>
          <cell r="AC87" t="str">
            <v xml:space="preserve"> </v>
          </cell>
          <cell r="AD87" t="str">
            <v xml:space="preserve"> </v>
          </cell>
          <cell r="AE87" t="str">
            <v xml:space="preserve"> </v>
          </cell>
          <cell r="AF87" t="str">
            <v xml:space="preserve"> </v>
          </cell>
        </row>
        <row r="88">
          <cell r="C88" t="str">
            <v>CASH</v>
          </cell>
          <cell r="D88">
            <v>19367.241379310344</v>
          </cell>
          <cell r="E88">
            <v>19202.917052560697</v>
          </cell>
          <cell r="F88">
            <v>18979.518220288403</v>
          </cell>
          <cell r="G88">
            <v>20037.252097088425</v>
          </cell>
          <cell r="H88">
            <v>20185.300096519029</v>
          </cell>
          <cell r="I88">
            <v>20356.250001684719</v>
          </cell>
          <cell r="J88">
            <v>20534.324659136124</v>
          </cell>
          <cell r="K88">
            <v>20659.052777367455</v>
          </cell>
          <cell r="L88">
            <v>20916.216907963913</v>
          </cell>
          <cell r="M88">
            <v>21273.224535688016</v>
          </cell>
          <cell r="N88">
            <v>21578.992841977975</v>
          </cell>
          <cell r="O88">
            <v>22165.291553566378</v>
          </cell>
          <cell r="P88">
            <v>22911.20013058824</v>
          </cell>
          <cell r="U88" t="str">
            <v>CASH</v>
          </cell>
          <cell r="W88">
            <v>2836</v>
          </cell>
          <cell r="X88">
            <v>4701</v>
          </cell>
          <cell r="Y88">
            <v>25944</v>
          </cell>
          <cell r="Z88">
            <v>19367.241379310344</v>
          </cell>
          <cell r="AA88">
            <v>19367.241379310344</v>
          </cell>
          <cell r="AB88">
            <v>18770.204336947456</v>
          </cell>
          <cell r="AC88">
            <v>20534.324659136124</v>
          </cell>
          <cell r="AD88">
            <v>21273.224535688016</v>
          </cell>
          <cell r="AE88">
            <v>22911.20013058824</v>
          </cell>
          <cell r="AF88">
            <v>22911.20013058824</v>
          </cell>
        </row>
        <row r="89">
          <cell r="C89" t="str">
            <v>ACCOUNT RECEIVABLES</v>
          </cell>
          <cell r="D89">
            <v>6795.4022988505749</v>
          </cell>
          <cell r="E89">
            <v>6175.4130166666673</v>
          </cell>
          <cell r="F89">
            <v>6828.4760333333334</v>
          </cell>
          <cell r="G89">
            <v>6294.3890500000007</v>
          </cell>
          <cell r="H89">
            <v>6559.7772833333338</v>
          </cell>
          <cell r="I89">
            <v>6888.8655166666667</v>
          </cell>
          <cell r="J89">
            <v>7249.80375</v>
          </cell>
          <cell r="K89">
            <v>7774.0814833333334</v>
          </cell>
          <cell r="L89">
            <v>8276.5092166666655</v>
          </cell>
          <cell r="M89">
            <v>8769.7659500000009</v>
          </cell>
          <cell r="N89">
            <v>9352.4513833333331</v>
          </cell>
          <cell r="O89">
            <v>9914.1158166666664</v>
          </cell>
          <cell r="P89">
            <v>10320.78025</v>
          </cell>
          <cell r="U89" t="str">
            <v>ACCOUNT RECEIVABLE</v>
          </cell>
          <cell r="W89">
            <v>4362</v>
          </cell>
          <cell r="X89">
            <v>5514</v>
          </cell>
          <cell r="Y89">
            <v>6161</v>
          </cell>
          <cell r="Z89">
            <v>6795.4022988505749</v>
          </cell>
          <cell r="AA89">
            <v>6795.4022988505749</v>
          </cell>
          <cell r="AB89">
            <v>8927.3542600896853</v>
          </cell>
          <cell r="AC89">
            <v>7249.80375</v>
          </cell>
          <cell r="AD89">
            <v>8769.7659500000009</v>
          </cell>
          <cell r="AE89">
            <v>10320.78025</v>
          </cell>
          <cell r="AF89">
            <v>10320.78025</v>
          </cell>
        </row>
        <row r="90">
          <cell r="C90" t="str">
            <v>SECURITY DEPOSITS</v>
          </cell>
          <cell r="D90">
            <v>1413.7931034482758</v>
          </cell>
          <cell r="E90">
            <v>1400</v>
          </cell>
          <cell r="F90">
            <v>1400</v>
          </cell>
          <cell r="G90">
            <v>1400</v>
          </cell>
          <cell r="H90">
            <v>1400</v>
          </cell>
          <cell r="I90">
            <v>1400</v>
          </cell>
          <cell r="J90">
            <v>1400</v>
          </cell>
          <cell r="K90">
            <v>1400</v>
          </cell>
          <cell r="L90">
            <v>1425</v>
          </cell>
          <cell r="M90">
            <v>1425</v>
          </cell>
          <cell r="N90">
            <v>1425</v>
          </cell>
          <cell r="O90">
            <v>1425</v>
          </cell>
          <cell r="P90">
            <v>1425</v>
          </cell>
          <cell r="U90" t="str">
            <v>SECURITY DEPOSITS</v>
          </cell>
          <cell r="W90">
            <v>710</v>
          </cell>
          <cell r="X90">
            <v>623</v>
          </cell>
          <cell r="Y90">
            <v>1243</v>
          </cell>
          <cell r="Z90">
            <v>1413.7931034482758</v>
          </cell>
          <cell r="AA90">
            <v>1413.7931034482758</v>
          </cell>
          <cell r="AB90">
            <v>1915.1376146788991</v>
          </cell>
          <cell r="AC90">
            <v>1400</v>
          </cell>
          <cell r="AD90">
            <v>1425</v>
          </cell>
          <cell r="AE90">
            <v>1425</v>
          </cell>
          <cell r="AF90">
            <v>1425</v>
          </cell>
        </row>
        <row r="91">
          <cell r="C91" t="str">
            <v>PREPAID LEASES / OTHERS</v>
          </cell>
          <cell r="D91">
            <v>1758.6206896551723</v>
          </cell>
          <cell r="E91">
            <v>1500</v>
          </cell>
          <cell r="F91">
            <v>1500</v>
          </cell>
          <cell r="G91">
            <v>1500</v>
          </cell>
          <cell r="H91">
            <v>1600</v>
          </cell>
          <cell r="I91">
            <v>1600</v>
          </cell>
          <cell r="J91">
            <v>1600</v>
          </cell>
          <cell r="K91">
            <v>1700</v>
          </cell>
          <cell r="L91">
            <v>1700</v>
          </cell>
          <cell r="M91">
            <v>1700</v>
          </cell>
          <cell r="N91">
            <v>1800</v>
          </cell>
          <cell r="O91">
            <v>1800</v>
          </cell>
          <cell r="P91">
            <v>1800</v>
          </cell>
          <cell r="U91" t="str">
            <v>PREPAID LEASES / OTHERS</v>
          </cell>
          <cell r="W91">
            <v>1306</v>
          </cell>
          <cell r="X91">
            <v>1210</v>
          </cell>
          <cell r="Y91">
            <v>1145</v>
          </cell>
          <cell r="Z91">
            <v>1758.6206896551723</v>
          </cell>
          <cell r="AA91">
            <v>1758.6206896551723</v>
          </cell>
          <cell r="AB91">
            <v>1637.6146788990827</v>
          </cell>
          <cell r="AC91">
            <v>1600</v>
          </cell>
          <cell r="AD91">
            <v>1700</v>
          </cell>
          <cell r="AE91">
            <v>1800</v>
          </cell>
          <cell r="AF91">
            <v>1800</v>
          </cell>
        </row>
        <row r="92">
          <cell r="C92" t="str">
            <v xml:space="preserve"> CURRENT ASSETS</v>
          </cell>
          <cell r="D92">
            <v>29335.057471264368</v>
          </cell>
          <cell r="E92">
            <v>28278.330069227362</v>
          </cell>
          <cell r="F92">
            <v>28707.994253621735</v>
          </cell>
          <cell r="G92">
            <v>29231.641147088427</v>
          </cell>
          <cell r="H92">
            <v>29745.077379852362</v>
          </cell>
          <cell r="I92">
            <v>30245.115518351384</v>
          </cell>
          <cell r="J92">
            <v>30784.128409136123</v>
          </cell>
          <cell r="K92">
            <v>31533.13426070079</v>
          </cell>
          <cell r="L92">
            <v>32317.726124630579</v>
          </cell>
          <cell r="M92">
            <v>33167.990485688017</v>
          </cell>
          <cell r="N92">
            <v>34156.444225311308</v>
          </cell>
          <cell r="O92">
            <v>35304.407370233042</v>
          </cell>
          <cell r="P92">
            <v>36456.98038058824</v>
          </cell>
          <cell r="U92" t="str">
            <v xml:space="preserve"> CURRENT ASSETS</v>
          </cell>
          <cell r="W92">
            <v>9214</v>
          </cell>
          <cell r="X92">
            <v>12048</v>
          </cell>
          <cell r="Y92">
            <v>34493</v>
          </cell>
          <cell r="Z92">
            <v>29335.057471264368</v>
          </cell>
          <cell r="AA92">
            <v>29335.057471264368</v>
          </cell>
          <cell r="AB92">
            <v>31250.310890615125</v>
          </cell>
          <cell r="AC92">
            <v>30784.128409136123</v>
          </cell>
          <cell r="AD92">
            <v>33167.990485688017</v>
          </cell>
          <cell r="AE92">
            <v>36456.98038058824</v>
          </cell>
          <cell r="AF92">
            <v>36456.98038058824</v>
          </cell>
        </row>
        <row r="93">
          <cell r="G93" t="str">
            <v xml:space="preserve"> </v>
          </cell>
        </row>
        <row r="94">
          <cell r="C94" t="str">
            <v>FIXED ASSETS</v>
          </cell>
          <cell r="D94">
            <v>19349.42528735632</v>
          </cell>
          <cell r="E94">
            <v>19760.087941332567</v>
          </cell>
          <cell r="F94">
            <v>20170.750595308815</v>
          </cell>
          <cell r="G94">
            <v>20581.413249285062</v>
          </cell>
          <cell r="H94">
            <v>20992.07590326131</v>
          </cell>
          <cell r="I94">
            <v>21575.727062984683</v>
          </cell>
          <cell r="J94">
            <v>22159.378222708056</v>
          </cell>
          <cell r="K94">
            <v>22817.695319518018</v>
          </cell>
          <cell r="L94">
            <v>23476.01241632798</v>
          </cell>
          <cell r="M94">
            <v>24134.329513137942</v>
          </cell>
          <cell r="N94">
            <v>24867.312547034493</v>
          </cell>
          <cell r="O94">
            <v>25600.295580931044</v>
          </cell>
          <cell r="P94">
            <v>26333.278614827595</v>
          </cell>
          <cell r="U94" t="str">
            <v>FIXED ASSETS</v>
          </cell>
          <cell r="W94">
            <v>16772.5</v>
          </cell>
          <cell r="X94">
            <v>17390</v>
          </cell>
          <cell r="Y94">
            <v>17999</v>
          </cell>
          <cell r="Z94">
            <v>19349.42528735632</v>
          </cell>
          <cell r="AA94">
            <v>19349.42528735632</v>
          </cell>
          <cell r="AB94">
            <v>19583.362437663189</v>
          </cell>
          <cell r="AC94">
            <v>22159.378222708056</v>
          </cell>
          <cell r="AD94">
            <v>24134.329513137942</v>
          </cell>
          <cell r="AE94">
            <v>26333.278614827595</v>
          </cell>
          <cell r="AF94">
            <v>26333.278614827595</v>
          </cell>
        </row>
        <row r="95">
          <cell r="C95" t="str">
            <v>LESS DEPRECIATION</v>
          </cell>
          <cell r="D95">
            <v>10096.551724137931</v>
          </cell>
          <cell r="E95">
            <v>10350.80666590584</v>
          </cell>
          <cell r="F95">
            <v>10615.465061574481</v>
          </cell>
          <cell r="G95">
            <v>10890.526911143854</v>
          </cell>
          <cell r="H95">
            <v>11175.992214613958</v>
          </cell>
          <cell r="I95">
            <v>11474.744113747245</v>
          </cell>
          <cell r="J95">
            <v>11786.782608543715</v>
          </cell>
          <cell r="K95">
            <v>12113.99923607623</v>
          </cell>
          <cell r="L95">
            <v>12456.393996344788</v>
          </cell>
          <cell r="M95">
            <v>12813.966889349391</v>
          </cell>
          <cell r="N95">
            <v>13188.609452162898</v>
          </cell>
          <cell r="O95">
            <v>13580.321684785309</v>
          </cell>
          <cell r="P95">
            <v>13989.103587216625</v>
          </cell>
          <cell r="U95" t="str">
            <v>LESS DEPRECIATION</v>
          </cell>
          <cell r="W95">
            <v>8182.49</v>
          </cell>
          <cell r="X95">
            <v>8888</v>
          </cell>
          <cell r="Y95">
            <v>9574</v>
          </cell>
          <cell r="Z95">
            <v>10096.551724137931</v>
          </cell>
          <cell r="AA95">
            <v>10096.551724137931</v>
          </cell>
          <cell r="AB95">
            <v>10865.008270642202</v>
          </cell>
          <cell r="AC95">
            <v>11786.782608543715</v>
          </cell>
          <cell r="AD95">
            <v>12813.966889349393</v>
          </cell>
          <cell r="AE95">
            <v>13989.103587216627</v>
          </cell>
          <cell r="AF95">
            <v>13989.103587216627</v>
          </cell>
        </row>
        <row r="96">
          <cell r="C96" t="str">
            <v>NET FIXED  ASSETS</v>
          </cell>
          <cell r="D96">
            <v>9252.8735632183889</v>
          </cell>
          <cell r="E96">
            <v>9409.281275426727</v>
          </cell>
          <cell r="F96">
            <v>9555.2855337343335</v>
          </cell>
          <cell r="G96">
            <v>9690.8863381412084</v>
          </cell>
          <cell r="H96">
            <v>9816.0836886473517</v>
          </cell>
          <cell r="I96">
            <v>10100.982949237437</v>
          </cell>
          <cell r="J96">
            <v>10372.59561416434</v>
          </cell>
          <cell r="K96">
            <v>10703.696083441788</v>
          </cell>
          <cell r="L96">
            <v>11019.618419983191</v>
          </cell>
          <cell r="M96">
            <v>11320.362623788551</v>
          </cell>
          <cell r="N96">
            <v>11678.703094871595</v>
          </cell>
          <cell r="O96">
            <v>12019.973896145735</v>
          </cell>
          <cell r="P96">
            <v>12344.175027610971</v>
          </cell>
          <cell r="U96" t="str">
            <v>NET FIXED  ASSETS</v>
          </cell>
          <cell r="W96">
            <v>8590.01</v>
          </cell>
          <cell r="X96">
            <v>8502</v>
          </cell>
          <cell r="Y96">
            <v>8425</v>
          </cell>
          <cell r="Z96">
            <v>9252.8735632183889</v>
          </cell>
          <cell r="AA96">
            <v>9252.8735632183889</v>
          </cell>
          <cell r="AB96">
            <v>8718.354167020987</v>
          </cell>
          <cell r="AC96">
            <v>10372.59561416434</v>
          </cell>
          <cell r="AD96">
            <v>11320.362623788549</v>
          </cell>
          <cell r="AE96">
            <v>12344.175027610969</v>
          </cell>
          <cell r="AF96">
            <v>12344.175027610969</v>
          </cell>
        </row>
        <row r="97">
          <cell r="C97" t="str">
            <v xml:space="preserve"> 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U97" t="str">
            <v xml:space="preserve"> 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TOTAL ASSETS</v>
          </cell>
          <cell r="D98">
            <v>38587.931034482754</v>
          </cell>
          <cell r="E98">
            <v>37687.611344654091</v>
          </cell>
          <cell r="F98">
            <v>38263.27978735607</v>
          </cell>
          <cell r="G98">
            <v>38922.527485229635</v>
          </cell>
          <cell r="H98">
            <v>39561.161068499714</v>
          </cell>
          <cell r="I98">
            <v>40346.098467588818</v>
          </cell>
          <cell r="J98">
            <v>41156.724023300463</v>
          </cell>
          <cell r="K98">
            <v>42236.830344142581</v>
          </cell>
          <cell r="L98">
            <v>43337.34454461377</v>
          </cell>
          <cell r="M98">
            <v>44488.353109476564</v>
          </cell>
          <cell r="N98">
            <v>45835.147320182907</v>
          </cell>
          <cell r="O98">
            <v>47324.381266378776</v>
          </cell>
          <cell r="P98">
            <v>48801.155408199207</v>
          </cell>
          <cell r="U98" t="str">
            <v>TOTAL ASSETS</v>
          </cell>
          <cell r="W98">
            <v>17804.009999999998</v>
          </cell>
          <cell r="X98">
            <v>20550</v>
          </cell>
          <cell r="Y98">
            <v>42918</v>
          </cell>
          <cell r="Z98">
            <v>38587.931034482754</v>
          </cell>
          <cell r="AA98">
            <v>38587.931034482754</v>
          </cell>
          <cell r="AB98">
            <v>39968.665057636113</v>
          </cell>
          <cell r="AC98">
            <v>41156.724023300463</v>
          </cell>
          <cell r="AD98">
            <v>44488.353109476564</v>
          </cell>
          <cell r="AE98">
            <v>48801.155408199207</v>
          </cell>
          <cell r="AF98">
            <v>48801.155408199207</v>
          </cell>
        </row>
        <row r="99">
          <cell r="C99" t="str">
            <v xml:space="preserve"> </v>
          </cell>
          <cell r="D99" t="str">
            <v xml:space="preserve"> </v>
          </cell>
          <cell r="E99" t="str">
            <v xml:space="preserve"> </v>
          </cell>
          <cell r="F99" t="str">
            <v xml:space="preserve"> </v>
          </cell>
          <cell r="G99" t="str">
            <v xml:space="preserve"> </v>
          </cell>
          <cell r="H99" t="str">
            <v xml:space="preserve"> </v>
          </cell>
          <cell r="I99" t="str">
            <v xml:space="preserve"> </v>
          </cell>
          <cell r="J99" t="str">
            <v xml:space="preserve"> 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 t="str">
            <v xml:space="preserve"> </v>
          </cell>
          <cell r="U99" t="str">
            <v xml:space="preserve"> </v>
          </cell>
          <cell r="AB99" t="str">
            <v xml:space="preserve"> </v>
          </cell>
          <cell r="AC99" t="str">
            <v xml:space="preserve"> </v>
          </cell>
          <cell r="AD99" t="str">
            <v xml:space="preserve"> </v>
          </cell>
          <cell r="AE99" t="str">
            <v xml:space="preserve"> </v>
          </cell>
          <cell r="AF99" t="str">
            <v xml:space="preserve"> </v>
          </cell>
        </row>
        <row r="100">
          <cell r="C100" t="str">
            <v>LIABILITIES</v>
          </cell>
          <cell r="D100" t="str">
            <v xml:space="preserve"> </v>
          </cell>
          <cell r="E100" t="str">
            <v xml:space="preserve"> </v>
          </cell>
          <cell r="F100" t="str">
            <v xml:space="preserve"> </v>
          </cell>
          <cell r="G100" t="str">
            <v xml:space="preserve"> </v>
          </cell>
          <cell r="H100" t="str">
            <v xml:space="preserve"> </v>
          </cell>
          <cell r="I100" t="str">
            <v xml:space="preserve"> </v>
          </cell>
          <cell r="J100" t="str">
            <v xml:space="preserve"> 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 t="str">
            <v xml:space="preserve"> </v>
          </cell>
          <cell r="O100" t="str">
            <v xml:space="preserve"> </v>
          </cell>
          <cell r="P100" t="str">
            <v xml:space="preserve"> </v>
          </cell>
          <cell r="U100" t="str">
            <v>LIABILITIES</v>
          </cell>
          <cell r="AB100" t="str">
            <v xml:space="preserve"> </v>
          </cell>
          <cell r="AC100" t="str">
            <v xml:space="preserve"> </v>
          </cell>
          <cell r="AD100" t="str">
            <v xml:space="preserve"> </v>
          </cell>
          <cell r="AE100" t="str">
            <v xml:space="preserve"> </v>
          </cell>
          <cell r="AF100" t="str">
            <v xml:space="preserve"> </v>
          </cell>
        </row>
        <row r="101">
          <cell r="C101" t="str">
            <v xml:space="preserve"> </v>
          </cell>
          <cell r="D101">
            <v>0</v>
          </cell>
          <cell r="E101" t="str">
            <v xml:space="preserve"> </v>
          </cell>
          <cell r="F101" t="str">
            <v xml:space="preserve"> </v>
          </cell>
          <cell r="G101" t="str">
            <v xml:space="preserve"> </v>
          </cell>
          <cell r="H101" t="str">
            <v xml:space="preserve"> </v>
          </cell>
          <cell r="I101" t="str">
            <v xml:space="preserve"> </v>
          </cell>
          <cell r="J101" t="str">
            <v xml:space="preserve"> 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 t="str">
            <v xml:space="preserve"> </v>
          </cell>
          <cell r="P101" t="str">
            <v xml:space="preserve"> </v>
          </cell>
          <cell r="U101" t="str">
            <v xml:space="preserve"> </v>
          </cell>
          <cell r="AB101" t="str">
            <v xml:space="preserve"> </v>
          </cell>
          <cell r="AC101" t="str">
            <v xml:space="preserve"> </v>
          </cell>
          <cell r="AD101" t="str">
            <v xml:space="preserve"> </v>
          </cell>
          <cell r="AE101" t="str">
            <v xml:space="preserve"> </v>
          </cell>
          <cell r="AF101" t="str">
            <v xml:space="preserve"> </v>
          </cell>
        </row>
        <row r="102">
          <cell r="C102" t="str">
            <v>ACCOUNTS  PAYABLE</v>
          </cell>
          <cell r="D102">
            <v>5834.4827586206893</v>
          </cell>
          <cell r="E102">
            <v>4500</v>
          </cell>
          <cell r="F102">
            <v>4500</v>
          </cell>
          <cell r="G102">
            <v>4500</v>
          </cell>
          <cell r="H102">
            <v>4500</v>
          </cell>
          <cell r="I102">
            <v>4500</v>
          </cell>
          <cell r="J102">
            <v>4500</v>
          </cell>
          <cell r="K102">
            <v>4500</v>
          </cell>
          <cell r="L102">
            <v>4500</v>
          </cell>
          <cell r="M102">
            <v>4500</v>
          </cell>
          <cell r="N102">
            <v>4500</v>
          </cell>
          <cell r="O102">
            <v>4500</v>
          </cell>
          <cell r="P102">
            <v>4500</v>
          </cell>
          <cell r="U102" t="str">
            <v>ACCOUNTS  PAYABLE</v>
          </cell>
          <cell r="W102">
            <v>4251</v>
          </cell>
          <cell r="X102">
            <v>4261</v>
          </cell>
          <cell r="Y102">
            <v>4086</v>
          </cell>
          <cell r="Z102">
            <v>5834.4827586206893</v>
          </cell>
          <cell r="AA102">
            <v>5834.4827586206893</v>
          </cell>
          <cell r="AB102">
            <v>5284.214809960682</v>
          </cell>
          <cell r="AC102">
            <v>4500</v>
          </cell>
          <cell r="AD102">
            <v>4500</v>
          </cell>
          <cell r="AE102">
            <v>4500</v>
          </cell>
          <cell r="AF102">
            <v>4500</v>
          </cell>
        </row>
        <row r="103">
          <cell r="C103" t="str">
            <v>NOTES PAYABLE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U103" t="str">
            <v>NOTES PAYABLE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  <row r="104">
          <cell r="C104" t="str">
            <v>OTHERS</v>
          </cell>
          <cell r="D104">
            <v>160.91954022988506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U104" t="str">
            <v>OTHERS</v>
          </cell>
          <cell r="X104">
            <v>897</v>
          </cell>
          <cell r="Y104">
            <v>7747</v>
          </cell>
          <cell r="Z104">
            <v>160.91954022988506</v>
          </cell>
          <cell r="AA104">
            <v>160.91954022988506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C105" t="str">
            <v xml:space="preserve"> 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U105" t="str">
            <v xml:space="preserve"> 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C106" t="str">
            <v>TOTAL CURRENT LIABILITIES</v>
          </cell>
          <cell r="D106">
            <v>5995.402298850574</v>
          </cell>
          <cell r="E106">
            <v>4500</v>
          </cell>
          <cell r="F106">
            <v>4500</v>
          </cell>
          <cell r="G106">
            <v>4500</v>
          </cell>
          <cell r="H106">
            <v>4500</v>
          </cell>
          <cell r="I106">
            <v>4500</v>
          </cell>
          <cell r="J106">
            <v>4500</v>
          </cell>
          <cell r="K106">
            <v>4500</v>
          </cell>
          <cell r="L106">
            <v>4500</v>
          </cell>
          <cell r="M106">
            <v>4500</v>
          </cell>
          <cell r="N106">
            <v>4500</v>
          </cell>
          <cell r="O106">
            <v>4500</v>
          </cell>
          <cell r="P106">
            <v>4500</v>
          </cell>
          <cell r="U106" t="str">
            <v>TOTAL CURRENT LIABILITIES</v>
          </cell>
          <cell r="W106">
            <v>4251</v>
          </cell>
          <cell r="X106">
            <v>5158</v>
          </cell>
          <cell r="Y106">
            <v>11833</v>
          </cell>
          <cell r="Z106">
            <v>5995.402298850574</v>
          </cell>
          <cell r="AA106">
            <v>5995.402298850574</v>
          </cell>
          <cell r="AB106">
            <v>5284.214809960682</v>
          </cell>
          <cell r="AC106">
            <v>4500</v>
          </cell>
          <cell r="AD106">
            <v>4500</v>
          </cell>
          <cell r="AE106">
            <v>4500</v>
          </cell>
          <cell r="AF106">
            <v>4500</v>
          </cell>
        </row>
        <row r="107">
          <cell r="C107" t="str">
            <v xml:space="preserve"> </v>
          </cell>
          <cell r="D107" t="str">
            <v xml:space="preserve"> </v>
          </cell>
          <cell r="E107" t="str">
            <v xml:space="preserve"> </v>
          </cell>
          <cell r="F107" t="str">
            <v xml:space="preserve"> </v>
          </cell>
          <cell r="G107" t="str">
            <v xml:space="preserve"> </v>
          </cell>
          <cell r="H107" t="str">
            <v xml:space="preserve"> </v>
          </cell>
          <cell r="I107" t="str">
            <v xml:space="preserve"> </v>
          </cell>
          <cell r="J107" t="str">
            <v xml:space="preserve"> 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 t="str">
            <v xml:space="preserve"> </v>
          </cell>
          <cell r="P107" t="str">
            <v xml:space="preserve"> </v>
          </cell>
          <cell r="U107" t="str">
            <v xml:space="preserve"> </v>
          </cell>
          <cell r="AB107" t="str">
            <v xml:space="preserve"> </v>
          </cell>
          <cell r="AC107" t="str">
            <v xml:space="preserve"> </v>
          </cell>
          <cell r="AD107" t="str">
            <v xml:space="preserve"> </v>
          </cell>
          <cell r="AE107" t="str">
            <v xml:space="preserve"> </v>
          </cell>
          <cell r="AF107" t="str">
            <v xml:space="preserve"> </v>
          </cell>
        </row>
        <row r="108">
          <cell r="C108" t="str">
            <v>CASH CREDIT</v>
          </cell>
          <cell r="U108" t="str">
            <v>CASH CREDIT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LONG TERM BORROWINGS</v>
          </cell>
          <cell r="U109" t="str">
            <v>LONG TERM BORROWINGS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CAPITAL STOCK</v>
          </cell>
          <cell r="D110">
            <v>4420.8603700000003</v>
          </cell>
          <cell r="E110">
            <v>4420.8603700000003</v>
          </cell>
          <cell r="F110">
            <v>4428.8569217241384</v>
          </cell>
          <cell r="G110">
            <v>4428.8569217241384</v>
          </cell>
          <cell r="H110">
            <v>4428.8569217241384</v>
          </cell>
          <cell r="I110">
            <v>4428.8569217241384</v>
          </cell>
          <cell r="J110">
            <v>4428.8569217241384</v>
          </cell>
          <cell r="K110">
            <v>4428.8569217241384</v>
          </cell>
          <cell r="L110">
            <v>4428.8569217241384</v>
          </cell>
          <cell r="M110">
            <v>4428.8569217241384</v>
          </cell>
          <cell r="N110">
            <v>4428.8569217241384</v>
          </cell>
          <cell r="O110">
            <v>4428.8569217241384</v>
          </cell>
          <cell r="P110">
            <v>4428.8569217241384</v>
          </cell>
          <cell r="U110" t="str">
            <v>CAPITAL STOCK</v>
          </cell>
          <cell r="W110">
            <v>2111</v>
          </cell>
          <cell r="X110">
            <v>4215</v>
          </cell>
          <cell r="Y110">
            <v>4421</v>
          </cell>
          <cell r="Z110">
            <v>4420.8603700000003</v>
          </cell>
          <cell r="AA110">
            <v>4420.8603700000003</v>
          </cell>
          <cell r="AB110">
            <v>4430.3473700000004</v>
          </cell>
          <cell r="AC110">
            <v>4428.8569217241384</v>
          </cell>
          <cell r="AD110">
            <v>4428.8569217241384</v>
          </cell>
          <cell r="AE110">
            <v>4428.8569217241384</v>
          </cell>
          <cell r="AF110">
            <v>4428.8569217241384</v>
          </cell>
        </row>
        <row r="111">
          <cell r="C111" t="str">
            <v>STOCK OPTIONS OUTSTANDING</v>
          </cell>
          <cell r="D111">
            <v>278.16091954022988</v>
          </cell>
          <cell r="E111">
            <v>308.08242337164751</v>
          </cell>
          <cell r="F111">
            <v>132.08011111111111</v>
          </cell>
          <cell r="G111">
            <v>162.00161494252873</v>
          </cell>
          <cell r="H111">
            <v>191.92311877394636</v>
          </cell>
          <cell r="I111">
            <v>221.84462260536398</v>
          </cell>
          <cell r="J111">
            <v>251.7661264367816</v>
          </cell>
          <cell r="K111">
            <v>281.6876302681992</v>
          </cell>
          <cell r="L111">
            <v>311.60913409961682</v>
          </cell>
          <cell r="M111">
            <v>341.53063793103445</v>
          </cell>
          <cell r="N111">
            <v>371.45214176245207</v>
          </cell>
          <cell r="O111">
            <v>401.3736455938697</v>
          </cell>
          <cell r="P111">
            <v>431.29514942528732</v>
          </cell>
          <cell r="U111" t="str">
            <v>STOCK OPTIONS OUTSTANDING</v>
          </cell>
          <cell r="X111">
            <v>160</v>
          </cell>
          <cell r="Y111">
            <v>190</v>
          </cell>
          <cell r="Z111">
            <v>278.16091954022988</v>
          </cell>
          <cell r="AA111">
            <v>278.16091954022988</v>
          </cell>
          <cell r="AB111">
            <v>142.20233486238533</v>
          </cell>
          <cell r="AC111">
            <v>251.7661264367816</v>
          </cell>
          <cell r="AD111">
            <v>341.53063793103445</v>
          </cell>
          <cell r="AE111">
            <v>431.29514942528732</v>
          </cell>
          <cell r="AF111">
            <v>431.29514942528732</v>
          </cell>
        </row>
        <row r="112">
          <cell r="C112" t="str">
            <v>RETAINED EARNINGS</v>
          </cell>
          <cell r="D112">
            <v>15958.2568840314</v>
          </cell>
          <cell r="E112">
            <v>16523.036367374396</v>
          </cell>
          <cell r="F112">
            <v>17035.710892451854</v>
          </cell>
          <cell r="G112">
            <v>17665.037086494005</v>
          </cell>
          <cell r="H112">
            <v>18273.749165932662</v>
          </cell>
          <cell r="I112">
            <v>19028.765061190359</v>
          </cell>
          <cell r="J112">
            <v>19809.469113070583</v>
          </cell>
          <cell r="K112">
            <v>20859.653930081273</v>
          </cell>
          <cell r="L112">
            <v>21930.246626721051</v>
          </cell>
          <cell r="M112">
            <v>23051.333687752431</v>
          </cell>
          <cell r="N112">
            <v>24368.206394627348</v>
          </cell>
          <cell r="O112">
            <v>25827.518836991803</v>
          </cell>
          <cell r="P112">
            <v>27274.371474980828</v>
          </cell>
          <cell r="U112" t="str">
            <v>RETAINED EARNINGS</v>
          </cell>
          <cell r="W112">
            <v>11442</v>
          </cell>
          <cell r="X112">
            <v>11017</v>
          </cell>
          <cell r="Y112">
            <v>14306</v>
          </cell>
          <cell r="Z112">
            <v>15958.2568840314</v>
          </cell>
          <cell r="AA112">
            <v>15958.2568840314</v>
          </cell>
          <cell r="AB112">
            <v>17945.614316600208</v>
          </cell>
          <cell r="AC112">
            <v>19809.469113070583</v>
          </cell>
          <cell r="AD112">
            <v>23051.333687752431</v>
          </cell>
          <cell r="AE112">
            <v>27274.371474980828</v>
          </cell>
          <cell r="AF112">
            <v>27274.371474980828</v>
          </cell>
        </row>
        <row r="113">
          <cell r="C113" t="str">
            <v>SHARE PREMIUM  ACCOUNT</v>
          </cell>
          <cell r="D113">
            <v>11935.632183908046</v>
          </cell>
          <cell r="E113">
            <v>11935.632183908046</v>
          </cell>
          <cell r="F113">
            <v>12166.631862068965</v>
          </cell>
          <cell r="G113">
            <v>12166.631862068965</v>
          </cell>
          <cell r="H113">
            <v>12166.631862068965</v>
          </cell>
          <cell r="I113">
            <v>12166.631862068965</v>
          </cell>
          <cell r="J113">
            <v>12166.631862068965</v>
          </cell>
          <cell r="K113">
            <v>12166.631862068965</v>
          </cell>
          <cell r="L113">
            <v>12166.631862068965</v>
          </cell>
          <cell r="M113">
            <v>12166.631862068965</v>
          </cell>
          <cell r="N113">
            <v>12166.631862068965</v>
          </cell>
          <cell r="O113">
            <v>12166.631862068965</v>
          </cell>
          <cell r="P113">
            <v>12166.631862068965</v>
          </cell>
          <cell r="U113" t="str">
            <v>SHARE PREMIUM  ACCOUNT</v>
          </cell>
          <cell r="Y113">
            <v>12168</v>
          </cell>
          <cell r="Z113">
            <v>11935.632183908046</v>
          </cell>
          <cell r="AA113">
            <v>11935.632183908046</v>
          </cell>
          <cell r="AB113">
            <v>12166.284403669726</v>
          </cell>
          <cell r="AC113">
            <v>12166.631862068965</v>
          </cell>
          <cell r="AD113">
            <v>12166.631862068965</v>
          </cell>
          <cell r="AE113">
            <v>12166.631862068965</v>
          </cell>
          <cell r="AF113">
            <v>12166.631862068965</v>
          </cell>
        </row>
        <row r="114">
          <cell r="C114" t="str">
            <v xml:space="preserve"> OWNERS EQUITY</v>
          </cell>
          <cell r="D114">
            <v>32592.910357479675</v>
          </cell>
          <cell r="E114">
            <v>33187.611344654091</v>
          </cell>
          <cell r="F114">
            <v>33763.27978735607</v>
          </cell>
          <cell r="G114">
            <v>34422.527485229635</v>
          </cell>
          <cell r="H114">
            <v>35061.161068499714</v>
          </cell>
          <cell r="I114">
            <v>35846.098467588825</v>
          </cell>
          <cell r="J114">
            <v>36656.724023300463</v>
          </cell>
          <cell r="K114">
            <v>37736.830344142574</v>
          </cell>
          <cell r="L114">
            <v>38837.34454461377</v>
          </cell>
          <cell r="M114">
            <v>39988.353109476571</v>
          </cell>
          <cell r="N114">
            <v>41335.147320182899</v>
          </cell>
          <cell r="O114">
            <v>42824.381266378776</v>
          </cell>
          <cell r="P114">
            <v>44301.155408199214</v>
          </cell>
          <cell r="U114" t="str">
            <v xml:space="preserve"> OWNERS EQUITY</v>
          </cell>
          <cell r="W114">
            <v>13553</v>
          </cell>
          <cell r="X114">
            <v>15392</v>
          </cell>
          <cell r="Y114">
            <v>31085</v>
          </cell>
          <cell r="Z114">
            <v>32592.910357479675</v>
          </cell>
          <cell r="AA114">
            <v>32592.910357479675</v>
          </cell>
          <cell r="AB114">
            <v>34684.448425132316</v>
          </cell>
          <cell r="AC114">
            <v>36656.72402330047</v>
          </cell>
          <cell r="AD114">
            <v>39988.353109476571</v>
          </cell>
          <cell r="AE114">
            <v>44301.155408199222</v>
          </cell>
          <cell r="AF114">
            <v>44301.155408199222</v>
          </cell>
        </row>
        <row r="115">
          <cell r="C115" t="str">
            <v>TOTAL LIABILITIES $ EQUITY</v>
          </cell>
          <cell r="D115">
            <v>38588.31265633025</v>
          </cell>
          <cell r="E115">
            <v>37687.611344654091</v>
          </cell>
          <cell r="F115">
            <v>38263.27978735607</v>
          </cell>
          <cell r="G115">
            <v>38922.527485229635</v>
          </cell>
          <cell r="H115">
            <v>39561.161068499714</v>
          </cell>
          <cell r="I115">
            <v>40346.098467588825</v>
          </cell>
          <cell r="J115">
            <v>41156.724023300463</v>
          </cell>
          <cell r="K115">
            <v>42236.830344142574</v>
          </cell>
          <cell r="L115">
            <v>43337.34454461377</v>
          </cell>
          <cell r="M115">
            <v>44488.353109476571</v>
          </cell>
          <cell r="N115">
            <v>45835.147320182899</v>
          </cell>
          <cell r="O115">
            <v>47324.381266378776</v>
          </cell>
          <cell r="P115">
            <v>48801.155408199214</v>
          </cell>
          <cell r="U115" t="str">
            <v>TOTAL LIABILITIES $ EQUITY</v>
          </cell>
          <cell r="W115">
            <v>17804</v>
          </cell>
          <cell r="X115">
            <v>20550</v>
          </cell>
          <cell r="Y115">
            <v>42918</v>
          </cell>
          <cell r="Z115">
            <v>38588.31265633025</v>
          </cell>
          <cell r="AA115">
            <v>38588.31265633025</v>
          </cell>
          <cell r="AB115">
            <v>39968.663235093001</v>
          </cell>
          <cell r="AC115">
            <v>41156.72402330047</v>
          </cell>
          <cell r="AD115">
            <v>44488.353109476571</v>
          </cell>
          <cell r="AE115">
            <v>48801.155408199222</v>
          </cell>
          <cell r="AF115">
            <v>48801.155408199222</v>
          </cell>
        </row>
        <row r="116">
          <cell r="D116">
            <v>-0.38162184749671724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AB116">
            <v>-1.8225431122118607E-3</v>
          </cell>
          <cell r="AC116">
            <v>0</v>
          </cell>
          <cell r="AD116">
            <v>0</v>
          </cell>
          <cell r="AE116">
            <v>0</v>
          </cell>
        </row>
        <row r="127">
          <cell r="C127" t="str">
            <v>HUGHES SOFTWARE SYSTEMS  LIMITED</v>
          </cell>
          <cell r="U127" t="str">
            <v>HUGHES SOFTWARE SYSTEMS  LIMITED</v>
          </cell>
        </row>
        <row r="129">
          <cell r="C129" t="str">
            <v>BUSINESS PLAN 2000-2001</v>
          </cell>
          <cell r="U129" t="str">
            <v>BUSINESS PLAN 2000-2001</v>
          </cell>
        </row>
        <row r="131">
          <cell r="C131" t="str">
            <v>SOURCES &amp; USES OF FUNDS --- MONTHLY</v>
          </cell>
          <cell r="U131" t="str">
            <v>SOURCES &amp; USES OF FUNDS --- QUARTERLY</v>
          </cell>
        </row>
        <row r="132">
          <cell r="Q132" t="str">
            <v>US$ K</v>
          </cell>
          <cell r="AF132" t="str">
            <v>US$ K</v>
          </cell>
        </row>
        <row r="133">
          <cell r="W133" t="str">
            <v>1999-2000</v>
          </cell>
          <cell r="AB133" t="str">
            <v>2000-2001</v>
          </cell>
        </row>
        <row r="134">
          <cell r="C134" t="str">
            <v>PARTICULARS</v>
          </cell>
          <cell r="E134">
            <v>36617</v>
          </cell>
          <cell r="F134">
            <v>36647</v>
          </cell>
          <cell r="G134">
            <v>36678</v>
          </cell>
          <cell r="H134">
            <v>36708</v>
          </cell>
          <cell r="I134">
            <v>36739</v>
          </cell>
          <cell r="J134">
            <v>36770</v>
          </cell>
          <cell r="K134">
            <v>36800</v>
          </cell>
          <cell r="L134">
            <v>36831</v>
          </cell>
          <cell r="M134">
            <v>36861</v>
          </cell>
          <cell r="N134">
            <v>36892</v>
          </cell>
          <cell r="O134">
            <v>36923</v>
          </cell>
          <cell r="P134">
            <v>36951</v>
          </cell>
          <cell r="Q134" t="str">
            <v xml:space="preserve"> TOTAL</v>
          </cell>
          <cell r="U134" t="str">
            <v>PARTICULARS</v>
          </cell>
          <cell r="W134" t="str">
            <v xml:space="preserve">  Ist QTR</v>
          </cell>
          <cell r="X134" t="str">
            <v xml:space="preserve"> 2nd QTR</v>
          </cell>
          <cell r="Y134" t="str">
            <v xml:space="preserve">  3rd QTR</v>
          </cell>
          <cell r="Z134" t="str">
            <v xml:space="preserve">  4th QTR</v>
          </cell>
          <cell r="AA134" t="str">
            <v>YEAR</v>
          </cell>
          <cell r="AB134" t="str">
            <v xml:space="preserve">  Ist QTR</v>
          </cell>
          <cell r="AC134" t="str">
            <v xml:space="preserve"> 2nd QTR</v>
          </cell>
          <cell r="AD134" t="str">
            <v xml:space="preserve">  3rd QTR</v>
          </cell>
          <cell r="AE134" t="str">
            <v xml:space="preserve">  4th QTR</v>
          </cell>
          <cell r="AF134" t="str">
            <v>YEAR</v>
          </cell>
        </row>
        <row r="135">
          <cell r="Q135" t="str">
            <v>2000-01</v>
          </cell>
          <cell r="AA135" t="str">
            <v>ACTUAL</v>
          </cell>
          <cell r="AF135" t="str">
            <v xml:space="preserve">BUDGET </v>
          </cell>
        </row>
        <row r="136">
          <cell r="C136" t="str">
            <v>SOURCES</v>
          </cell>
          <cell r="E136" t="str">
            <v xml:space="preserve"> </v>
          </cell>
          <cell r="F136" t="str">
            <v xml:space="preserve"> </v>
          </cell>
          <cell r="G136" t="str">
            <v xml:space="preserve"> </v>
          </cell>
          <cell r="H136" t="str">
            <v xml:space="preserve"> </v>
          </cell>
          <cell r="I136" t="str">
            <v xml:space="preserve"> </v>
          </cell>
          <cell r="J136" t="str">
            <v xml:space="preserve"> </v>
          </cell>
          <cell r="K136" t="str">
            <v xml:space="preserve"> </v>
          </cell>
          <cell r="L136" t="str">
            <v xml:space="preserve"> </v>
          </cell>
          <cell r="M136" t="str">
            <v xml:space="preserve"> </v>
          </cell>
          <cell r="N136" t="str">
            <v xml:space="preserve"> </v>
          </cell>
          <cell r="O136" t="str">
            <v xml:space="preserve"> </v>
          </cell>
          <cell r="P136" t="str">
            <v xml:space="preserve"> </v>
          </cell>
          <cell r="Q136" t="str">
            <v xml:space="preserve"> </v>
          </cell>
          <cell r="U136" t="str">
            <v>SOURCES</v>
          </cell>
        </row>
        <row r="137">
          <cell r="C137" t="str">
            <v xml:space="preserve"> </v>
          </cell>
          <cell r="E137" t="str">
            <v xml:space="preserve"> </v>
          </cell>
          <cell r="F137" t="str">
            <v xml:space="preserve"> </v>
          </cell>
          <cell r="G137" t="str">
            <v xml:space="preserve"> </v>
          </cell>
          <cell r="H137" t="str">
            <v xml:space="preserve"> </v>
          </cell>
          <cell r="I137" t="str">
            <v xml:space="preserve"> </v>
          </cell>
          <cell r="J137" t="str">
            <v xml:space="preserve"> </v>
          </cell>
          <cell r="K137" t="str">
            <v xml:space="preserve"> </v>
          </cell>
          <cell r="L137" t="str">
            <v xml:space="preserve"> </v>
          </cell>
          <cell r="M137" t="str">
            <v xml:space="preserve"> </v>
          </cell>
          <cell r="N137" t="str">
            <v xml:space="preserve"> </v>
          </cell>
          <cell r="O137" t="str">
            <v xml:space="preserve"> </v>
          </cell>
          <cell r="P137" t="str">
            <v xml:space="preserve"> </v>
          </cell>
          <cell r="Q137" t="str">
            <v xml:space="preserve"> </v>
          </cell>
          <cell r="U137" t="str">
            <v xml:space="preserve"> </v>
          </cell>
          <cell r="AB137" t="str">
            <v xml:space="preserve"> </v>
          </cell>
          <cell r="AC137" t="str">
            <v xml:space="preserve"> </v>
          </cell>
          <cell r="AD137" t="str">
            <v xml:space="preserve"> </v>
          </cell>
          <cell r="AE137" t="str">
            <v xml:space="preserve"> </v>
          </cell>
          <cell r="AF137" t="str">
            <v xml:space="preserve"> </v>
          </cell>
        </row>
        <row r="138">
          <cell r="C138" t="str">
            <v xml:space="preserve"> </v>
          </cell>
          <cell r="E138" t="str">
            <v xml:space="preserve"> </v>
          </cell>
          <cell r="F138" t="str">
            <v xml:space="preserve"> </v>
          </cell>
          <cell r="G138" t="str">
            <v xml:space="preserve"> </v>
          </cell>
          <cell r="H138" t="str">
            <v xml:space="preserve"> </v>
          </cell>
          <cell r="I138" t="str">
            <v xml:space="preserve"> </v>
          </cell>
          <cell r="J138" t="str">
            <v xml:space="preserve"> </v>
          </cell>
          <cell r="K138" t="str">
            <v xml:space="preserve"> </v>
          </cell>
          <cell r="L138" t="str">
            <v xml:space="preserve"> </v>
          </cell>
          <cell r="M138" t="str">
            <v xml:space="preserve"> </v>
          </cell>
          <cell r="N138" t="str">
            <v xml:space="preserve"> </v>
          </cell>
          <cell r="O138" t="str">
            <v xml:space="preserve"> </v>
          </cell>
          <cell r="P138" t="str">
            <v xml:space="preserve"> </v>
          </cell>
          <cell r="Q138" t="str">
            <v xml:space="preserve"> </v>
          </cell>
          <cell r="U138" t="str">
            <v xml:space="preserve"> </v>
          </cell>
          <cell r="AB138" t="str">
            <v xml:space="preserve"> </v>
          </cell>
          <cell r="AC138" t="str">
            <v xml:space="preserve"> </v>
          </cell>
          <cell r="AD138" t="str">
            <v xml:space="preserve"> </v>
          </cell>
          <cell r="AE138" t="str">
            <v xml:space="preserve"> </v>
          </cell>
          <cell r="AF138" t="str">
            <v xml:space="preserve"> </v>
          </cell>
        </row>
        <row r="139">
          <cell r="C139" t="str">
            <v>EARNINGS BEFORE TAX</v>
          </cell>
          <cell r="E139">
            <v>600.74581575679099</v>
          </cell>
          <cell r="F139">
            <v>548.64085749125138</v>
          </cell>
          <cell r="G139">
            <v>665.29252645594374</v>
          </cell>
          <cell r="H139">
            <v>644.67841185245084</v>
          </cell>
          <cell r="I139">
            <v>790.98222767148832</v>
          </cell>
          <cell r="J139">
            <v>816.67038429401714</v>
          </cell>
          <cell r="K139">
            <v>1086.1511494244817</v>
          </cell>
          <cell r="L139">
            <v>1106.5590290535722</v>
          </cell>
          <cell r="M139">
            <v>1157.0533934451717</v>
          </cell>
          <cell r="N139">
            <v>1352.8390392887097</v>
          </cell>
          <cell r="O139">
            <v>1495.2787747782484</v>
          </cell>
          <cell r="P139">
            <v>1482.8189704028184</v>
          </cell>
          <cell r="Q139">
            <v>11747.710579914943</v>
          </cell>
          <cell r="U139" t="str">
            <v>EARNINGS BEFORE TAX</v>
          </cell>
          <cell r="W139">
            <v>903</v>
          </cell>
          <cell r="X139">
            <v>1763</v>
          </cell>
          <cell r="Y139">
            <v>4081</v>
          </cell>
          <cell r="Z139">
            <v>2995.0604357687498</v>
          </cell>
          <cell r="AA139">
            <v>9742.0604357687498</v>
          </cell>
          <cell r="AB139">
            <v>2240.1474325688073</v>
          </cell>
          <cell r="AC139">
            <v>2252.3310238179565</v>
          </cell>
          <cell r="AD139">
            <v>3349.7635719232258</v>
          </cell>
          <cell r="AE139">
            <v>4330.9367844697763</v>
          </cell>
          <cell r="AF139">
            <v>12173.178812779766</v>
          </cell>
        </row>
        <row r="140">
          <cell r="C140" t="str">
            <v>DEPRECIATION</v>
          </cell>
          <cell r="E140">
            <v>254.25494176790909</v>
          </cell>
          <cell r="F140">
            <v>264.65839566864065</v>
          </cell>
          <cell r="G140">
            <v>275.06184956937216</v>
          </cell>
          <cell r="H140">
            <v>285.46530347010378</v>
          </cell>
          <cell r="I140">
            <v>298.7518991332874</v>
          </cell>
          <cell r="J140">
            <v>312.03849479647107</v>
          </cell>
          <cell r="K140">
            <v>327.21662753251496</v>
          </cell>
          <cell r="L140">
            <v>342.39476026855897</v>
          </cell>
          <cell r="M140">
            <v>357.57289300460286</v>
          </cell>
          <cell r="N140">
            <v>374.64256281350708</v>
          </cell>
          <cell r="O140">
            <v>391.71223262241131</v>
          </cell>
          <cell r="P140">
            <v>408.78190243131547</v>
          </cell>
          <cell r="Q140">
            <v>3892.5518630786946</v>
          </cell>
          <cell r="U140" t="str">
            <v>DEPRECIATION</v>
          </cell>
          <cell r="W140">
            <v>634.49</v>
          </cell>
          <cell r="X140">
            <v>703</v>
          </cell>
          <cell r="Y140">
            <v>685.5</v>
          </cell>
          <cell r="Z140">
            <v>732.52499999999998</v>
          </cell>
          <cell r="AA140">
            <v>2755.5149999999999</v>
          </cell>
          <cell r="AB140">
            <v>767.22700000000009</v>
          </cell>
          <cell r="AC140">
            <v>896.25569739986213</v>
          </cell>
          <cell r="AD140">
            <v>1027.1842808056767</v>
          </cell>
          <cell r="AE140">
            <v>1175.1366978672338</v>
          </cell>
          <cell r="AF140">
            <v>3865.8036760727728</v>
          </cell>
        </row>
        <row r="141">
          <cell r="C141" t="str">
            <v>STOCK OPTIONS OUTSTANDING</v>
          </cell>
          <cell r="E141">
            <v>29.921503831417624</v>
          </cell>
          <cell r="F141">
            <v>-176.0023122605364</v>
          </cell>
          <cell r="G141">
            <v>29.921503831417624</v>
          </cell>
          <cell r="H141">
            <v>29.921503831417624</v>
          </cell>
          <cell r="I141">
            <v>29.921503831417624</v>
          </cell>
          <cell r="J141">
            <v>29.921503831417624</v>
          </cell>
          <cell r="K141">
            <v>29.921503831417596</v>
          </cell>
          <cell r="L141">
            <v>29.921503831417624</v>
          </cell>
          <cell r="M141">
            <v>29.921503831417624</v>
          </cell>
          <cell r="N141">
            <v>29.921503831417624</v>
          </cell>
          <cell r="O141">
            <v>29.921503831417624</v>
          </cell>
          <cell r="P141">
            <v>29.921503831417624</v>
          </cell>
          <cell r="Q141">
            <v>153.13422988505744</v>
          </cell>
          <cell r="U141" t="str">
            <v>STOCK OPTIONS OUTSTANDING</v>
          </cell>
          <cell r="X141">
            <v>160</v>
          </cell>
          <cell r="Y141">
            <v>30</v>
          </cell>
          <cell r="Z141">
            <v>93</v>
          </cell>
          <cell r="AA141">
            <v>283</v>
          </cell>
          <cell r="AB141">
            <v>-135.95858467784456</v>
          </cell>
          <cell r="AC141">
            <v>89.764511494252872</v>
          </cell>
          <cell r="AD141">
            <v>89.764511494252844</v>
          </cell>
          <cell r="AE141">
            <v>89.764511494252872</v>
          </cell>
          <cell r="AF141">
            <v>133.33494980491403</v>
          </cell>
        </row>
        <row r="142">
          <cell r="C142" t="str">
            <v>SHARE PREMIUM ACCOUNT</v>
          </cell>
          <cell r="E142">
            <v>0</v>
          </cell>
          <cell r="F142">
            <v>230.99967816091885</v>
          </cell>
          <cell r="Q142">
            <v>230.99967816091885</v>
          </cell>
          <cell r="U142" t="str">
            <v>SHARE PREMIUM ACCOUNT</v>
          </cell>
          <cell r="Y142">
            <v>12169</v>
          </cell>
          <cell r="Z142">
            <v>-95</v>
          </cell>
          <cell r="AA142">
            <v>12074</v>
          </cell>
          <cell r="AB142">
            <v>231.28440366972609</v>
          </cell>
          <cell r="AC142">
            <v>0</v>
          </cell>
          <cell r="AD142">
            <v>0</v>
          </cell>
          <cell r="AE142">
            <v>0</v>
          </cell>
          <cell r="AF142">
            <v>231.28440366972609</v>
          </cell>
        </row>
        <row r="143">
          <cell r="C143" t="str">
            <v>EQUITY CAPITAL</v>
          </cell>
          <cell r="E143">
            <v>0</v>
          </cell>
          <cell r="F143">
            <v>7.9965517241380439</v>
          </cell>
          <cell r="Q143">
            <v>7.9965517241380439</v>
          </cell>
          <cell r="U143" t="str">
            <v>EQUITY CAPITAL</v>
          </cell>
          <cell r="Y143">
            <v>205.5</v>
          </cell>
          <cell r="AA143">
            <v>205.5</v>
          </cell>
          <cell r="AB143">
            <v>9.73700000000008</v>
          </cell>
          <cell r="AC143">
            <v>0</v>
          </cell>
          <cell r="AD143">
            <v>0</v>
          </cell>
          <cell r="AE143">
            <v>0</v>
          </cell>
          <cell r="AF143">
            <v>9.73700000000008</v>
          </cell>
        </row>
        <row r="144">
          <cell r="C144" t="str">
            <v>Advance agnst IPO</v>
          </cell>
          <cell r="U144" t="str">
            <v xml:space="preserve">Advance agnst IPO </v>
          </cell>
          <cell r="X144">
            <v>897</v>
          </cell>
          <cell r="Y144">
            <v>-493</v>
          </cell>
          <cell r="Z144">
            <v>-243</v>
          </cell>
          <cell r="AA144">
            <v>161</v>
          </cell>
          <cell r="AB144">
            <v>-13.793393440894199</v>
          </cell>
          <cell r="AC144">
            <v>0</v>
          </cell>
          <cell r="AD144">
            <v>0</v>
          </cell>
          <cell r="AE144">
            <v>0</v>
          </cell>
          <cell r="AF144">
            <v>-13.793393440894199</v>
          </cell>
        </row>
        <row r="145">
          <cell r="C145" t="str">
            <v>TOTAL SOURCES</v>
          </cell>
          <cell r="E145">
            <v>884.92226135611759</v>
          </cell>
          <cell r="F145">
            <v>876.2931707844125</v>
          </cell>
          <cell r="G145">
            <v>970.27587985673358</v>
          </cell>
          <cell r="H145">
            <v>960.06521915397229</v>
          </cell>
          <cell r="I145">
            <v>1119.6556306361933</v>
          </cell>
          <cell r="J145">
            <v>1158.6303829219057</v>
          </cell>
          <cell r="K145">
            <v>1443.2892807884143</v>
          </cell>
          <cell r="L145">
            <v>1478.8752931535487</v>
          </cell>
          <cell r="M145">
            <v>1544.547790281192</v>
          </cell>
          <cell r="N145">
            <v>1757.4031059336344</v>
          </cell>
          <cell r="O145">
            <v>1916.9125112320773</v>
          </cell>
          <cell r="P145">
            <v>1921.5223766655515</v>
          </cell>
          <cell r="Q145">
            <v>16032.392902763751</v>
          </cell>
          <cell r="U145" t="str">
            <v>TOTAL SOURCES</v>
          </cell>
          <cell r="W145">
            <v>1537.49</v>
          </cell>
          <cell r="X145">
            <v>3523</v>
          </cell>
          <cell r="Y145">
            <v>16678</v>
          </cell>
          <cell r="Z145">
            <v>3482.5854357687499</v>
          </cell>
          <cell r="AA145">
            <v>25221.075435768747</v>
          </cell>
          <cell r="AB145">
            <v>3098.6438581197949</v>
          </cell>
          <cell r="AC145">
            <v>3238.3512327120716</v>
          </cell>
          <cell r="AD145">
            <v>4466.7123642231554</v>
          </cell>
          <cell r="AE145">
            <v>5595.8379938312628</v>
          </cell>
          <cell r="AF145">
            <v>16399.545448886289</v>
          </cell>
        </row>
        <row r="147">
          <cell r="C147" t="str">
            <v>USES</v>
          </cell>
          <cell r="E147" t="str">
            <v xml:space="preserve"> </v>
          </cell>
          <cell r="F147" t="str">
            <v xml:space="preserve"> </v>
          </cell>
          <cell r="G147" t="str">
            <v xml:space="preserve"> </v>
          </cell>
          <cell r="H147" t="str">
            <v xml:space="preserve"> </v>
          </cell>
          <cell r="I147" t="str">
            <v xml:space="preserve"> </v>
          </cell>
          <cell r="J147" t="str">
            <v xml:space="preserve"> </v>
          </cell>
          <cell r="K147" t="str">
            <v xml:space="preserve"> </v>
          </cell>
          <cell r="L147" t="str">
            <v xml:space="preserve"> </v>
          </cell>
          <cell r="M147" t="str">
            <v xml:space="preserve"> </v>
          </cell>
          <cell r="N147" t="str">
            <v xml:space="preserve"> </v>
          </cell>
          <cell r="O147" t="str">
            <v xml:space="preserve"> </v>
          </cell>
          <cell r="P147" t="str">
            <v xml:space="preserve"> </v>
          </cell>
          <cell r="Q147" t="str">
            <v xml:space="preserve"> </v>
          </cell>
          <cell r="U147" t="str">
            <v>USES</v>
          </cell>
          <cell r="AB147" t="str">
            <v xml:space="preserve"> </v>
          </cell>
          <cell r="AC147" t="str">
            <v xml:space="preserve"> </v>
          </cell>
          <cell r="AD147" t="str">
            <v xml:space="preserve"> </v>
          </cell>
          <cell r="AE147" t="str">
            <v xml:space="preserve"> </v>
          </cell>
          <cell r="AF147" t="str">
            <v xml:space="preserve"> </v>
          </cell>
        </row>
        <row r="148">
          <cell r="E148" t="str">
            <v xml:space="preserve"> </v>
          </cell>
          <cell r="F148" t="str">
            <v xml:space="preserve"> </v>
          </cell>
          <cell r="G148" t="str">
            <v xml:space="preserve"> </v>
          </cell>
          <cell r="H148" t="str">
            <v xml:space="preserve"> </v>
          </cell>
          <cell r="I148" t="str">
            <v xml:space="preserve"> </v>
          </cell>
          <cell r="J148" t="str">
            <v xml:space="preserve"> </v>
          </cell>
          <cell r="K148" t="str">
            <v xml:space="preserve"> </v>
          </cell>
          <cell r="L148" t="str">
            <v xml:space="preserve"> </v>
          </cell>
          <cell r="M148" t="str">
            <v xml:space="preserve"> </v>
          </cell>
          <cell r="N148" t="str">
            <v xml:space="preserve"> </v>
          </cell>
          <cell r="O148" t="str">
            <v xml:space="preserve"> </v>
          </cell>
          <cell r="P148" t="str">
            <v xml:space="preserve"> </v>
          </cell>
          <cell r="Q148" t="str">
            <v xml:space="preserve"> </v>
          </cell>
          <cell r="AB148" t="str">
            <v xml:space="preserve"> </v>
          </cell>
          <cell r="AC148" t="str">
            <v xml:space="preserve"> </v>
          </cell>
          <cell r="AD148" t="str">
            <v xml:space="preserve"> </v>
          </cell>
          <cell r="AE148" t="str">
            <v xml:space="preserve"> </v>
          </cell>
          <cell r="AF148" t="str">
            <v xml:space="preserve"> </v>
          </cell>
        </row>
        <row r="149">
          <cell r="C149" t="str">
            <v xml:space="preserve"> </v>
          </cell>
          <cell r="E149" t="str">
            <v xml:space="preserve"> </v>
          </cell>
          <cell r="F149" t="str">
            <v xml:space="preserve"> </v>
          </cell>
          <cell r="G149" t="str">
            <v xml:space="preserve"> </v>
          </cell>
          <cell r="H149" t="str">
            <v xml:space="preserve"> </v>
          </cell>
          <cell r="I149" t="str">
            <v xml:space="preserve"> </v>
          </cell>
          <cell r="J149" t="str">
            <v xml:space="preserve"> </v>
          </cell>
          <cell r="K149" t="str">
            <v xml:space="preserve"> </v>
          </cell>
          <cell r="L149" t="str">
            <v xml:space="preserve"> </v>
          </cell>
          <cell r="M149" t="str">
            <v xml:space="preserve"> </v>
          </cell>
          <cell r="N149" t="str">
            <v xml:space="preserve"> </v>
          </cell>
          <cell r="O149" t="str">
            <v xml:space="preserve"> </v>
          </cell>
          <cell r="P149" t="str">
            <v xml:space="preserve"> </v>
          </cell>
          <cell r="Q149" t="str">
            <v xml:space="preserve"> </v>
          </cell>
          <cell r="U149" t="str">
            <v xml:space="preserve"> </v>
          </cell>
          <cell r="AB149" t="str">
            <v xml:space="preserve"> </v>
          </cell>
          <cell r="AC149" t="str">
            <v xml:space="preserve"> </v>
          </cell>
          <cell r="AD149" t="str">
            <v xml:space="preserve"> </v>
          </cell>
          <cell r="AE149" t="str">
            <v xml:space="preserve"> </v>
          </cell>
          <cell r="AF149" t="str">
            <v xml:space="preserve"> </v>
          </cell>
        </row>
        <row r="150">
          <cell r="C150" t="str">
            <v>LAND</v>
          </cell>
          <cell r="E150" t="str">
            <v xml:space="preserve"> </v>
          </cell>
          <cell r="F150" t="str">
            <v xml:space="preserve"> </v>
          </cell>
          <cell r="G150" t="str">
            <v xml:space="preserve"> </v>
          </cell>
          <cell r="H150" t="str">
            <v xml:space="preserve"> </v>
          </cell>
          <cell r="I150" t="str">
            <v xml:space="preserve"> </v>
          </cell>
          <cell r="J150" t="str">
            <v xml:space="preserve"> </v>
          </cell>
          <cell r="K150" t="str">
            <v xml:space="preserve"> </v>
          </cell>
          <cell r="L150" t="str">
            <v xml:space="preserve"> </v>
          </cell>
          <cell r="M150" t="str">
            <v xml:space="preserve"> </v>
          </cell>
          <cell r="N150" t="str">
            <v xml:space="preserve"> </v>
          </cell>
          <cell r="O150" t="str">
            <v xml:space="preserve"> </v>
          </cell>
          <cell r="P150" t="str">
            <v xml:space="preserve"> </v>
          </cell>
          <cell r="Q150" t="str">
            <v xml:space="preserve"> </v>
          </cell>
          <cell r="U150" t="str">
            <v>LAND</v>
          </cell>
          <cell r="AB150" t="str">
            <v xml:space="preserve"> </v>
          </cell>
          <cell r="AC150" t="str">
            <v xml:space="preserve"> </v>
          </cell>
          <cell r="AD150" t="str">
            <v xml:space="preserve"> </v>
          </cell>
          <cell r="AE150" t="str">
            <v xml:space="preserve"> </v>
          </cell>
          <cell r="AF150" t="str">
            <v xml:space="preserve"> </v>
          </cell>
        </row>
        <row r="151">
          <cell r="C151" t="str">
            <v>EQUIPMENT</v>
          </cell>
          <cell r="E151">
            <v>307.99699048218395</v>
          </cell>
          <cell r="F151">
            <v>307.99699048218395</v>
          </cell>
          <cell r="G151">
            <v>307.99699048218395</v>
          </cell>
          <cell r="H151">
            <v>307.99699048218395</v>
          </cell>
          <cell r="I151">
            <v>307.99699048218395</v>
          </cell>
          <cell r="J151">
            <v>307.99699048218395</v>
          </cell>
          <cell r="K151">
            <v>363.99644329712652</v>
          </cell>
          <cell r="L151">
            <v>363.99644329712652</v>
          </cell>
          <cell r="M151">
            <v>363.99644329712652</v>
          </cell>
          <cell r="N151">
            <v>419.99589611206898</v>
          </cell>
          <cell r="O151">
            <v>419.99589611206898</v>
          </cell>
          <cell r="P151">
            <v>419.99589611206898</v>
          </cell>
          <cell r="Q151">
            <v>4199.9589611206902</v>
          </cell>
          <cell r="U151" t="str">
            <v>EQUIPMENT</v>
          </cell>
          <cell r="W151">
            <v>318</v>
          </cell>
          <cell r="X151">
            <v>437</v>
          </cell>
          <cell r="Y151">
            <v>534</v>
          </cell>
          <cell r="Z151">
            <v>1358.6390847031771</v>
          </cell>
          <cell r="AA151">
            <v>2647.6390847031771</v>
          </cell>
          <cell r="AB151">
            <v>161.51376146789408</v>
          </cell>
          <cell r="AC151">
            <v>923.99097144655184</v>
          </cell>
          <cell r="AD151">
            <v>1091.9893298913796</v>
          </cell>
          <cell r="AE151">
            <v>1259.9876883362069</v>
          </cell>
          <cell r="AF151">
            <v>3437.4817511420324</v>
          </cell>
        </row>
        <row r="152">
          <cell r="C152" t="str">
            <v>LEASEHOLD IMP./ VEHICLES/ OTHERS</v>
          </cell>
          <cell r="E152">
            <v>102.66566349406128</v>
          </cell>
          <cell r="F152">
            <v>102.66566349406128</v>
          </cell>
          <cell r="G152">
            <v>102.66566349406128</v>
          </cell>
          <cell r="H152">
            <v>102.66566349406128</v>
          </cell>
          <cell r="I152">
            <v>275.65416924118773</v>
          </cell>
          <cell r="J152">
            <v>275.65416924118773</v>
          </cell>
          <cell r="K152">
            <v>294.32065351283518</v>
          </cell>
          <cell r="L152">
            <v>294.32065351283518</v>
          </cell>
          <cell r="M152">
            <v>294.32065351283518</v>
          </cell>
          <cell r="N152">
            <v>312.98713778448268</v>
          </cell>
          <cell r="O152">
            <v>312.98713778448268</v>
          </cell>
          <cell r="P152">
            <v>312.98713778448268</v>
          </cell>
          <cell r="Q152">
            <v>2783.8943663505743</v>
          </cell>
          <cell r="U152" t="str">
            <v>LEASEHOLD IMP./ VEHICLES/ OTHERS</v>
          </cell>
          <cell r="W152">
            <v>250</v>
          </cell>
          <cell r="X152">
            <v>181</v>
          </cell>
          <cell r="Y152">
            <v>74</v>
          </cell>
          <cell r="Z152">
            <v>422.45</v>
          </cell>
          <cell r="AA152">
            <v>927.45</v>
          </cell>
          <cell r="AB152">
            <v>72.431192660550465</v>
          </cell>
          <cell r="AC152">
            <v>653.97400197643674</v>
          </cell>
          <cell r="AD152">
            <v>882.96196053850554</v>
          </cell>
          <cell r="AE152">
            <v>938.96141335344805</v>
          </cell>
          <cell r="AF152">
            <v>2548.3285685289411</v>
          </cell>
        </row>
        <row r="153">
          <cell r="E153" t="str">
            <v xml:space="preserve"> </v>
          </cell>
          <cell r="F153" t="str">
            <v xml:space="preserve"> </v>
          </cell>
          <cell r="G153" t="str">
            <v xml:space="preserve"> </v>
          </cell>
          <cell r="I153" t="str">
            <v xml:space="preserve"> </v>
          </cell>
          <cell r="J153" t="str">
            <v xml:space="preserve"> </v>
          </cell>
          <cell r="K153" t="str">
            <v xml:space="preserve"> </v>
          </cell>
          <cell r="M153" t="str">
            <v xml:space="preserve"> </v>
          </cell>
          <cell r="N153" t="str">
            <v xml:space="preserve"> </v>
          </cell>
          <cell r="O153" t="str">
            <v xml:space="preserve"> </v>
          </cell>
          <cell r="Q153">
            <v>0</v>
          </cell>
        </row>
        <row r="154">
          <cell r="C154" t="str">
            <v>DIVIDENDS</v>
          </cell>
          <cell r="G154">
            <v>765</v>
          </cell>
          <cell r="Q154">
            <v>765</v>
          </cell>
          <cell r="U154" t="str">
            <v>DIVIDENDS</v>
          </cell>
          <cell r="W154">
            <v>163</v>
          </cell>
          <cell r="AA154">
            <v>163</v>
          </cell>
          <cell r="AB154">
            <v>763.92623853211012</v>
          </cell>
          <cell r="AC154">
            <v>0</v>
          </cell>
          <cell r="AD154">
            <v>0</v>
          </cell>
          <cell r="AE154">
            <v>0</v>
          </cell>
          <cell r="AF154">
            <v>763.92623853211012</v>
          </cell>
        </row>
        <row r="155">
          <cell r="C155" t="str">
            <v>INCOME TAX</v>
          </cell>
          <cell r="G155">
            <v>100</v>
          </cell>
          <cell r="J155">
            <v>100</v>
          </cell>
          <cell r="M155">
            <v>100</v>
          </cell>
          <cell r="P155">
            <v>131.59598896551722</v>
          </cell>
          <cell r="Q155">
            <v>431.59598896551722</v>
          </cell>
          <cell r="U155" t="str">
            <v>INCOME TAX</v>
          </cell>
          <cell r="X155">
            <v>57</v>
          </cell>
          <cell r="Y155">
            <v>850.49</v>
          </cell>
          <cell r="Z155">
            <v>273.00339534883716</v>
          </cell>
          <cell r="AA155">
            <v>1180.4933953488371</v>
          </cell>
          <cell r="AB155">
            <v>114.67</v>
          </cell>
          <cell r="AC155">
            <v>100</v>
          </cell>
          <cell r="AD155">
            <v>100</v>
          </cell>
          <cell r="AE155">
            <v>131.59598896551722</v>
          </cell>
          <cell r="AF155">
            <v>446.26598896551724</v>
          </cell>
        </row>
        <row r="156">
          <cell r="C156" t="str">
            <v>INCREASE/(DECREASE) IN WORKING CAPITAL</v>
          </cell>
          <cell r="E156">
            <v>638.96555597700842</v>
          </cell>
          <cell r="F156">
            <v>689.02934908046007</v>
          </cell>
          <cell r="G156">
            <v>-1363.1206509195379</v>
          </cell>
          <cell r="H156">
            <v>401.35456574712441</v>
          </cell>
          <cell r="I156">
            <v>365.05456574712514</v>
          </cell>
          <cell r="J156">
            <v>296.90456574712732</v>
          </cell>
          <cell r="K156">
            <v>660.24406574712918</v>
          </cell>
          <cell r="L156">
            <v>563.39406574712336</v>
          </cell>
          <cell r="M156">
            <v>429.22306574712854</v>
          </cell>
          <cell r="N156">
            <v>718.6517657471253</v>
          </cell>
          <cell r="O156">
            <v>597.63076574712466</v>
          </cell>
          <cell r="P156">
            <v>311.03477678161107</v>
          </cell>
          <cell r="Q156">
            <v>4308.3664568965505</v>
          </cell>
          <cell r="U156" t="str">
            <v xml:space="preserve">INCREASE/(DECREASE)    IN NET WORKING CAPITAL  </v>
          </cell>
          <cell r="W156">
            <v>1432.5</v>
          </cell>
          <cell r="X156">
            <v>982</v>
          </cell>
          <cell r="Y156">
            <v>1318.75</v>
          </cell>
          <cell r="Z156">
            <v>500.260665193161</v>
          </cell>
          <cell r="AA156">
            <v>4233.510665193161</v>
          </cell>
          <cell r="AB156">
            <v>2607.0020202587143</v>
          </cell>
          <cell r="AC156">
            <v>1063.3136972413768</v>
          </cell>
          <cell r="AD156">
            <v>1652.861197241381</v>
          </cell>
          <cell r="AE156">
            <v>1627.317308275861</v>
          </cell>
          <cell r="AF156">
            <v>6950.4942230173338</v>
          </cell>
        </row>
        <row r="157">
          <cell r="G157" t="str">
            <v xml:space="preserve"> </v>
          </cell>
          <cell r="M157" t="str">
            <v xml:space="preserve"> </v>
          </cell>
          <cell r="N157" t="str">
            <v xml:space="preserve"> </v>
          </cell>
          <cell r="O157" t="str">
            <v xml:space="preserve"> </v>
          </cell>
          <cell r="P157" t="str">
            <v xml:space="preserve"> </v>
          </cell>
          <cell r="Q157" t="str">
            <v xml:space="preserve"> </v>
          </cell>
          <cell r="AD157" t="str">
            <v xml:space="preserve"> </v>
          </cell>
        </row>
        <row r="158">
          <cell r="C158" t="str">
            <v>TOTAL  USES</v>
          </cell>
          <cell r="E158">
            <v>1049.6282099532536</v>
          </cell>
          <cell r="F158">
            <v>1099.6920030567053</v>
          </cell>
          <cell r="G158">
            <v>-87.457996943292756</v>
          </cell>
          <cell r="H158">
            <v>812.01721972336964</v>
          </cell>
          <cell r="I158">
            <v>948.70572547049676</v>
          </cell>
          <cell r="J158">
            <v>980.55572547049894</v>
          </cell>
          <cell r="K158">
            <v>1318.5611625570909</v>
          </cell>
          <cell r="L158">
            <v>1221.7111625570851</v>
          </cell>
          <cell r="M158">
            <v>1187.5401625570903</v>
          </cell>
          <cell r="N158">
            <v>1451.6347996436771</v>
          </cell>
          <cell r="O158">
            <v>1330.6137996436764</v>
          </cell>
          <cell r="P158">
            <v>1175.6137996436801</v>
          </cell>
          <cell r="Q158">
            <v>12488.815773333332</v>
          </cell>
          <cell r="U158" t="str">
            <v>TOTAL  USES</v>
          </cell>
          <cell r="W158">
            <v>2163.5</v>
          </cell>
          <cell r="X158">
            <v>1657</v>
          </cell>
          <cell r="Y158">
            <v>2777.24</v>
          </cell>
          <cell r="Z158">
            <v>2554.3531452451753</v>
          </cell>
          <cell r="AA158">
            <v>9152.093145245175</v>
          </cell>
          <cell r="AB158">
            <v>3719.5432129192691</v>
          </cell>
          <cell r="AC158">
            <v>2741.2786706643656</v>
          </cell>
          <cell r="AD158">
            <v>3727.8124876712664</v>
          </cell>
          <cell r="AE158">
            <v>3957.8623989310336</v>
          </cell>
          <cell r="AF158">
            <v>14146.496770185935</v>
          </cell>
        </row>
        <row r="159">
          <cell r="C159" t="str">
            <v>SURPLUS /(DEFICIT)</v>
          </cell>
          <cell r="E159">
            <v>-164.70594859713606</v>
          </cell>
          <cell r="F159">
            <v>-223.39883227229279</v>
          </cell>
          <cell r="G159">
            <v>1057.7338768000263</v>
          </cell>
          <cell r="H159">
            <v>148.04799943060266</v>
          </cell>
          <cell r="I159">
            <v>170.94990516569658</v>
          </cell>
          <cell r="J159">
            <v>178.07465745140678</v>
          </cell>
          <cell r="K159">
            <v>124.72811823132338</v>
          </cell>
          <cell r="L159">
            <v>257.16413059646356</v>
          </cell>
          <cell r="M159">
            <v>357.00762772410167</v>
          </cell>
          <cell r="N159">
            <v>305.76830628995731</v>
          </cell>
          <cell r="O159">
            <v>586.29871158840092</v>
          </cell>
          <cell r="P159">
            <v>745.90857702187145</v>
          </cell>
          <cell r="Q159">
            <v>3543.5771294304195</v>
          </cell>
          <cell r="U159" t="str">
            <v>SURPLUS /(DEFICIT)</v>
          </cell>
          <cell r="W159">
            <v>-626.01</v>
          </cell>
          <cell r="X159">
            <v>1866</v>
          </cell>
          <cell r="Y159">
            <v>13900.76</v>
          </cell>
          <cell r="Z159">
            <v>928.23229052357465</v>
          </cell>
          <cell r="AA159">
            <v>16068.982290523572</v>
          </cell>
          <cell r="AB159">
            <v>-620.89935479947417</v>
          </cell>
          <cell r="AC159">
            <v>497.07256204770601</v>
          </cell>
          <cell r="AD159">
            <v>738.89987655188907</v>
          </cell>
          <cell r="AE159">
            <v>1637.9755949002292</v>
          </cell>
          <cell r="AF159">
            <v>2253.0486787003538</v>
          </cell>
        </row>
        <row r="160">
          <cell r="E160" t="str">
            <v xml:space="preserve"> </v>
          </cell>
          <cell r="F160" t="str">
            <v xml:space="preserve"> </v>
          </cell>
          <cell r="G160" t="str">
            <v xml:space="preserve"> </v>
          </cell>
          <cell r="H160" t="str">
            <v xml:space="preserve"> </v>
          </cell>
          <cell r="I160" t="str">
            <v xml:space="preserve"> </v>
          </cell>
          <cell r="J160" t="str">
            <v xml:space="preserve"> </v>
          </cell>
          <cell r="K160" t="str">
            <v xml:space="preserve"> </v>
          </cell>
          <cell r="L160" t="str">
            <v xml:space="preserve"> </v>
          </cell>
          <cell r="M160" t="str">
            <v xml:space="preserve"> </v>
          </cell>
          <cell r="N160" t="str">
            <v xml:space="preserve"> </v>
          </cell>
          <cell r="O160" t="str">
            <v xml:space="preserve"> </v>
          </cell>
          <cell r="P160" t="str">
            <v xml:space="preserve"> </v>
          </cell>
          <cell r="Q160" t="str">
            <v xml:space="preserve"> </v>
          </cell>
          <cell r="AB160" t="str">
            <v xml:space="preserve"> </v>
          </cell>
          <cell r="AC160" t="str">
            <v xml:space="preserve"> </v>
          </cell>
          <cell r="AD160" t="str">
            <v xml:space="preserve"> </v>
          </cell>
          <cell r="AE160" t="str">
            <v xml:space="preserve"> </v>
          </cell>
          <cell r="AF160" t="str">
            <v xml:space="preserve"> </v>
          </cell>
        </row>
        <row r="161">
          <cell r="C161" t="str">
            <v>NET FROM/ (USED FOR )</v>
          </cell>
          <cell r="E161" t="str">
            <v xml:space="preserve"> </v>
          </cell>
          <cell r="F161" t="str">
            <v xml:space="preserve"> </v>
          </cell>
          <cell r="G161" t="str">
            <v xml:space="preserve"> </v>
          </cell>
          <cell r="H161" t="str">
            <v xml:space="preserve"> </v>
          </cell>
          <cell r="I161" t="str">
            <v xml:space="preserve"> </v>
          </cell>
          <cell r="J161" t="str">
            <v xml:space="preserve"> </v>
          </cell>
          <cell r="K161" t="str">
            <v xml:space="preserve"> </v>
          </cell>
          <cell r="L161" t="str">
            <v xml:space="preserve"> </v>
          </cell>
          <cell r="M161" t="str">
            <v xml:space="preserve"> </v>
          </cell>
          <cell r="N161" t="str">
            <v xml:space="preserve"> </v>
          </cell>
          <cell r="O161" t="str">
            <v xml:space="preserve"> </v>
          </cell>
          <cell r="P161" t="str">
            <v xml:space="preserve"> </v>
          </cell>
          <cell r="Q161" t="str">
            <v xml:space="preserve"> </v>
          </cell>
          <cell r="U161" t="str">
            <v>NET FROM/ (USED FOR )</v>
          </cell>
          <cell r="AB161" t="str">
            <v xml:space="preserve"> </v>
          </cell>
          <cell r="AC161" t="str">
            <v xml:space="preserve"> </v>
          </cell>
          <cell r="AD161" t="str">
            <v xml:space="preserve"> </v>
          </cell>
          <cell r="AE161" t="str">
            <v xml:space="preserve"> </v>
          </cell>
          <cell r="AF161" t="str">
            <v xml:space="preserve"> </v>
          </cell>
        </row>
        <row r="162">
          <cell r="C162" t="str">
            <v xml:space="preserve"> </v>
          </cell>
          <cell r="E162" t="str">
            <v xml:space="preserve"> </v>
          </cell>
          <cell r="F162" t="str">
            <v xml:space="preserve"> </v>
          </cell>
          <cell r="G162" t="str">
            <v xml:space="preserve"> </v>
          </cell>
          <cell r="H162" t="str">
            <v xml:space="preserve"> </v>
          </cell>
          <cell r="I162" t="str">
            <v xml:space="preserve"> </v>
          </cell>
          <cell r="J162" t="str">
            <v xml:space="preserve"> </v>
          </cell>
          <cell r="K162" t="str">
            <v xml:space="preserve"> </v>
          </cell>
          <cell r="L162" t="str">
            <v xml:space="preserve"> </v>
          </cell>
          <cell r="M162" t="str">
            <v xml:space="preserve"> </v>
          </cell>
          <cell r="N162" t="str">
            <v xml:space="preserve"> </v>
          </cell>
          <cell r="O162" t="str">
            <v xml:space="preserve"> </v>
          </cell>
          <cell r="P162" t="str">
            <v xml:space="preserve"> </v>
          </cell>
          <cell r="Q162">
            <v>0</v>
          </cell>
          <cell r="U162" t="str">
            <v xml:space="preserve"> </v>
          </cell>
          <cell r="AB162" t="str">
            <v xml:space="preserve"> </v>
          </cell>
          <cell r="AC162" t="str">
            <v xml:space="preserve"> </v>
          </cell>
          <cell r="AD162" t="str">
            <v xml:space="preserve"> </v>
          </cell>
          <cell r="AE162" t="str">
            <v xml:space="preserve"> </v>
          </cell>
          <cell r="AF162" t="str">
            <v xml:space="preserve"> </v>
          </cell>
        </row>
        <row r="163">
          <cell r="C163" t="str">
            <v>EQUITY CAPITAL</v>
          </cell>
          <cell r="E163" t="str">
            <v xml:space="preserve"> 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U163" t="str">
            <v>EQUITY CAPITAL</v>
          </cell>
        </row>
        <row r="164">
          <cell r="C164" t="str">
            <v>BORROWINGS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U164" t="str">
            <v>BORROWINGS</v>
          </cell>
        </row>
        <row r="165">
          <cell r="C165" t="str">
            <v>CASH</v>
          </cell>
          <cell r="E165">
            <v>-164.3243267496473</v>
          </cell>
          <cell r="F165">
            <v>-223.84883227229437</v>
          </cell>
          <cell r="G165">
            <v>1057.7338768000227</v>
          </cell>
          <cell r="H165">
            <v>148.04799943060425</v>
          </cell>
          <cell r="I165">
            <v>170.94990516568942</v>
          </cell>
          <cell r="J165">
            <v>178.07465745140507</v>
          </cell>
          <cell r="K165">
            <v>124.72811823133088</v>
          </cell>
          <cell r="L165">
            <v>257.16413059645856</v>
          </cell>
          <cell r="M165">
            <v>357.00762772410235</v>
          </cell>
          <cell r="N165">
            <v>305.76830628995958</v>
          </cell>
          <cell r="O165">
            <v>586.29871158840251</v>
          </cell>
          <cell r="P165">
            <v>745.90857702186258</v>
          </cell>
          <cell r="Q165">
            <v>3543.5087512778964</v>
          </cell>
          <cell r="U165" t="str">
            <v>CASH</v>
          </cell>
          <cell r="W165">
            <v>-626</v>
          </cell>
          <cell r="X165">
            <v>1866</v>
          </cell>
          <cell r="Y165">
            <v>13901</v>
          </cell>
          <cell r="Z165">
            <v>928.25683511853697</v>
          </cell>
          <cell r="AA165">
            <v>16069.256835118536</v>
          </cell>
          <cell r="AB165">
            <v>-620.98686520376395</v>
          </cell>
          <cell r="AC165">
            <v>497.07256204769874</v>
          </cell>
          <cell r="AD165">
            <v>738.89987655189179</v>
          </cell>
          <cell r="AE165">
            <v>1637.9755949002247</v>
          </cell>
          <cell r="AF165">
            <v>2252.9611682960513</v>
          </cell>
        </row>
        <row r="166">
          <cell r="C166" t="str">
            <v>TOTAL</v>
          </cell>
          <cell r="E166">
            <v>-164.3243267496473</v>
          </cell>
          <cell r="F166">
            <v>-223.84883227229437</v>
          </cell>
          <cell r="G166">
            <v>1057.7338768000227</v>
          </cell>
          <cell r="H166">
            <v>148.04799943060425</v>
          </cell>
          <cell r="I166">
            <v>170.94990516568942</v>
          </cell>
          <cell r="J166">
            <v>178.07465745140507</v>
          </cell>
          <cell r="K166">
            <v>124.72811823133088</v>
          </cell>
          <cell r="L166">
            <v>257.16413059645856</v>
          </cell>
          <cell r="M166">
            <v>357.00762772410235</v>
          </cell>
          <cell r="N166">
            <v>305.76830628995958</v>
          </cell>
          <cell r="O166">
            <v>586.29871158840251</v>
          </cell>
          <cell r="P166">
            <v>745.90857702186258</v>
          </cell>
          <cell r="Q166">
            <v>3543.5087512778964</v>
          </cell>
          <cell r="U166" t="str">
            <v>TOTAL</v>
          </cell>
          <cell r="W166">
            <v>-626</v>
          </cell>
          <cell r="X166">
            <v>1866</v>
          </cell>
          <cell r="Y166">
            <v>13901</v>
          </cell>
          <cell r="Z166">
            <v>928.25683511853697</v>
          </cell>
          <cell r="AA166">
            <v>16069.256835118536</v>
          </cell>
          <cell r="AB166">
            <v>-620.98686520376395</v>
          </cell>
          <cell r="AC166">
            <v>497.07256204769874</v>
          </cell>
          <cell r="AD166">
            <v>738.89987655189179</v>
          </cell>
          <cell r="AE166">
            <v>1637.9755949002247</v>
          </cell>
          <cell r="AF166">
            <v>2252.9611682960513</v>
          </cell>
        </row>
        <row r="167">
          <cell r="E167">
            <v>-329.03027534678336</v>
          </cell>
          <cell r="F167">
            <v>-447.24766454458717</v>
          </cell>
          <cell r="G167">
            <v>2115.467753600049</v>
          </cell>
          <cell r="H167">
            <v>296.09599886120691</v>
          </cell>
          <cell r="I167">
            <v>341.89981033138599</v>
          </cell>
          <cell r="J167">
            <v>356.14931490281185</v>
          </cell>
          <cell r="K167">
            <v>249.45623646265426</v>
          </cell>
          <cell r="L167">
            <v>514.32826119292213</v>
          </cell>
          <cell r="M167">
            <v>714.01525544820402</v>
          </cell>
          <cell r="N167">
            <v>611.53661257991689</v>
          </cell>
          <cell r="O167">
            <v>1172.5974231768034</v>
          </cell>
          <cell r="P167">
            <v>1491.817154043734</v>
          </cell>
        </row>
        <row r="168">
          <cell r="AG168" t="str">
            <v xml:space="preserve"> </v>
          </cell>
        </row>
        <row r="172">
          <cell r="U172" t="str">
            <v>HUGHES SOFTWARE SYSTEMS  LIMITED</v>
          </cell>
        </row>
        <row r="174">
          <cell r="U174" t="str">
            <v>BUSINESS PLAN 2000-2001</v>
          </cell>
        </row>
        <row r="176">
          <cell r="U176" t="str">
            <v>INCOME STATEMENT - US GAAP ---  QUARTERLY</v>
          </cell>
        </row>
        <row r="177">
          <cell r="AF177" t="str">
            <v>US$ K</v>
          </cell>
        </row>
        <row r="178">
          <cell r="W178" t="str">
            <v>1999-2000</v>
          </cell>
          <cell r="AB178" t="str">
            <v>2000-2001</v>
          </cell>
        </row>
        <row r="179">
          <cell r="U179" t="str">
            <v>PARTICULARS</v>
          </cell>
          <cell r="W179" t="str">
            <v xml:space="preserve">  Ist QTR</v>
          </cell>
          <cell r="X179" t="str">
            <v xml:space="preserve"> 2nd QTR</v>
          </cell>
          <cell r="Y179" t="str">
            <v xml:space="preserve">  3rd QTR</v>
          </cell>
          <cell r="Z179" t="str">
            <v xml:space="preserve">  4th QTR</v>
          </cell>
          <cell r="AA179" t="str">
            <v>YEAR</v>
          </cell>
          <cell r="AB179" t="str">
            <v xml:space="preserve">  Ist QTR</v>
          </cell>
          <cell r="AC179" t="str">
            <v xml:space="preserve"> 2nd QTR</v>
          </cell>
          <cell r="AD179" t="str">
            <v xml:space="preserve">  3rd QTR</v>
          </cell>
          <cell r="AE179" t="str">
            <v xml:space="preserve">  4th QTR</v>
          </cell>
          <cell r="AF179" t="str">
            <v>YEAR</v>
          </cell>
        </row>
        <row r="180">
          <cell r="AA180" t="str">
            <v>ACTUAL</v>
          </cell>
          <cell r="AF180" t="str">
            <v xml:space="preserve">BUDGET </v>
          </cell>
        </row>
        <row r="182">
          <cell r="U182" t="str">
            <v>SALES</v>
          </cell>
        </row>
        <row r="183">
          <cell r="U183" t="str">
            <v>HNS</v>
          </cell>
          <cell r="W183">
            <v>3219.89</v>
          </cell>
          <cell r="X183">
            <v>3723.1860000000001</v>
          </cell>
          <cell r="Y183">
            <v>3445.91</v>
          </cell>
          <cell r="Z183">
            <v>3270.9425000000001</v>
          </cell>
          <cell r="AA183">
            <v>13659.928500000002</v>
          </cell>
          <cell r="AB183">
            <v>3276.55</v>
          </cell>
          <cell r="AC183">
            <v>3878.3</v>
          </cell>
          <cell r="AD183">
            <v>4345.0289999999995</v>
          </cell>
          <cell r="AE183">
            <v>4429.75</v>
          </cell>
          <cell r="AF183">
            <v>15929.629000000001</v>
          </cell>
        </row>
        <row r="184">
          <cell r="U184" t="str">
            <v>Services</v>
          </cell>
          <cell r="W184">
            <v>1059.45</v>
          </cell>
          <cell r="X184">
            <v>1282.79</v>
          </cell>
          <cell r="Y184">
            <v>2157.5100000000002</v>
          </cell>
          <cell r="Z184">
            <v>2057.1520000000005</v>
          </cell>
          <cell r="AA184">
            <v>6556.902</v>
          </cell>
          <cell r="AB184">
            <v>2737.21</v>
          </cell>
          <cell r="AC184">
            <v>3250.1617499999993</v>
          </cell>
          <cell r="AD184">
            <v>3950.4173500000006</v>
          </cell>
          <cell r="AE184">
            <v>4469.8692499999979</v>
          </cell>
          <cell r="AF184">
            <v>14407.658349999998</v>
          </cell>
        </row>
        <row r="185">
          <cell r="U185" t="str">
            <v>Products</v>
          </cell>
          <cell r="W185">
            <v>385.92</v>
          </cell>
          <cell r="X185">
            <v>620.81799999999998</v>
          </cell>
          <cell r="Y185">
            <v>1421.34</v>
          </cell>
          <cell r="Z185">
            <v>2394.6750000000002</v>
          </cell>
          <cell r="AA185">
            <v>4822.7530000000006</v>
          </cell>
          <cell r="AB185">
            <v>2055.67</v>
          </cell>
          <cell r="AC185">
            <v>2590.0920000000006</v>
          </cell>
          <cell r="AD185">
            <v>3367.1196</v>
          </cell>
          <cell r="AE185">
            <v>4532.6610000000019</v>
          </cell>
          <cell r="AF185">
            <v>12545.542600000002</v>
          </cell>
        </row>
        <row r="187">
          <cell r="U187" t="str">
            <v>Total Sales</v>
          </cell>
          <cell r="W187">
            <v>4665.26</v>
          </cell>
          <cell r="X187">
            <v>5626.7939999999999</v>
          </cell>
          <cell r="Y187">
            <v>7024.76</v>
          </cell>
          <cell r="Z187">
            <v>7722.7695000000012</v>
          </cell>
          <cell r="AA187">
            <v>25039.583500000001</v>
          </cell>
          <cell r="AB187">
            <v>8069.43</v>
          </cell>
          <cell r="AC187">
            <v>9718.5537499999991</v>
          </cell>
          <cell r="AD187">
            <v>11662.56595</v>
          </cell>
          <cell r="AE187">
            <v>13432.28025</v>
          </cell>
          <cell r="AF187">
            <v>42882.829949999999</v>
          </cell>
        </row>
        <row r="189">
          <cell r="U189" t="str">
            <v>COST OF SALES</v>
          </cell>
        </row>
        <row r="190">
          <cell r="U190" t="str">
            <v>Direct labour</v>
          </cell>
          <cell r="W190">
            <v>1285.5057148891501</v>
          </cell>
          <cell r="X190">
            <v>1177.29525035338</v>
          </cell>
          <cell r="Y190">
            <v>1370.1958723465127</v>
          </cell>
          <cell r="Z190">
            <v>1267.2420440032042</v>
          </cell>
          <cell r="AA190">
            <v>5100.2388815922468</v>
          </cell>
          <cell r="AB190">
            <v>1661.6738140215684</v>
          </cell>
          <cell r="AC190">
            <v>2005.8550009992614</v>
          </cell>
          <cell r="AD190">
            <v>2340.7844399483884</v>
          </cell>
          <cell r="AE190">
            <v>2534.9589082940993</v>
          </cell>
          <cell r="AF190">
            <v>8543.2721632633184</v>
          </cell>
        </row>
        <row r="191">
          <cell r="U191" t="str">
            <v>Direct Other Expenses</v>
          </cell>
          <cell r="W191">
            <v>87.27</v>
          </cell>
          <cell r="X191">
            <v>251.202</v>
          </cell>
          <cell r="Y191">
            <v>621.66</v>
          </cell>
          <cell r="Z191">
            <v>617.62599999999998</v>
          </cell>
          <cell r="AA191">
            <v>1577.7579999999998</v>
          </cell>
          <cell r="AB191">
            <v>670.96799999999985</v>
          </cell>
          <cell r="AC191">
            <v>514.24586695773519</v>
          </cell>
          <cell r="AD191">
            <v>626.73856228125828</v>
          </cell>
          <cell r="AE191">
            <v>749.98677517461101</v>
          </cell>
          <cell r="AF191">
            <v>2561.9392044136043</v>
          </cell>
        </row>
        <row r="192">
          <cell r="U192" t="str">
            <v>Allocation of overheads</v>
          </cell>
          <cell r="W192">
            <v>1099.7677895273312</v>
          </cell>
          <cell r="X192">
            <v>1191.8895614478681</v>
          </cell>
          <cell r="Y192">
            <v>1096.4884445422517</v>
          </cell>
          <cell r="Z192">
            <v>1328.8558011662926</v>
          </cell>
          <cell r="AA192">
            <v>4717.0015966837436</v>
          </cell>
          <cell r="AB192">
            <v>1403.8749827375277</v>
          </cell>
          <cell r="AC192">
            <v>1977.1867051499744</v>
          </cell>
          <cell r="AD192">
            <v>1974.6336850846333</v>
          </cell>
          <cell r="AE192">
            <v>2202.9482656325854</v>
          </cell>
          <cell r="AF192">
            <v>7558.6436386047208</v>
          </cell>
        </row>
        <row r="194">
          <cell r="U194" t="str">
            <v>Total Cost of Sales</v>
          </cell>
          <cell r="W194">
            <v>2472.5435044164815</v>
          </cell>
          <cell r="X194">
            <v>2620.3868118012479</v>
          </cell>
          <cell r="Y194">
            <v>3088.3443168887643</v>
          </cell>
          <cell r="Z194">
            <v>3213.7238451694966</v>
          </cell>
          <cell r="AA194">
            <v>11394.998478275989</v>
          </cell>
          <cell r="AB194">
            <v>3736.516796759096</v>
          </cell>
          <cell r="AC194">
            <v>4497.2875731069707</v>
          </cell>
          <cell r="AD194">
            <v>4942.1566873142801</v>
          </cell>
          <cell r="AE194">
            <v>5487.8939491012952</v>
          </cell>
          <cell r="AF194">
            <v>18663.855006281643</v>
          </cell>
        </row>
        <row r="196">
          <cell r="U196" t="str">
            <v>GROSS MARGIN</v>
          </cell>
          <cell r="W196">
            <v>2192.7164955835187</v>
          </cell>
          <cell r="X196">
            <v>3006.407188198752</v>
          </cell>
          <cell r="Y196">
            <v>3936.4156831112359</v>
          </cell>
          <cell r="Z196">
            <v>4509.0456548305046</v>
          </cell>
          <cell r="AA196">
            <v>13644.585021724011</v>
          </cell>
          <cell r="AB196">
            <v>4332.9132032409043</v>
          </cell>
          <cell r="AC196">
            <v>5221.2661768930284</v>
          </cell>
          <cell r="AD196">
            <v>6720.40926268572</v>
          </cell>
          <cell r="AE196">
            <v>7944.3863008987046</v>
          </cell>
          <cell r="AF196">
            <v>24218.974943718356</v>
          </cell>
        </row>
        <row r="198">
          <cell r="U198" t="str">
            <v>OTHER EXPENSES</v>
          </cell>
        </row>
        <row r="199">
          <cell r="U199" t="str">
            <v>Research &amp; Development</v>
          </cell>
          <cell r="W199">
            <v>668.52011396794796</v>
          </cell>
          <cell r="X199">
            <v>773.42459376989541</v>
          </cell>
          <cell r="Y199">
            <v>814.42117192228602</v>
          </cell>
          <cell r="Z199">
            <v>879.93000005741999</v>
          </cell>
          <cell r="AA199">
            <v>3136.2958797175493</v>
          </cell>
          <cell r="AB199">
            <v>1135.2755542419445</v>
          </cell>
          <cell r="AC199">
            <v>1179.6408972994609</v>
          </cell>
          <cell r="AD199">
            <v>1323.3655301499143</v>
          </cell>
          <cell r="AE199">
            <v>1305.5122945809862</v>
          </cell>
          <cell r="AF199">
            <v>4943.794276272306</v>
          </cell>
        </row>
        <row r="200">
          <cell r="U200" t="str">
            <v>General &amp; Administration</v>
          </cell>
          <cell r="W200">
            <v>435.30712212142129</v>
          </cell>
          <cell r="X200">
            <v>419.50933422242423</v>
          </cell>
          <cell r="Y200">
            <v>427.04901533479267</v>
          </cell>
          <cell r="Z200">
            <v>459.63141914294442</v>
          </cell>
          <cell r="AA200">
            <v>1741.4968908215826</v>
          </cell>
          <cell r="AB200">
            <v>573.3666280617839</v>
          </cell>
          <cell r="AC200">
            <v>629.00691910655792</v>
          </cell>
          <cell r="AD200">
            <v>649.93456643491822</v>
          </cell>
          <cell r="AE200">
            <v>646.2327063417265</v>
          </cell>
          <cell r="AF200">
            <v>2498.5408199449867</v>
          </cell>
        </row>
        <row r="201">
          <cell r="U201" t="str">
            <v>Marketing &amp; sales</v>
          </cell>
          <cell r="W201">
            <v>329.37077700708403</v>
          </cell>
          <cell r="X201">
            <v>331.215283442908</v>
          </cell>
          <cell r="Y201">
            <v>694.34649585415696</v>
          </cell>
          <cell r="Z201">
            <v>803.60281929932</v>
          </cell>
          <cell r="AA201">
            <v>2158.5353756034688</v>
          </cell>
          <cell r="AB201">
            <v>968.77958836836774</v>
          </cell>
          <cell r="AC201">
            <v>1228.7057504621571</v>
          </cell>
          <cell r="AD201">
            <v>1465.7640079707653</v>
          </cell>
          <cell r="AE201">
            <v>1730.1229292993194</v>
          </cell>
          <cell r="AF201">
            <v>5393.3722761006093</v>
          </cell>
        </row>
        <row r="203">
          <cell r="U203" t="str">
            <v>Total Other Expenses</v>
          </cell>
          <cell r="W203">
            <v>1433.1980130964532</v>
          </cell>
          <cell r="X203">
            <v>1524.1492114352277</v>
          </cell>
          <cell r="Y203">
            <v>1935.8166831112355</v>
          </cell>
          <cell r="Z203">
            <v>2143.1642384996844</v>
          </cell>
          <cell r="AA203">
            <v>7036.3281461426013</v>
          </cell>
          <cell r="AB203">
            <v>2677.421770672096</v>
          </cell>
          <cell r="AC203">
            <v>3037.3535668681761</v>
          </cell>
          <cell r="AD203">
            <v>3439.0641045555981</v>
          </cell>
          <cell r="AE203">
            <v>3681.8679302220321</v>
          </cell>
          <cell r="AF203">
            <v>12835.707372317902</v>
          </cell>
        </row>
        <row r="205">
          <cell r="U205" t="str">
            <v>EARNINGS BEFORE INTT.  &amp; TAX</v>
          </cell>
          <cell r="W205">
            <v>759.51848248706551</v>
          </cell>
          <cell r="X205">
            <v>1482.2579767635243</v>
          </cell>
          <cell r="Y205">
            <v>2000.5990000000004</v>
          </cell>
          <cell r="Z205">
            <v>2365.8814163308202</v>
          </cell>
          <cell r="AA205">
            <v>6608.25687558141</v>
          </cell>
          <cell r="AB205">
            <v>1655.4914325688082</v>
          </cell>
          <cell r="AC205">
            <v>2183.9126100248523</v>
          </cell>
          <cell r="AD205">
            <v>3281.3451581301219</v>
          </cell>
          <cell r="AE205">
            <v>4262.5183706766729</v>
          </cell>
          <cell r="AF205">
            <v>11383.267571400454</v>
          </cell>
        </row>
        <row r="207">
          <cell r="U207" t="str">
            <v>Interest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</row>
        <row r="209">
          <cell r="U209" t="str">
            <v>OPERATING INCOME</v>
          </cell>
          <cell r="W209">
            <v>759.51848248706551</v>
          </cell>
          <cell r="X209">
            <v>1482.2579767635243</v>
          </cell>
          <cell r="Y209">
            <v>2000.5990000000004</v>
          </cell>
          <cell r="Z209">
            <v>2365.8814163308202</v>
          </cell>
          <cell r="AA209">
            <v>6608.25687558141</v>
          </cell>
          <cell r="AB209">
            <v>1655.4914325688082</v>
          </cell>
          <cell r="AC209">
            <v>2183.9126100248523</v>
          </cell>
          <cell r="AD209">
            <v>3281.3451581301219</v>
          </cell>
          <cell r="AE209">
            <v>4262.5183706766729</v>
          </cell>
          <cell r="AF209">
            <v>11383.267571400454</v>
          </cell>
        </row>
        <row r="211">
          <cell r="U211" t="str">
            <v>Other Income</v>
          </cell>
          <cell r="W211">
            <v>233</v>
          </cell>
          <cell r="X211">
            <v>192</v>
          </cell>
          <cell r="Y211">
            <v>2079.5</v>
          </cell>
          <cell r="Z211">
            <v>627.60901943793897</v>
          </cell>
          <cell r="AA211">
            <v>3132.109019437939</v>
          </cell>
          <cell r="AB211">
            <v>584.65599999999995</v>
          </cell>
          <cell r="AC211">
            <v>68.41841379310344</v>
          </cell>
          <cell r="AD211">
            <v>68.418413793103412</v>
          </cell>
          <cell r="AE211">
            <v>68.418413793103412</v>
          </cell>
          <cell r="AF211">
            <v>789.91124137931024</v>
          </cell>
        </row>
        <row r="213">
          <cell r="U213" t="str">
            <v>EARNINGS BEFORE TAX</v>
          </cell>
          <cell r="W213">
            <v>992.51848248706551</v>
          </cell>
          <cell r="X213">
            <v>1674.2579767635243</v>
          </cell>
          <cell r="Y213">
            <v>4080.0990000000002</v>
          </cell>
          <cell r="Z213">
            <v>2993.4904357687592</v>
          </cell>
          <cell r="AA213">
            <v>9740.3658950193494</v>
          </cell>
          <cell r="AB213">
            <v>2240.1474325688082</v>
          </cell>
          <cell r="AC213">
            <v>2252.3310238179556</v>
          </cell>
          <cell r="AD213">
            <v>3349.7635719232253</v>
          </cell>
          <cell r="AE213">
            <v>4330.9367844697763</v>
          </cell>
          <cell r="AF213">
            <v>12173.178812779764</v>
          </cell>
        </row>
        <row r="214">
          <cell r="U214" t="str">
            <v>Tax</v>
          </cell>
          <cell r="W214">
            <v>23.49</v>
          </cell>
          <cell r="X214">
            <v>34.35</v>
          </cell>
          <cell r="Y214">
            <v>849.61</v>
          </cell>
          <cell r="Z214">
            <v>273.00339534883716</v>
          </cell>
          <cell r="AA214">
            <v>1180.4533953488371</v>
          </cell>
          <cell r="AB214">
            <v>252.29</v>
          </cell>
          <cell r="AC214">
            <v>107.89899724137931</v>
          </cell>
          <cell r="AD214">
            <v>107.89899724137931</v>
          </cell>
          <cell r="AE214">
            <v>107.89899724137931</v>
          </cell>
          <cell r="AF214">
            <v>575.98699172413797</v>
          </cell>
        </row>
        <row r="215">
          <cell r="U215" t="str">
            <v>EARNINGS AFTER TAX</v>
          </cell>
          <cell r="W215">
            <v>969.0284824870655</v>
          </cell>
          <cell r="X215">
            <v>1639.9079767635244</v>
          </cell>
          <cell r="Y215">
            <v>3230.489</v>
          </cell>
          <cell r="Z215">
            <v>2720.4870404199219</v>
          </cell>
          <cell r="AA215">
            <v>8559.9124996705123</v>
          </cell>
          <cell r="AB215">
            <v>1987.8574325688082</v>
          </cell>
          <cell r="AC215">
            <v>2144.4320265765764</v>
          </cell>
          <cell r="AD215">
            <v>3241.8645746818461</v>
          </cell>
          <cell r="AE215">
            <v>4223.0377872283971</v>
          </cell>
          <cell r="AF215">
            <v>11597.191821055627</v>
          </cell>
        </row>
        <row r="216">
          <cell r="U216" t="str">
            <v>CUM. EARNING AFTER TAX</v>
          </cell>
          <cell r="W216">
            <v>969.0284824870655</v>
          </cell>
          <cell r="X216">
            <v>2608.9364592505899</v>
          </cell>
          <cell r="Y216">
            <v>5839.4254592505895</v>
          </cell>
          <cell r="Z216">
            <v>8559.9124996705104</v>
          </cell>
          <cell r="AB216">
            <v>1987.8574325688082</v>
          </cell>
          <cell r="AC216">
            <v>4132.2894591453842</v>
          </cell>
          <cell r="AD216">
            <v>7374.1540338272298</v>
          </cell>
          <cell r="AE216">
            <v>11597.191821055627</v>
          </cell>
        </row>
        <row r="218">
          <cell r="W218">
            <v>-0.22651751293483358</v>
          </cell>
          <cell r="X218">
            <v>0.22651751293869893</v>
          </cell>
          <cell r="Y218">
            <v>0</v>
          </cell>
          <cell r="Z218">
            <v>5.0000000008822099E-2</v>
          </cell>
          <cell r="AA218">
            <v>5.0000000013824319E-2</v>
          </cell>
        </row>
        <row r="219">
          <cell r="U219" t="str">
            <v>HUGHES SOFTWARE SYSTEMS  LIMITED</v>
          </cell>
        </row>
        <row r="221">
          <cell r="U221" t="str">
            <v>BUSINESS PLAN 2000-2001</v>
          </cell>
        </row>
        <row r="223">
          <cell r="U223" t="str">
            <v>INCOME STATEMENT - US GAAP --- % OF SALES -  QUARTERLY</v>
          </cell>
        </row>
        <row r="224">
          <cell r="AF224" t="str">
            <v>US$ K</v>
          </cell>
        </row>
        <row r="225">
          <cell r="W225" t="str">
            <v>1999-2000</v>
          </cell>
          <cell r="AB225" t="str">
            <v>2000-2001</v>
          </cell>
        </row>
        <row r="226">
          <cell r="U226" t="str">
            <v>PARTICULARS</v>
          </cell>
          <cell r="W226" t="str">
            <v xml:space="preserve">  Ist QTR</v>
          </cell>
          <cell r="X226" t="str">
            <v xml:space="preserve"> 2nd QTR</v>
          </cell>
          <cell r="Y226" t="str">
            <v xml:space="preserve">  3rd QTR</v>
          </cell>
          <cell r="Z226" t="str">
            <v xml:space="preserve">  4th QTR</v>
          </cell>
          <cell r="AA226" t="str">
            <v>YEAR</v>
          </cell>
          <cell r="AB226" t="str">
            <v xml:space="preserve">  Ist QTR</v>
          </cell>
          <cell r="AC226" t="str">
            <v xml:space="preserve"> 2nd QTR</v>
          </cell>
          <cell r="AD226" t="str">
            <v xml:space="preserve">  3rd QTR</v>
          </cell>
          <cell r="AE226" t="str">
            <v xml:space="preserve">  4th QTR</v>
          </cell>
          <cell r="AF226" t="str">
            <v>YEAR</v>
          </cell>
        </row>
        <row r="227">
          <cell r="AA227" t="str">
            <v>ACTUAL</v>
          </cell>
          <cell r="AF227" t="str">
            <v xml:space="preserve">BUDGET </v>
          </cell>
        </row>
        <row r="229">
          <cell r="U229" t="str">
            <v>SALES</v>
          </cell>
        </row>
        <row r="230">
          <cell r="U230" t="str">
            <v>HNS</v>
          </cell>
          <cell r="W230">
            <v>0.69018446989020965</v>
          </cell>
          <cell r="X230">
            <v>0.66168869875101177</v>
          </cell>
          <cell r="Y230">
            <v>0.49053775502650621</v>
          </cell>
          <cell r="Z230">
            <v>0.42354527090313904</v>
          </cell>
          <cell r="AA230">
            <v>0.54553337518573353</v>
          </cell>
          <cell r="AB230">
            <v>0.4060447887892949</v>
          </cell>
          <cell r="AC230">
            <v>0.39906143442382058</v>
          </cell>
          <cell r="AD230">
            <v>0.37256200896338765</v>
          </cell>
          <cell r="AE230">
            <v>0.32978391736578011</v>
          </cell>
          <cell r="AF230">
            <v>0.37146869781153519</v>
          </cell>
        </row>
        <row r="231">
          <cell r="U231" t="str">
            <v>Services</v>
          </cell>
          <cell r="W231">
            <v>0.22709345245495427</v>
          </cell>
          <cell r="X231">
            <v>0.22797884550242997</v>
          </cell>
          <cell r="Y231">
            <v>0.30712935388539969</v>
          </cell>
          <cell r="Z231">
            <v>0.26637490604892455</v>
          </cell>
          <cell r="AA231">
            <v>0.26186146426916407</v>
          </cell>
          <cell r="AB231">
            <v>0.33920735417495412</v>
          </cell>
          <cell r="AC231">
            <v>0.33442854087214363</v>
          </cell>
          <cell r="AD231">
            <v>0.33872626032181197</v>
          </cell>
          <cell r="AE231">
            <v>0.33277069617424027</v>
          </cell>
          <cell r="AF231">
            <v>0.33597732161797306</v>
          </cell>
        </row>
        <row r="232">
          <cell r="U232" t="str">
            <v>Products</v>
          </cell>
          <cell r="W232">
            <v>8.2722077654835954E-2</v>
          </cell>
          <cell r="X232">
            <v>0.11033245574655834</v>
          </cell>
          <cell r="Y232">
            <v>0.2023328910880941</v>
          </cell>
          <cell r="Z232">
            <v>0.31007982304793635</v>
          </cell>
          <cell r="AA232">
            <v>0.19260516054510254</v>
          </cell>
          <cell r="AB232">
            <v>0.25474785703575098</v>
          </cell>
          <cell r="AC232">
            <v>0.2665100247040359</v>
          </cell>
          <cell r="AD232">
            <v>0.28871173071480039</v>
          </cell>
          <cell r="AE232">
            <v>0.33744538645997962</v>
          </cell>
          <cell r="AF232">
            <v>0.29255398057049176</v>
          </cell>
        </row>
        <row r="234">
          <cell r="U234" t="str">
            <v>Total Sales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E234">
            <v>1</v>
          </cell>
          <cell r="AF234">
            <v>1</v>
          </cell>
        </row>
        <row r="236">
          <cell r="U236" t="str">
            <v>COST OF SALES</v>
          </cell>
        </row>
        <row r="237">
          <cell r="U237" t="str">
            <v>Direct labour</v>
          </cell>
          <cell r="W237">
            <v>0.27554856854476495</v>
          </cell>
          <cell r="X237">
            <v>0.20923020291010833</v>
          </cell>
          <cell r="Y237">
            <v>0.19505233948868184</v>
          </cell>
          <cell r="Z237">
            <v>0.16409165701542744</v>
          </cell>
          <cell r="AA237">
            <v>0.20368704941087565</v>
          </cell>
          <cell r="AB237">
            <v>0.20592208049658631</v>
          </cell>
          <cell r="AC237">
            <v>0.20639439288991548</v>
          </cell>
          <cell r="AD237">
            <v>0.20070921356276561</v>
          </cell>
          <cell r="AE237">
            <v>0.18872141297782252</v>
          </cell>
          <cell r="AF237">
            <v>0.19922360938456019</v>
          </cell>
        </row>
        <row r="238">
          <cell r="U238" t="str">
            <v>Direct Other Expenses</v>
          </cell>
          <cell r="W238">
            <v>1.8706352914950077E-2</v>
          </cell>
          <cell r="X238">
            <v>4.4643894907117621E-2</v>
          </cell>
          <cell r="Y238">
            <v>8.8495550025908351E-2</v>
          </cell>
          <cell r="Z238">
            <v>7.9974677478073103E-2</v>
          </cell>
          <cell r="AA238">
            <v>6.3010552871216874E-2</v>
          </cell>
          <cell r="AB238">
            <v>8.3149367427439086E-2</v>
          </cell>
          <cell r="AC238">
            <v>5.2913826499929088E-2</v>
          </cell>
          <cell r="AD238">
            <v>5.3739337035110891E-2</v>
          </cell>
          <cell r="AE238">
            <v>5.5834658093484243E-2</v>
          </cell>
          <cell r="AF238">
            <v>5.9742773678899998E-2</v>
          </cell>
        </row>
        <row r="239">
          <cell r="U239" t="str">
            <v>Allocation of overheads</v>
          </cell>
          <cell r="W239">
            <v>0.23573558376753517</v>
          </cell>
          <cell r="X239">
            <v>0.21182391988188445</v>
          </cell>
          <cell r="Y239">
            <v>0.15608909692889888</v>
          </cell>
          <cell r="Z239">
            <v>0.17206985151716522</v>
          </cell>
          <cell r="AA239">
            <v>0.18838179144168846</v>
          </cell>
          <cell r="AB239">
            <v>0.17397449172215729</v>
          </cell>
          <cell r="AC239">
            <v>0.20344454082480889</v>
          </cell>
          <cell r="AD239">
            <v>0.16931382798179445</v>
          </cell>
          <cell r="AE239">
            <v>0.16400404284541231</v>
          </cell>
          <cell r="AF239">
            <v>0.17626270578266071</v>
          </cell>
        </row>
        <row r="241">
          <cell r="U241" t="str">
            <v>Total Cost of Sales</v>
          </cell>
          <cell r="W241">
            <v>0.52999050522725022</v>
          </cell>
          <cell r="X241">
            <v>0.46569801769911034</v>
          </cell>
          <cell r="Y241">
            <v>0.43963698644348909</v>
          </cell>
          <cell r="Z241">
            <v>0.41613618601066577</v>
          </cell>
          <cell r="AA241">
            <v>0.45507939372378092</v>
          </cell>
          <cell r="AB241">
            <v>0.46304593964618268</v>
          </cell>
          <cell r="AC241">
            <v>0.46275276021465345</v>
          </cell>
          <cell r="AD241">
            <v>0.42376237857967097</v>
          </cell>
          <cell r="AE241">
            <v>0.40856011391671904</v>
          </cell>
          <cell r="AF241">
            <v>0.43522908884612088</v>
          </cell>
        </row>
        <row r="243">
          <cell r="U243" t="str">
            <v>GROSS MARGIN</v>
          </cell>
          <cell r="W243">
            <v>0.47000949477274978</v>
          </cell>
          <cell r="X243">
            <v>0.53430198230088966</v>
          </cell>
          <cell r="Y243">
            <v>0.56036301355651097</v>
          </cell>
          <cell r="Z243">
            <v>0.58386381398933429</v>
          </cell>
          <cell r="AA243">
            <v>0.54492060627621908</v>
          </cell>
          <cell r="AB243">
            <v>0.53695406035381732</v>
          </cell>
          <cell r="AC243">
            <v>0.5372472397853465</v>
          </cell>
          <cell r="AD243">
            <v>0.57623762142032897</v>
          </cell>
          <cell r="AE243">
            <v>0.59143988608328091</v>
          </cell>
          <cell r="AF243">
            <v>0.56477091115387912</v>
          </cell>
        </row>
        <row r="245">
          <cell r="U245" t="str">
            <v>OTHER EXPENSES</v>
          </cell>
        </row>
        <row r="246">
          <cell r="U246" t="str">
            <v>Research &amp; Development</v>
          </cell>
          <cell r="W246">
            <v>0.14329750409793837</v>
          </cell>
          <cell r="X246">
            <v>0.13745386693913006</v>
          </cell>
          <cell r="Y246">
            <v>0.11593580021556409</v>
          </cell>
          <cell r="Z246">
            <v>0.11393969482805616</v>
          </cell>
          <cell r="AA246">
            <v>0.12525351628622533</v>
          </cell>
          <cell r="AB246">
            <v>0.14068844444303308</v>
          </cell>
          <cell r="AC246">
            <v>0.12138029254604482</v>
          </cell>
          <cell r="AD246">
            <v>0.11347121515312111</v>
          </cell>
          <cell r="AE246">
            <v>9.7192157272104729E-2</v>
          </cell>
          <cell r="AF246">
            <v>0.11528610126795762</v>
          </cell>
        </row>
        <row r="247">
          <cell r="U247" t="str">
            <v>General &amp; Administration</v>
          </cell>
          <cell r="W247">
            <v>9.3308223361917936E-2</v>
          </cell>
          <cell r="X247">
            <v>7.4555658910282527E-2</v>
          </cell>
          <cell r="Y247">
            <v>6.0791972300091771E-2</v>
          </cell>
          <cell r="Z247">
            <v>5.9516397471521626E-2</v>
          </cell>
          <cell r="AA247">
            <v>6.954975472421826E-2</v>
          </cell>
          <cell r="AB247">
            <v>7.1054167154530598E-2</v>
          </cell>
          <cell r="AC247">
            <v>6.4722276100655202E-2</v>
          </cell>
          <cell r="AD247">
            <v>5.5728265050875719E-2</v>
          </cell>
          <cell r="AE247">
            <v>4.8110424612509591E-2</v>
          </cell>
          <cell r="AF247">
            <v>5.8264364148966026E-2</v>
          </cell>
        </row>
        <row r="248">
          <cell r="U248" t="str">
            <v>Marketing &amp; sales</v>
          </cell>
          <cell r="W248">
            <v>7.0600733293982337E-2</v>
          </cell>
          <cell r="X248">
            <v>5.8863943382840747E-2</v>
          </cell>
          <cell r="Y248">
            <v>9.8842735674123661E-2</v>
          </cell>
          <cell r="Z248">
            <v>0.10405629991926081</v>
          </cell>
          <cell r="AA248">
            <v>8.620492332084792E-2</v>
          </cell>
          <cell r="AB248">
            <v>0.12005551673022354</v>
          </cell>
          <cell r="AC248">
            <v>0.12642886812887744</v>
          </cell>
          <cell r="AD248">
            <v>0.12568109061546318</v>
          </cell>
          <cell r="AE248">
            <v>0.12880336749222601</v>
          </cell>
          <cell r="AF248">
            <v>0.12576997092750428</v>
          </cell>
        </row>
        <row r="250">
          <cell r="U250" t="str">
            <v>Total Other Expenses</v>
          </cell>
          <cell r="W250">
            <v>0.30720646075383862</v>
          </cell>
          <cell r="X250">
            <v>0.27087346923225336</v>
          </cell>
          <cell r="Y250">
            <v>0.27557050818977952</v>
          </cell>
          <cell r="Z250">
            <v>0.27751239221883861</v>
          </cell>
          <cell r="AA250">
            <v>0.28100819433129154</v>
          </cell>
          <cell r="AB250">
            <v>0.33179812832778721</v>
          </cell>
          <cell r="AC250">
            <v>0.31253143677557749</v>
          </cell>
          <cell r="AD250">
            <v>0.29488057081946001</v>
          </cell>
          <cell r="AE250">
            <v>0.27410594937684035</v>
          </cell>
          <cell r="AF250">
            <v>0.2993204363444279</v>
          </cell>
        </row>
        <row r="252">
          <cell r="U252" t="str">
            <v>EARNINGS BEFORE INTT.  &amp; TAX</v>
          </cell>
          <cell r="W252">
            <v>0.16280303401891116</v>
          </cell>
          <cell r="X252">
            <v>0.26342851306863629</v>
          </cell>
          <cell r="Y252">
            <v>0.28479250536673145</v>
          </cell>
          <cell r="Z252">
            <v>0.30635142177049568</v>
          </cell>
          <cell r="AA252">
            <v>0.26391241194492754</v>
          </cell>
          <cell r="AB252">
            <v>0.20515593202603011</v>
          </cell>
          <cell r="AC252">
            <v>0.22471580300976907</v>
          </cell>
          <cell r="AD252">
            <v>0.28135705060086902</v>
          </cell>
          <cell r="AE252">
            <v>0.31733393670644067</v>
          </cell>
          <cell r="AF252">
            <v>0.26545047480945122</v>
          </cell>
        </row>
        <row r="254">
          <cell r="U254" t="str">
            <v>Interest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</row>
        <row r="256">
          <cell r="U256" t="str">
            <v>OPERATING INCOME</v>
          </cell>
          <cell r="W256">
            <v>0.16280303401891116</v>
          </cell>
          <cell r="X256">
            <v>0.26342851306863629</v>
          </cell>
          <cell r="Y256">
            <v>0.28479250536673145</v>
          </cell>
          <cell r="Z256">
            <v>0.30635142177049568</v>
          </cell>
          <cell r="AA256">
            <v>0.26391241194492754</v>
          </cell>
          <cell r="AB256">
            <v>0.20515593202603011</v>
          </cell>
          <cell r="AC256">
            <v>0.22471580300976907</v>
          </cell>
          <cell r="AD256">
            <v>0.28135705060086902</v>
          </cell>
          <cell r="AE256">
            <v>0.31733393670644067</v>
          </cell>
          <cell r="AF256">
            <v>0.26545047480945122</v>
          </cell>
        </row>
        <row r="258">
          <cell r="U258" t="str">
            <v>Other Income</v>
          </cell>
          <cell r="W258">
            <v>4.9943625864367687E-2</v>
          </cell>
          <cell r="X258">
            <v>3.4122450546439059E-2</v>
          </cell>
          <cell r="Y258">
            <v>0.29602434816278422</v>
          </cell>
          <cell r="Z258">
            <v>8.1267350972722793E-2</v>
          </cell>
          <cell r="AA258">
            <v>0.12508630662478626</v>
          </cell>
          <cell r="AB258">
            <v>7.2453196818114782E-2</v>
          </cell>
          <cell r="AC258">
            <v>7.0399789467752282E-3</v>
          </cell>
          <cell r="AD258">
            <v>5.8664974831806552E-3</v>
          </cell>
          <cell r="AE258">
            <v>5.0935814708826833E-3</v>
          </cell>
          <cell r="AF258">
            <v>1.8420221853369317E-2</v>
          </cell>
        </row>
        <row r="260">
          <cell r="U260" t="str">
            <v>EARNINGS BEFORE TAX</v>
          </cell>
          <cell r="W260">
            <v>0.21274665988327884</v>
          </cell>
          <cell r="X260">
            <v>0.29755096361507538</v>
          </cell>
          <cell r="Y260">
            <v>0.58081685352951562</v>
          </cell>
          <cell r="Z260">
            <v>0.38761877274321843</v>
          </cell>
          <cell r="AA260">
            <v>0.3889987185697138</v>
          </cell>
          <cell r="AB260">
            <v>0.2776091288441449</v>
          </cell>
          <cell r="AC260">
            <v>0.23175578195654428</v>
          </cell>
          <cell r="AD260">
            <v>0.28722354808404965</v>
          </cell>
          <cell r="AE260">
            <v>0.32242751817732335</v>
          </cell>
          <cell r="AF260">
            <v>0.2838706966628205</v>
          </cell>
        </row>
        <row r="261">
          <cell r="U261" t="str">
            <v>Tax</v>
          </cell>
          <cell r="W261">
            <v>5.0350891483004158E-3</v>
          </cell>
          <cell r="X261">
            <v>6.1047196680738625E-3</v>
          </cell>
          <cell r="Y261">
            <v>0.12094505719768361</v>
          </cell>
          <cell r="Z261">
            <v>3.5350452366710819E-2</v>
          </cell>
          <cell r="AA261">
            <v>4.7143491637903524E-2</v>
          </cell>
          <cell r="AB261">
            <v>3.1264909665242771E-2</v>
          </cell>
          <cell r="AC261">
            <v>1.1102371815495626E-2</v>
          </cell>
          <cell r="AD261">
            <v>9.2517373710010453E-3</v>
          </cell>
          <cell r="AE261">
            <v>8.0328131362044294E-3</v>
          </cell>
          <cell r="AF261">
            <v>1.3431646008337609E-2</v>
          </cell>
        </row>
        <row r="262">
          <cell r="U262" t="str">
            <v>Earnings After Tax</v>
          </cell>
          <cell r="W262">
            <v>0.20771157073497842</v>
          </cell>
          <cell r="X262">
            <v>0.29144624394700153</v>
          </cell>
          <cell r="Y262">
            <v>0.45987179633183195</v>
          </cell>
          <cell r="Z262">
            <v>0.35226832037650763</v>
          </cell>
          <cell r="AA262">
            <v>0.34185522693181025</v>
          </cell>
          <cell r="AB262">
            <v>0.24634421917890212</v>
          </cell>
          <cell r="AC262">
            <v>0.22065341014104867</v>
          </cell>
          <cell r="AD262">
            <v>0.27797181071304861</v>
          </cell>
          <cell r="AE262">
            <v>0.31439470504111894</v>
          </cell>
          <cell r="AF262">
            <v>0.27043905065448293</v>
          </cell>
        </row>
        <row r="266">
          <cell r="U266" t="str">
            <v>HUGHES SOFTWARE SYSTEMS  LIMITED</v>
          </cell>
        </row>
        <row r="268">
          <cell r="U268" t="str">
            <v>BUSINESS PLAN 2000-2001</v>
          </cell>
        </row>
        <row r="270">
          <cell r="U270" t="str">
            <v>INCOME STATEMENT US GAAP ---  QUARTERLY- CUMULATIVE</v>
          </cell>
        </row>
        <row r="271">
          <cell r="AF271" t="str">
            <v>US$ K</v>
          </cell>
        </row>
        <row r="272">
          <cell r="W272" t="str">
            <v>1999-2000</v>
          </cell>
          <cell r="AB272" t="str">
            <v>2000-2001</v>
          </cell>
        </row>
        <row r="273">
          <cell r="U273" t="str">
            <v>PARTICULARS</v>
          </cell>
          <cell r="W273" t="str">
            <v>UPTO</v>
          </cell>
          <cell r="X273" t="str">
            <v>UPTO</v>
          </cell>
          <cell r="Y273" t="str">
            <v>UPTO</v>
          </cell>
          <cell r="Z273" t="str">
            <v>UPTO</v>
          </cell>
          <cell r="AA273" t="str">
            <v>YEAR</v>
          </cell>
          <cell r="AB273" t="str">
            <v>UPTO</v>
          </cell>
          <cell r="AC273" t="str">
            <v>UPTO</v>
          </cell>
          <cell r="AD273" t="str">
            <v>UPTO</v>
          </cell>
          <cell r="AE273" t="str">
            <v>UPTO</v>
          </cell>
          <cell r="AF273" t="str">
            <v>YEAR</v>
          </cell>
        </row>
        <row r="274">
          <cell r="W274" t="str">
            <v xml:space="preserve">  Ist QTR</v>
          </cell>
          <cell r="X274" t="str">
            <v xml:space="preserve"> 2nd QTR</v>
          </cell>
          <cell r="Y274" t="str">
            <v xml:space="preserve">  3rd QTR</v>
          </cell>
          <cell r="Z274" t="str">
            <v xml:space="preserve">  4th QTR</v>
          </cell>
          <cell r="AA274" t="str">
            <v>ACTUAL</v>
          </cell>
          <cell r="AB274" t="str">
            <v xml:space="preserve">  Ist QTR</v>
          </cell>
          <cell r="AC274" t="str">
            <v xml:space="preserve"> 2nd QTR</v>
          </cell>
          <cell r="AD274" t="str">
            <v xml:space="preserve">  3rd QTR</v>
          </cell>
          <cell r="AE274" t="str">
            <v xml:space="preserve">  4th QTR</v>
          </cell>
          <cell r="AF274" t="str">
            <v xml:space="preserve">BUDGET </v>
          </cell>
        </row>
        <row r="276">
          <cell r="U276" t="str">
            <v>SALES</v>
          </cell>
        </row>
        <row r="277">
          <cell r="U277" t="str">
            <v>HNS</v>
          </cell>
          <cell r="W277">
            <v>3219.89</v>
          </cell>
          <cell r="X277">
            <v>6943.076</v>
          </cell>
          <cell r="Y277">
            <v>10388.986000000001</v>
          </cell>
          <cell r="Z277">
            <v>13659.928500000002</v>
          </cell>
          <cell r="AA277">
            <v>13659.928500000002</v>
          </cell>
          <cell r="AB277">
            <v>3305</v>
          </cell>
          <cell r="AC277">
            <v>7183.3</v>
          </cell>
          <cell r="AD277">
            <v>11528.329</v>
          </cell>
          <cell r="AE277">
            <v>15958.079</v>
          </cell>
          <cell r="AF277">
            <v>15958.079</v>
          </cell>
        </row>
        <row r="278">
          <cell r="U278" t="str">
            <v>Services</v>
          </cell>
          <cell r="W278">
            <v>1059.45</v>
          </cell>
          <cell r="X278">
            <v>2342.2399999999998</v>
          </cell>
          <cell r="Y278">
            <v>4499.75</v>
          </cell>
          <cell r="Z278">
            <v>6556.902</v>
          </cell>
          <cell r="AA278">
            <v>6556.902</v>
          </cell>
          <cell r="AB278">
            <v>2679.0516500000003</v>
          </cell>
          <cell r="AC278">
            <v>5929.2133999999996</v>
          </cell>
          <cell r="AD278">
            <v>9879.6307500000003</v>
          </cell>
          <cell r="AE278">
            <v>14349.5</v>
          </cell>
          <cell r="AF278">
            <v>14349.5</v>
          </cell>
        </row>
        <row r="279">
          <cell r="U279" t="str">
            <v>Products</v>
          </cell>
          <cell r="W279">
            <v>385.92</v>
          </cell>
          <cell r="X279">
            <v>1006.7380000000001</v>
          </cell>
          <cell r="Y279">
            <v>2428.078</v>
          </cell>
          <cell r="Z279">
            <v>4822.7530000000006</v>
          </cell>
          <cell r="AA279">
            <v>4822.7530000000006</v>
          </cell>
          <cell r="AB279">
            <v>2460.5874000000003</v>
          </cell>
          <cell r="AC279">
            <v>5050.6794000000009</v>
          </cell>
          <cell r="AD279">
            <v>8417.7990000000009</v>
          </cell>
          <cell r="AE279">
            <v>12950.46</v>
          </cell>
          <cell r="AF279">
            <v>12950.46</v>
          </cell>
        </row>
        <row r="281">
          <cell r="U281" t="str">
            <v>Total Sales</v>
          </cell>
          <cell r="W281">
            <v>4665.26</v>
          </cell>
          <cell r="X281">
            <v>10292.054</v>
          </cell>
          <cell r="Y281">
            <v>17316.813999999998</v>
          </cell>
          <cell r="Z281">
            <v>25039.583500000001</v>
          </cell>
          <cell r="AA281">
            <v>25039.583500000001</v>
          </cell>
          <cell r="AB281">
            <v>8444.6390500000016</v>
          </cell>
          <cell r="AC281">
            <v>18163.192800000001</v>
          </cell>
          <cell r="AD281">
            <v>29825.758750000001</v>
          </cell>
          <cell r="AE281">
            <v>43258.038999999997</v>
          </cell>
          <cell r="AF281">
            <v>43258.038999999997</v>
          </cell>
        </row>
        <row r="283">
          <cell r="U283" t="str">
            <v>COST OF SALES</v>
          </cell>
        </row>
        <row r="284">
          <cell r="U284" t="str">
            <v>Direct labour</v>
          </cell>
          <cell r="W284">
            <v>1285.5057148891501</v>
          </cell>
          <cell r="X284">
            <v>2462.8009652425299</v>
          </cell>
          <cell r="Y284">
            <v>3832.9968375890426</v>
          </cell>
          <cell r="Z284">
            <v>5100.2388815922468</v>
          </cell>
          <cell r="AA284">
            <v>5100.2388815922468</v>
          </cell>
          <cell r="AB284">
            <v>1690.790297970394</v>
          </cell>
          <cell r="AC284">
            <v>3696.6452989696554</v>
          </cell>
          <cell r="AD284">
            <v>6037.4297389180438</v>
          </cell>
          <cell r="AE284">
            <v>8572.388647212143</v>
          </cell>
          <cell r="AF284">
            <v>8572.388647212143</v>
          </cell>
        </row>
        <row r="285">
          <cell r="U285" t="str">
            <v>Direct Other Expenses</v>
          </cell>
          <cell r="W285">
            <v>87.27</v>
          </cell>
          <cell r="X285">
            <v>338.47199999999998</v>
          </cell>
          <cell r="Y285">
            <v>960.13199999999995</v>
          </cell>
          <cell r="Z285">
            <v>1577.7579999999998</v>
          </cell>
          <cell r="AA285">
            <v>1577.7579999999998</v>
          </cell>
          <cell r="AB285">
            <v>471.06799558639528</v>
          </cell>
          <cell r="AC285">
            <v>985.31386254413042</v>
          </cell>
          <cell r="AD285">
            <v>1612.0524248253887</v>
          </cell>
          <cell r="AE285">
            <v>2362.0391999999997</v>
          </cell>
          <cell r="AF285">
            <v>2362.0391999999997</v>
          </cell>
        </row>
        <row r="286">
          <cell r="U286" t="str">
            <v>Allocation of overheads</v>
          </cell>
          <cell r="W286">
            <v>1099.7677895273312</v>
          </cell>
          <cell r="X286">
            <v>2291.6573509751993</v>
          </cell>
          <cell r="Y286">
            <v>3388.145795517451</v>
          </cell>
          <cell r="Z286">
            <v>4717.0015966837436</v>
          </cell>
          <cell r="AA286">
            <v>4717.0015966837436</v>
          </cell>
          <cell r="AB286">
            <v>1678.6349023965795</v>
          </cell>
          <cell r="AC286">
            <v>3655.8216075465539</v>
          </cell>
          <cell r="AD286">
            <v>5630.4552926311871</v>
          </cell>
          <cell r="AE286">
            <v>7833.4035582637725</v>
          </cell>
          <cell r="AF286">
            <v>7833.4035582637725</v>
          </cell>
        </row>
        <row r="288">
          <cell r="U288" t="str">
            <v>Total Cost of Sales</v>
          </cell>
          <cell r="W288">
            <v>2472.5435044164815</v>
          </cell>
          <cell r="X288">
            <v>5092.9303162177293</v>
          </cell>
          <cell r="Y288">
            <v>8181.2746331064936</v>
          </cell>
          <cell r="Z288">
            <v>11394.998478275989</v>
          </cell>
          <cell r="AA288">
            <v>11394.998478275989</v>
          </cell>
          <cell r="AB288">
            <v>3840.4931959533687</v>
          </cell>
          <cell r="AC288">
            <v>8337.7807690603404</v>
          </cell>
          <cell r="AD288">
            <v>13279.937456374621</v>
          </cell>
          <cell r="AE288">
            <v>18767.831405475914</v>
          </cell>
          <cell r="AF288">
            <v>18767.831405475914</v>
          </cell>
        </row>
        <row r="290">
          <cell r="U290" t="str">
            <v>GROSS MARGIN</v>
          </cell>
          <cell r="W290">
            <v>2192.7164955835187</v>
          </cell>
          <cell r="X290">
            <v>5199.1236837822707</v>
          </cell>
          <cell r="Y290">
            <v>9135.5393668935048</v>
          </cell>
          <cell r="Z290">
            <v>13644.585021724011</v>
          </cell>
          <cell r="AA290">
            <v>13644.585021724011</v>
          </cell>
          <cell r="AB290">
            <v>4604.1458540466328</v>
          </cell>
          <cell r="AC290">
            <v>9825.4120309396603</v>
          </cell>
          <cell r="AD290">
            <v>16545.82129362538</v>
          </cell>
          <cell r="AE290">
            <v>24490.207594524083</v>
          </cell>
          <cell r="AF290">
            <v>24490.207594524083</v>
          </cell>
        </row>
        <row r="292">
          <cell r="U292" t="str">
            <v>OTHER EXPENSES</v>
          </cell>
        </row>
        <row r="293">
          <cell r="U293" t="str">
            <v>Research &amp; Development</v>
          </cell>
          <cell r="W293">
            <v>668.52011396794796</v>
          </cell>
          <cell r="X293">
            <v>1441.9447077378434</v>
          </cell>
          <cell r="Y293">
            <v>2256.3658796601294</v>
          </cell>
          <cell r="Z293">
            <v>3136.2958797175493</v>
          </cell>
          <cell r="AA293">
            <v>3136.2958797175493</v>
          </cell>
          <cell r="AB293">
            <v>1154.9314621913654</v>
          </cell>
          <cell r="AC293">
            <v>2334.5723594908263</v>
          </cell>
          <cell r="AD293">
            <v>3657.9378896407407</v>
          </cell>
          <cell r="AE293">
            <v>4963.4501842217269</v>
          </cell>
          <cell r="AF293">
            <v>4963.4501842217269</v>
          </cell>
        </row>
        <row r="294">
          <cell r="U294" t="str">
            <v>General &amp; Administration</v>
          </cell>
          <cell r="W294">
            <v>435.30712212142129</v>
          </cell>
          <cell r="X294">
            <v>854.81645634384552</v>
          </cell>
          <cell r="Y294">
            <v>1281.8654716786382</v>
          </cell>
          <cell r="Z294">
            <v>1741.4968908215826</v>
          </cell>
          <cell r="AA294">
            <v>1741.4968908215826</v>
          </cell>
          <cell r="AB294">
            <v>599.10608269383329</v>
          </cell>
          <cell r="AC294">
            <v>1228.1130018003912</v>
          </cell>
          <cell r="AD294">
            <v>1878.0475682353094</v>
          </cell>
          <cell r="AE294">
            <v>2524.2802745770359</v>
          </cell>
          <cell r="AF294">
            <v>2524.2802745770359</v>
          </cell>
        </row>
        <row r="295">
          <cell r="U295" t="str">
            <v>Marketing &amp; sales</v>
          </cell>
          <cell r="W295">
            <v>329.37077700708403</v>
          </cell>
          <cell r="X295">
            <v>660.58606044999203</v>
          </cell>
          <cell r="Y295">
            <v>1354.9325563041489</v>
          </cell>
          <cell r="Z295">
            <v>2158.5353756034688</v>
          </cell>
          <cell r="AA295">
            <v>2158.5353756034688</v>
          </cell>
          <cell r="AB295">
            <v>1103.8475232505516</v>
          </cell>
          <cell r="AC295">
            <v>2332.5532737127087</v>
          </cell>
          <cell r="AD295">
            <v>3798.317281683474</v>
          </cell>
          <cell r="AE295">
            <v>5528.4402109827934</v>
          </cell>
          <cell r="AF295">
            <v>5528.4402109827934</v>
          </cell>
        </row>
        <row r="297">
          <cell r="U297" t="str">
            <v>Total Other Expenses</v>
          </cell>
          <cell r="W297">
            <v>1433.1980130964532</v>
          </cell>
          <cell r="X297">
            <v>2957.3472245316807</v>
          </cell>
          <cell r="Y297">
            <v>4893.1639076429165</v>
          </cell>
          <cell r="Z297">
            <v>7036.3281461426013</v>
          </cell>
          <cell r="AA297">
            <v>7036.3281461426013</v>
          </cell>
          <cell r="AB297">
            <v>2857.8850681357503</v>
          </cell>
          <cell r="AC297">
            <v>5895.2386350039269</v>
          </cell>
          <cell r="AD297">
            <v>9334.3027395595236</v>
          </cell>
          <cell r="AE297">
            <v>13016.170669781557</v>
          </cell>
          <cell r="AF297">
            <v>13016.170669781557</v>
          </cell>
        </row>
        <row r="299">
          <cell r="U299" t="str">
            <v>EARNINGS BEFORE INTT.  AND TAX</v>
          </cell>
          <cell r="W299">
            <v>759.51848248706551</v>
          </cell>
          <cell r="X299">
            <v>2241.7764592505901</v>
          </cell>
          <cell r="Y299">
            <v>4242.3754592505884</v>
          </cell>
          <cell r="Z299">
            <v>6608.25687558141</v>
          </cell>
          <cell r="AA299">
            <v>6608.25687558141</v>
          </cell>
          <cell r="AB299">
            <v>1746.2607859108825</v>
          </cell>
          <cell r="AC299">
            <v>3930.1733959357334</v>
          </cell>
          <cell r="AD299">
            <v>7211.5185540658567</v>
          </cell>
          <cell r="AE299">
            <v>11474.036924742526</v>
          </cell>
          <cell r="AF299">
            <v>11474.036924742526</v>
          </cell>
        </row>
        <row r="301">
          <cell r="U301" t="str">
            <v>Interest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</row>
        <row r="303">
          <cell r="U303" t="str">
            <v>OPERATING INCOME</v>
          </cell>
          <cell r="W303">
            <v>759.51848248706551</v>
          </cell>
          <cell r="X303">
            <v>2241.7764592505901</v>
          </cell>
          <cell r="Y303">
            <v>4242.3754592505884</v>
          </cell>
          <cell r="Z303">
            <v>6608.25687558141</v>
          </cell>
          <cell r="AA303">
            <v>6608.25687558141</v>
          </cell>
          <cell r="AB303">
            <v>1746.2607859108825</v>
          </cell>
          <cell r="AC303">
            <v>3930.1733959357334</v>
          </cell>
          <cell r="AD303">
            <v>7211.5185540658567</v>
          </cell>
          <cell r="AE303">
            <v>11474.036924742526</v>
          </cell>
          <cell r="AF303">
            <v>11474.036924742526</v>
          </cell>
        </row>
        <row r="305">
          <cell r="U305" t="str">
            <v>Other Income</v>
          </cell>
          <cell r="W305">
            <v>233</v>
          </cell>
          <cell r="X305">
            <v>425</v>
          </cell>
          <cell r="Y305">
            <v>2504.5</v>
          </cell>
          <cell r="Z305">
            <v>3132.109019437939</v>
          </cell>
          <cell r="AA305">
            <v>3132.109019437939</v>
          </cell>
          <cell r="AB305">
            <v>68.41841379310344</v>
          </cell>
          <cell r="AC305">
            <v>136.83682758620688</v>
          </cell>
          <cell r="AD305">
            <v>205.25524137931029</v>
          </cell>
          <cell r="AE305">
            <v>273.6736551724137</v>
          </cell>
          <cell r="AF305">
            <v>273.6736551724137</v>
          </cell>
        </row>
        <row r="307">
          <cell r="U307" t="str">
            <v>EARNINGS BEFORE TAX</v>
          </cell>
          <cell r="W307">
            <v>992.51848248706551</v>
          </cell>
          <cell r="X307">
            <v>2666.7764592505901</v>
          </cell>
          <cell r="Y307">
            <v>6746.8754592505884</v>
          </cell>
          <cell r="Z307">
            <v>9740.3658950193494</v>
          </cell>
          <cell r="AA307">
            <v>9740.3658950193494</v>
          </cell>
          <cell r="AB307">
            <v>1814.6791997039859</v>
          </cell>
          <cell r="AC307">
            <v>4067.0102235219401</v>
          </cell>
          <cell r="AD307">
            <v>7416.7737954451668</v>
          </cell>
          <cell r="AE307">
            <v>11747.710579914939</v>
          </cell>
          <cell r="AF307">
            <v>11747.710579914939</v>
          </cell>
        </row>
        <row r="308">
          <cell r="U308" t="str">
            <v>Tax</v>
          </cell>
          <cell r="W308">
            <v>23.49</v>
          </cell>
          <cell r="X308">
            <v>57.84</v>
          </cell>
          <cell r="Y308">
            <v>907.45</v>
          </cell>
          <cell r="Z308">
            <v>1180.4533953488371</v>
          </cell>
          <cell r="AA308">
            <v>1180.4533953488371</v>
          </cell>
          <cell r="AB308">
            <v>107.89899724137931</v>
          </cell>
          <cell r="AC308">
            <v>215.79799448275864</v>
          </cell>
          <cell r="AD308">
            <v>323.69699172413794</v>
          </cell>
          <cell r="AE308">
            <v>431.59598896551728</v>
          </cell>
          <cell r="AF308">
            <v>431.59598896551728</v>
          </cell>
        </row>
        <row r="309">
          <cell r="U309" t="str">
            <v>EARNINGS AFTER TAX</v>
          </cell>
          <cell r="W309">
            <v>969.0284824870655</v>
          </cell>
          <cell r="X309">
            <v>2608.9364592505899</v>
          </cell>
          <cell r="Y309">
            <v>5839.4254592505886</v>
          </cell>
          <cell r="Z309">
            <v>8559.9124996705123</v>
          </cell>
          <cell r="AA309">
            <v>8559.9124996705123</v>
          </cell>
          <cell r="AB309">
            <v>1706.7802024626067</v>
          </cell>
          <cell r="AC309">
            <v>3851.2122290391817</v>
          </cell>
          <cell r="AD309">
            <v>7093.0768037210291</v>
          </cell>
          <cell r="AE309">
            <v>11316.114590949423</v>
          </cell>
          <cell r="AF309">
            <v>11316.114590949423</v>
          </cell>
        </row>
        <row r="312">
          <cell r="U312" t="str">
            <v>HUGHES SOFTWARE SYSTEMS  LIMITED</v>
          </cell>
        </row>
        <row r="314">
          <cell r="U314" t="str">
            <v>BUSINESS PLAN 2000-2001</v>
          </cell>
        </row>
        <row r="316">
          <cell r="U316" t="str">
            <v>INCOME STATEMENT US GAAP --- % OF SALES-  QUARTERLY- CUMULATIVE</v>
          </cell>
        </row>
        <row r="317">
          <cell r="AF317" t="str">
            <v>US$ K</v>
          </cell>
        </row>
        <row r="318">
          <cell r="W318" t="str">
            <v>1999-2000</v>
          </cell>
          <cell r="AB318" t="str">
            <v>2000-2001</v>
          </cell>
        </row>
        <row r="319">
          <cell r="U319" t="str">
            <v>PARTICULARS</v>
          </cell>
          <cell r="W319" t="str">
            <v>UPTO</v>
          </cell>
          <cell r="X319" t="str">
            <v>UPTO</v>
          </cell>
          <cell r="Y319" t="str">
            <v>UPTO</v>
          </cell>
          <cell r="Z319" t="str">
            <v>UPTO</v>
          </cell>
          <cell r="AA319" t="str">
            <v>YEAR</v>
          </cell>
          <cell r="AB319" t="str">
            <v>UPTO</v>
          </cell>
          <cell r="AC319" t="str">
            <v>UPTO</v>
          </cell>
          <cell r="AD319" t="str">
            <v>UPTO</v>
          </cell>
          <cell r="AE319" t="str">
            <v>UPTO</v>
          </cell>
          <cell r="AF319" t="str">
            <v>YEAR</v>
          </cell>
        </row>
        <row r="320">
          <cell r="W320" t="str">
            <v xml:space="preserve">  Ist QTR</v>
          </cell>
          <cell r="X320" t="str">
            <v xml:space="preserve"> 2nd QTR</v>
          </cell>
          <cell r="Y320" t="str">
            <v xml:space="preserve">  3rd QTR</v>
          </cell>
          <cell r="Z320" t="str">
            <v xml:space="preserve">  4th QTR</v>
          </cell>
          <cell r="AA320" t="str">
            <v>ACTUAL</v>
          </cell>
          <cell r="AB320" t="str">
            <v xml:space="preserve">  Ist QTR</v>
          </cell>
          <cell r="AC320" t="str">
            <v xml:space="preserve"> 2nd QTR</v>
          </cell>
          <cell r="AD320" t="str">
            <v xml:space="preserve">  3rd QTR</v>
          </cell>
          <cell r="AE320" t="str">
            <v xml:space="preserve">  4th QTR</v>
          </cell>
          <cell r="AF320" t="str">
            <v xml:space="preserve">BUDGET </v>
          </cell>
        </row>
        <row r="322">
          <cell r="U322" t="str">
            <v>SALES</v>
          </cell>
        </row>
        <row r="323">
          <cell r="U323" t="str">
            <v>HNS</v>
          </cell>
          <cell r="W323">
            <v>0.69018446989020965</v>
          </cell>
          <cell r="X323">
            <v>0.67460547719629138</v>
          </cell>
          <cell r="Y323">
            <v>0.59993633932893209</v>
          </cell>
          <cell r="Z323">
            <v>0.54553337518573353</v>
          </cell>
          <cell r="AA323">
            <v>0.54553337518573353</v>
          </cell>
          <cell r="AB323">
            <v>0.39137255961224293</v>
          </cell>
          <cell r="AC323">
            <v>0.39548663492687253</v>
          </cell>
          <cell r="AD323">
            <v>0.38652257253975136</v>
          </cell>
          <cell r="AE323">
            <v>0.36890435555805018</v>
          </cell>
          <cell r="AF323">
            <v>0.36890435555805018</v>
          </cell>
        </row>
        <row r="324">
          <cell r="U324" t="str">
            <v>Services</v>
          </cell>
          <cell r="W324">
            <v>0.22709345245495427</v>
          </cell>
          <cell r="X324">
            <v>0.22757750785217409</v>
          </cell>
          <cell r="Y324">
            <v>0.25984860725535314</v>
          </cell>
          <cell r="Z324">
            <v>0.26186146426916407</v>
          </cell>
          <cell r="AA324">
            <v>0.26186146426916407</v>
          </cell>
          <cell r="AB324">
            <v>0.31724880532341992</v>
          </cell>
          <cell r="AC324">
            <v>0.32644114200010033</v>
          </cell>
          <cell r="AD324">
            <v>0.3312449092347064</v>
          </cell>
          <cell r="AE324">
            <v>0.3317186893284737</v>
          </cell>
          <cell r="AF324">
            <v>0.3317186893284737</v>
          </cell>
        </row>
        <row r="325">
          <cell r="U325" t="str">
            <v>Products</v>
          </cell>
          <cell r="W325">
            <v>8.2722077654835954E-2</v>
          </cell>
          <cell r="X325">
            <v>9.7817014951534456E-2</v>
          </cell>
          <cell r="Y325">
            <v>0.14021505341571494</v>
          </cell>
          <cell r="Z325">
            <v>0.19260516054510254</v>
          </cell>
          <cell r="AA325">
            <v>0.19260516054510254</v>
          </cell>
          <cell r="AB325">
            <v>0.29137863506433703</v>
          </cell>
          <cell r="AC325">
            <v>0.27807222307302715</v>
          </cell>
          <cell r="AD325">
            <v>0.28223251822554224</v>
          </cell>
          <cell r="AE325">
            <v>0.29937695511347623</v>
          </cell>
          <cell r="AF325">
            <v>0.29937695511347623</v>
          </cell>
        </row>
        <row r="327">
          <cell r="U327" t="str">
            <v>Total Sales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E327">
            <v>1</v>
          </cell>
          <cell r="AF327">
            <v>1</v>
          </cell>
        </row>
        <row r="329">
          <cell r="U329" t="str">
            <v>COST OF SALES</v>
          </cell>
        </row>
        <row r="330">
          <cell r="U330" t="str">
            <v>Direct labour</v>
          </cell>
          <cell r="W330">
            <v>0.27554856854476495</v>
          </cell>
          <cell r="X330">
            <v>0.23929149276155467</v>
          </cell>
          <cell r="Y330">
            <v>0.22134538360168579</v>
          </cell>
          <cell r="Z330">
            <v>0.20368704941087565</v>
          </cell>
          <cell r="AA330">
            <v>0.20368704941087565</v>
          </cell>
          <cell r="AB330">
            <v>0.20022055270324357</v>
          </cell>
          <cell r="AC330">
            <v>0.20352398059495658</v>
          </cell>
          <cell r="AD330">
            <v>0.20242334116371954</v>
          </cell>
          <cell r="AE330">
            <v>0.19816868368009338</v>
          </cell>
          <cell r="AF330">
            <v>0.19816868368009338</v>
          </cell>
        </row>
        <row r="331">
          <cell r="U331" t="str">
            <v>Direct Other Expenses</v>
          </cell>
          <cell r="W331">
            <v>1.8706352914950077E-2</v>
          </cell>
          <cell r="X331">
            <v>3.2886729898618877E-2</v>
          </cell>
          <cell r="Y331">
            <v>5.544507205540234E-2</v>
          </cell>
          <cell r="Z331">
            <v>6.3010552871216874E-2</v>
          </cell>
          <cell r="AA331">
            <v>6.3010552871216874E-2</v>
          </cell>
          <cell r="AB331">
            <v>5.5783082355236394E-2</v>
          </cell>
          <cell r="AC331">
            <v>5.4247833703781993E-2</v>
          </cell>
          <cell r="AD331">
            <v>5.4048999669635854E-2</v>
          </cell>
          <cell r="AE331">
            <v>5.4603473819051299E-2</v>
          </cell>
          <cell r="AF331">
            <v>5.4603473819051299E-2</v>
          </cell>
        </row>
        <row r="332">
          <cell r="U332" t="str">
            <v>Allocation of overheads</v>
          </cell>
          <cell r="W332">
            <v>0.23573558376753517</v>
          </cell>
          <cell r="X332">
            <v>0.22266277955549002</v>
          </cell>
          <cell r="Y332">
            <v>0.19565641783283294</v>
          </cell>
          <cell r="Z332">
            <v>0.18838179144168846</v>
          </cell>
          <cell r="AA332">
            <v>0.18838179144168846</v>
          </cell>
          <cell r="AB332">
            <v>0.19878113113627743</v>
          </cell>
          <cell r="AC332">
            <v>0.20127637512863672</v>
          </cell>
          <cell r="AD332">
            <v>0.1887782751756881</v>
          </cell>
          <cell r="AE332">
            <v>0.1810854985419883</v>
          </cell>
          <cell r="AF332">
            <v>0.1810854985419883</v>
          </cell>
        </row>
        <row r="334">
          <cell r="U334" t="str">
            <v>Total Cost of Sales</v>
          </cell>
          <cell r="W334">
            <v>0.52999050522725022</v>
          </cell>
          <cell r="X334">
            <v>0.49484100221566357</v>
          </cell>
          <cell r="Y334">
            <v>0.47244687348992109</v>
          </cell>
          <cell r="Z334">
            <v>0.45507939372378092</v>
          </cell>
          <cell r="AA334">
            <v>0.45507939372378092</v>
          </cell>
          <cell r="AB334">
            <v>0.45478476619475738</v>
          </cell>
          <cell r="AC334">
            <v>0.4590481894273753</v>
          </cell>
          <cell r="AD334">
            <v>0.44525061600904348</v>
          </cell>
          <cell r="AE334">
            <v>0.43385765604113297</v>
          </cell>
          <cell r="AF334">
            <v>0.43385765604113297</v>
          </cell>
        </row>
        <row r="336">
          <cell r="U336" t="str">
            <v>GROSS MARGIN</v>
          </cell>
          <cell r="W336">
            <v>0.47000949477274978</v>
          </cell>
          <cell r="X336">
            <v>0.50515899778433637</v>
          </cell>
          <cell r="Y336">
            <v>0.52755312651007891</v>
          </cell>
          <cell r="Z336">
            <v>0.54492060627621908</v>
          </cell>
          <cell r="AA336">
            <v>0.54492060627621908</v>
          </cell>
          <cell r="AB336">
            <v>0.54521523380524251</v>
          </cell>
          <cell r="AC336">
            <v>0.54095181057262476</v>
          </cell>
          <cell r="AD336">
            <v>0.55474938399095652</v>
          </cell>
          <cell r="AE336">
            <v>0.56614234395886731</v>
          </cell>
          <cell r="AF336">
            <v>0.56614234395886731</v>
          </cell>
        </row>
        <row r="338">
          <cell r="U338" t="str">
            <v>OTHER EXPENSES</v>
          </cell>
        </row>
        <row r="339">
          <cell r="U339" t="str">
            <v>Research &amp; Development</v>
          </cell>
          <cell r="W339">
            <v>0.14329750409793837</v>
          </cell>
          <cell r="X339">
            <v>0.14010271494279405</v>
          </cell>
          <cell r="Y339">
            <v>0.13029913468263443</v>
          </cell>
          <cell r="Z339">
            <v>0.12525351628622533</v>
          </cell>
          <cell r="AA339">
            <v>0.12525351628622533</v>
          </cell>
          <cell r="AB339">
            <v>0.13676504766552045</v>
          </cell>
          <cell r="AC339">
            <v>0.12853314861530438</v>
          </cell>
          <cell r="AD339">
            <v>0.12264358202256097</v>
          </cell>
          <cell r="AE339">
            <v>0.11474052682373621</v>
          </cell>
          <cell r="AF339">
            <v>0.11474052682373621</v>
          </cell>
        </row>
        <row r="340">
          <cell r="U340" t="str">
            <v>General &amp; Administration</v>
          </cell>
          <cell r="W340">
            <v>9.3308223361917936E-2</v>
          </cell>
          <cell r="X340">
            <v>8.3055963012227244E-2</v>
          </cell>
          <cell r="Y340">
            <v>7.4024325241273503E-2</v>
          </cell>
          <cell r="Z340">
            <v>6.954975472421826E-2</v>
          </cell>
          <cell r="AA340">
            <v>6.954975472421826E-2</v>
          </cell>
          <cell r="AB340">
            <v>7.0945137991875823E-2</v>
          </cell>
          <cell r="AC340">
            <v>6.7615480126401076E-2</v>
          </cell>
          <cell r="AD340">
            <v>6.2967302323375413E-2</v>
          </cell>
          <cell r="AE340">
            <v>5.8354015413806345E-2</v>
          </cell>
          <cell r="AF340">
            <v>5.8354015413806345E-2</v>
          </cell>
        </row>
        <row r="341">
          <cell r="U341" t="str">
            <v>Marketing &amp; sales</v>
          </cell>
          <cell r="W341">
            <v>7.0600733293982337E-2</v>
          </cell>
          <cell r="X341">
            <v>6.4184084192522889E-2</v>
          </cell>
          <cell r="Y341">
            <v>7.824375524875124E-2</v>
          </cell>
          <cell r="Z341">
            <v>8.620492332084792E-2</v>
          </cell>
          <cell r="AA341">
            <v>8.620492332084792E-2</v>
          </cell>
          <cell r="AB341">
            <v>0.13071577325149869</v>
          </cell>
          <cell r="AC341">
            <v>0.12842198502196753</v>
          </cell>
          <cell r="AD341">
            <v>0.12735023150696792</v>
          </cell>
          <cell r="AE341">
            <v>0.12780145237242016</v>
          </cell>
          <cell r="AF341">
            <v>0.12780145237242016</v>
          </cell>
        </row>
        <row r="343">
          <cell r="U343" t="str">
            <v>Total Other Expenses</v>
          </cell>
          <cell r="AA343">
            <v>0.28100819433129154</v>
          </cell>
          <cell r="AB343">
            <v>0.33842595890889493</v>
          </cell>
          <cell r="AC343">
            <v>0.32457061376367302</v>
          </cell>
          <cell r="AD343">
            <v>0.31296111585290431</v>
          </cell>
          <cell r="AE343">
            <v>0.30089599460996269</v>
          </cell>
          <cell r="AF343">
            <v>0.30089599460996269</v>
          </cell>
        </row>
        <row r="345">
          <cell r="U345" t="str">
            <v>EARNINGS BEFORE INTT.  AND TAX</v>
          </cell>
          <cell r="W345">
            <v>0.16280303401891116</v>
          </cell>
          <cell r="X345">
            <v>0.21781623563679223</v>
          </cell>
          <cell r="Y345">
            <v>0.24498591133741973</v>
          </cell>
          <cell r="Z345">
            <v>0.26391241194492754</v>
          </cell>
          <cell r="AA345">
            <v>0.26391241194492754</v>
          </cell>
          <cell r="AB345">
            <v>0.20678927489634757</v>
          </cell>
          <cell r="AC345">
            <v>0.21638119680895174</v>
          </cell>
          <cell r="AD345">
            <v>0.24178826813805221</v>
          </cell>
          <cell r="AE345">
            <v>0.26524634934890462</v>
          </cell>
          <cell r="AF345">
            <v>0.26524634934890462</v>
          </cell>
        </row>
        <row r="347">
          <cell r="U347" t="str">
            <v>Interest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9">
          <cell r="U349" t="str">
            <v>OPERATING INCOME</v>
          </cell>
          <cell r="W349">
            <v>0.16280303401891116</v>
          </cell>
          <cell r="X349">
            <v>0.21781623563679223</v>
          </cell>
          <cell r="Y349">
            <v>0.24498591133741973</v>
          </cell>
          <cell r="Z349">
            <v>0.26391241194492754</v>
          </cell>
          <cell r="AA349">
            <v>0.26391241194492754</v>
          </cell>
          <cell r="AB349">
            <v>0.20678927489634757</v>
          </cell>
          <cell r="AC349">
            <v>0.21638119680895174</v>
          </cell>
          <cell r="AD349">
            <v>0.24178826813805221</v>
          </cell>
          <cell r="AE349">
            <v>0.26524634934890462</v>
          </cell>
          <cell r="AF349">
            <v>0.26524634934890462</v>
          </cell>
        </row>
        <row r="351">
          <cell r="U351" t="str">
            <v>Other Income</v>
          </cell>
          <cell r="W351">
            <v>4.9943625864367687E-2</v>
          </cell>
          <cell r="X351">
            <v>4.1293992433385988E-2</v>
          </cell>
          <cell r="Y351">
            <v>0.14462822087249999</v>
          </cell>
          <cell r="Z351">
            <v>0.12508630662478626</v>
          </cell>
          <cell r="AA351">
            <v>0.12508630662478626</v>
          </cell>
          <cell r="AB351">
            <v>8.1019938671154246E-3</v>
          </cell>
          <cell r="AC351">
            <v>7.5337430534904012E-3</v>
          </cell>
          <cell r="AD351">
            <v>6.8818112256510584E-3</v>
          </cell>
          <cell r="AE351">
            <v>6.3265386388045401E-3</v>
          </cell>
          <cell r="AF351">
            <v>6.3265386388045401E-3</v>
          </cell>
        </row>
        <row r="353">
          <cell r="U353" t="str">
            <v>EARNINGS BEFORE TAX</v>
          </cell>
          <cell r="W353">
            <v>0.21274665988327884</v>
          </cell>
          <cell r="X353">
            <v>0.25911022807017819</v>
          </cell>
          <cell r="Y353">
            <v>0.38961413220991975</v>
          </cell>
          <cell r="Z353">
            <v>0.3889987185697138</v>
          </cell>
          <cell r="AA353">
            <v>0.3889987185697138</v>
          </cell>
          <cell r="AB353">
            <v>0.21489126876346301</v>
          </cell>
          <cell r="AC353">
            <v>0.22391493986244212</v>
          </cell>
          <cell r="AD353">
            <v>0.24867007936370328</v>
          </cell>
          <cell r="AE353">
            <v>0.27157288798770918</v>
          </cell>
          <cell r="AF353">
            <v>0.27157288798770918</v>
          </cell>
        </row>
        <row r="354">
          <cell r="U354" t="str">
            <v>Tax</v>
          </cell>
          <cell r="W354">
            <v>5.0350891483004158E-3</v>
          </cell>
          <cell r="X354">
            <v>5.61986946434599E-3</v>
          </cell>
          <cell r="Y354">
            <v>5.240282652455585E-2</v>
          </cell>
          <cell r="Z354">
            <v>4.7143491637903524E-2</v>
          </cell>
          <cell r="AA354">
            <v>4.7143491637903524E-2</v>
          </cell>
          <cell r="AB354">
            <v>1.2777218375174874E-2</v>
          </cell>
          <cell r="AC354">
            <v>1.1881060607513819E-2</v>
          </cell>
          <cell r="AD354">
            <v>1.0852934017114919E-2</v>
          </cell>
          <cell r="AE354">
            <v>9.9772435122525392E-3</v>
          </cell>
          <cell r="AF354">
            <v>9.9772435122525392E-3</v>
          </cell>
        </row>
      </sheetData>
      <sheetData sheetId="16" refreshError="1"/>
      <sheetData sheetId="17" refreshError="1">
        <row r="2">
          <cell r="AG2">
            <v>1000</v>
          </cell>
        </row>
      </sheetData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PL"/>
      <sheetName val="EP"/>
      <sheetName val="OG"/>
      <sheetName val="AS"/>
      <sheetName val="AR"/>
      <sheetName val="BS"/>
      <sheetName val="Allocation"/>
      <sheetName val="Ceck"/>
      <sheetName val="Salary Dec"/>
      <sheetName val="Salary Nov"/>
      <sheetName val="Salary Jan"/>
      <sheetName val="FA"/>
      <sheetName val="IC"/>
      <sheetName val="Rev"/>
      <sheetName val="OS"/>
      <sheetName val="Salary Oct"/>
      <sheetName val="Salary Sep"/>
      <sheetName val="Salary Aug"/>
      <sheetName val="Masters"/>
      <sheetName val="HC"/>
      <sheetName val="KP"/>
      <sheetName val="Project Fin"/>
      <sheetName val="DATA (2)"/>
      <sheetName val="IncidentsEAP"/>
      <sheetName val="A-1 MODULE"/>
      <sheetName val="A-2 MODULE"/>
      <sheetName val="A-3 MODULE"/>
      <sheetName val="SITE-RAMAGUNDAM"/>
      <sheetName val="MD'S RESI"/>
      <sheetName val="JAPANESE ACCM"/>
      <sheetName val="INDIAN GUEST HOUSE"/>
      <sheetName val="ANPARA-SITE "/>
      <sheetName val="FINAL"/>
      <sheetName val="BS Schedules"/>
      <sheetName val="Accts Blk'd for Posting3-21-05"/>
      <sheetName val="Sub-Grouping"/>
      <sheetName val="A"/>
      <sheetName val="Sheet1"/>
      <sheetName val="Gross Margin"/>
      <sheetName val="Input Manpower Forecast"/>
      <sheetName val="Output Revenu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E2" t="str">
            <v>Service</v>
          </cell>
        </row>
        <row r="3">
          <cell r="E3" t="str">
            <v>Engineering</v>
          </cell>
        </row>
        <row r="4">
          <cell r="E4" t="str">
            <v>Auto-DOE</v>
          </cell>
        </row>
        <row r="5">
          <cell r="E5" t="str">
            <v>Fabrication</v>
          </cell>
        </row>
        <row r="6">
          <cell r="E6" t="str">
            <v>PRS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Y 2013-14"/>
      <sheetName val="Sheet2"/>
      <sheetName val="Sheet1"/>
      <sheetName val="FY 2014-15"/>
      <sheetName val="FA 14-15"/>
      <sheetName val="FA ITax"/>
      <sheetName val="DTax"/>
      <sheetName val="Working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A8" t="str">
            <v>Bangalore TC- Dressing Cupboard</v>
          </cell>
          <cell r="B8" t="str">
            <v>Furniture &amp; Fixture</v>
          </cell>
          <cell r="E8">
            <v>30645</v>
          </cell>
          <cell r="I8">
            <v>83</v>
          </cell>
          <cell r="K8">
            <v>16581</v>
          </cell>
          <cell r="L8">
            <v>14064</v>
          </cell>
          <cell r="M8">
            <v>0</v>
          </cell>
          <cell r="R8">
            <v>4830</v>
          </cell>
        </row>
        <row r="9">
          <cell r="A9" t="str">
            <v>Bangalore TC- Fixed Chair</v>
          </cell>
        </row>
        <row r="10">
          <cell r="A10" t="str">
            <v>Bangalore TC- Food Stand</v>
          </cell>
        </row>
        <row r="11">
          <cell r="A11" t="str">
            <v>Bangalore TC - Interior Work</v>
          </cell>
        </row>
        <row r="12">
          <cell r="A12" t="str">
            <v>Bangalore TC- Modular Workstations</v>
          </cell>
        </row>
        <row r="13">
          <cell r="A13" t="str">
            <v>Bangalore TC- Office Table</v>
          </cell>
        </row>
        <row r="14">
          <cell r="A14" t="str">
            <v>Bangalore TC- Partition UPS,Dressing, Storage Room, Change Room</v>
          </cell>
        </row>
        <row r="15">
          <cell r="A15" t="str">
            <v>Bangalore TC- Table 6 x 3 Feet</v>
          </cell>
        </row>
        <row r="16">
          <cell r="A16" t="str">
            <v>Bangalore TC- Table ( Security Room)</v>
          </cell>
        </row>
        <row r="17">
          <cell r="A17" t="str">
            <v>Bangalore TC - Single Pole Stand</v>
          </cell>
        </row>
        <row r="18">
          <cell r="A18" t="str">
            <v>Bangalore TC - Vertical Magazine Stand</v>
          </cell>
        </row>
        <row r="19">
          <cell r="A19" t="str">
            <v>Banglaore TC-  Chaire  Fulkrum  P068KTA34k</v>
          </cell>
        </row>
        <row r="20">
          <cell r="A20" t="str">
            <v>Banglaore TC- Merry Fair Chairs</v>
          </cell>
        </row>
        <row r="21">
          <cell r="A21" t="str">
            <v>Bangalore TC- Storage File Rack ( Office)</v>
          </cell>
        </row>
        <row r="22">
          <cell r="A22" t="str">
            <v>Banglaore TC- Modular Furniture Molding Patee 16nos</v>
          </cell>
        </row>
        <row r="23">
          <cell r="A23" t="str">
            <v>Bangalore TC Fixed Visitor Chair White Leg</v>
          </cell>
        </row>
        <row r="24">
          <cell r="A24" t="str">
            <v>Bangalore TC  Model T 24 Particle Board</v>
          </cell>
        </row>
        <row r="25">
          <cell r="A25" t="str">
            <v>Bangalore TC- Cust Area , Meeting Room &amp; Manage Table ( Table &amp; Round Table only)</v>
          </cell>
        </row>
        <row r="26">
          <cell r="A26" t="str">
            <v>Bangalore TC- Metal stage Table 8.2" X 12</v>
          </cell>
        </row>
        <row r="27">
          <cell r="A27" t="str">
            <v>Coat hanger Stand</v>
          </cell>
        </row>
        <row r="28">
          <cell r="A28" t="str">
            <v xml:space="preserve">Fulcrum  FM Black &amp; Mesh Chairs </v>
          </cell>
        </row>
        <row r="29">
          <cell r="A29" t="str">
            <v>Multi Coat hanger Stand SMCH 003</v>
          </cell>
        </row>
        <row r="30">
          <cell r="A30" t="str">
            <v>Pre-Painted Galavanised Steel Sheet</v>
          </cell>
        </row>
        <row r="31">
          <cell r="A31" t="str">
            <v>Single Pole Stand</v>
          </cell>
        </row>
        <row r="32">
          <cell r="A32" t="str">
            <v>Water Proofing Sheet</v>
          </cell>
        </row>
        <row r="33">
          <cell r="A33" t="str">
            <v>Bottleless Goods rack</v>
          </cell>
        </row>
        <row r="34">
          <cell r="A34" t="str">
            <v>Office Tables - initally shown in P&amp;M</v>
          </cell>
        </row>
        <row r="35">
          <cell r="A35" t="str">
            <v>Bangalore TC- Office Table</v>
          </cell>
        </row>
        <row r="36">
          <cell r="A36" t="str">
            <v>Bangalore TC - Wooden Pallet</v>
          </cell>
        </row>
        <row r="37">
          <cell r="A37" t="str">
            <v>Bangalore Peenya - Linear Work Station (Size: 1200L X 600D X 1200H)</v>
          </cell>
        </row>
        <row r="38">
          <cell r="A38" t="str">
            <v>Bangalore Peenya - PPB Mobile Pedestal (Size: 460L X 450D X 690H)</v>
          </cell>
        </row>
        <row r="39">
          <cell r="A39" t="str">
            <v>Bangalore TC - Acrylic Showcase Cover 6MM</v>
          </cell>
        </row>
        <row r="40">
          <cell r="A40" t="str">
            <v>Bangalore TC - Pinning Notice Board</v>
          </cell>
        </row>
        <row r="41">
          <cell r="A41" t="str">
            <v>Bangalore TC - Single Pole Stand</v>
          </cell>
        </row>
        <row r="42">
          <cell r="A42" t="str">
            <v>Bangalore TC - Single Pole Stand</v>
          </cell>
        </row>
        <row r="43">
          <cell r="A43" t="str">
            <v>Bangalore TC - Wooden Pallet</v>
          </cell>
        </row>
        <row r="44">
          <cell r="A44" t="str">
            <v>Coimbatore- Office Table(4X2)</v>
          </cell>
        </row>
        <row r="45">
          <cell r="A45" t="str">
            <v>AMADA Sign Board</v>
          </cell>
        </row>
        <row r="46">
          <cell r="A46" t="str">
            <v>Bangalore TC - Storage Rack 7' X 3'</v>
          </cell>
        </row>
        <row r="47">
          <cell r="A47" t="str">
            <v>Bangalore TC - Storage Rack 7' X 3'</v>
          </cell>
        </row>
        <row r="48">
          <cell r="A48" t="str">
            <v>Bangalore TC - Table 5 1/2' X 2'</v>
          </cell>
        </row>
        <row r="49">
          <cell r="A49" t="str">
            <v>Coimbatore - Office Chair Fulkram MB P068TKA34V</v>
          </cell>
        </row>
        <row r="50">
          <cell r="A50" t="str">
            <v>Coimbatore - Office Chair Fulkram MB P068TKA34V</v>
          </cell>
        </row>
        <row r="51">
          <cell r="A51" t="str">
            <v>White Particle Board (25MM)</v>
          </cell>
        </row>
        <row r="52">
          <cell r="A52" t="str">
            <v>Bangalore Peenya - Executive Chairs (Venture 201A)</v>
          </cell>
        </row>
        <row r="53">
          <cell r="A53" t="str">
            <v>Bangalore Peenya - Executive Chairs (Venture 201A)</v>
          </cell>
        </row>
        <row r="54">
          <cell r="A54" t="str">
            <v>Bangalore Peenya - Modular Table 4X2 Made Up of Particle Wood</v>
          </cell>
        </row>
        <row r="55">
          <cell r="A55" t="str">
            <v>Bangalore TC - Pedestal with 3 Drawers Made Up of Particle Board</v>
          </cell>
        </row>
        <row r="56">
          <cell r="A56" t="str">
            <v>Display Table</v>
          </cell>
        </row>
        <row r="57">
          <cell r="A57" t="str">
            <v>Table (Trolley Type)</v>
          </cell>
        </row>
        <row r="58">
          <cell r="A58" t="str">
            <v>Wheels</v>
          </cell>
        </row>
        <row r="59">
          <cell r="A59" t="str">
            <v>Bangalore TC - Acrylic Box</v>
          </cell>
        </row>
        <row r="60">
          <cell r="A60" t="str">
            <v>Bangalore TC - Storage Rack 7' X 3'</v>
          </cell>
        </row>
        <row r="61">
          <cell r="A61" t="str">
            <v>Bangalore TC - Free Standing Table</v>
          </cell>
        </row>
        <row r="62">
          <cell r="A62" t="str">
            <v>Bangalore TC - Fulkrum MB Black Fabrick &amp; Mesh</v>
          </cell>
        </row>
        <row r="63">
          <cell r="A63" t="str">
            <v>Bangalore TC - White Chalk Board</v>
          </cell>
        </row>
        <row r="64">
          <cell r="A64" t="str">
            <v>Bangalore TC - Storage Rack 7' X 3'</v>
          </cell>
        </row>
        <row r="65">
          <cell r="A65" t="str">
            <v>Vadodara - Acrylic Letters</v>
          </cell>
        </row>
        <row r="66">
          <cell r="A66" t="str">
            <v>Bangalore TC - A1 Panel</v>
          </cell>
        </row>
        <row r="67">
          <cell r="A67" t="str">
            <v>Bangalore TC- FORTIGATE - 50 B Firewall</v>
          </cell>
        </row>
        <row r="68">
          <cell r="A68" t="str">
            <v>Bangalore TC-MS WINDOWS SERVER 2008 R2 64 BIT MEDIA</v>
          </cell>
        </row>
        <row r="69">
          <cell r="A69" t="str">
            <v>Bangalore TC - SQLSvrWkgrp 2008R2 SNGL OLP NL 5Clt</v>
          </cell>
        </row>
        <row r="70">
          <cell r="A70" t="str">
            <v>Bangalore TC- WinSvrCAL 2008 SNGL OLP DvcCal</v>
          </cell>
        </row>
        <row r="71">
          <cell r="A71" t="str">
            <v>Bangalore TC - WinSvrStd 2008R2 SNGL OLP</v>
          </cell>
        </row>
        <row r="72">
          <cell r="A72" t="str">
            <v>Bangalore TC- WS Wind Ser DVC CALs SNGl OLP NL</v>
          </cell>
        </row>
        <row r="73">
          <cell r="A73" t="str">
            <v>Bangalore  TC-WS WINDWS 2008 SER R2 STD SNGL OLP NL</v>
          </cell>
        </row>
        <row r="74">
          <cell r="A74" t="str">
            <v>Adobe Professional</v>
          </cell>
        </row>
        <row r="75">
          <cell r="A75" t="str">
            <v>Bangalore TC - WinPro 7 Sngl OLP NL Legalization Get Genuine</v>
          </cell>
        </row>
        <row r="76">
          <cell r="A76" t="str">
            <v>Bangalore TC - WinPro 7 WSP1 32 Bit Disk Kit MVL DVD</v>
          </cell>
        </row>
        <row r="77">
          <cell r="A77" t="str">
            <v>Bangalore TC-Symantech End Point Protection 12.1 (5 User Pack)</v>
          </cell>
        </row>
        <row r="78">
          <cell r="A78" t="str">
            <v>Norton 10 user</v>
          </cell>
        </row>
        <row r="79">
          <cell r="A79" t="str">
            <v>Norton 10 User Licence</v>
          </cell>
        </row>
        <row r="80">
          <cell r="A80" t="str">
            <v>Adobe Acrobat Writer Ver 11</v>
          </cell>
        </row>
        <row r="81">
          <cell r="A81" t="str">
            <v>Bangalore TC - Adobe Acrobat Writer Ver 11</v>
          </cell>
        </row>
        <row r="82">
          <cell r="A82" t="str">
            <v>Computer Software - Team Viewer</v>
          </cell>
        </row>
        <row r="83">
          <cell r="A83" t="str">
            <v>Computer Software - Team Viewer</v>
          </cell>
        </row>
        <row r="84">
          <cell r="A84" t="str">
            <v>Bangalore TC-Software M S Office Home&amp; Business</v>
          </cell>
        </row>
        <row r="85">
          <cell r="A85" t="str">
            <v>Bangalore TC-Software M S Office Home&amp; Business</v>
          </cell>
        </row>
        <row r="86">
          <cell r="A86" t="str">
            <v>Bangalore TC - 05-TVSP-PRC-0050iNG-01</v>
          </cell>
        </row>
        <row r="87">
          <cell r="A87" t="str">
            <v>Bangalore TC- 25 BG Sata HDD for ML 110 G6</v>
          </cell>
        </row>
        <row r="88">
          <cell r="A88" t="str">
            <v>Bangalore TC- CISCO 2960 CATALYST SWITCH</v>
          </cell>
        </row>
        <row r="89">
          <cell r="A89" t="str">
            <v>Bangalore TC - Desktop with Monitor - Z200-I5-660</v>
          </cell>
        </row>
        <row r="90">
          <cell r="A90" t="str">
            <v>Bangalore TC - Express Graphics Card - Nvidia XFX</v>
          </cell>
        </row>
        <row r="91">
          <cell r="A91" t="str">
            <v>Bangalore TC- HP 15.6 WIDESCREEN TEF MONITOR</v>
          </cell>
        </row>
        <row r="92">
          <cell r="A92" t="str">
            <v>Bangalore TC-HP SERVER PROT DL 180 G6 2U RACK BASED</v>
          </cell>
        </row>
        <row r="93">
          <cell r="A93" t="str">
            <v>Bangalore TC- HP USB KEYBOARD &amp; MOUSE KIT</v>
          </cell>
        </row>
        <row r="94">
          <cell r="A94" t="str">
            <v>Bangalore TC- Internal SATA Port Raid Level 0,1</v>
          </cell>
        </row>
        <row r="95">
          <cell r="A95" t="str">
            <v>Bangalore TC- SIEMON HD6-24 Port Jack Panel</v>
          </cell>
        </row>
        <row r="96">
          <cell r="A96" t="str">
            <v>Bangalore TC- SISCO 1841</v>
          </cell>
        </row>
        <row r="97">
          <cell r="A97" t="str">
            <v>Bangalore TC-Symantech End Point Pro 12.0 Paper Lic</v>
          </cell>
        </row>
        <row r="98">
          <cell r="A98" t="str">
            <v>Bangalore TC- UPS - 300 VA</v>
          </cell>
        </row>
        <row r="99">
          <cell r="A99" t="str">
            <v>Bangalore TC-HP Proliant ML110G6 Server</v>
          </cell>
        </row>
        <row r="100">
          <cell r="A100" t="str">
            <v>Bangalore TC- WIRELESS N-ACCESS POINT ( Wap4410N)</v>
          </cell>
        </row>
        <row r="101">
          <cell r="A101" t="str">
            <v>Photon</v>
          </cell>
        </row>
        <row r="102">
          <cell r="A102" t="str">
            <v>Bangalore TC - Dell 18.5" Monitor D1920</v>
          </cell>
        </row>
        <row r="103">
          <cell r="A103" t="str">
            <v>Bangalore TC-optiplex™990MT base</v>
          </cell>
        </row>
        <row r="104">
          <cell r="A104" t="str">
            <v>Bangalore TC-HP Pro 3090 TM - C2D E7500 Desktop Mon</v>
          </cell>
        </row>
        <row r="105">
          <cell r="A105" t="str">
            <v>Bangalore TC-Desktop - OptiPlex(TM) 980MT Base</v>
          </cell>
        </row>
        <row r="106">
          <cell r="A106" t="str">
            <v>Desktop Dell Optipex TM 980MT base - 2 for Technical Centre</v>
          </cell>
        </row>
        <row r="107">
          <cell r="A107" t="str">
            <v>HP Pro 3090 TM C2D E7500 Desktop with Monitor - 10 qty</v>
          </cell>
        </row>
        <row r="108">
          <cell r="A108" t="str">
            <v>Bangalore TC - OptiPlex(TM) 990MT Base</v>
          </cell>
        </row>
        <row r="109">
          <cell r="A109" t="str">
            <v>Bangalore Peenya - OptiPlex(TM) 990MT Base</v>
          </cell>
        </row>
        <row r="110">
          <cell r="A110" t="str">
            <v>Bangalore TC - Samsung Galaxy Tab 750 GT-P7500</v>
          </cell>
        </row>
        <row r="111">
          <cell r="A111" t="str">
            <v>Bangalore TC - Dell Vostro 1310 Battery for Laptop</v>
          </cell>
        </row>
        <row r="112">
          <cell r="A112" t="str">
            <v>Bangalore TC - Dell Vostro 3400 Battery for Laptop</v>
          </cell>
        </row>
        <row r="113">
          <cell r="A113" t="str">
            <v>Laptop Carry Case</v>
          </cell>
        </row>
        <row r="114">
          <cell r="A114" t="str">
            <v>Dell Vostro 3460 - V520638IN8</v>
          </cell>
        </row>
        <row r="115">
          <cell r="A115" t="str">
            <v>Bangalore Peenya - Dell Vostro 3460 - V520956IN8</v>
          </cell>
        </row>
        <row r="116">
          <cell r="A116" t="str">
            <v>Bangalore TC - OptiPlex(TM) 9010MT Base</v>
          </cell>
        </row>
        <row r="117">
          <cell r="A117" t="str">
            <v>Bangalore TC - OptiPlex (TM) 3010 DT Base (CPU)</v>
          </cell>
        </row>
        <row r="118">
          <cell r="A118" t="str">
            <v>Bangalore TC - I Pad Wifi MD510JA</v>
          </cell>
        </row>
        <row r="119">
          <cell r="A119" t="str">
            <v>Bangalore Peenya - Dell Vostro 3460 BTX Base - W510636IN8</v>
          </cell>
        </row>
        <row r="120">
          <cell r="A120" t="str">
            <v>Bangalore TC - Dell Laptop Latitude E7440</v>
          </cell>
        </row>
        <row r="121">
          <cell r="A121" t="str">
            <v>Bangalore TC - HP Laptop Probook 430 G1</v>
          </cell>
        </row>
        <row r="122">
          <cell r="A122" t="str">
            <v>Bangalore TC - Optiplex (TM) 3010 DT Base</v>
          </cell>
        </row>
        <row r="123">
          <cell r="A123" t="str">
            <v>Bangalore TC - RAM- HP 4GB Kit</v>
          </cell>
        </row>
        <row r="124">
          <cell r="A124" t="str">
            <v>Baroda - Dell Vostro 3460 BTX Base</v>
          </cell>
        </row>
        <row r="125">
          <cell r="A125" t="str">
            <v>Bangalore TC - Dell Laptop Latitude E7440</v>
          </cell>
        </row>
        <row r="126">
          <cell r="A126" t="str">
            <v>Bangalore TC - Hard Disk 1tb Seagate External (S/N NA53TGCG)</v>
          </cell>
        </row>
        <row r="127">
          <cell r="A127" t="str">
            <v>Computer Machine - User - Udai - Transfer from Mumbai</v>
          </cell>
        </row>
        <row r="128">
          <cell r="A128" t="str">
            <v>Computer Machine - User - Mamtha - Transfer from Mumbai</v>
          </cell>
        </row>
        <row r="129">
          <cell r="A129" t="str">
            <v>Dell Latitude 14 5000 Series</v>
          </cell>
        </row>
        <row r="130">
          <cell r="A130" t="str">
            <v>Dell Latitude 14 5000 Series</v>
          </cell>
        </row>
        <row r="131">
          <cell r="A131" t="str">
            <v>Optiplex Computer 3020 Mini Tower CTO</v>
          </cell>
        </row>
        <row r="132">
          <cell r="A132" t="str">
            <v>Bangalroe TC - Laptop - Latitude 14 5000 Series</v>
          </cell>
        </row>
        <row r="133">
          <cell r="A133" t="str">
            <v>Bangalore TC- RACK 42U</v>
          </cell>
        </row>
        <row r="134">
          <cell r="A134" t="str">
            <v>Bangalore - Split AC 1.5tone and 1 Ton Samsung</v>
          </cell>
        </row>
        <row r="135">
          <cell r="A135" t="str">
            <v>Bangalore TC- Acrylic Board with Shelf Duster</v>
          </cell>
        </row>
        <row r="136">
          <cell r="A136" t="str">
            <v>Bangalore TC- Cutley Rack at Kitchen</v>
          </cell>
        </row>
        <row r="137">
          <cell r="A137" t="str">
            <v>Bangalore TC- Display Board</v>
          </cell>
        </row>
        <row r="138">
          <cell r="A138" t="str">
            <v>Bangalore TC- Table Display Stand with Acrylicbox Glass Box</v>
          </cell>
        </row>
        <row r="139">
          <cell r="A139" t="str">
            <v>Bangalore TC- Water Cupboard</v>
          </cell>
        </row>
        <row r="140">
          <cell r="A140" t="str">
            <v>Wallmount 9U Rack</v>
          </cell>
        </row>
        <row r="141">
          <cell r="A141" t="str">
            <v>Bangalore TC- Amada LOGO</v>
          </cell>
        </row>
        <row r="142">
          <cell r="A142" t="str">
            <v>Bangalore TC- Apc Box Type Display Name Baord 4'X8'</v>
          </cell>
        </row>
        <row r="143">
          <cell r="A143" t="str">
            <v>Bangalore TC- MACKIE Speakers</v>
          </cell>
        </row>
        <row r="144">
          <cell r="A144" t="str">
            <v>Bangalore TC - Mike  Connecting Cable</v>
          </cell>
        </row>
        <row r="145">
          <cell r="A145" t="str">
            <v>Bangalore TC - Mixer 8 Channel</v>
          </cell>
        </row>
        <row r="146">
          <cell r="A146" t="str">
            <v>Bangalore TC- SM Headset with Mike</v>
          </cell>
        </row>
        <row r="147">
          <cell r="A147" t="str">
            <v>Bangalore TC- Sony LCD Projector - VPL DX15</v>
          </cell>
        </row>
        <row r="148">
          <cell r="A148" t="str">
            <v>Bangalore TC- Sony LCD TV with Floor Mount Stand = Model KLV46EX400</v>
          </cell>
        </row>
        <row r="149">
          <cell r="A149" t="str">
            <v>Bangalore TC- White Board with H Type Stand 3" X 6'</v>
          </cell>
        </row>
        <row r="150">
          <cell r="A150" t="str">
            <v>Bangalore TC - Signage Board (7ft X 3ft)</v>
          </cell>
        </row>
        <row r="151">
          <cell r="A151" t="str">
            <v>TC -Hand Held Cordless Mic with Stand Model ER11</v>
          </cell>
        </row>
        <row r="152">
          <cell r="A152" t="str">
            <v>Q manager Beltr Smpa  007</v>
          </cell>
        </row>
        <row r="153">
          <cell r="A153" t="str">
            <v>Profiset 3030 Digital Key Phones Siemens</v>
          </cell>
        </row>
        <row r="154">
          <cell r="A154" t="str">
            <v>Siemens Hiepath IPRI card and 26 Extensions</v>
          </cell>
        </row>
        <row r="155">
          <cell r="A155" t="str">
            <v>Bangalore TC - I Phone 4</v>
          </cell>
        </row>
        <row r="156">
          <cell r="A156" t="str">
            <v>Bangalore TC - LG 20 Ltrs Microwave MS-2049UW</v>
          </cell>
        </row>
        <row r="157">
          <cell r="A157" t="str">
            <v>Bangalore TC - Samsung 190 Ltrs Refrigerator RA19BD</v>
          </cell>
        </row>
        <row r="158">
          <cell r="A158" t="str">
            <v>Bangalore TC - Table Top Flag with Stand</v>
          </cell>
        </row>
        <row r="159">
          <cell r="A159" t="str">
            <v>Bangalore TC - VGD 100 VGuard Stabilizer Kirloskar</v>
          </cell>
        </row>
        <row r="160">
          <cell r="A160" t="str">
            <v>Bangalore TC - VGD 50 VGuard Stabilizer Kirloskar</v>
          </cell>
        </row>
        <row r="161">
          <cell r="A161" t="str">
            <v>Coimbatore - Sony Cyber Shot Camera</v>
          </cell>
        </row>
        <row r="162">
          <cell r="A162" t="str">
            <v>Bangalore TC- Amada LOGO</v>
          </cell>
        </row>
        <row r="163">
          <cell r="A163" t="str">
            <v>Axis bio materic Reader &amp; Software</v>
          </cell>
        </row>
        <row r="164">
          <cell r="A164" t="str">
            <v>Ceasefire CO2  - 2 kg each</v>
          </cell>
        </row>
        <row r="165">
          <cell r="A165" t="str">
            <v>Paper shredder</v>
          </cell>
        </row>
        <row r="166">
          <cell r="A166" t="str">
            <v>Bangalore TC -UPS -2KVA"Microtek" Make</v>
          </cell>
        </row>
        <row r="167">
          <cell r="A167" t="str">
            <v>Bangalore TC-WIP 100 Weightron Weighing machine</v>
          </cell>
        </row>
        <row r="168">
          <cell r="A168" t="str">
            <v>Bangalore TC-Samsung C3200 Mobile</v>
          </cell>
        </row>
        <row r="169">
          <cell r="A169" t="str">
            <v>Bangalore TC - Samsung W169 Handset</v>
          </cell>
        </row>
        <row r="170">
          <cell r="A170" t="str">
            <v>Bangalore TC - Nikon Coolpix P300 Digital Camera</v>
          </cell>
        </row>
        <row r="171">
          <cell r="A171" t="str">
            <v>Bangalore TC - Blackberry 8230 CDMA</v>
          </cell>
        </row>
        <row r="172">
          <cell r="A172" t="str">
            <v>Chennai - Samsung 169 Handset</v>
          </cell>
        </row>
        <row r="173">
          <cell r="A173" t="str">
            <v>Chennai - Samsung W169 Handset</v>
          </cell>
        </row>
        <row r="174">
          <cell r="A174" t="str">
            <v>Coimbatore - Samsung Chat 369 Handset</v>
          </cell>
        </row>
        <row r="175">
          <cell r="A175" t="str">
            <v>Bangalore TC - Samsung F699 Handset</v>
          </cell>
        </row>
        <row r="176">
          <cell r="A176" t="str">
            <v>Bangalore TC - Samsung F699 Handset</v>
          </cell>
        </row>
        <row r="177">
          <cell r="A177" t="str">
            <v>Coimbatore - Samsung Chat 369 Handset</v>
          </cell>
        </row>
        <row r="178">
          <cell r="A178" t="str">
            <v>Coimbatore - Samsung D169 Handset</v>
          </cell>
        </row>
        <row r="179">
          <cell r="A179" t="str">
            <v>Hyderabad - Samsung DVOS 169</v>
          </cell>
        </row>
        <row r="180">
          <cell r="A180" t="str">
            <v>Hyderabad - Samsung M369</v>
          </cell>
        </row>
        <row r="181">
          <cell r="A181" t="str">
            <v>Hyderabad - Samsung W139</v>
          </cell>
        </row>
        <row r="182">
          <cell r="A182" t="str">
            <v>Bangalore TC - I Phone 4</v>
          </cell>
        </row>
        <row r="183">
          <cell r="A183" t="str">
            <v>Bangalore TC - AXS Bio Metric Reader and Software</v>
          </cell>
        </row>
        <row r="184">
          <cell r="A184" t="str">
            <v>Bangalore TC - Motorola Citrus CDMA Mobile</v>
          </cell>
        </row>
        <row r="185">
          <cell r="A185" t="str">
            <v>Bangalore TC - Samsung S II-I9100</v>
          </cell>
        </row>
        <row r="186">
          <cell r="A186" t="str">
            <v>Bangalore TC - Black Berry</v>
          </cell>
        </row>
        <row r="187">
          <cell r="A187" t="str">
            <v>HP Officejet 6000 Printer</v>
          </cell>
        </row>
        <row r="188">
          <cell r="A188" t="str">
            <v>Sony Digital Camera DSC W620</v>
          </cell>
        </row>
        <row r="189">
          <cell r="A189" t="str">
            <v>Bangalore TC - I Phone 4S</v>
          </cell>
        </row>
        <row r="190">
          <cell r="A190" t="str">
            <v>Bangalore TC - Transcend Multi Card Reader</v>
          </cell>
        </row>
        <row r="191">
          <cell r="A191" t="str">
            <v>Bangalore TC - Transcend 1 GB Compact Flash Card</v>
          </cell>
        </row>
        <row r="192">
          <cell r="A192" t="str">
            <v>Bangalore TC - Transcend Compact Flash Card Adapter</v>
          </cell>
        </row>
        <row r="193">
          <cell r="A193" t="str">
            <v>Bangalore TC - VGA Splitter 8 Port</v>
          </cell>
        </row>
        <row r="194">
          <cell r="A194" t="str">
            <v>Bangalore Peenya - Sony Camera W 710</v>
          </cell>
        </row>
        <row r="195">
          <cell r="A195" t="str">
            <v>Bangalore TC - AQT 35 - 12 Plus (Bosch Car Cleaner)</v>
          </cell>
        </row>
        <row r="196">
          <cell r="A196" t="str">
            <v>Blue Star - Water Dispenser</v>
          </cell>
        </row>
        <row r="197">
          <cell r="A197" t="str">
            <v>Bangalore TC - I Phone 5S (64 GB Gold)</v>
          </cell>
        </row>
        <row r="198">
          <cell r="A198" t="str">
            <v>Bangalore TC - I Phone 5S (64 GB Silver)</v>
          </cell>
        </row>
        <row r="199">
          <cell r="A199" t="str">
            <v>Mobile phone A Jha Sony C 2014</v>
          </cell>
        </row>
        <row r="200">
          <cell r="A200" t="str">
            <v>Mobile phone Babu  Samsung Galaxy S4 i19500</v>
          </cell>
        </row>
        <row r="201">
          <cell r="A201" t="str">
            <v>Mobile phone Pravin Saraswat   P780/Black-8GB</v>
          </cell>
        </row>
        <row r="202">
          <cell r="A202" t="str">
            <v>Mobile Phone - Samsung GT - S7582ZKA - Koshy</v>
          </cell>
        </row>
        <row r="203">
          <cell r="A203" t="str">
            <v>Mobile phone Narendra Sonawane-Samsung N7500ZKA</v>
          </cell>
        </row>
        <row r="204">
          <cell r="A204" t="str">
            <v>Mobile phone Nilesh Khobragade - Moto X Black, IMEI 353217051084401</v>
          </cell>
        </row>
        <row r="205">
          <cell r="A205" t="str">
            <v>Mobile Phone Shantkumar Bhosale Lenovo P780</v>
          </cell>
        </row>
        <row r="206">
          <cell r="A206" t="str">
            <v>Bangalore TC - I Phone 5S Gold 32GB</v>
          </cell>
        </row>
        <row r="207">
          <cell r="A207" t="str">
            <v>Bangalore Peenya - Sony Camera W X220 [ GOLD ]</v>
          </cell>
        </row>
        <row r="208">
          <cell r="A208" t="str">
            <v>Mobile Phone</v>
          </cell>
        </row>
        <row r="209">
          <cell r="A209" t="str">
            <v>Bangalore TC - CC TV Camera (Sony Super Had CCD II)</v>
          </cell>
        </row>
        <row r="210">
          <cell r="A210" t="str">
            <v>Mobile Phone-Mahesh Kumar</v>
          </cell>
        </row>
        <row r="211">
          <cell r="A211" t="str">
            <v>Mobile Phone-Satyajeet</v>
          </cell>
        </row>
        <row r="212">
          <cell r="A212" t="str">
            <v>Mobile Phone-Sadish Paul</v>
          </cell>
        </row>
        <row r="213">
          <cell r="A213" t="str">
            <v>Mobile Phone-Satyanarayana</v>
          </cell>
        </row>
        <row r="214">
          <cell r="A214" t="str">
            <v>Mobile - Srivastav - samsung Grand</v>
          </cell>
        </row>
        <row r="215">
          <cell r="A215" t="str">
            <v>Mobile - Roy - Moto X</v>
          </cell>
        </row>
        <row r="216">
          <cell r="A216" t="str">
            <v>Mobile - Hardeep</v>
          </cell>
        </row>
        <row r="217">
          <cell r="A217" t="str">
            <v>Bangalore TC - Ceramic Magenetic White Board</v>
          </cell>
        </row>
        <row r="218">
          <cell r="A218" t="str">
            <v>Bangalore TC-Samsung Professional Display- DB48D</v>
          </cell>
        </row>
        <row r="219">
          <cell r="A219" t="str">
            <v>Mobile Phone- Sharath</v>
          </cell>
        </row>
        <row r="220">
          <cell r="A220" t="str">
            <v>Mobile Phone- Puneet</v>
          </cell>
        </row>
        <row r="221">
          <cell r="A221" t="str">
            <v>Mobile Phone-Edwin</v>
          </cell>
        </row>
        <row r="222">
          <cell r="A222" t="str">
            <v>Mobile Phone - Blackberry - Pranay Patel</v>
          </cell>
        </row>
        <row r="223">
          <cell r="A223" t="str">
            <v>Mobile Phone - Nokia Lumia - Sundara Rajan</v>
          </cell>
        </row>
        <row r="224">
          <cell r="A224" t="str">
            <v>Extension ladder</v>
          </cell>
        </row>
        <row r="225">
          <cell r="A225" t="str">
            <v>Safe Cobra</v>
          </cell>
        </row>
        <row r="226">
          <cell r="A226" t="str">
            <v>Sony Camera</v>
          </cell>
        </row>
        <row r="227">
          <cell r="A227" t="str">
            <v>Bangalore TC - ARIES 255</v>
          </cell>
        </row>
        <row r="228">
          <cell r="A228" t="str">
            <v>Bangalore TC - RG100 Press Brake</v>
          </cell>
        </row>
        <row r="229">
          <cell r="A229" t="str">
            <v>Bangalore TC- Mercury and Halogen Light</v>
          </cell>
        </row>
        <row r="230">
          <cell r="A230" t="str">
            <v>Bangalore TC- Partition Panels</v>
          </cell>
        </row>
        <row r="231">
          <cell r="A231" t="str">
            <v>Bangalore TC- Pedestal ( Single Drow for Mic System</v>
          </cell>
        </row>
        <row r="232">
          <cell r="A232" t="str">
            <v>Bangalore TC - Platform Trolley - 8x4x1 Mtr</v>
          </cell>
        </row>
        <row r="233">
          <cell r="A233" t="str">
            <v>Bangalore TC - Slotted Angle Rack for Store</v>
          </cell>
        </row>
        <row r="234">
          <cell r="A234" t="str">
            <v>Bangalore TC- Table (with Metal Leg: 2600X606)</v>
          </cell>
        </row>
        <row r="235">
          <cell r="A235" t="str">
            <v>Bangalore TC- Tool Kit Box</v>
          </cell>
        </row>
        <row r="236">
          <cell r="A236" t="str">
            <v>Bangalore TC- Tool Kit Stand</v>
          </cell>
        </row>
        <row r="237">
          <cell r="A237" t="str">
            <v>Addl. Module: 900 D x 2580 L x 22500 Ht</v>
          </cell>
        </row>
        <row r="238">
          <cell r="A238" t="str">
            <v>A Type for 8’ x 4’ Sheet Storage  Main Mudal1200 D</v>
          </cell>
        </row>
        <row r="239">
          <cell r="A239" t="str">
            <v>Bangalore TC- 2 Tr. Split A C Blue Star</v>
          </cell>
        </row>
        <row r="240">
          <cell r="A240" t="str">
            <v>B Type Main Module: 900 D x 2660 L x 2250 Ht No</v>
          </cell>
        </row>
        <row r="241">
          <cell r="A241" t="str">
            <v>Vaccum Cleaner -Scrubber Drier with Battery</v>
          </cell>
        </row>
        <row r="242">
          <cell r="A242" t="str">
            <v>Bangalore - 10 T Hydraulic Jack with Acessories</v>
          </cell>
        </row>
        <row r="243">
          <cell r="A243" t="str">
            <v>11/4" Hex Nipple - Ss 304</v>
          </cell>
        </row>
        <row r="244">
          <cell r="A244" t="str">
            <v>11/4" Hosenipple - Ss 304</v>
          </cell>
        </row>
        <row r="245">
          <cell r="A245" t="str">
            <v xml:space="preserve">A 2X 10 , B2X5, C &amp;D Cylinder Gas Manifold - Oxygen &amp; Nitrogen Cylinder </v>
          </cell>
        </row>
        <row r="246">
          <cell r="A246" t="str">
            <v>Bangalore Tc -10 KVA Stabilizer with OP 200 V AC</v>
          </cell>
        </row>
        <row r="247">
          <cell r="A247" t="str">
            <v>Bangalore Tc - Air Receiver VAR1.0</v>
          </cell>
        </row>
        <row r="248">
          <cell r="A248" t="str">
            <v>Bangalore Tc - Diesel Generating Set 320 Kva Kirloskar</v>
          </cell>
        </row>
        <row r="249">
          <cell r="A249" t="str">
            <v>Bangalore TC - H-Frame for Fixing of GOS Set</v>
          </cell>
        </row>
        <row r="250">
          <cell r="A250" t="str">
            <v>Bangalore Tc-Kaesar Make Refigeratior TD 51</v>
          </cell>
        </row>
        <row r="251">
          <cell r="A251" t="str">
            <v>Bangalore Tc-Kaeser Screw Air Compressor ASD47</v>
          </cell>
        </row>
        <row r="252">
          <cell r="A252" t="str">
            <v>Metal Pallet (Scrap Bin with Wheels)</v>
          </cell>
        </row>
        <row r="253">
          <cell r="A253" t="str">
            <v>Bangalore Tc -O/P V -400 V AC 3 Phase 50 Hz</v>
          </cell>
        </row>
        <row r="254">
          <cell r="A254" t="str">
            <v>Bangalore Tc - Plant &amp; Machinery Installation</v>
          </cell>
        </row>
        <row r="255">
          <cell r="A255" t="str">
            <v>Trolley 3*2*5 Ft</v>
          </cell>
        </row>
        <row r="256">
          <cell r="A256" t="str">
            <v>Kit Trolley 3 layer</v>
          </cell>
        </row>
        <row r="257">
          <cell r="A257" t="str">
            <v>Platform Trolley  3 * 2</v>
          </cell>
        </row>
        <row r="258">
          <cell r="A258" t="str">
            <v>Trolley RM Storage</v>
          </cell>
        </row>
        <row r="259">
          <cell r="A259" t="str">
            <v>Bangalore Tc -UPS 125 KVA</v>
          </cell>
        </row>
        <row r="260">
          <cell r="A260" t="str">
            <v>Bangalore Technical Centre-2KVA  24VDC Sine WaveUPS</v>
          </cell>
        </row>
        <row r="261">
          <cell r="A261" t="str">
            <v>Bangalore Tecnical Centre - 12 V 120 AH - UPS</v>
          </cell>
        </row>
        <row r="262">
          <cell r="A262" t="str">
            <v>Bangalore Tecnical Centre - Battery Stand</v>
          </cell>
        </row>
        <row r="263">
          <cell r="A263" t="str">
            <v>BangTC-11 Kv Class LBS (Voyoma Or Vivek Enterp.Make</v>
          </cell>
        </row>
        <row r="264">
          <cell r="A264" t="str">
            <v>BangTC315 KVA Transformer 50HZ 11KV Class Oil Type Make:Excel/vijay</v>
          </cell>
        </row>
        <row r="265">
          <cell r="A265" t="str">
            <v>Ban.Tc Kaeser Make Air Charging SystemsG1 1/4" Amcs</v>
          </cell>
        </row>
        <row r="266">
          <cell r="A266" t="str">
            <v>Wooden Pallet</v>
          </cell>
        </row>
        <row r="267">
          <cell r="A267" t="str">
            <v>Bangalore TC - IMP - RFP61604C Air Control Assy</v>
          </cell>
        </row>
        <row r="268">
          <cell r="A268" t="str">
            <v>Bangalore TC - TC1101-1/3 Shaft</v>
          </cell>
        </row>
        <row r="269">
          <cell r="A269" t="str">
            <v>Bangalore TC - TC1101-2/3 Nut</v>
          </cell>
        </row>
        <row r="270">
          <cell r="A270" t="str">
            <v>Bangalore TC - TC1101-2/3 Bolt</v>
          </cell>
        </row>
        <row r="271">
          <cell r="A271" t="str">
            <v>Bangalore TC - TC2006 Spacer</v>
          </cell>
        </row>
        <row r="272">
          <cell r="A272" t="str">
            <v>Bangalore TC - TC2007 Support</v>
          </cell>
        </row>
        <row r="273">
          <cell r="A273" t="str">
            <v>Bangalore TC - TC2009</v>
          </cell>
        </row>
        <row r="274">
          <cell r="A274" t="str">
            <v>Bangalore TC - TC2010</v>
          </cell>
        </row>
        <row r="275">
          <cell r="A275" t="str">
            <v>Bangalore TC - TC2013 Block</v>
          </cell>
        </row>
        <row r="276">
          <cell r="A276" t="str">
            <v>Bangalore TC - TC2014 Block</v>
          </cell>
        </row>
        <row r="277">
          <cell r="A277" t="str">
            <v>Rack CC204957000</v>
          </cell>
        </row>
        <row r="278">
          <cell r="A278" t="str">
            <v>RACK MTS24895500</v>
          </cell>
        </row>
        <row r="279">
          <cell r="A279" t="str">
            <v>Linde L16  1100 Forklift</v>
          </cell>
        </row>
        <row r="280">
          <cell r="A280" t="str">
            <v>Bajaj Industrial Pedestal Fan</v>
          </cell>
        </row>
        <row r="281">
          <cell r="A281" t="str">
            <v>25KVA SCVS Voltage satbilizer</v>
          </cell>
        </row>
        <row r="282">
          <cell r="A282" t="str">
            <v>UPS 1KVA Micrprocessor online based UPS Consult India pvt Ltd</v>
          </cell>
        </row>
        <row r="283">
          <cell r="A283" t="str">
            <v>Bangalore TC - Extra loading for existing rack 1220D * 2700 L - 900*2580*22500 Raw Mat</v>
          </cell>
        </row>
        <row r="284">
          <cell r="A284" t="str">
            <v>Halogen Lights</v>
          </cell>
        </row>
        <row r="285">
          <cell r="A285" t="str">
            <v>Bangalore TC - Heavy Duty Picking Shelving Rack Main Module 1220D * 2900 L * 3000 Ht</v>
          </cell>
        </row>
        <row r="286">
          <cell r="A286" t="str">
            <v>Laser gas regulator</v>
          </cell>
        </row>
        <row r="287">
          <cell r="A287" t="str">
            <v>Addl. Module: 900 x 2580 x 22500 Raw Mat</v>
          </cell>
        </row>
        <row r="288">
          <cell r="A288" t="str">
            <v>Heavy Duty Picking Shelving Rack (P&amp;M)</v>
          </cell>
        </row>
        <row r="289">
          <cell r="A289" t="str">
            <v>WIP 1 Tonne Weightron  - Electronic Sale</v>
          </cell>
        </row>
        <row r="290">
          <cell r="A290" t="str">
            <v>Bangalore TC - Platform Trolley - 8x4x1 Mtr</v>
          </cell>
        </row>
        <row r="291">
          <cell r="A291" t="str">
            <v>Bangalore TC - 25KVA 3PH Servo Voltage Stabiliser with UIT</v>
          </cell>
        </row>
        <row r="292">
          <cell r="A292" t="str">
            <v>Bangalore TC - Ducting for the Console Room</v>
          </cell>
        </row>
        <row r="293">
          <cell r="A293" t="str">
            <v>Bangalore TC - Fabrication of SS Trolley</v>
          </cell>
        </row>
        <row r="294">
          <cell r="A294" t="str">
            <v>Bangalore TC - Fabrication of SS Trolley</v>
          </cell>
        </row>
        <row r="295">
          <cell r="A295" t="str">
            <v>Isolation Transformer</v>
          </cell>
        </row>
        <row r="296">
          <cell r="A296" t="str">
            <v>24'' Airvent (Aluminium) with Base, Flashing Sheet, Installation</v>
          </cell>
        </row>
        <row r="297">
          <cell r="A297" t="str">
            <v>Bangalore TC - 12V 100 AH Exide SF Sonic Battery</v>
          </cell>
        </row>
        <row r="298">
          <cell r="A298" t="str">
            <v>Bangalore TC - Battery Stand (Fibre) Double Battery</v>
          </cell>
        </row>
        <row r="299">
          <cell r="A299" t="str">
            <v>Electric Drill MachineMake Puma USA</v>
          </cell>
        </row>
        <row r="300">
          <cell r="A300" t="str">
            <v>Hyderabad - UPS 800VA</v>
          </cell>
        </row>
        <row r="301">
          <cell r="A301" t="str">
            <v>Hyderabad - Battery SF Sonic 150AH 12V Battery</v>
          </cell>
        </row>
        <row r="302">
          <cell r="A302" t="str">
            <v>Hyderabad - Battery Stand</v>
          </cell>
        </row>
        <row r="303">
          <cell r="A303" t="str">
            <v>SMF Batteries (65AH x 3 No.S)</v>
          </cell>
        </row>
        <row r="304">
          <cell r="A304" t="str">
            <v>UPS 1KVA MICROPROCESSOR BASED ONLINE UPS</v>
          </cell>
        </row>
        <row r="305">
          <cell r="A305" t="str">
            <v>Bangalore TC - BAT111 - Battery Exide Power 65AH NXT Model</v>
          </cell>
        </row>
        <row r="306">
          <cell r="A306" t="str">
            <v>Bangalore TC - 7AH / 12V Battery (Suntech Make)</v>
          </cell>
        </row>
        <row r="307">
          <cell r="A307" t="str">
            <v>Bangalore TC - 25KVA 3PH Servo Voltage Stabiliser with UIT</v>
          </cell>
        </row>
        <row r="308">
          <cell r="A308" t="str">
            <v>Bangalore TC - 150KVA 3PH Ultra Isolation Transformer</v>
          </cell>
        </row>
        <row r="309">
          <cell r="A309" t="str">
            <v>Bagalore TC - 25KVA 3PH AC UIT (415/400)</v>
          </cell>
        </row>
        <row r="310">
          <cell r="A310" t="str">
            <v>Bangalore TC - 30KVA 3/3 Ultra Isolation Transformer</v>
          </cell>
        </row>
        <row r="311">
          <cell r="A311" t="str">
            <v>Bangalore TC - 50KVA 3PH AC Ultra Isolation Transformer</v>
          </cell>
        </row>
        <row r="312">
          <cell r="A312" t="str">
            <v>Bangalore TC - 40KVA 3 PH AC UIT (415/400)</v>
          </cell>
        </row>
        <row r="313">
          <cell r="A313" t="str">
            <v>Bangalore TC - 5KVA 3PH AC Ultra Isolation Transformer</v>
          </cell>
        </row>
        <row r="314">
          <cell r="A314" t="str">
            <v>Banaglore TC - GI Duct 300mm Radius with Clamp</v>
          </cell>
        </row>
        <row r="315">
          <cell r="A315" t="str">
            <v>Bangalore TC - PPR C Pneumatic Pipe Line Air Connection</v>
          </cell>
        </row>
        <row r="316">
          <cell r="A316" t="str">
            <v>Bangalore TC - 1C*95Sgmm CFC for Earthing form PP-DB NCT Site</v>
          </cell>
        </row>
        <row r="317">
          <cell r="A317" t="str">
            <v>Bangalore TC - 4C*150Sgmm Cooper Flexible Cable (CFC)</v>
          </cell>
        </row>
        <row r="318">
          <cell r="A318" t="str">
            <v>Bangalore TC - Perforated Powder Coated Cable Tray</v>
          </cell>
        </row>
        <row r="319">
          <cell r="A319" t="str">
            <v>Bangalore TC - Supply End Termination for 1C*95sg</v>
          </cell>
        </row>
        <row r="320">
          <cell r="A320" t="str">
            <v>Bangalore TC - Supply End Termination for 4C*150sg</v>
          </cell>
        </row>
        <row r="321">
          <cell r="A321" t="str">
            <v>Banaglore TC - Ball valve 1.1/4BSP Economy</v>
          </cell>
        </row>
        <row r="322">
          <cell r="A322" t="str">
            <v>Bangalore TC - Transair Male</v>
          </cell>
        </row>
        <row r="323">
          <cell r="A323" t="str">
            <v>Bangalore TC - Transair Tube Alu</v>
          </cell>
        </row>
        <row r="324">
          <cell r="A324" t="str">
            <v>Bangalore TC- Fluke Digital Multimeter</v>
          </cell>
        </row>
        <row r="325">
          <cell r="A325" t="str">
            <v>Bangalore TC-RSK FLAT LEVEL – 6 ‘’</v>
          </cell>
        </row>
        <row r="326">
          <cell r="A326" t="str">
            <v>Fluke digital Multimeter</v>
          </cell>
        </row>
        <row r="327">
          <cell r="A327" t="str">
            <v>Vehicle Accessories</v>
          </cell>
        </row>
        <row r="328">
          <cell r="A328" t="str">
            <v>Office equipment</v>
          </cell>
        </row>
        <row r="329">
          <cell r="A329" t="str">
            <v>Computer system</v>
          </cell>
        </row>
        <row r="330">
          <cell r="A330" t="str">
            <v>Utility Building</v>
          </cell>
        </row>
        <row r="331">
          <cell r="A331" t="str">
            <v>Technical Centre Building</v>
          </cell>
        </row>
        <row r="332">
          <cell r="A332" t="str">
            <v>Building Others</v>
          </cell>
        </row>
        <row r="333">
          <cell r="A333" t="str">
            <v>Temporary Works</v>
          </cell>
        </row>
        <row r="334">
          <cell r="A334" t="str">
            <v>Bangalore TC - Cyberom CR50iNG ( UTM Appliance)</v>
          </cell>
        </row>
        <row r="335">
          <cell r="A335" t="str">
            <v>Bangalore TC - Dell  Latitude 3440 BTX</v>
          </cell>
        </row>
        <row r="336">
          <cell r="A336" t="str">
            <v>Bangalore TC - Dell  Latitude 3440 BTX</v>
          </cell>
        </row>
        <row r="337">
          <cell r="A337" t="str">
            <v>Bangalore TC - I PAD AIR APPLE 64 GB WIFI</v>
          </cell>
        </row>
        <row r="338">
          <cell r="A338" t="str">
            <v>Bangalore TC - Laptop HP Model Pro Book 430 G2 with Lenova DVD Writer</v>
          </cell>
        </row>
        <row r="339">
          <cell r="A339" t="str">
            <v>Bangalore TC-Laptop HP Model Pro Book 430 GI with Lenova DVD Writer</v>
          </cell>
        </row>
        <row r="340">
          <cell r="A340" t="str">
            <v>Bangalore TC-Laptop HP Pro Book 430 GI with Lenova DVD WriterUSB</v>
          </cell>
        </row>
        <row r="341">
          <cell r="A341" t="str">
            <v>Bangalore TC - MC 3190Z Rfid 2D Imager</v>
          </cell>
        </row>
        <row r="342">
          <cell r="A342" t="str">
            <v>Bangalore TC - Motorola MC 3190Single Slot Cradle</v>
          </cell>
        </row>
        <row r="343">
          <cell r="A343" t="str">
            <v>Bangalore TC - Optiplex 3020 Minitower BTX Base</v>
          </cell>
        </row>
        <row r="344">
          <cell r="A344" t="str">
            <v>Bangalore TC - Optiplex 3020 Minitower BTX Base</v>
          </cell>
        </row>
        <row r="345">
          <cell r="A345" t="str">
            <v>Bangalore TC - Zebra ZM400 Printer 300Dpi</v>
          </cell>
        </row>
        <row r="346">
          <cell r="A346" t="str">
            <v>Bangalroe TC - Dell Latitude 3440, BTX W720783IN9</v>
          </cell>
        </row>
        <row r="347">
          <cell r="A347" t="str">
            <v>Video Conferencing (Multipoint) EVC300</v>
          </cell>
        </row>
        <row r="348">
          <cell r="A348" t="str">
            <v>Bangalore TC - Alivio- HB-SYN1-NY Chair</v>
          </cell>
        </row>
        <row r="349">
          <cell r="A349" t="str">
            <v>Bangalore TC - Alkon Supra Bin</v>
          </cell>
        </row>
        <row r="350">
          <cell r="A350" t="str">
            <v>Bangalore TC - Banner (W270 X H900mm)</v>
          </cell>
        </row>
        <row r="351">
          <cell r="A351" t="str">
            <v>Bangalore TC - Book Shelf Unit 2100X470X1540mm</v>
          </cell>
        </row>
        <row r="352">
          <cell r="A352" t="str">
            <v>Bangalore TC - Center Table Seam</v>
          </cell>
        </row>
        <row r="353">
          <cell r="A353" t="str">
            <v>Bangalore TC - Chair Qing</v>
          </cell>
        </row>
        <row r="354">
          <cell r="A354" t="str">
            <v>Bangalore TC - Chair Qing</v>
          </cell>
        </row>
        <row r="355">
          <cell r="A355" t="str">
            <v>Bangalore TC - Coffee Table - Embassy System</v>
          </cell>
        </row>
        <row r="356">
          <cell r="A356" t="str">
            <v>Bangalore TC - Conference Table</v>
          </cell>
        </row>
        <row r="357">
          <cell r="A357" t="str">
            <v>Bangalore TC - Conference Table</v>
          </cell>
        </row>
        <row r="358">
          <cell r="A358" t="str">
            <v>Bangalore TC - Dining Chair Seam</v>
          </cell>
        </row>
        <row r="359">
          <cell r="A359" t="str">
            <v>Bangalore TC - Dining Chair Seam</v>
          </cell>
        </row>
        <row r="360">
          <cell r="A360" t="str">
            <v>Bangalore TC - Dining Table Seam 5FtX3Ft</v>
          </cell>
        </row>
        <row r="361">
          <cell r="A361" t="str">
            <v>Bangalore TC - Dining Table Seam 7FtX3Ft</v>
          </cell>
        </row>
        <row r="362">
          <cell r="A362" t="str">
            <v>Bangalore TC - Discussion Table 1800X1100X740mm</v>
          </cell>
        </row>
        <row r="363">
          <cell r="A363" t="str">
            <v>Bangalore TC - Discussion Table 1800X1100X740mm</v>
          </cell>
        </row>
        <row r="364">
          <cell r="A364" t="str">
            <v>Bangalore TC - EASEL STAND</v>
          </cell>
        </row>
        <row r="365">
          <cell r="A365" t="str">
            <v>Bangalore TC - Executive Dest 1800 X 750mm</v>
          </cell>
        </row>
        <row r="366">
          <cell r="A366" t="str">
            <v>Bangalore TC - Executive Pedestal Unit 400X470X554mm</v>
          </cell>
        </row>
        <row r="367">
          <cell r="A367" t="str">
            <v>Bangalore TC - Exicutive Table X Bench</v>
          </cell>
        </row>
        <row r="368">
          <cell r="A368" t="str">
            <v>Bangalore TC - Facity Guide Stand</v>
          </cell>
        </row>
        <row r="369">
          <cell r="A369" t="str">
            <v>Bangalore TC - Flour Guide Stand</v>
          </cell>
        </row>
        <row r="370">
          <cell r="A370" t="str">
            <v>Bangalore TC - Horizontal Partition for SB4/SB6 Bin</v>
          </cell>
        </row>
        <row r="371">
          <cell r="A371" t="str">
            <v>Bangalore TC - Horizontal Partition for SB4/SB6 Bin</v>
          </cell>
        </row>
        <row r="372">
          <cell r="A372" t="str">
            <v>Bangalore TC - Information Stand</v>
          </cell>
        </row>
        <row r="373">
          <cell r="A373" t="str">
            <v>Bangalore TC - Information Stand</v>
          </cell>
        </row>
        <row r="374">
          <cell r="A374" t="str">
            <v>Bangalore TC - Library Table 1500 X 600mm</v>
          </cell>
        </row>
        <row r="375">
          <cell r="A375" t="str">
            <v>Bangalore TC - Lockers( For 600Wide) 600X350X1830mm</v>
          </cell>
        </row>
        <row r="376">
          <cell r="A376" t="str">
            <v>Bangalore TC - Mat (2400 X 1500)</v>
          </cell>
        </row>
        <row r="377">
          <cell r="A377" t="str">
            <v>Bangalore TC - Mat ( 3000 X 1509 )</v>
          </cell>
        </row>
        <row r="378">
          <cell r="A378" t="str">
            <v>Bangalore TC - Pedestal Unit-Sec.Strg 400X475X554mm</v>
          </cell>
        </row>
        <row r="379">
          <cell r="A379" t="str">
            <v>Bangalore TC  - Pedestal Unit ( T L Stg)400X470X554mm</v>
          </cell>
        </row>
        <row r="380">
          <cell r="A380" t="str">
            <v>Bangalore TC - Plain Carpetting</v>
          </cell>
        </row>
        <row r="381">
          <cell r="A381" t="str">
            <v>Bangalore TC - President Pedestal Unit 400X470X554mm</v>
          </cell>
        </row>
        <row r="382">
          <cell r="A382" t="str">
            <v>Bangalore TC - Sample Display Table</v>
          </cell>
        </row>
        <row r="383">
          <cell r="A383" t="str">
            <v>Bangalore TC - Security Table - 1050X1050X1140mm</v>
          </cell>
        </row>
        <row r="384">
          <cell r="A384" t="str">
            <v>Bangalore TC - Sofa Rhine 3 Seater</v>
          </cell>
        </row>
        <row r="385">
          <cell r="A385" t="str">
            <v>Bangalore TC - Sofa Rhine 3 Seater</v>
          </cell>
        </row>
        <row r="386">
          <cell r="A386" t="str">
            <v>Bangalore TC - Sofa Rhine 4 Seater</v>
          </cell>
        </row>
        <row r="387">
          <cell r="A387" t="str">
            <v>Bangalore TC - Staff Desk 1800 X 750mm</v>
          </cell>
        </row>
        <row r="388">
          <cell r="A388" t="str">
            <v>Bangalore TC - Staff Desk 1800 X 750mm</v>
          </cell>
        </row>
        <row r="389">
          <cell r="A389" t="str">
            <v>Bangalore TC - Staff  Pedestal Unit 400X470X554mm</v>
          </cell>
        </row>
        <row r="390">
          <cell r="A390" t="str">
            <v>Bangalore TC - Staff  Pedestal Unit 400X470X554mm</v>
          </cell>
        </row>
        <row r="391">
          <cell r="A391" t="str">
            <v>Bangalore TC - Staff Storage -Pedestal Unit 400X470X554mm</v>
          </cell>
        </row>
        <row r="392">
          <cell r="A392" t="str">
            <v>Bangalore TC - Staff Table 1500X1200X1140mm</v>
          </cell>
        </row>
        <row r="393">
          <cell r="A393" t="str">
            <v>Bangalore TC - Staff Table 1500X1200X1140mm</v>
          </cell>
        </row>
        <row r="394">
          <cell r="A394" t="str">
            <v>Bangalore TC - Staff Table 1500X1200X1140mm</v>
          </cell>
        </row>
        <row r="395">
          <cell r="A395" t="str">
            <v>Bangalore TC - Storage Double HT 750X425X1980mm</v>
          </cell>
        </row>
        <row r="396">
          <cell r="A396" t="str">
            <v>Bangalore TC - Student Table 1800X750mm</v>
          </cell>
        </row>
        <row r="397">
          <cell r="A397" t="str">
            <v>Bangalore TC - Table 2400X1200X740mm</v>
          </cell>
        </row>
        <row r="398">
          <cell r="A398" t="str">
            <v>Bangalore TC - TABLE (Staff-4 Set)</v>
          </cell>
        </row>
        <row r="399">
          <cell r="A399" t="str">
            <v>Bangalore TC - Table (with Out Modesty Panel)2400X1200X740mm</v>
          </cell>
        </row>
        <row r="400">
          <cell r="A400" t="str">
            <v>Bangalore TC - Table(with Out Modesty Panel)3300X1200X740mm</v>
          </cell>
        </row>
        <row r="401">
          <cell r="A401" t="str">
            <v>Bangalore TC - Team Leader Table 1500X1500X1140mm</v>
          </cell>
        </row>
        <row r="402">
          <cell r="A402" t="str">
            <v>Bangalore TC - Training Room Table 1800 X 750mm</v>
          </cell>
        </row>
        <row r="403">
          <cell r="A403" t="str">
            <v>Bangalore TC - Yuva Web MB Syn 01 Adj Blk Arm Ny Base D</v>
          </cell>
        </row>
        <row r="404">
          <cell r="A404" t="str">
            <v>Bangalore TC – Ceramic White Board with Moving Stand (4X6)</v>
          </cell>
        </row>
        <row r="405">
          <cell r="A405" t="str">
            <v>Coimbatore – Flex Banner 16x6</v>
          </cell>
        </row>
        <row r="406">
          <cell r="A406" t="str">
            <v>Coimbatore – Flex Board 16x4</v>
          </cell>
        </row>
        <row r="407">
          <cell r="A407" t="str">
            <v>Bangalore TC -Pedestrial Stand for LED TV ( 50 inch)</v>
          </cell>
        </row>
        <row r="408">
          <cell r="A408" t="str">
            <v>Bangalore TC -Pedestrial Stand for LED TV ( 50 inch)</v>
          </cell>
        </row>
        <row r="409">
          <cell r="A409" t="str">
            <v>Bangalore TC - SONY LED TV -KLV 45R482B</v>
          </cell>
        </row>
        <row r="410">
          <cell r="A410" t="str">
            <v>Bangalore TC – Ipad Mini Smart Case</v>
          </cell>
        </row>
        <row r="411">
          <cell r="A411" t="str">
            <v>Bangalore Tc – Speaker Cable for PA System (120Mtr)</v>
          </cell>
        </row>
        <row r="412">
          <cell r="A412" t="str">
            <v>Delhi - APC UPS 600 VA</v>
          </cell>
        </row>
        <row r="413">
          <cell r="A413" t="str">
            <v>Mobile Phone</v>
          </cell>
        </row>
        <row r="414">
          <cell r="A414" t="str">
            <v>Bangalore TC - GI Ladder Type Cable Tray</v>
          </cell>
        </row>
        <row r="415">
          <cell r="A415" t="str">
            <v>Bangalore TC - GI Ladder Type Cable Tray</v>
          </cell>
        </row>
        <row r="416">
          <cell r="A416" t="str">
            <v>Bangalore TC-Heavy Duty Picking Shelving Rack-900DX2660LX2250Ht</v>
          </cell>
        </row>
        <row r="417">
          <cell r="A417" t="str">
            <v>Bangalore TC-Heavy Duty Picking Shelving Rack-900DX2660LX2250Ht</v>
          </cell>
        </row>
        <row r="418">
          <cell r="A418" t="str">
            <v>Bangalore TC-Heavy Duty Picking Shelving Rack-900DX2660LX2250Ht</v>
          </cell>
        </row>
        <row r="419">
          <cell r="A419" t="str">
            <v>Bangalore TC -  HY Hose 1"ID W.P 90 Bar * 1" BSP FS</v>
          </cell>
        </row>
        <row r="420">
          <cell r="A420" t="str">
            <v>Bangalore TC - Kaeser Make Screw Air Compressor SK 25 SCB</v>
          </cell>
        </row>
        <row r="421">
          <cell r="A421" t="str">
            <v>Bangalore TC - Kaeser Make Screw Air Compressor SK 25 SCB</v>
          </cell>
        </row>
        <row r="422">
          <cell r="A422" t="str">
            <v>Bangalore TC - Storage Unit 750X425X1200mm</v>
          </cell>
        </row>
        <row r="423">
          <cell r="A423" t="str">
            <v>Bangalore TC - Storage Unit 750X425X1200mm</v>
          </cell>
        </row>
        <row r="424">
          <cell r="A424" t="str">
            <v>Bangalore TC - Storage Unit 750X425X1200mm</v>
          </cell>
        </row>
        <row r="425">
          <cell r="A425" t="str">
            <v>Bangalore TC - Coat Hanger Stand GR 16-004</v>
          </cell>
        </row>
        <row r="426">
          <cell r="A426" t="str">
            <v>Bangalore TC- Define High Back Leather Chair</v>
          </cell>
        </row>
        <row r="427">
          <cell r="A427" t="str">
            <v>Bangalore TC- Define Mid Back Leather Chair</v>
          </cell>
        </row>
        <row r="428">
          <cell r="A428" t="str">
            <v>Bangalore TC - Yuva Web MB Syn 01 Adj Blk Arm Ny Base D</v>
          </cell>
        </row>
        <row r="429">
          <cell r="A429" t="str">
            <v>Bangalore TC-Mastro Chair</v>
          </cell>
        </row>
        <row r="430">
          <cell r="A430" t="str">
            <v>Bangalore TC-President Desk</v>
          </cell>
        </row>
        <row r="431">
          <cell r="A431" t="str">
            <v>Bangalore TC-Single Seater Sofa</v>
          </cell>
        </row>
        <row r="432">
          <cell r="A432" t="str">
            <v>Bangalore TC-Staff Storage-Pedestal Unit</v>
          </cell>
        </row>
        <row r="433">
          <cell r="A433" t="str">
            <v>Bangalore TC-Storage Low Ht</v>
          </cell>
        </row>
        <row r="434">
          <cell r="A434" t="str">
            <v>Bangalore TC-Three Seater Sofa</v>
          </cell>
        </row>
        <row r="435">
          <cell r="A435" t="str">
            <v>Bangalore TC- Transit Chair WIth Arm Rest</v>
          </cell>
        </row>
        <row r="436">
          <cell r="A436" t="str">
            <v>Bangalore TC- Transit Chair WIth Arm Rest</v>
          </cell>
        </row>
        <row r="437">
          <cell r="A437" t="str">
            <v>Bangalore TC- Transit Chair WIth Arm Rest</v>
          </cell>
        </row>
        <row r="438">
          <cell r="A438" t="str">
            <v>Bangalore TC - Wheeled Garbage Bin</v>
          </cell>
        </row>
        <row r="439">
          <cell r="A439" t="str">
            <v>Bangalore  TC- WOODEN CHAIR</v>
          </cell>
        </row>
        <row r="440">
          <cell r="A440" t="str">
            <v>Bangalore TC – Wooden Table 19mm Ply Wood</v>
          </cell>
        </row>
        <row r="441">
          <cell r="A441">
            <v>0</v>
          </cell>
        </row>
        <row r="442">
          <cell r="A442" t="str">
            <v>Bangalore TC-Bosch Electric Drill Machine 22mm</v>
          </cell>
        </row>
        <row r="443">
          <cell r="A443" t="str">
            <v>Bangalore TC- Bosch Electric Frill Machine 13mm</v>
          </cell>
        </row>
        <row r="444">
          <cell r="A444" t="str">
            <v>Bangalore TC- Clarke Platform Trolly BIG</v>
          </cell>
        </row>
        <row r="445">
          <cell r="A445" t="str">
            <v>Bangalore TC- Coot Desoldering Gun</v>
          </cell>
        </row>
        <row r="446">
          <cell r="A446" t="str">
            <v>Bangalore TC- Fluke Clamp Meter</v>
          </cell>
        </row>
        <row r="447">
          <cell r="A447" t="str">
            <v>Bangalore TC- Fluke Digital Multimeter</v>
          </cell>
        </row>
        <row r="448">
          <cell r="A448" t="str">
            <v>Bangalore TC- Ladder 3FT</v>
          </cell>
        </row>
        <row r="449">
          <cell r="A449" t="str">
            <v>Bangalore TC- Mitutoyo Dial Indicator</v>
          </cell>
        </row>
        <row r="450">
          <cell r="A450" t="str">
            <v>Bangalore TC- Mitutoyo Dial Indicator 0-25 with Tip</v>
          </cell>
        </row>
        <row r="451">
          <cell r="A451" t="str">
            <v>Bangalore TC- Mitutoyo Digital Vernier Caliper 12"</v>
          </cell>
        </row>
        <row r="452">
          <cell r="A452" t="str">
            <v>Bangalore TC- Mitutoyo Digital Vernier Caliper 6"</v>
          </cell>
        </row>
        <row r="453">
          <cell r="A453" t="str">
            <v>Bangalore TC- Mitutoyo Magnetic Dial Stand</v>
          </cell>
        </row>
        <row r="454">
          <cell r="A454" t="str">
            <v>Bangalore TC- NORBAR TORQUE WRENCH - 10-50NM</v>
          </cell>
        </row>
        <row r="455">
          <cell r="A455" t="str">
            <v>Bangalore TC- Norbar Torque Wrench 20-100mm</v>
          </cell>
        </row>
        <row r="456">
          <cell r="A456" t="str">
            <v>Bangalore TC-Pentex Autonatic Level AP241</v>
          </cell>
        </row>
        <row r="457">
          <cell r="A457" t="str">
            <v>Bangalore TC- Stand Fro Pentax Automatic Level</v>
          </cell>
        </row>
        <row r="458">
          <cell r="A458" t="str">
            <v>Bangalore TC- Stanley Pipe Wrench 10"</v>
          </cell>
        </row>
        <row r="459">
          <cell r="A459" t="str">
            <v>Bangalore TC- Stanley Pipe Wrench 12"</v>
          </cell>
        </row>
        <row r="460">
          <cell r="A460" t="str">
            <v>Bangalore TC- Stanley Pipe Wrench 18"</v>
          </cell>
        </row>
        <row r="461">
          <cell r="A461" t="str">
            <v>Bangalore TC- Stanley Pipe Wrench 24"</v>
          </cell>
        </row>
        <row r="462">
          <cell r="A462" t="str">
            <v>Bangalore TC- Stanley Pipe Wrench 36"</v>
          </cell>
        </row>
        <row r="463">
          <cell r="A463" t="str">
            <v>Bangalore TC- Tectronic Oscilloscope 4 Channel 200M</v>
          </cell>
        </row>
        <row r="464">
          <cell r="A464" t="str">
            <v>Bangalore TC-Toolcare Roller Cabinet Toolchest</v>
          </cell>
        </row>
        <row r="465">
          <cell r="A465" t="str">
            <v>Bangalore  TC - Toolcare Tool Box 21"X8"X8"</v>
          </cell>
        </row>
        <row r="466">
          <cell r="A466" t="str">
            <v xml:space="preserve">22	Level Bottle Straight 6” “RSK” Japan_x000D_
	Level Bottle Square  6” “RSK” Japan_x000D_
</v>
          </cell>
        </row>
        <row r="467">
          <cell r="A467" t="str">
            <v>Bangalore TC-Bosch Electric Drill Machine 22mm</v>
          </cell>
        </row>
        <row r="468">
          <cell r="A468" t="str">
            <v>Level Bottle - Square - 6" - "RSK" Japan</v>
          </cell>
        </row>
        <row r="469">
          <cell r="A469" t="str">
            <v>Level Bottle Square  6” “RSK” Japan</v>
          </cell>
        </row>
        <row r="470">
          <cell r="A470" t="str">
            <v>Tool Bag Hand Case – Inside Dimensions _x000D_
56 x 45 x 20cm (22 x 17 ¾ x 7 7/8 Inch) “Vanguard” Italy Supreme-53FVAT 10.5% Inward ( Fixed Assets Purchase)</v>
          </cell>
        </row>
        <row r="471">
          <cell r="A471" t="str">
            <v>Universal Berel Protractor   ‘Mitutoyo” Japan</v>
          </cell>
        </row>
        <row r="472">
          <cell r="A472" t="str">
            <v>Bosch Electric Drill Machine 13mm kit</v>
          </cell>
        </row>
        <row r="473">
          <cell r="A473" t="str">
            <v>Vernier caliper 12 mitutoyo</v>
          </cell>
        </row>
        <row r="474">
          <cell r="A474" t="str">
            <v>Vernier caliper 6 mitutoyo</v>
          </cell>
        </row>
        <row r="475">
          <cell r="A475" t="str">
            <v>Bangalore Peenya - RSK FLAT LEVEL – 6 ‘’</v>
          </cell>
        </row>
        <row r="476">
          <cell r="A476" t="str">
            <v>Bangalore Peenya - FLUKE DIGITAL MULTIMETER</v>
          </cell>
        </row>
        <row r="477">
          <cell r="A477" t="str">
            <v>Bangalore Peenya - FLUKE DIGITAL MULTIMETER</v>
          </cell>
        </row>
        <row r="478">
          <cell r="A478" t="str">
            <v>Bangalore Peenya - Rsk Straight Level - 6"</v>
          </cell>
        </row>
        <row r="479">
          <cell r="A479" t="str">
            <v>Bangalore Peenya - Rsk Straight Level - 6"</v>
          </cell>
        </row>
        <row r="480">
          <cell r="A480" t="str">
            <v>Bangalore Peenya - FLUKE DIGITAL MULTIMETER</v>
          </cell>
        </row>
        <row r="481">
          <cell r="A481" t="str">
            <v>Bangalore Peenya - 74101071 - adjustment jig for x axis (FAC2329A)</v>
          </cell>
        </row>
        <row r="482">
          <cell r="A482" t="str">
            <v>LG+5310 with RS 485 CL 1.0 [ NON ]</v>
          </cell>
        </row>
        <row r="483">
          <cell r="A483" t="str">
            <v>Bangalore TC-1108-300 Insize Digital Vernier Caliper 12"</v>
          </cell>
        </row>
        <row r="484">
          <cell r="A484" t="str">
            <v>Bangalore TC - 1112-150 Insize Digital Vernier Caliper 6"</v>
          </cell>
        </row>
        <row r="485">
          <cell r="A485" t="str">
            <v>Bangalore TC - ESAB Dura Nitrogen Regulator</v>
          </cell>
        </row>
        <row r="486">
          <cell r="A486" t="str">
            <v>Bangalore Peenya - RSK FLAT LEVEL – 6 ‘’</v>
          </cell>
        </row>
        <row r="487">
          <cell r="A487" t="str">
            <v>Bangalore TC - LG+ 5310, Digital Meter, 3 Ph.5/1A, CI.1.0</v>
          </cell>
        </row>
        <row r="488">
          <cell r="A488" t="str">
            <v>Bangalore TC- STC 1908DTI Vanguard Aluminium Tool Case Trolly</v>
          </cell>
        </row>
        <row r="489">
          <cell r="A489" t="str">
            <v>Vadodara - 11854F - 1 1/4" GT7 A/B RD P/ASSY</v>
          </cell>
        </row>
        <row r="490">
          <cell r="A490" t="str">
            <v>Vadodara - 12752FJ - 1/2" GT7/NEXII AB SQ P/ASSY W/ATLX</v>
          </cell>
        </row>
        <row r="491">
          <cell r="A491" t="str">
            <v>Electrical work</v>
          </cell>
        </row>
        <row r="492">
          <cell r="A492" t="str">
            <v>Plant &amp; Machinery New Factory</v>
          </cell>
        </row>
        <row r="493">
          <cell r="A493" t="str">
            <v>Office equipment New Factory</v>
          </cell>
        </row>
        <row r="494">
          <cell r="A494" t="str">
            <v>Computer Server</v>
          </cell>
        </row>
        <row r="495">
          <cell r="A495" t="str">
            <v>Extension Lader</v>
          </cell>
        </row>
        <row r="496">
          <cell r="A496">
            <v>0</v>
          </cell>
        </row>
        <row r="497">
          <cell r="A497">
            <v>0</v>
          </cell>
        </row>
        <row r="498">
          <cell r="A498">
            <v>0</v>
          </cell>
        </row>
        <row r="499">
          <cell r="A499">
            <v>0</v>
          </cell>
        </row>
      </sheetData>
      <sheetData sheetId="8" refreshError="1">
        <row r="2">
          <cell r="A2" t="str">
            <v>Computer System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gar"/>
      <sheetName val="Leopard"/>
      <sheetName val="Nicor w divs"/>
      <sheetName val="comparison"/>
      <sheetName val="valuation"/>
      <sheetName val="exchange ratio"/>
      <sheetName val="X Ratio Graph"/>
      <sheetName val="pro forma debt"/>
      <sheetName val="lge_cin_5_years_prices"/>
      <sheetName val="value w. buyback"/>
      <sheetName val="HR w. buyback"/>
      <sheetName val="value pref_cash"/>
      <sheetName val="pref."/>
      <sheetName val="Control Sheet"/>
      <sheetName val="AKP MOEs"/>
      <sheetName val="Sheet2"/>
      <sheetName val="Sheet1"/>
      <sheetName val="TRA cash_stock"/>
      <sheetName val="Sheet3"/>
      <sheetName val="Sheet4"/>
      <sheetName val="TRA"/>
      <sheetName val="S&amp;P Utility Index"/>
      <sheetName val="Total Return (Acquisition)"/>
      <sheetName val="AKP Purchase"/>
      <sheetName val="Total Return (PowerGen)"/>
      <sheetName val="Total Return (MOE-gas))"/>
      <sheetName val="AKP MOEs  (2)"/>
      <sheetName val="Pro Forma Prices"/>
      <sheetName val="Pro Forma EPS"/>
      <sheetName val="Sheet5"/>
      <sheetName val="Module1"/>
      <sheetName val="Total Return (MOE)"/>
      <sheetName val="1032475"/>
      <sheetName val="AA_Lookup"/>
      <sheetName val="AE_Lookup"/>
      <sheetName val="OA_Lookup"/>
      <sheetName val="Nicor_w_divs"/>
      <sheetName val="exchange_ratio"/>
      <sheetName val="X_Ratio_Graph"/>
      <sheetName val="pro_forma_debt"/>
      <sheetName val="value_w__buyback"/>
      <sheetName val="HR_w__buyback"/>
      <sheetName val="value_pref_cash"/>
      <sheetName val="pref_"/>
      <sheetName val="Control_Sheet"/>
      <sheetName val="AKP_MOEs"/>
      <sheetName val="TRA_cash_stock"/>
      <sheetName val="S&amp;P_Utility_Index"/>
      <sheetName val="Total_Return_(Acquisition)"/>
      <sheetName val="AKP_Purchase"/>
      <sheetName val="Total_Return_(PowerGen)"/>
      <sheetName val="Total_Return_(MOE-gas))"/>
      <sheetName val="AKP_MOEs__(2)"/>
      <sheetName val="Pro_Forma_Prices"/>
      <sheetName val="Pro_Forma_EPS"/>
      <sheetName val="Total_Return_(MOE)"/>
      <sheetName val="Trans_Sum"/>
      <sheetName val="dcf"/>
      <sheetName val="Dep"/>
      <sheetName val="Consolidated"/>
      <sheetName val="Overview"/>
      <sheetName val="Comps"/>
      <sheetName val="final"/>
      <sheetName val="WNS_NA_31_03_04"/>
      <sheetName val="MS_Parameters"/>
      <sheetName val="TB_P1"/>
      <sheetName val="Transaction_Inputs"/>
      <sheetName val="Debtors_reco_with_GL"/>
      <sheetName val="Assum"/>
      <sheetName val="Master"/>
      <sheetName val="WNS_UK_31_03_04"/>
      <sheetName val="C2S_C2Q"/>
      <sheetName val="I_S Account"/>
      <sheetName val="Menu"/>
      <sheetName val="Verticals"/>
      <sheetName val="Nicor_w_divs2"/>
      <sheetName val="exchange_ratio2"/>
      <sheetName val="X_Ratio_Graph2"/>
      <sheetName val="pro_forma_debt2"/>
      <sheetName val="value_w__buyback2"/>
      <sheetName val="HR_w__buyback2"/>
      <sheetName val="value_pref_cash2"/>
      <sheetName val="pref_2"/>
      <sheetName val="Control_Sheet2"/>
      <sheetName val="AKP_MOEs2"/>
      <sheetName val="TRA_cash_stock2"/>
      <sheetName val="S&amp;P_Utility_Index2"/>
      <sheetName val="Total_Return_(Acquisition)2"/>
      <sheetName val="AKP_Purchase2"/>
      <sheetName val="Total_Return_(PowerGen)2"/>
      <sheetName val="Total_Return_(MOE-gas))2"/>
      <sheetName val="AKP_MOEs__(2)2"/>
      <sheetName val="Pro_Forma_Prices2"/>
      <sheetName val="Pro_Forma_EPS2"/>
      <sheetName val="Total_Return_(MOE)2"/>
      <sheetName val="I_S_Account1"/>
      <sheetName val="Nicor_w_divs1"/>
      <sheetName val="exchange_ratio1"/>
      <sheetName val="X_Ratio_Graph1"/>
      <sheetName val="pro_forma_debt1"/>
      <sheetName val="value_w__buyback1"/>
      <sheetName val="HR_w__buyback1"/>
      <sheetName val="value_pref_cash1"/>
      <sheetName val="pref_1"/>
      <sheetName val="Control_Sheet1"/>
      <sheetName val="AKP_MOEs1"/>
      <sheetName val="TRA_cash_stock1"/>
      <sheetName val="S&amp;P_Utility_Index1"/>
      <sheetName val="Total_Return_(Acquisition)1"/>
      <sheetName val="AKP_Purchase1"/>
      <sheetName val="Total_Return_(PowerGen)1"/>
      <sheetName val="Total_Return_(MOE-gas))1"/>
      <sheetName val="AKP_MOEs__(2)1"/>
      <sheetName val="Pro_Forma_Prices1"/>
      <sheetName val="Pro_Forma_EPS1"/>
      <sheetName val="Total_Return_(MOE)1"/>
      <sheetName val="I_S_Account"/>
      <sheetName val="Nicor_w_divs3"/>
      <sheetName val="exchange_ratio3"/>
      <sheetName val="X_Ratio_Graph3"/>
      <sheetName val="pro_forma_debt3"/>
      <sheetName val="value_w__buyback3"/>
      <sheetName val="HR_w__buyback3"/>
      <sheetName val="value_pref_cash3"/>
      <sheetName val="pref_3"/>
      <sheetName val="Control_Sheet3"/>
      <sheetName val="AKP_MOEs3"/>
      <sheetName val="TRA_cash_stock3"/>
      <sheetName val="S&amp;P_Utility_Index3"/>
      <sheetName val="Total_Return_(Acquisition)3"/>
      <sheetName val="AKP_Purchase3"/>
      <sheetName val="Total_Return_(PowerGen)3"/>
      <sheetName val="Total_Return_(MOE-gas))3"/>
      <sheetName val="AKP_MOEs__(2)3"/>
      <sheetName val="Pro_Forma_Prices3"/>
      <sheetName val="Pro_Forma_EPS3"/>
      <sheetName val="Total_Return_(MOE)3"/>
      <sheetName val="I_S_Account2"/>
      <sheetName val="Nicor_w_divs4"/>
      <sheetName val="exchange_ratio4"/>
      <sheetName val="X_Ratio_Graph4"/>
      <sheetName val="pro_forma_debt4"/>
      <sheetName val="value_w__buyback4"/>
      <sheetName val="HR_w__buyback4"/>
      <sheetName val="value_pref_cash4"/>
      <sheetName val="pref_4"/>
      <sheetName val="Control_Sheet4"/>
      <sheetName val="AKP_MOEs4"/>
      <sheetName val="TRA_cash_stock4"/>
      <sheetName val="S&amp;P_Utility_Index4"/>
      <sheetName val="Total_Return_(Acquisition)4"/>
      <sheetName val="AKP_Purchase4"/>
      <sheetName val="Total_Return_(PowerGen)4"/>
      <sheetName val="Total_Return_(MOE-gas))4"/>
      <sheetName val="AKP_MOEs__(2)4"/>
      <sheetName val="Pro_Forma_Prices4"/>
      <sheetName val="Pro_Forma_EPS4"/>
      <sheetName val="Total_Return_(MOE)4"/>
      <sheetName val="I_S_Account3"/>
      <sheetName val="Validation"/>
      <sheetName val="MS Parameters"/>
      <sheetName val="MS Inc"/>
      <sheetName val="Assumptions-I"/>
      <sheetName val="1032475.XLS"/>
      <sheetName val="3 - Balance Sheet"/>
      <sheetName val="TB 3 Months Mar -06"/>
      <sheetName val="Excess Calc"/>
      <sheetName val="PF Payable"/>
      <sheetName val="Discounted Cash Flow"/>
      <sheetName val="Details"/>
      <sheetName val="combinedtb"/>
      <sheetName val="P &amp; L "/>
      <sheetName val="Basis"/>
      <sheetName val="AD Public-Public"/>
    </sheetNames>
    <sheetDataSet>
      <sheetData sheetId="0">
        <row r="6">
          <cell r="I6">
            <v>0.63400000000000001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I6">
            <v>0.63400000000000001</v>
          </cell>
        </row>
        <row r="9">
          <cell r="J9">
            <v>1</v>
          </cell>
        </row>
        <row r="10">
          <cell r="J10">
            <v>40</v>
          </cell>
        </row>
        <row r="16">
          <cell r="J16">
            <v>1</v>
          </cell>
        </row>
        <row r="23">
          <cell r="K23">
            <v>0.25</v>
          </cell>
        </row>
        <row r="24">
          <cell r="K24">
            <v>0.5</v>
          </cell>
        </row>
        <row r="25">
          <cell r="K25">
            <v>0.5</v>
          </cell>
        </row>
        <row r="45">
          <cell r="C45" t="str">
            <v>Secretariat</v>
          </cell>
          <cell r="D45" t="str">
            <v>Citation</v>
          </cell>
        </row>
        <row r="46">
          <cell r="C46">
            <v>28.4375</v>
          </cell>
          <cell r="D46">
            <v>23.625</v>
          </cell>
        </row>
        <row r="47">
          <cell r="D47">
            <v>21.8125</v>
          </cell>
        </row>
        <row r="49">
          <cell r="C49">
            <v>158.870194</v>
          </cell>
          <cell r="D49">
            <v>129.67699999999999</v>
          </cell>
        </row>
        <row r="54">
          <cell r="C54">
            <v>0.04</v>
          </cell>
          <cell r="D54">
            <v>0.04</v>
          </cell>
        </row>
        <row r="56">
          <cell r="C56">
            <v>2.6070000000000002</v>
          </cell>
          <cell r="D56">
            <v>1.792</v>
          </cell>
        </row>
        <row r="57">
          <cell r="C57">
            <v>2.706</v>
          </cell>
          <cell r="D57">
            <v>1.9019999999999999</v>
          </cell>
        </row>
        <row r="58">
          <cell r="C58">
            <v>2.8142399999999999</v>
          </cell>
          <cell r="D58">
            <v>1.9780800000000001</v>
          </cell>
        </row>
        <row r="60">
          <cell r="C60">
            <v>2.9268095999999999</v>
          </cell>
          <cell r="D60">
            <v>2.0572032</v>
          </cell>
        </row>
        <row r="61">
          <cell r="C61">
            <v>3.043881984</v>
          </cell>
          <cell r="D61">
            <v>2.1394913280000001</v>
          </cell>
        </row>
        <row r="63">
          <cell r="C63">
            <v>2592.2330000000002</v>
          </cell>
          <cell r="D63">
            <v>1259.2059999999999</v>
          </cell>
        </row>
        <row r="64">
          <cell r="D64">
            <v>9.7103264264287414</v>
          </cell>
        </row>
        <row r="68">
          <cell r="C68">
            <v>1.8</v>
          </cell>
          <cell r="D68">
            <v>1.23</v>
          </cell>
        </row>
        <row r="70">
          <cell r="C70">
            <v>0.4</v>
          </cell>
        </row>
        <row r="73">
          <cell r="C73">
            <v>814</v>
          </cell>
          <cell r="D73">
            <v>415.88200000000001</v>
          </cell>
        </row>
        <row r="75">
          <cell r="C75">
            <v>3684.4270000000001</v>
          </cell>
          <cell r="D75">
            <v>1945.5619999999999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6">
          <cell r="I6">
            <v>0.63400000000000001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>
        <row r="6">
          <cell r="I6">
            <v>0.63400000000000001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chard Valente - Japan"/>
    </sheetNames>
    <sheetDataSet>
      <sheetData sheetId="0">
        <row r="297">
          <cell r="A297" t="str">
            <v>Credit Net</v>
          </cell>
        </row>
        <row r="298">
          <cell r="A298" t="str">
            <v>Write Off Net</v>
          </cell>
        </row>
        <row r="299">
          <cell r="A299" t="str">
            <v>Suspend</v>
          </cell>
        </row>
        <row r="300">
          <cell r="A300" t="str">
            <v>Do Nothing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MS Parameters"/>
      <sheetName val="MS Shares (2)"/>
      <sheetName val="MS Shares"/>
      <sheetName val="MS Hist Income"/>
      <sheetName val="MS Financing"/>
      <sheetName val="MS Revenue"/>
      <sheetName val="Income Buildup"/>
      <sheetName val="Income"/>
      <sheetName val="MS Fin. St. Assum."/>
      <sheetName val="MS Inc"/>
      <sheetName val="MS Cash Flow"/>
      <sheetName val="CashFlow"/>
      <sheetName val="MS Balance"/>
      <sheetName val="MS Deprec"/>
      <sheetName val="Depre"/>
      <sheetName val="Seasonal_WC"/>
      <sheetName val="Shares"/>
      <sheetName val="Variables"/>
      <sheetName val="Assumptions"/>
      <sheetName val="Liabilities"/>
      <sheetName val="Financing"/>
      <sheetName val="Summary"/>
      <sheetName val="Assets"/>
      <sheetName val="MRS Report"/>
      <sheetName val="Macro1"/>
      <sheetName val="Control Sheet"/>
      <sheetName val="Actual"/>
      <sheetName val="6+6 Forecast"/>
      <sheetName val="7+5 Forecast"/>
      <sheetName val="8+4 Forecast"/>
      <sheetName val="Line Item Titles"/>
      <sheetName val="Lists"/>
      <sheetName val="MS_Parameters1"/>
      <sheetName val="MS_Shares_(2)1"/>
      <sheetName val="MS_Shares1"/>
      <sheetName val="MS_Hist_Income1"/>
      <sheetName val="MS_Financing1"/>
      <sheetName val="MS_Revenue1"/>
      <sheetName val="Income_Buildup1"/>
      <sheetName val="MS_Fin__St__Assum_1"/>
      <sheetName val="MS_Inc1"/>
      <sheetName val="MS_Cash_Flow1"/>
      <sheetName val="MS_Balance1"/>
      <sheetName val="MS_Deprec1"/>
      <sheetName val="MRS_Report1"/>
      <sheetName val="Control_Sheet1"/>
      <sheetName val="6+6_Forecast1"/>
      <sheetName val="7+5_Forecast1"/>
      <sheetName val="8+4_Forecast1"/>
      <sheetName val="Line_Item_Titles1"/>
      <sheetName val="MS_Parameters"/>
      <sheetName val="MS_Shares_(2)"/>
      <sheetName val="MS_Shares"/>
      <sheetName val="MS_Hist_Income"/>
      <sheetName val="MS_Financing"/>
      <sheetName val="MS_Revenue"/>
      <sheetName val="Income_Buildup"/>
      <sheetName val="MS_Fin__St__Assum_"/>
      <sheetName val="MS_Inc"/>
      <sheetName val="MS_Cash_Flow"/>
      <sheetName val="MS_Balance"/>
      <sheetName val="MS_Deprec"/>
      <sheetName val="MRS_Report"/>
      <sheetName val="Control_Sheet"/>
      <sheetName val="6+6_Forecast"/>
      <sheetName val="7+5_Forecast"/>
      <sheetName val="8+4_Forecast"/>
      <sheetName val="Line_Item_Titles"/>
      <sheetName val="MS_Parameters2"/>
      <sheetName val="MS_Shares_(2)2"/>
      <sheetName val="MS_Shares2"/>
      <sheetName val="MS_Hist_Income2"/>
      <sheetName val="MS_Financing2"/>
      <sheetName val="MS_Revenue2"/>
      <sheetName val="Income_Buildup2"/>
      <sheetName val="MS_Fin__St__Assum_2"/>
      <sheetName val="MS_Inc2"/>
      <sheetName val="MS_Cash_Flow2"/>
      <sheetName val="MS_Balance2"/>
      <sheetName val="MS_Deprec2"/>
      <sheetName val="MRS_Report2"/>
      <sheetName val="Control_Sheet2"/>
      <sheetName val="6+6_Forecast2"/>
      <sheetName val="7+5_Forecast2"/>
      <sheetName val="8+4_Forecast2"/>
      <sheetName val="Line_Item_Titles2"/>
      <sheetName val="POI_MASTER_1"/>
      <sheetName val="Japan Additions"/>
      <sheetName val="6800"/>
      <sheetName val="OLK-SGA "/>
      <sheetName val="FINAL"/>
      <sheetName val="PUR"/>
      <sheetName val="OTHER(ACTUAL)"/>
      <sheetName val="SFS(BUDGET)"/>
      <sheetName val="OTHER(BUDGET)"/>
      <sheetName val="OTHER(LYR_ACTUAL)"/>
      <sheetName val="CONTENTS"/>
      <sheetName val="GROUPING"/>
      <sheetName val="DATA"/>
      <sheetName val="Imp"/>
    </sheetNames>
    <sheetDataSet>
      <sheetData sheetId="0"/>
      <sheetData sheetId="1" refreshError="1">
        <row r="7">
          <cell r="C7" t="str">
            <v>Project Sparky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7">
          <cell r="C7" t="str">
            <v>Project Sparky</v>
          </cell>
        </row>
      </sheetData>
      <sheetData sheetId="52">
        <row r="7">
          <cell r="C7" t="str">
            <v>Project Sparky</v>
          </cell>
        </row>
      </sheetData>
      <sheetData sheetId="53">
        <row r="7">
          <cell r="C7" t="str">
            <v>Project Sparky</v>
          </cell>
        </row>
      </sheetData>
      <sheetData sheetId="54">
        <row r="7">
          <cell r="C7" t="str">
            <v>Project Sparky</v>
          </cell>
        </row>
      </sheetData>
      <sheetData sheetId="55">
        <row r="7">
          <cell r="C7" t="str">
            <v>Project Sparky</v>
          </cell>
        </row>
      </sheetData>
      <sheetData sheetId="56">
        <row r="7">
          <cell r="C7" t="str">
            <v>Project Sparky</v>
          </cell>
        </row>
      </sheetData>
      <sheetData sheetId="57">
        <row r="7">
          <cell r="C7" t="str">
            <v>Project Sparky</v>
          </cell>
        </row>
      </sheetData>
      <sheetData sheetId="58">
        <row r="7">
          <cell r="C7" t="str">
            <v>Project Sparky</v>
          </cell>
        </row>
      </sheetData>
      <sheetData sheetId="59">
        <row r="7">
          <cell r="C7" t="str">
            <v>Project Sparky</v>
          </cell>
        </row>
      </sheetData>
      <sheetData sheetId="60"/>
      <sheetData sheetId="61"/>
      <sheetData sheetId="62"/>
      <sheetData sheetId="63"/>
      <sheetData sheetId="64"/>
      <sheetData sheetId="65">
        <row r="7">
          <cell r="C7" t="str">
            <v>Project Sparky</v>
          </cell>
        </row>
      </sheetData>
      <sheetData sheetId="66">
        <row r="7">
          <cell r="C7" t="str">
            <v>Project Sparky</v>
          </cell>
        </row>
      </sheetData>
      <sheetData sheetId="67">
        <row r="7">
          <cell r="C7" t="str">
            <v>Project Sparky</v>
          </cell>
        </row>
      </sheetData>
      <sheetData sheetId="68">
        <row r="7">
          <cell r="C7" t="str">
            <v>Project Sparky</v>
          </cell>
        </row>
      </sheetData>
      <sheetData sheetId="69">
        <row r="7">
          <cell r="C7" t="str">
            <v>Project Sparky</v>
          </cell>
        </row>
      </sheetData>
      <sheetData sheetId="70">
        <row r="7">
          <cell r="C7" t="str">
            <v>Project Sparky</v>
          </cell>
        </row>
      </sheetData>
      <sheetData sheetId="71">
        <row r="7">
          <cell r="C7" t="str">
            <v>Project Sparky</v>
          </cell>
        </row>
      </sheetData>
      <sheetData sheetId="72">
        <row r="7">
          <cell r="C7" t="str">
            <v>Project Sparky</v>
          </cell>
        </row>
      </sheetData>
      <sheetData sheetId="73">
        <row r="7">
          <cell r="C7" t="str">
            <v>Project Sparky</v>
          </cell>
        </row>
      </sheetData>
      <sheetData sheetId="74">
        <row r="7">
          <cell r="C7" t="str">
            <v>Project Sparky</v>
          </cell>
        </row>
      </sheetData>
      <sheetData sheetId="75">
        <row r="7">
          <cell r="C7" t="str">
            <v>Project Sparky</v>
          </cell>
        </row>
      </sheetData>
      <sheetData sheetId="76">
        <row r="7">
          <cell r="C7" t="str">
            <v>Project Sparky</v>
          </cell>
        </row>
      </sheetData>
      <sheetData sheetId="77">
        <row r="7">
          <cell r="C7" t="str">
            <v>Project Sparky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1"/>
      <sheetName val="Output2"/>
      <sheetName val="Input"/>
      <sheetName val="QCOM"/>
      <sheetName val="GEMS"/>
      <sheetName val="ADCT"/>
      <sheetName val="ALA"/>
      <sheetName val="ADTN"/>
      <sheetName val="BBTK"/>
      <sheetName val="DIGI"/>
      <sheetName val="ERIC"/>
      <sheetName val="GIC"/>
      <sheetName val="MOT"/>
      <sheetName val="NN"/>
      <sheetName val="NOK"/>
      <sheetName val="NT"/>
      <sheetName val="PRMS"/>
      <sheetName val="SFA"/>
      <sheetName val="SIE"/>
      <sheetName val="LU"/>
      <sheetName val="AFCI"/>
      <sheetName val="TLAB"/>
      <sheetName val="Sensitivity"/>
      <sheetName val="Merger (2)"/>
      <sheetName val="Output2 (2)"/>
      <sheetName val="Output1 (3)"/>
      <sheetName val="ADC2"/>
      <sheetName val="Merger"/>
      <sheetName val="PresentationNormal (2)"/>
      <sheetName val="ADC1"/>
      <sheetName val="Sheet1 (2)"/>
      <sheetName val="PresentationWide"/>
      <sheetName val="Sheet2"/>
      <sheetName val="Output1 (2)"/>
      <sheetName val="Lunet Operating"/>
      <sheetName val="Backup"/>
      <sheetName val="ASND"/>
      <sheetName val="BNET"/>
      <sheetName val="COMS"/>
      <sheetName val="csc"/>
    </sheetNames>
    <definedNames>
      <definedName name="GetDat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MtkSiz"/>
      <sheetName val="Manpower"/>
      <sheetName val="Financials"/>
      <sheetName val="Summary"/>
      <sheetName val="Summary Chart"/>
    </sheetNames>
    <sheetDataSet>
      <sheetData sheetId="0" refreshError="1">
        <row r="23">
          <cell r="C23">
            <v>200</v>
          </cell>
        </row>
        <row r="24">
          <cell r="C24">
            <v>100</v>
          </cell>
        </row>
        <row r="25">
          <cell r="C25">
            <v>1800</v>
          </cell>
        </row>
        <row r="26">
          <cell r="C26">
            <v>900</v>
          </cell>
        </row>
        <row r="28">
          <cell r="C28">
            <v>4000</v>
          </cell>
        </row>
        <row r="29">
          <cell r="C29">
            <v>500</v>
          </cell>
        </row>
        <row r="30">
          <cell r="C30">
            <v>400</v>
          </cell>
        </row>
        <row r="31">
          <cell r="C31">
            <v>0.4</v>
          </cell>
        </row>
        <row r="32">
          <cell r="C32">
            <v>400</v>
          </cell>
        </row>
        <row r="33">
          <cell r="C33">
            <v>200</v>
          </cell>
        </row>
        <row r="34">
          <cell r="C34">
            <v>400</v>
          </cell>
        </row>
        <row r="35">
          <cell r="C35">
            <v>500</v>
          </cell>
        </row>
        <row r="36">
          <cell r="C36">
            <v>300</v>
          </cell>
        </row>
        <row r="66">
          <cell r="C66">
            <v>35</v>
          </cell>
        </row>
        <row r="67">
          <cell r="C67">
            <v>300</v>
          </cell>
        </row>
        <row r="69">
          <cell r="C69">
            <v>5.0000000000000001E-3</v>
          </cell>
        </row>
        <row r="71">
          <cell r="C71">
            <v>1.6</v>
          </cell>
        </row>
        <row r="74">
          <cell r="C74">
            <v>100000</v>
          </cell>
        </row>
        <row r="75">
          <cell r="C75">
            <v>0</v>
          </cell>
        </row>
        <row r="76">
          <cell r="C76">
            <v>100000</v>
          </cell>
        </row>
        <row r="77">
          <cell r="C77">
            <v>0.08</v>
          </cell>
        </row>
        <row r="81">
          <cell r="C81">
            <v>48</v>
          </cell>
        </row>
        <row r="82">
          <cell r="C82">
            <v>48</v>
          </cell>
        </row>
        <row r="83">
          <cell r="C83">
            <v>6</v>
          </cell>
        </row>
        <row r="84">
          <cell r="C84">
            <v>1000</v>
          </cell>
        </row>
        <row r="85">
          <cell r="C85">
            <v>0.15</v>
          </cell>
        </row>
        <row r="89">
          <cell r="C89">
            <v>500</v>
          </cell>
        </row>
        <row r="91">
          <cell r="C91">
            <v>3000</v>
          </cell>
        </row>
        <row r="92">
          <cell r="C92">
            <v>3000</v>
          </cell>
        </row>
        <row r="93">
          <cell r="C93">
            <v>3000</v>
          </cell>
        </row>
        <row r="94">
          <cell r="C94">
            <v>40</v>
          </cell>
        </row>
        <row r="97">
          <cell r="C97">
            <v>0.35</v>
          </cell>
        </row>
        <row r="98">
          <cell r="C98">
            <v>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COMP"/>
      <sheetName val="Ack (1)"/>
      <sheetName val="Ack (2)"/>
      <sheetName val="Page1"/>
      <sheetName val="Page2"/>
      <sheetName val="Page3"/>
      <sheetName val="Page4"/>
      <sheetName val="Page5"/>
      <sheetName val="Page6"/>
      <sheetName val="Page7"/>
      <sheetName val="Page8"/>
      <sheetName val="Page9"/>
      <sheetName val="Page10"/>
      <sheetName val="BANK"/>
      <sheetName val="DIRECTORS"/>
      <sheetName val="FORM-16"/>
      <sheetName val="2266957"/>
      <sheetName val="CY-OS-90-1"/>
      <sheetName val="gl"/>
      <sheetName val="IBA&amp;HP"/>
      <sheetName val="Deduction of assets"/>
      <sheetName val="tb"/>
      <sheetName val="Sheet3"/>
      <sheetName val="B.Sheet &amp; P&amp;L"/>
      <sheetName val="analisis de incrementos"/>
      <sheetName val="proy"/>
      <sheetName val="bandas ene2010"/>
      <sheetName val="Drop_Down Controls"/>
      <sheetName val="Cost Assumptions"/>
      <sheetName val="Sheet4"/>
      <sheetName val="FURNI"/>
      <sheetName val="Ack_(1)"/>
      <sheetName val="Ack_(2)"/>
      <sheetName val="Total Haryana POs AMC Sheet 3%"/>
      <sheetName val="delhi 03-04AMC @ 3%"/>
      <sheetName val="itemsdetails"/>
      <sheetName val="BSHEET"/>
      <sheetName val="Makro1"/>
      <sheetName val="DSLP"/>
      <sheetName val="Push Diag on Premise"/>
      <sheetName val="CChannel Attract Input"/>
      <sheetName val="FStratPlan"/>
      <sheetName val="Filling Line Detail"/>
      <sheetName val="CDIMAG"/>
      <sheetName val="Demand Points"/>
      <sheetName val="MRC to ML conversion"/>
      <sheetName val="Plants"/>
      <sheetName val="form 1 - 2000 revised- hanil le"/>
      <sheetName val="Data"/>
      <sheetName val="Deduction_of_assets"/>
      <sheetName val="NN"/>
      <sheetName val="15"/>
      <sheetName val="for challans"/>
      <sheetName val="Aseet1998"/>
      <sheetName val="Sens"/>
      <sheetName val="COST1_12FINAL"/>
      <sheetName val="Lead"/>
      <sheetName val="Links"/>
      <sheetName val="CSG Listing"/>
      <sheetName val="AEB Snapshot"/>
      <sheetName val="Telval"/>
      <sheetName val="Annex_A1-A28"/>
      <sheetName val="Bal_Sheet-00"/>
      <sheetName val="Sched's-00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MS Parameters"/>
      <sheetName val="MS Inc"/>
      <sheetName val="Contract_Analysis"/>
      <sheetName val="GENERAL"/>
      <sheetName val="DDT_TDS_TCS"/>
      <sheetName val="NATUREOFBUSINESS"/>
      <sheetName val="GENERAL2"/>
      <sheetName val="SUBSIDIARY DETAILS"/>
      <sheetName val="PART_C"/>
      <sheetName val="MASTER_LIST"/>
      <sheetName val="Assum SG&amp;A-ROW"/>
      <sheetName val="Assumptions IRMG"/>
      <sheetName val="Assumptions US-Rev"/>
      <sheetName val="Software"/>
      <sheetName val="Header"/>
      <sheetName val="PriceList"/>
      <sheetName val="Data2"/>
      <sheetName val="Revisions"/>
      <sheetName val="Hardware"/>
      <sheetName val="SVC_table"/>
      <sheetName val="Service"/>
      <sheetName val="Platform"/>
      <sheetName val="Article"/>
      <sheetName val="CUMAA"/>
      <sheetName val="AN_Input"/>
      <sheetName val="Lookups"/>
      <sheetName val="Assumptions"/>
      <sheetName val="3CD"/>
      <sheetName val="TIME"/>
      <sheetName val="REGION"/>
      <sheetName val="INTRO"/>
      <sheetName val="ALLOY"/>
      <sheetName val="SETNO"/>
      <sheetName val="FINANCIALS"/>
      <sheetName val="Q2 YTD OG Sales Analysis"/>
      <sheetName val="Sheet1"/>
      <sheetName val="AMEX"/>
      <sheetName val="Input"/>
      <sheetName val="Janus"/>
      <sheetName val="JHF"/>
      <sheetName val="Lincoln"/>
      <sheetName val="ML"/>
      <sheetName val="MS"/>
      <sheetName val="Prudential"/>
      <sheetName val="Schwab"/>
      <sheetName val="TRowe"/>
      <sheetName val="Waddell"/>
      <sheetName val="gvl"/>
      <sheetName val="공장별판관비배부"/>
      <sheetName val="Income"/>
      <sheetName val="BSCS"/>
      <sheetName val="Balance"/>
      <sheetName val="Historic Income"/>
      <sheetName val="Holders"/>
      <sheetName val="Royalty"/>
      <sheetName val="YTD"/>
      <sheetName val="Main"/>
      <sheetName val="Summary by Verticals,Probabilit"/>
      <sheetName val="DVC Allocation 2017"/>
      <sheetName val="Summary"/>
      <sheetName val="Cover"/>
      <sheetName val="CUSTOMER STRATEGIES"/>
      <sheetName val="CustOrg"/>
      <sheetName val="Introduction"/>
      <sheetName val="IDC macro"/>
      <sheetName val="Additions"/>
      <sheetName val="party"/>
      <sheetName val="STRENGTH"/>
      <sheetName val="FEES STRUCTURE"/>
      <sheetName val="P&amp;L"/>
      <sheetName val="PRE-SCHOOL"/>
      <sheetName val="DAY CARE"/>
      <sheetName val="CONSOLIDATED"/>
      <sheetName val="BEP SUMMARY"/>
      <sheetName val="BEP CALCULATION"/>
      <sheetName val="PS+DC+BUS MASTER"/>
      <sheetName val="PROFIT RECO APRIL AND JUNE"/>
      <sheetName val="末残計画(四半期ベース)"/>
      <sheetName val="ﾏﾁｭﾘﾃｨﾗﾀﾞｰ（月次ベース）"/>
      <sheetName val="ﾏﾁｭﾘﾃｨﾗﾀﾞｰ（四半期ベース）"/>
      <sheetName val="関係会社貸付金データ"/>
      <sheetName val="FT-05-02IsoBOM"/>
      <sheetName val="#REF!"/>
      <sheetName val="Macrow"/>
      <sheetName val="CCTV(old)"/>
      <sheetName val="ACS(1)"/>
      <sheetName val="FAS-C(4)"/>
      <sheetName val="#REF"/>
      <sheetName val="Bal"/>
      <sheetName val="신규DEP"/>
      <sheetName val="Help"/>
      <sheetName val="rent paid details"/>
      <sheetName val="Cash Flow"/>
      <sheetName val="Source"/>
      <sheetName val="Lookup"/>
      <sheetName val="BS"/>
      <sheetName val="schedules"/>
      <sheetName val="BS-2005"/>
      <sheetName val="TRIAL BALANCE"/>
      <sheetName val="_REF"/>
      <sheetName val="DREXPJUL"/>
      <sheetName val="Master-Final"/>
      <sheetName val="Info on Rupee Cost"/>
      <sheetName val="Original Andrew___Data"/>
      <sheetName val="april2005"/>
      <sheetName val="ｸﾞﾗﾌﾃﾞｰﾀ"/>
      <sheetName val="INSUR05-06"/>
    </sheetNames>
    <sheetDataSet>
      <sheetData sheetId="0"/>
      <sheetData sheetId="1"/>
      <sheetData sheetId="2"/>
      <sheetData sheetId="3"/>
      <sheetData sheetId="4"/>
      <sheetData sheetId="5">
        <row r="48">
          <cell r="F48">
            <v>340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FAsch-02-03"/>
      <sheetName val="Addt 04-05"/>
      <sheetName val="Addt 03-04"/>
      <sheetName val="Addt 02-03"/>
      <sheetName val="Sheet1 (2)"/>
      <sheetName val="FAsch-03-04"/>
      <sheetName val="FAsch-04-05"/>
      <sheetName val="AS-22@MATRATE"/>
      <sheetName val="AS-22"/>
      <sheetName val="FAschwdv99-00"/>
      <sheetName val="FAsch00-01"/>
      <sheetName val="FAsch01-02"/>
      <sheetName val="FAsch02-03"/>
      <sheetName val="FAsch03-04"/>
      <sheetName val="FAsch04-05"/>
      <sheetName val="VINOD-WORKING"/>
      <sheetName val="COMBINED"/>
      <sheetName val="Bal Sheet"/>
      <sheetName val="P&amp;L"/>
      <sheetName val="Sch-Bal.sh"/>
      <sheetName val="Sch-P&amp;l"/>
      <sheetName val="Grouping"/>
      <sheetName val="Trial Bal."/>
      <sheetName val="DEP0607"/>
      <sheetName val="TB"/>
      <sheetName val="FAsch05-06"/>
      <sheetName val="TB-15.06.07"/>
      <sheetName val="Exact TB "/>
      <sheetName val="Control sheet"/>
      <sheetName val="dEBTORS"/>
      <sheetName val="GOODS"/>
      <sheetName val="EXPENSES"/>
      <sheetName val="Employees"/>
      <sheetName val="Sheet2"/>
      <sheetName val="Sheet1"/>
      <sheetName val="VIMALJI"/>
      <sheetName val="DRS"/>
      <sheetName val="CRS-GOODS"/>
      <sheetName val="CRS- EXPS"/>
      <sheetName val="Provison"/>
      <sheetName val="S.Drs-15.06.07"/>
      <sheetName val="S.Crs Exps-15.06.07"/>
      <sheetName val="S.Crs Goods-15.06.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YD"/>
      <sheetName val="Rev-Seats-Summary"/>
      <sheetName val="PL-YTD BRC"/>
      <sheetName val="BRC LE CF"/>
      <sheetName val="BRC LE BS"/>
      <sheetName val="CMIS LE PL"/>
      <sheetName val="Minutes"/>
      <sheetName val="monthly report"/>
      <sheetName val="Rev by clients (2)"/>
      <sheetName val="1Revenue"/>
      <sheetName val="Sheet2"/>
      <sheetName val="notes"/>
      <sheetName val="1Rev-mix"/>
      <sheetName val="rev- vertical"/>
      <sheetName val="3P&amp;L"/>
      <sheetName val="3P&amp;L-BBY"/>
      <sheetName val="3P&amp;L-BGL"/>
      <sheetName val="4BS"/>
      <sheetName val="5Cashflow"/>
      <sheetName val="10Shift Util (N)"/>
      <sheetName val="3P&amp;L 0304"/>
      <sheetName val="Rev by clients"/>
      <sheetName val="3P&amp;L FTM"/>
      <sheetName val=" FE Note"/>
      <sheetName val="4Receivables"/>
      <sheetName val="Overdues"/>
      <sheetName val="6Cost-Ratio"/>
      <sheetName val="7Cost-FTE"/>
      <sheetName val="LD - PPT"/>
      <sheetName val="Penalities"/>
      <sheetName val="UK Pipeline"/>
      <sheetName val="US Pipeline"/>
      <sheetName val="Span of Control"/>
      <sheetName val="Efficiency"/>
      <sheetName val="9Attrition"/>
      <sheetName val="2-FTE-Nos"/>
      <sheetName val="FE -CIMS"/>
      <sheetName val="Bud-Rev1"/>
      <sheetName val="Bud-FTE-Nos"/>
      <sheetName val="Bud-PLC"/>
      <sheetName val="Bud-PL1"/>
      <sheetName val="Bud-PL2"/>
      <sheetName val="Bud-BS"/>
      <sheetName val="Bud-CF"/>
      <sheetName val="LE-FTE-Nos"/>
      <sheetName val="LE-Rev"/>
      <sheetName val="LE P&amp;L- Conso"/>
      <sheetName val="LE P&amp;L-BBY "/>
      <sheetName val="LE P&amp;L-BGL"/>
      <sheetName val="LE BS-Con"/>
      <sheetName val="LE CF-Con"/>
      <sheetName val="YTD"/>
      <sheetName val="Funds-flow"/>
      <sheetName val="LE_FTE_Nos"/>
      <sheetName val="wdr bldg"/>
      <sheetName val="Listing"/>
      <sheetName val="Input"/>
      <sheetName val="Valuation"/>
      <sheetName val="IRR"/>
      <sheetName val="Assumptions"/>
      <sheetName val="14"/>
      <sheetName val="UK"/>
      <sheetName val="new_main_20K"/>
      <sheetName val="Exchange"/>
      <sheetName val="PL-YTD_BRC"/>
      <sheetName val="BRC_LE_CF"/>
      <sheetName val="BRC_LE_BS"/>
      <sheetName val="CMIS_LE_PL"/>
      <sheetName val="monthly_report"/>
      <sheetName val="Rev_by_clients_(2)"/>
      <sheetName val="rev-_vertical"/>
      <sheetName val="10Shift_Util_(N)"/>
      <sheetName val="3P&amp;L_0304"/>
      <sheetName val="Rev_by_clients"/>
      <sheetName val="3P&amp;L_FTM"/>
      <sheetName val="_FE_Note"/>
      <sheetName val="LD_-_PPT"/>
      <sheetName val="UK_Pipeline"/>
      <sheetName val="US_Pipeline"/>
      <sheetName val="Span_of_Control"/>
      <sheetName val="FE_-CIMS"/>
      <sheetName val="LE_P&amp;L-_Conso"/>
      <sheetName val="LE_P&amp;L-BBY_"/>
      <sheetName val="LE_P&amp;L-BGL"/>
      <sheetName val="LE_BS-Con"/>
      <sheetName val="LE_CF-Con"/>
      <sheetName val="wdr_bldg"/>
      <sheetName val="PL-YTD_BRC1"/>
      <sheetName val="BRC_LE_CF1"/>
      <sheetName val="BRC_LE_BS1"/>
      <sheetName val="CMIS_LE_PL1"/>
      <sheetName val="monthly_report1"/>
      <sheetName val="Rev_by_clients_(2)1"/>
      <sheetName val="rev-_vertical1"/>
      <sheetName val="10Shift_Util_(N)1"/>
      <sheetName val="3P&amp;L_03041"/>
      <sheetName val="Rev_by_clients1"/>
      <sheetName val="3P&amp;L_FTM1"/>
      <sheetName val="_FE_Note1"/>
      <sheetName val="LD_-_PPT1"/>
      <sheetName val="UK_Pipeline1"/>
      <sheetName val="US_Pipeline1"/>
      <sheetName val="Span_of_Control1"/>
      <sheetName val="FE_-CIMS1"/>
      <sheetName val="LE_P&amp;L-_Conso1"/>
      <sheetName val="LE_P&amp;L-BBY_1"/>
      <sheetName val="LE_P&amp;L-BGL1"/>
      <sheetName val="LE_BS-Con1"/>
      <sheetName val="LE_CF-Con1"/>
      <sheetName val="wdr_bldg1"/>
      <sheetName val="PL-YTD_BRC2"/>
      <sheetName val="BRC_LE_CF2"/>
      <sheetName val="BRC_LE_BS2"/>
      <sheetName val="CMIS_LE_PL2"/>
      <sheetName val="monthly_report2"/>
      <sheetName val="Rev_by_clients_(2)2"/>
      <sheetName val="rev-_vertical2"/>
      <sheetName val="10Shift_Util_(N)2"/>
      <sheetName val="3P&amp;L_03042"/>
      <sheetName val="Rev_by_clients2"/>
      <sheetName val="3P&amp;L_FTM2"/>
      <sheetName val="_FE_Note2"/>
      <sheetName val="LD_-_PPT2"/>
      <sheetName val="UK_Pipeline2"/>
      <sheetName val="US_Pipeline2"/>
      <sheetName val="Span_of_Control2"/>
      <sheetName val="FE_-CIMS2"/>
      <sheetName val="LE_P&amp;L-_Conso2"/>
      <sheetName val="LE_P&amp;L-BBY_2"/>
      <sheetName val="LE_P&amp;L-BGL2"/>
      <sheetName val="LE_BS-Con2"/>
      <sheetName val="LE_CF-Con2"/>
      <sheetName val="wdr_bldg2"/>
      <sheetName val="PL-YTD_BRC3"/>
      <sheetName val="BRC_LE_CF3"/>
      <sheetName val="BRC_LE_BS3"/>
      <sheetName val="CMIS_LE_PL3"/>
      <sheetName val="monthly_report3"/>
      <sheetName val="Rev_by_clients_(2)3"/>
      <sheetName val="rev-_vertical3"/>
      <sheetName val="10Shift_Util_(N)3"/>
      <sheetName val="3P&amp;L_03043"/>
      <sheetName val="Rev_by_clients3"/>
      <sheetName val="3P&amp;L_FTM3"/>
      <sheetName val="_FE_Note3"/>
      <sheetName val="LD_-_PPT3"/>
      <sheetName val="UK_Pipeline3"/>
      <sheetName val="US_Pipeline3"/>
      <sheetName val="Span_of_Control3"/>
      <sheetName val="FE_-CIMS3"/>
      <sheetName val="LE_P&amp;L-_Conso3"/>
      <sheetName val="LE_P&amp;L-BBY_3"/>
      <sheetName val="LE_P&amp;L-BGL3"/>
      <sheetName val="LE_BS-Con3"/>
      <sheetName val="LE_CF-Con3"/>
      <sheetName val="wdr_bldg3"/>
      <sheetName val="PL-YTD_BRC9"/>
      <sheetName val="BRC_LE_CF9"/>
      <sheetName val="BRC_LE_BS9"/>
      <sheetName val="CMIS_LE_PL9"/>
      <sheetName val="monthly_report9"/>
      <sheetName val="Rev_by_clients_(2)9"/>
      <sheetName val="rev-_vertical9"/>
      <sheetName val="10Shift_Util_(N)9"/>
      <sheetName val="3P&amp;L_03049"/>
      <sheetName val="Rev_by_clients9"/>
      <sheetName val="3P&amp;L_FTM9"/>
      <sheetName val="_FE_Note9"/>
      <sheetName val="LD_-_PPT9"/>
      <sheetName val="UK_Pipeline9"/>
      <sheetName val="US_Pipeline9"/>
      <sheetName val="Span_of_Control9"/>
      <sheetName val="FE_-CIMS9"/>
      <sheetName val="LE_P&amp;L-_Conso9"/>
      <sheetName val="LE_P&amp;L-BBY_9"/>
      <sheetName val="LE_P&amp;L-BGL9"/>
      <sheetName val="LE_BS-Con9"/>
      <sheetName val="LE_CF-Con9"/>
      <sheetName val="wdr_bldg9"/>
      <sheetName val="PL-YTD_BRC7"/>
      <sheetName val="BRC_LE_CF7"/>
      <sheetName val="BRC_LE_BS7"/>
      <sheetName val="CMIS_LE_PL7"/>
      <sheetName val="monthly_report7"/>
      <sheetName val="Rev_by_clients_(2)7"/>
      <sheetName val="rev-_vertical7"/>
      <sheetName val="10Shift_Util_(N)7"/>
      <sheetName val="3P&amp;L_03047"/>
      <sheetName val="Rev_by_clients7"/>
      <sheetName val="3P&amp;L_FTM7"/>
      <sheetName val="_FE_Note7"/>
      <sheetName val="LD_-_PPT7"/>
      <sheetName val="UK_Pipeline7"/>
      <sheetName val="US_Pipeline7"/>
      <sheetName val="Span_of_Control7"/>
      <sheetName val="FE_-CIMS7"/>
      <sheetName val="LE_P&amp;L-_Conso7"/>
      <sheetName val="LE_P&amp;L-BBY_7"/>
      <sheetName val="LE_P&amp;L-BGL7"/>
      <sheetName val="LE_BS-Con7"/>
      <sheetName val="LE_CF-Con7"/>
      <sheetName val="wdr_bldg7"/>
      <sheetName val="PL-YTD_BRC4"/>
      <sheetName val="BRC_LE_CF4"/>
      <sheetName val="BRC_LE_BS4"/>
      <sheetName val="CMIS_LE_PL4"/>
      <sheetName val="monthly_report4"/>
      <sheetName val="Rev_by_clients_(2)4"/>
      <sheetName val="rev-_vertical4"/>
      <sheetName val="10Shift_Util_(N)4"/>
      <sheetName val="3P&amp;L_03044"/>
      <sheetName val="Rev_by_clients4"/>
      <sheetName val="3P&amp;L_FTM4"/>
      <sheetName val="_FE_Note4"/>
      <sheetName val="LD_-_PPT4"/>
      <sheetName val="UK_Pipeline4"/>
      <sheetName val="US_Pipeline4"/>
      <sheetName val="Span_of_Control4"/>
      <sheetName val="FE_-CIMS4"/>
      <sheetName val="LE_P&amp;L-_Conso4"/>
      <sheetName val="LE_P&amp;L-BBY_4"/>
      <sheetName val="LE_P&amp;L-BGL4"/>
      <sheetName val="LE_BS-Con4"/>
      <sheetName val="LE_CF-Con4"/>
      <sheetName val="wdr_bldg4"/>
      <sheetName val="PL-YTD_BRC5"/>
      <sheetName val="BRC_LE_CF5"/>
      <sheetName val="BRC_LE_BS5"/>
      <sheetName val="CMIS_LE_PL5"/>
      <sheetName val="monthly_report5"/>
      <sheetName val="Rev_by_clients_(2)5"/>
      <sheetName val="rev-_vertical5"/>
      <sheetName val="10Shift_Util_(N)5"/>
      <sheetName val="3P&amp;L_03045"/>
      <sheetName val="Rev_by_clients5"/>
      <sheetName val="3P&amp;L_FTM5"/>
      <sheetName val="_FE_Note5"/>
      <sheetName val="LD_-_PPT5"/>
      <sheetName val="UK_Pipeline5"/>
      <sheetName val="US_Pipeline5"/>
      <sheetName val="Span_of_Control5"/>
      <sheetName val="FE_-CIMS5"/>
      <sheetName val="LE_P&amp;L-_Conso5"/>
      <sheetName val="LE_P&amp;L-BBY_5"/>
      <sheetName val="LE_P&amp;L-BGL5"/>
      <sheetName val="LE_BS-Con5"/>
      <sheetName val="LE_CF-Con5"/>
      <sheetName val="wdr_bldg5"/>
      <sheetName val="PL-YTD_BRC6"/>
      <sheetName val="BRC_LE_CF6"/>
      <sheetName val="BRC_LE_BS6"/>
      <sheetName val="CMIS_LE_PL6"/>
      <sheetName val="monthly_report6"/>
      <sheetName val="Rev_by_clients_(2)6"/>
      <sheetName val="rev-_vertical6"/>
      <sheetName val="10Shift_Util_(N)6"/>
      <sheetName val="3P&amp;L_03046"/>
      <sheetName val="Rev_by_clients6"/>
      <sheetName val="3P&amp;L_FTM6"/>
      <sheetName val="_FE_Note6"/>
      <sheetName val="LD_-_PPT6"/>
      <sheetName val="UK_Pipeline6"/>
      <sheetName val="US_Pipeline6"/>
      <sheetName val="Span_of_Control6"/>
      <sheetName val="FE_-CIMS6"/>
      <sheetName val="LE_P&amp;L-_Conso6"/>
      <sheetName val="LE_P&amp;L-BBY_6"/>
      <sheetName val="LE_P&amp;L-BGL6"/>
      <sheetName val="LE_BS-Con6"/>
      <sheetName val="LE_CF-Con6"/>
      <sheetName val="wdr_bldg6"/>
      <sheetName val="PL-YTD_BRC8"/>
      <sheetName val="BRC_LE_CF8"/>
      <sheetName val="BRC_LE_BS8"/>
      <sheetName val="CMIS_LE_PL8"/>
      <sheetName val="monthly_report8"/>
      <sheetName val="Rev_by_clients_(2)8"/>
      <sheetName val="rev-_vertical8"/>
      <sheetName val="10Shift_Util_(N)8"/>
      <sheetName val="3P&amp;L_03048"/>
      <sheetName val="Rev_by_clients8"/>
      <sheetName val="3P&amp;L_FTM8"/>
      <sheetName val="_FE_Note8"/>
      <sheetName val="LD_-_PPT8"/>
      <sheetName val="UK_Pipeline8"/>
      <sheetName val="US_Pipeline8"/>
      <sheetName val="Span_of_Control8"/>
      <sheetName val="FE_-CIMS8"/>
      <sheetName val="LE_P&amp;L-_Conso8"/>
      <sheetName val="LE_P&amp;L-BBY_8"/>
      <sheetName val="LE_P&amp;L-BGL8"/>
      <sheetName val="LE_BS-Con8"/>
      <sheetName val="LE_CF-Con8"/>
      <sheetName val="wdr_bldg8"/>
      <sheetName val="PL-YTD_BRC10"/>
      <sheetName val="BRC_LE_CF10"/>
      <sheetName val="BRC_LE_BS10"/>
      <sheetName val="CMIS_LE_PL10"/>
      <sheetName val="monthly_report10"/>
      <sheetName val="Rev_by_clients_(2)10"/>
      <sheetName val="rev-_vertical10"/>
      <sheetName val="10Shift_Util_(N)10"/>
      <sheetName val="3P&amp;L_030410"/>
      <sheetName val="Rev_by_clients10"/>
      <sheetName val="3P&amp;L_FTM10"/>
      <sheetName val="_FE_Note10"/>
      <sheetName val="LD_-_PPT10"/>
      <sheetName val="UK_Pipeline10"/>
      <sheetName val="US_Pipeline10"/>
      <sheetName val="Span_of_Control10"/>
      <sheetName val="FE_-CIMS10"/>
      <sheetName val="LE_P&amp;L-_Conso10"/>
      <sheetName val="LE_P&amp;L-BBY_10"/>
      <sheetName val="LE_P&amp;L-BGL10"/>
      <sheetName val="LE_BS-Con10"/>
      <sheetName val="LE_CF-Con10"/>
      <sheetName val="wdr_bldg10"/>
      <sheetName val="PL-YTD_BRC12"/>
      <sheetName val="BRC_LE_CF12"/>
      <sheetName val="BRC_LE_BS12"/>
      <sheetName val="CMIS_LE_PL12"/>
      <sheetName val="monthly_report12"/>
      <sheetName val="Rev_by_clients_(2)12"/>
      <sheetName val="rev-_vertical12"/>
      <sheetName val="10Shift_Util_(N)12"/>
      <sheetName val="3P&amp;L_030412"/>
      <sheetName val="Rev_by_clients12"/>
      <sheetName val="3P&amp;L_FTM12"/>
      <sheetName val="_FE_Note12"/>
      <sheetName val="LD_-_PPT12"/>
      <sheetName val="UK_Pipeline12"/>
      <sheetName val="US_Pipeline12"/>
      <sheetName val="Span_of_Control12"/>
      <sheetName val="FE_-CIMS12"/>
      <sheetName val="LE_P&amp;L-_Conso12"/>
      <sheetName val="LE_P&amp;L-BBY_12"/>
      <sheetName val="LE_P&amp;L-BGL12"/>
      <sheetName val="LE_BS-Con12"/>
      <sheetName val="LE_CF-Con12"/>
      <sheetName val="wdr_bldg12"/>
      <sheetName val="PL-YTD_BRC11"/>
      <sheetName val="BRC_LE_CF11"/>
      <sheetName val="BRC_LE_BS11"/>
      <sheetName val="CMIS_LE_PL11"/>
      <sheetName val="monthly_report11"/>
      <sheetName val="Rev_by_clients_(2)11"/>
      <sheetName val="rev-_vertical11"/>
      <sheetName val="10Shift_Util_(N)11"/>
      <sheetName val="3P&amp;L_030411"/>
      <sheetName val="Rev_by_clients11"/>
      <sheetName val="3P&amp;L_FTM11"/>
      <sheetName val="_FE_Note11"/>
      <sheetName val="LD_-_PPT11"/>
      <sheetName val="UK_Pipeline11"/>
      <sheetName val="US_Pipeline11"/>
      <sheetName val="Span_of_Control11"/>
      <sheetName val="FE_-CIMS11"/>
      <sheetName val="LE_P&amp;L-_Conso11"/>
      <sheetName val="LE_P&amp;L-BBY_11"/>
      <sheetName val="LE_P&amp;L-BGL11"/>
      <sheetName val="LE_BS-Con11"/>
      <sheetName val="LE_CF-Con11"/>
      <sheetName val="wdr_bldg11"/>
      <sheetName val="PL-YTD_BRC13"/>
      <sheetName val="BRC_LE_CF13"/>
      <sheetName val="BRC_LE_BS13"/>
      <sheetName val="CMIS_LE_PL13"/>
      <sheetName val="monthly_report13"/>
      <sheetName val="Rev_by_clients_(2)13"/>
      <sheetName val="rev-_vertical13"/>
      <sheetName val="10Shift_Util_(N)13"/>
      <sheetName val="3P&amp;L_030413"/>
      <sheetName val="Rev_by_clients13"/>
      <sheetName val="3P&amp;L_FTM13"/>
      <sheetName val="_FE_Note13"/>
      <sheetName val="LD_-_PPT13"/>
      <sheetName val="UK_Pipeline13"/>
      <sheetName val="US_Pipeline13"/>
      <sheetName val="Span_of_Control13"/>
      <sheetName val="FE_-CIMS13"/>
      <sheetName val="LE_P&amp;L-_Conso13"/>
      <sheetName val="LE_P&amp;L-BBY_13"/>
      <sheetName val="LE_P&amp;L-BGL13"/>
      <sheetName val="LE_BS-Con13"/>
      <sheetName val="LE_CF-Con13"/>
      <sheetName val="wdr_bldg13"/>
      <sheetName val="PL-YTD_BRC14"/>
      <sheetName val="BRC_LE_CF14"/>
      <sheetName val="BRC_LE_BS14"/>
      <sheetName val="CMIS_LE_PL14"/>
      <sheetName val="monthly_report14"/>
      <sheetName val="Rev_by_clients_(2)14"/>
      <sheetName val="rev-_vertical14"/>
      <sheetName val="10Shift_Util_(N)14"/>
      <sheetName val="3P&amp;L_030414"/>
      <sheetName val="Rev_by_clients14"/>
      <sheetName val="3P&amp;L_FTM14"/>
      <sheetName val="_FE_Note14"/>
      <sheetName val="LD_-_PPT14"/>
      <sheetName val="UK_Pipeline14"/>
      <sheetName val="US_Pipeline14"/>
      <sheetName val="Span_of_Control14"/>
      <sheetName val="FE_-CIMS14"/>
      <sheetName val="LE_P&amp;L-_Conso14"/>
      <sheetName val="LE_P&amp;L-BBY_14"/>
      <sheetName val="LE_P&amp;L-BGL14"/>
      <sheetName val="LE_BS-Con14"/>
      <sheetName val="LE_CF-Con14"/>
      <sheetName val="wdr_bldg14"/>
      <sheetName val="3.Summary"/>
      <sheetName val="Sales &amp; Revenue &amp; Sked"/>
      <sheetName val="BAL.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>
        <row r="5">
          <cell r="D5">
            <v>5</v>
          </cell>
          <cell r="E5">
            <v>6</v>
          </cell>
          <cell r="F5">
            <v>7</v>
          </cell>
          <cell r="G5">
            <v>8</v>
          </cell>
          <cell r="H5">
            <v>9</v>
          </cell>
          <cell r="I5">
            <v>10</v>
          </cell>
          <cell r="J5">
            <v>11</v>
          </cell>
          <cell r="K5">
            <v>12</v>
          </cell>
        </row>
        <row r="7">
          <cell r="D7" t="str">
            <v>Aug</v>
          </cell>
          <cell r="E7" t="str">
            <v>Sep</v>
          </cell>
          <cell r="F7" t="str">
            <v>Oct</v>
          </cell>
          <cell r="G7" t="str">
            <v>Nov</v>
          </cell>
          <cell r="H7" t="str">
            <v>Dec</v>
          </cell>
          <cell r="I7" t="str">
            <v>Jan</v>
          </cell>
          <cell r="J7" t="str">
            <v>Feb</v>
          </cell>
          <cell r="K7" t="str">
            <v>Mar</v>
          </cell>
        </row>
        <row r="9">
          <cell r="D9">
            <v>121.26384615384616</v>
          </cell>
          <cell r="E9">
            <v>136.97923076923078</v>
          </cell>
          <cell r="F9">
            <v>146.21</v>
          </cell>
          <cell r="G9">
            <v>196.97923076923078</v>
          </cell>
          <cell r="H9">
            <v>196.97923076923078</v>
          </cell>
          <cell r="I9">
            <v>300.3869230769231</v>
          </cell>
          <cell r="J9">
            <v>328.07923076923078</v>
          </cell>
          <cell r="K9">
            <v>355.77153846153846</v>
          </cell>
        </row>
        <row r="10">
          <cell r="D10">
            <v>226.44</v>
          </cell>
          <cell r="E10">
            <v>226.44</v>
          </cell>
          <cell r="F10">
            <v>226.44</v>
          </cell>
          <cell r="G10">
            <v>226.44</v>
          </cell>
          <cell r="H10">
            <v>226.44</v>
          </cell>
          <cell r="I10">
            <v>226.44</v>
          </cell>
          <cell r="J10">
            <v>226.44</v>
          </cell>
          <cell r="K10">
            <v>226.44</v>
          </cell>
        </row>
        <row r="11">
          <cell r="D11">
            <v>347.70384615384614</v>
          </cell>
          <cell r="E11">
            <v>363.41923076923081</v>
          </cell>
          <cell r="F11">
            <v>372.65</v>
          </cell>
          <cell r="G11">
            <v>423.41923076923081</v>
          </cell>
          <cell r="H11">
            <v>423.41923076923081</v>
          </cell>
          <cell r="I11">
            <v>526.82692307692309</v>
          </cell>
          <cell r="J11">
            <v>554.51923076923072</v>
          </cell>
          <cell r="K11">
            <v>582.21153846153845</v>
          </cell>
        </row>
        <row r="12">
          <cell r="D12">
            <v>27.962974358974357</v>
          </cell>
          <cell r="E12">
            <v>25.930503118503111</v>
          </cell>
          <cell r="F12">
            <v>65.502564102564122</v>
          </cell>
          <cell r="G12">
            <v>27.753538461538461</v>
          </cell>
          <cell r="H12">
            <v>113.60769230769233</v>
          </cell>
          <cell r="I12">
            <v>44.658004158004154</v>
          </cell>
          <cell r="J12">
            <v>44.877546777546769</v>
          </cell>
          <cell r="K12">
            <v>40.456923076923083</v>
          </cell>
        </row>
        <row r="13">
          <cell r="D13">
            <v>65</v>
          </cell>
          <cell r="E13">
            <v>69</v>
          </cell>
          <cell r="F13">
            <v>60</v>
          </cell>
          <cell r="G13">
            <v>67</v>
          </cell>
          <cell r="H13">
            <v>68</v>
          </cell>
          <cell r="I13">
            <v>84</v>
          </cell>
          <cell r="J13">
            <v>89</v>
          </cell>
          <cell r="K13">
            <v>94</v>
          </cell>
        </row>
        <row r="14">
          <cell r="D14">
            <v>65</v>
          </cell>
          <cell r="E14">
            <v>65</v>
          </cell>
          <cell r="F14">
            <v>65</v>
          </cell>
          <cell r="G14">
            <v>65</v>
          </cell>
          <cell r="H14">
            <v>65</v>
          </cell>
          <cell r="I14">
            <v>66</v>
          </cell>
          <cell r="J14">
            <v>66</v>
          </cell>
          <cell r="K14">
            <v>66</v>
          </cell>
        </row>
        <row r="15">
          <cell r="D15">
            <v>505.66682051282049</v>
          </cell>
          <cell r="E15">
            <v>523.34973388773392</v>
          </cell>
          <cell r="F15">
            <v>563.15256410256416</v>
          </cell>
          <cell r="G15">
            <v>583.17276923076929</v>
          </cell>
          <cell r="H15">
            <v>670.02692307692314</v>
          </cell>
          <cell r="I15">
            <v>721.48492723492723</v>
          </cell>
          <cell r="J15">
            <v>754.39677754677746</v>
          </cell>
          <cell r="K15">
            <v>782.66846153846154</v>
          </cell>
        </row>
        <row r="21">
          <cell r="D21">
            <v>1060.5233629629629</v>
          </cell>
          <cell r="E21">
            <v>1100.6373230769232</v>
          </cell>
          <cell r="F21">
            <v>1185.5603999999998</v>
          </cell>
          <cell r="G21">
            <v>1277.8680923076922</v>
          </cell>
          <cell r="H21">
            <v>1282.8692307692306</v>
          </cell>
          <cell r="I21">
            <v>1459.1076923076921</v>
          </cell>
          <cell r="J21">
            <v>1523.7230769230769</v>
          </cell>
          <cell r="K21">
            <v>1583.7230769230766</v>
          </cell>
        </row>
        <row r="22">
          <cell r="D22">
            <v>112.82307692307694</v>
          </cell>
          <cell r="E22">
            <v>129.46153846153848</v>
          </cell>
          <cell r="F22">
            <v>144.07692307692309</v>
          </cell>
          <cell r="G22">
            <v>144.07692307692309</v>
          </cell>
          <cell r="H22">
            <v>130.76923076923077</v>
          </cell>
          <cell r="I22">
            <v>217.15384615384619</v>
          </cell>
          <cell r="J22">
            <v>217.15384615384619</v>
          </cell>
          <cell r="K22">
            <v>217.15384615384619</v>
          </cell>
        </row>
        <row r="23">
          <cell r="D23">
            <v>1173.3464398860399</v>
          </cell>
          <cell r="E23">
            <v>1230.0988615384617</v>
          </cell>
          <cell r="F23">
            <v>1329.6373230769229</v>
          </cell>
          <cell r="G23">
            <v>1421.9450153846153</v>
          </cell>
          <cell r="H23">
            <v>1413.6384615384613</v>
          </cell>
          <cell r="I23">
            <v>1676.2615384615383</v>
          </cell>
          <cell r="J23">
            <v>1740.876923076923</v>
          </cell>
          <cell r="K23">
            <v>1800.8769230769228</v>
          </cell>
        </row>
        <row r="24">
          <cell r="D24">
            <v>172.12004949441757</v>
          </cell>
          <cell r="E24">
            <v>142.71517671517665</v>
          </cell>
          <cell r="F24">
            <v>130.65165112681908</v>
          </cell>
          <cell r="G24">
            <v>109.86163033679834</v>
          </cell>
          <cell r="H24">
            <v>311.80145530145535</v>
          </cell>
          <cell r="I24">
            <v>128.23190020790022</v>
          </cell>
          <cell r="J24">
            <v>133.401130977131</v>
          </cell>
          <cell r="K24">
            <v>138.20113097713099</v>
          </cell>
        </row>
        <row r="25">
          <cell r="D25">
            <v>181</v>
          </cell>
          <cell r="E25">
            <v>187</v>
          </cell>
          <cell r="F25">
            <v>202</v>
          </cell>
          <cell r="G25">
            <v>211</v>
          </cell>
          <cell r="H25">
            <v>214</v>
          </cell>
          <cell r="I25">
            <v>250</v>
          </cell>
          <cell r="J25">
            <v>260</v>
          </cell>
          <cell r="K25">
            <v>270</v>
          </cell>
        </row>
        <row r="26">
          <cell r="D26">
            <v>110</v>
          </cell>
          <cell r="E26">
            <v>110</v>
          </cell>
          <cell r="F26">
            <v>110</v>
          </cell>
          <cell r="G26">
            <v>110</v>
          </cell>
          <cell r="H26">
            <v>110</v>
          </cell>
          <cell r="I26">
            <v>110</v>
          </cell>
          <cell r="J26">
            <v>110</v>
          </cell>
          <cell r="K26">
            <v>110</v>
          </cell>
        </row>
        <row r="27">
          <cell r="D27">
            <v>1636.4664893804575</v>
          </cell>
          <cell r="E27">
            <v>1669.8140382536385</v>
          </cell>
          <cell r="F27">
            <v>1772.2889742037421</v>
          </cell>
          <cell r="G27">
            <v>1852.8066457214136</v>
          </cell>
          <cell r="H27">
            <v>2049.4399168399168</v>
          </cell>
          <cell r="I27">
            <v>2164.4934386694385</v>
          </cell>
          <cell r="J27">
            <v>2244.2780540540543</v>
          </cell>
          <cell r="K27">
            <v>2319.0780540540536</v>
          </cell>
        </row>
        <row r="33">
          <cell r="D33">
            <v>1181.787209116809</v>
          </cell>
          <cell r="E33">
            <v>1237.6165538461539</v>
          </cell>
          <cell r="F33">
            <v>1331.7703999999999</v>
          </cell>
          <cell r="G33">
            <v>1474.847323076923</v>
          </cell>
          <cell r="H33">
            <v>1479.8484615384614</v>
          </cell>
          <cell r="I33">
            <v>1759.4946153846151</v>
          </cell>
          <cell r="J33">
            <v>1851.8023076923077</v>
          </cell>
          <cell r="K33">
            <v>1939.4946153846151</v>
          </cell>
        </row>
        <row r="34">
          <cell r="D34">
            <v>339.26307692307694</v>
          </cell>
          <cell r="E34">
            <v>355.90153846153851</v>
          </cell>
          <cell r="F34">
            <v>370.51692307692309</v>
          </cell>
          <cell r="G34">
            <v>370.51692307692309</v>
          </cell>
          <cell r="H34">
            <v>357.20923076923077</v>
          </cell>
          <cell r="I34">
            <v>443.59384615384619</v>
          </cell>
          <cell r="J34">
            <v>443.59384615384619</v>
          </cell>
          <cell r="K34">
            <v>443.59384615384619</v>
          </cell>
        </row>
        <row r="35">
          <cell r="D35">
            <v>1521.050286039886</v>
          </cell>
          <cell r="E35">
            <v>1593.5180923076923</v>
          </cell>
          <cell r="F35">
            <v>1702.287323076923</v>
          </cell>
          <cell r="G35">
            <v>1845.3642461538461</v>
          </cell>
          <cell r="H35">
            <v>1837.0576923076922</v>
          </cell>
          <cell r="I35">
            <v>2203.0884615384612</v>
          </cell>
          <cell r="J35">
            <v>2295.396153846154</v>
          </cell>
          <cell r="K35">
            <v>2383.0884615384612</v>
          </cell>
        </row>
        <row r="36">
          <cell r="D36">
            <v>200.08302385339192</v>
          </cell>
          <cell r="E36">
            <v>168.64567983367976</v>
          </cell>
          <cell r="F36">
            <v>196.1542152293832</v>
          </cell>
          <cell r="G36">
            <v>137.61516879833681</v>
          </cell>
          <cell r="H36">
            <v>425.40914760914768</v>
          </cell>
          <cell r="I36">
            <v>172.88990436590439</v>
          </cell>
          <cell r="J36">
            <v>178.27867775467777</v>
          </cell>
          <cell r="K36">
            <v>178.65805405405408</v>
          </cell>
        </row>
        <row r="37">
          <cell r="D37">
            <v>246</v>
          </cell>
          <cell r="E37">
            <v>256</v>
          </cell>
          <cell r="F37">
            <v>262</v>
          </cell>
          <cell r="G37">
            <v>278</v>
          </cell>
          <cell r="H37">
            <v>282</v>
          </cell>
          <cell r="I37">
            <v>334</v>
          </cell>
          <cell r="J37">
            <v>349</v>
          </cell>
          <cell r="K37">
            <v>364</v>
          </cell>
        </row>
        <row r="38">
          <cell r="D38">
            <v>175</v>
          </cell>
          <cell r="E38">
            <v>175</v>
          </cell>
          <cell r="F38">
            <v>175</v>
          </cell>
          <cell r="G38">
            <v>175</v>
          </cell>
          <cell r="H38">
            <v>175</v>
          </cell>
          <cell r="I38">
            <v>176</v>
          </cell>
          <cell r="J38">
            <v>176</v>
          </cell>
          <cell r="K38">
            <v>176</v>
          </cell>
        </row>
        <row r="39">
          <cell r="D39">
            <v>2142.1333098932782</v>
          </cell>
          <cell r="E39">
            <v>2193.1637721413722</v>
          </cell>
          <cell r="F39">
            <v>2335.441538306306</v>
          </cell>
          <cell r="G39">
            <v>2435.9794149521831</v>
          </cell>
          <cell r="H39">
            <v>2719.4668399168399</v>
          </cell>
          <cell r="I39">
            <v>2885.9783659043655</v>
          </cell>
          <cell r="J39">
            <v>2998.6748316008316</v>
          </cell>
          <cell r="K39">
            <v>3101.7465155925152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ATTENDANCE CODES FOR REFERENCE"/>
      <sheetName val="ATTENDANCE"/>
    </sheetNames>
    <sheetDataSet>
      <sheetData sheetId="0" refreshError="1">
        <row r="12">
          <cell r="A12" t="str">
            <v>P</v>
          </cell>
        </row>
        <row r="13">
          <cell r="A13" t="str">
            <v>A</v>
          </cell>
        </row>
        <row r="14">
          <cell r="A14" t="str">
            <v>AL</v>
          </cell>
        </row>
        <row r="15">
          <cell r="A15" t="str">
            <v>SAL</v>
          </cell>
        </row>
        <row r="16">
          <cell r="A16" t="str">
            <v>CO</v>
          </cell>
        </row>
        <row r="17">
          <cell r="A17" t="str">
            <v>WO</v>
          </cell>
        </row>
        <row r="18">
          <cell r="A18" t="str">
            <v>LWP</v>
          </cell>
        </row>
        <row r="19">
          <cell r="A19" t="str">
            <v>PATL</v>
          </cell>
        </row>
        <row r="20">
          <cell r="A20" t="str">
            <v>MATL</v>
          </cell>
        </row>
        <row r="21">
          <cell r="A21" t="str">
            <v>TRF</v>
          </cell>
        </row>
        <row r="22">
          <cell r="A22" t="str">
            <v>ABS</v>
          </cell>
        </row>
        <row r="23">
          <cell r="A23" t="str">
            <v>RES</v>
          </cell>
        </row>
        <row r="29">
          <cell r="A29" t="str">
            <v>Associate</v>
          </cell>
        </row>
        <row r="30">
          <cell r="A30" t="str">
            <v>Sr. Associate</v>
          </cell>
        </row>
        <row r="31">
          <cell r="A31" t="str">
            <v>Team Leader</v>
          </cell>
        </row>
        <row r="32">
          <cell r="A32" t="str">
            <v>Asst. Manager</v>
          </cell>
        </row>
        <row r="33">
          <cell r="A33" t="str">
            <v>Dialer - I</v>
          </cell>
        </row>
        <row r="34">
          <cell r="A34" t="str">
            <v>Dialer - II</v>
          </cell>
        </row>
      </sheetData>
      <sheetData sheetId="1"/>
      <sheetData sheetId="2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 -1"/>
      <sheetName val="Ann 2"/>
      <sheetName val="Ann - 2, Ver 1"/>
      <sheetName val="Ann - 3"/>
      <sheetName val="Ann - 4"/>
      <sheetName val="Ann - 5"/>
      <sheetName val="Ann - 6"/>
      <sheetName val="Ann - 7"/>
      <sheetName val="Given by client"/>
      <sheetName val="Ann - 8"/>
      <sheetName val="Anne"/>
      <sheetName val="Ann - 9"/>
      <sheetName val="Ann"/>
      <sheetName val="Ann - 11 "/>
      <sheetName val="Anne - 10"/>
      <sheetName val="Ann - 10"/>
      <sheetName val="Ann - 11"/>
      <sheetName val="Ann - 11 detailed"/>
      <sheetName val="Do not use"/>
      <sheetName val="GP&amp;NP"/>
      <sheetName val="Ann _1"/>
      <sheetName val="Ratios"/>
      <sheetName val="Directors"/>
      <sheetName val="Comp"/>
      <sheetName val="Consolidation"/>
      <sheetName val="Masters"/>
      <sheetName val="Dep"/>
      <sheetName val="Investments"/>
      <sheetName val="Links"/>
      <sheetName val="FINAL"/>
      <sheetName val="FF-6"/>
      <sheetName val="FORM-16"/>
      <sheetName val="List"/>
      <sheetName val="Head Count Details"/>
      <sheetName val="RF Vol"/>
      <sheetName val="ASP"/>
      <sheetName val="Detailed PL"/>
      <sheetName val="Rates"/>
      <sheetName val="1301002-PPAID FOREIGN TAX"/>
      <sheetName val="Macro1"/>
      <sheetName val="APS"/>
      <sheetName val="SPS"/>
      <sheetName val="H"/>
      <sheetName val="SSCC_GPK Consolidated"/>
      <sheetName val="LE-FTE-Nos"/>
      <sheetName val="Exchange"/>
      <sheetName val="Sheet1"/>
      <sheetName val="JAN03 latest MIS FSV  Summary"/>
      <sheetName val="A-1 MODULE"/>
      <sheetName val="A-2 MODULE"/>
      <sheetName val="A-3 MODULE"/>
      <sheetName val="SITE-RAMAGUNDAM"/>
      <sheetName val="MD'S RESI"/>
      <sheetName val="JAPANESE ACCM"/>
      <sheetName val="INDIAN GUEST HOUSE"/>
      <sheetName val="ANPARA-SITE "/>
      <sheetName val="old_serial no."/>
      <sheetName val="tot_ass_9697"/>
      <sheetName val="14"/>
      <sheetName val="b"/>
      <sheetName val="Valuation"/>
      <sheetName val="EVA vs FCF Graph"/>
      <sheetName val="Assumptions"/>
      <sheetName val="Input"/>
      <sheetName val="Supporting Sheet"/>
      <sheetName val="TaxComputn"/>
      <sheetName val="BS-P&amp;L"/>
      <sheetName val="Ann B1"/>
      <sheetName val="Ann_-1"/>
      <sheetName val="Ann_2"/>
      <sheetName val="Ann_-_2,_Ver_1"/>
      <sheetName val="Ann_-_3"/>
      <sheetName val="Ann_-_4"/>
      <sheetName val="Ann_-_5"/>
      <sheetName val="Ann_-_6"/>
      <sheetName val="Ann_-_7"/>
      <sheetName val="Given_by_client"/>
      <sheetName val="Ann_-_8"/>
      <sheetName val="Ann_-_9"/>
      <sheetName val="Ann_-_11_"/>
      <sheetName val="Anne_-_10"/>
      <sheetName val="Ann_-_10"/>
      <sheetName val="Ann_-_11"/>
      <sheetName val="Ann_-_11_detailed"/>
      <sheetName val="Do_not_use"/>
      <sheetName val="Ann__1"/>
      <sheetName val="Head_Count_Details"/>
      <sheetName val="RF_Vol"/>
      <sheetName val="Detailed_PL"/>
      <sheetName val="1301002-PPAID_FOREIGN_TAX"/>
      <sheetName val="Manual Inputs"/>
      <sheetName val="Assets"/>
      <sheetName val="Subs"/>
      <sheetName val="Paramétrage"/>
      <sheetName val="REFERENCE"/>
      <sheetName val="VC std"/>
      <sheetName val="#REF"/>
      <sheetName val="FG030701 gm1007"/>
      <sheetName val="Modality Summary"/>
      <sheetName val="WTB - BS-Assets"/>
      <sheetName val="CATEGORY"/>
      <sheetName val="TYPE"/>
      <sheetName val="REPORTS_USD"/>
      <sheetName val="CRITERIA1"/>
      <sheetName val="Rates NDS Technologies France "/>
      <sheetName val="JAN03_latest_MIS_FSV__Summary"/>
      <sheetName val="Ann_-11"/>
      <sheetName val="Ann_21"/>
      <sheetName val="Ann_-_2,_Ver_11"/>
      <sheetName val="Ann_-_31"/>
      <sheetName val="Ann_-_41"/>
      <sheetName val="Ann_-_51"/>
      <sheetName val="Ann_-_61"/>
      <sheetName val="Ann_-_71"/>
      <sheetName val="Given_by_client1"/>
      <sheetName val="Ann_-_81"/>
      <sheetName val="Ann_-_91"/>
      <sheetName val="Ann_-_11_1"/>
      <sheetName val="Anne_-_101"/>
      <sheetName val="Ann_-_101"/>
      <sheetName val="Ann_-_111"/>
      <sheetName val="Ann_-_11_detailed1"/>
      <sheetName val="Do_not_use1"/>
      <sheetName val="Ann__11"/>
      <sheetName val="Head_Count_Details1"/>
      <sheetName val="RF_Vol1"/>
      <sheetName val="Detailed_PL1"/>
      <sheetName val="1301002-PPAID_FOREIGN_TAX1"/>
      <sheetName val="SSCC_GPK_Consolidated"/>
      <sheetName val="old_serial_no_"/>
      <sheetName val="Ann_-12"/>
      <sheetName val="Ann_22"/>
      <sheetName val="Ann_-_2,_Ver_12"/>
      <sheetName val="Ann_-_32"/>
      <sheetName val="Ann_-_42"/>
      <sheetName val="Ann_-_52"/>
      <sheetName val="Ann_-_62"/>
      <sheetName val="Ann_-_72"/>
      <sheetName val="Given_by_client2"/>
      <sheetName val="Ann_-_82"/>
      <sheetName val="Ann_-_92"/>
      <sheetName val="Ann_-_11_2"/>
      <sheetName val="Anne_-_102"/>
      <sheetName val="Ann_-_102"/>
      <sheetName val="Ann_-_112"/>
      <sheetName val="Ann_-_11_detailed2"/>
      <sheetName val="Do_not_use2"/>
      <sheetName val="Ann__12"/>
      <sheetName val="Head_Count_Details2"/>
      <sheetName val="RF_Vol2"/>
      <sheetName val="Detailed_PL2"/>
      <sheetName val="1301002-PPAID_FOREIGN_TAX2"/>
      <sheetName val="JAN03_latest_MIS_FSV__Summary1"/>
      <sheetName val="SSCC_GPK_Consolidated1"/>
      <sheetName val="old_serial_no_1"/>
      <sheetName val="Ann_-13"/>
      <sheetName val="Ann_23"/>
      <sheetName val="Ann_-_2,_Ver_13"/>
      <sheetName val="Ann_-_33"/>
      <sheetName val="Ann_-_43"/>
      <sheetName val="Ann_-_53"/>
      <sheetName val="Ann_-_63"/>
      <sheetName val="Ann_-_73"/>
      <sheetName val="Given_by_client3"/>
      <sheetName val="Ann_-_83"/>
      <sheetName val="Ann_-_93"/>
      <sheetName val="Ann_-_11_3"/>
      <sheetName val="Anne_-_103"/>
      <sheetName val="Ann_-_103"/>
      <sheetName val="Ann_-_113"/>
      <sheetName val="Ann_-_11_detailed3"/>
      <sheetName val="Do_not_use3"/>
      <sheetName val="Ann__13"/>
      <sheetName val="Head_Count_Details3"/>
      <sheetName val="RF_Vol3"/>
      <sheetName val="Detailed_PL3"/>
      <sheetName val="1301002-PPAID_FOREIGN_TAX3"/>
      <sheetName val="JAN03_latest_MIS_FSV__Summary2"/>
      <sheetName val="SSCC_GPK_Consolidated2"/>
      <sheetName val="old_serial_no_2"/>
      <sheetName val="Ann_-14"/>
      <sheetName val="Ann_24"/>
      <sheetName val="Ann_-_2,_Ver_14"/>
      <sheetName val="Ann_-_34"/>
      <sheetName val="Ann_-_44"/>
      <sheetName val="Ann_-_54"/>
      <sheetName val="Ann_-_64"/>
      <sheetName val="Ann_-_74"/>
      <sheetName val="Given_by_client4"/>
      <sheetName val="Ann_-_84"/>
      <sheetName val="Ann_-_94"/>
      <sheetName val="Ann_-_11_4"/>
      <sheetName val="Anne_-_104"/>
      <sheetName val="Ann_-_104"/>
      <sheetName val="Ann_-_114"/>
      <sheetName val="Ann_-_11_detailed4"/>
      <sheetName val="Do_not_use4"/>
      <sheetName val="Ann__14"/>
      <sheetName val="Head_Count_Details4"/>
      <sheetName val="RF_Vol4"/>
      <sheetName val="Detailed_PL4"/>
      <sheetName val="1301002-PPAID_FOREIGN_TAX4"/>
      <sheetName val="JAN03_latest_MIS_FSV__Summary3"/>
      <sheetName val="SSCC_GPK_Consolidated3"/>
      <sheetName val="old_serial_no_3"/>
      <sheetName val="Sch"/>
      <sheetName val="qe32"/>
      <sheetName val="MSM Vol"/>
      <sheetName val="Ann_-15"/>
      <sheetName val="Ann_25"/>
      <sheetName val="Ann_-_2,_Ver_15"/>
      <sheetName val="Ann_-_35"/>
      <sheetName val="Ann_-_45"/>
      <sheetName val="Ann_-_55"/>
      <sheetName val="Ann_-_65"/>
      <sheetName val="Ann_-_75"/>
      <sheetName val="Given_by_client5"/>
      <sheetName val="Ann_-_85"/>
      <sheetName val="Ann_-_95"/>
      <sheetName val="Ann_-_11_5"/>
      <sheetName val="Anne_-_105"/>
      <sheetName val="Ann_-_105"/>
      <sheetName val="Ann_-_115"/>
      <sheetName val="Ann_-_11_detailed5"/>
      <sheetName val="Do_not_use5"/>
      <sheetName val="Ann__15"/>
      <sheetName val="Head_Count_Details5"/>
      <sheetName val="RF_Vol5"/>
      <sheetName val="Detailed_PL5"/>
      <sheetName val="1301002-PPAID_FOREIGN_TAX5"/>
      <sheetName val="JAN03_latest_MIS_FSV__Summary4"/>
      <sheetName val="SSCC_GPK_Consolidated4"/>
      <sheetName val="old_serial_no_4"/>
      <sheetName val="A-1_MODULE"/>
      <sheetName val="A-2_MODULE"/>
      <sheetName val="A-3_MODULE"/>
      <sheetName val="MD'S_RESI"/>
      <sheetName val="JAPANESE_ACCM"/>
      <sheetName val="INDIAN_GUEST_HOUSE"/>
      <sheetName val="ANPARA-SITE_"/>
      <sheetName val="Ann_B1"/>
      <sheetName val="Data"/>
      <sheetName val="Summary-Price_New"/>
      <sheetName val="Sheet3"/>
      <sheetName val="AN-2K"/>
      <sheetName val="Switch V16"/>
      <sheetName val="Review - SAR"/>
      <sheetName val="Payroll_Statement"/>
      <sheetName val="Setup"/>
      <sheetName val="DF"/>
      <sheetName val="BS Sch 1"/>
      <sheetName val="Tables"/>
      <sheetName val="OUTPUTS"/>
      <sheetName val="MaterialDetail"/>
      <sheetName val="INPUTS"/>
      <sheetName val="P&amp;LDetail"/>
      <sheetName val="Sch_dft"/>
      <sheetName val="Bs_dft"/>
      <sheetName val="CHECKS MR1"/>
      <sheetName val="VC_std"/>
      <sheetName val="Gehaltsbudget 2005"/>
      <sheetName val="glsrpt129909e"/>
      <sheetName val="Manual_Inputs"/>
      <sheetName val="Validation"/>
      <sheetName val="M_Maincomp"/>
      <sheetName val="Rate"/>
      <sheetName val="Report"/>
      <sheetName val="TB - April 2007"/>
      <sheetName val="TDS"/>
      <sheetName val="prepaid DDC"/>
      <sheetName val="IEDC wrking"/>
      <sheetName val="OpTrack"/>
      <sheetName val="Sheet1 (2)"/>
      <sheetName val="Sheet2"/>
      <sheetName val="Ann_-16"/>
      <sheetName val="Ann_26"/>
      <sheetName val="Ann_-_2,_Ver_16"/>
      <sheetName val="Ann_-_36"/>
      <sheetName val="Ann_-_46"/>
      <sheetName val="Ann_-_56"/>
      <sheetName val="Ann_-_66"/>
      <sheetName val="Ann_-_76"/>
      <sheetName val="Given_by_client6"/>
      <sheetName val="Ann_-_86"/>
      <sheetName val="Ann_-_96"/>
      <sheetName val="Ann_-_11_6"/>
      <sheetName val="Anne_-_106"/>
      <sheetName val="Ann_-_106"/>
      <sheetName val="Ann_-_116"/>
      <sheetName val="Ann_-_11_detailed6"/>
      <sheetName val="Do_not_use6"/>
      <sheetName val="Ann__16"/>
      <sheetName val="Head_Count_Details6"/>
      <sheetName val="RF_Vol6"/>
      <sheetName val="Detailed_PL6"/>
      <sheetName val="1301002-PPAID_FOREIGN_TAX6"/>
      <sheetName val="SSCC_GPK_Consolidated5"/>
      <sheetName val="Ann_B11"/>
      <sheetName val="A-1_MODULE1"/>
      <sheetName val="A-2_MODULE1"/>
      <sheetName val="A-3_MODULE1"/>
      <sheetName val="MD'S_RESI1"/>
      <sheetName val="JAPANESE_ACCM1"/>
      <sheetName val="INDIAN_GUEST_HOUSE1"/>
      <sheetName val="ANPARA-SITE_1"/>
      <sheetName val="VC_std1"/>
      <sheetName val="old_serial_no_5"/>
      <sheetName val="JAN03_latest_MIS_FSV__Summary5"/>
      <sheetName val="FG030701_gm1007"/>
      <sheetName val="EVA_vs_FCF_Graph"/>
      <sheetName val="Supporting_Sheet"/>
      <sheetName val="Modality_Summary"/>
      <sheetName val="WTB_-_BS-Assets"/>
      <sheetName val="Rates_NDS_Technologies_France_"/>
      <sheetName val="CHECKS_MR1"/>
      <sheetName val="Review_-_SAR"/>
      <sheetName val="MSM_Vol"/>
      <sheetName val="Switch_V16"/>
      <sheetName val="Gehaltsbudget_2005"/>
      <sheetName val="Asset Consolidated"/>
      <sheetName val="Forecasts Model"/>
      <sheetName val="Pivot"/>
      <sheetName val="RCN Summary 12-10"/>
      <sheetName val="Summary"/>
      <sheetName val="DETAILED BUDGET PLAN"/>
      <sheetName val="Tickers"/>
      <sheetName val="NXTL"/>
      <sheetName val="Methodology"/>
      <sheetName val="Ex Rates"/>
      <sheetName val="August"/>
      <sheetName val="July"/>
      <sheetName val="November"/>
      <sheetName val="Ann_-17"/>
      <sheetName val="Ann_27"/>
      <sheetName val="Ann_-_2,_Ver_17"/>
      <sheetName val="Ann_-_37"/>
      <sheetName val="Ann_-_47"/>
      <sheetName val="Ann_-_57"/>
      <sheetName val="Ann_-_67"/>
      <sheetName val="Ann_-_77"/>
      <sheetName val="Given_by_client7"/>
      <sheetName val="Ann_-_87"/>
      <sheetName val="Ann_-_97"/>
      <sheetName val="Ann_-_11_7"/>
      <sheetName val="Anne_-_107"/>
      <sheetName val="Ann_-_107"/>
      <sheetName val="Ann_-_117"/>
      <sheetName val="Ann_-_11_detailed7"/>
      <sheetName val="Do_not_use7"/>
      <sheetName val="Ann__17"/>
      <sheetName val="Head_Count_Details7"/>
      <sheetName val="RF_Vol7"/>
      <sheetName val="Detailed_PL7"/>
      <sheetName val="1301002-PPAID_FOREIGN_TAX7"/>
      <sheetName val="SSCC_GPK_Consolidated6"/>
      <sheetName val="Ann_B12"/>
      <sheetName val="A-1_MODULE2"/>
      <sheetName val="A-2_MODULE2"/>
      <sheetName val="A-3_MODULE2"/>
      <sheetName val="MD'S_RESI2"/>
      <sheetName val="JAPANESE_ACCM2"/>
      <sheetName val="INDIAN_GUEST_HOUSE2"/>
      <sheetName val="ANPARA-SITE_2"/>
      <sheetName val="Manual_Inputs1"/>
      <sheetName val="VC_std2"/>
      <sheetName val="old_serial_no_6"/>
      <sheetName val="JAN03_latest_MIS_FSV__Summary6"/>
      <sheetName val="FG030701_gm10071"/>
      <sheetName val="EVA_vs_FCF_Graph1"/>
      <sheetName val="Supporting_Sheet1"/>
      <sheetName val="Modality_Summary1"/>
      <sheetName val="WTB_-_BS-Assets1"/>
      <sheetName val="Rates_NDS_Technologies_France_1"/>
      <sheetName val="CHECKS_MR11"/>
      <sheetName val="Review_-_SAR1"/>
      <sheetName val="MSM_Vol1"/>
      <sheetName val="Switch_V161"/>
      <sheetName val="Gehaltsbudget_20051"/>
      <sheetName val="A GARDER"/>
      <sheetName val="All Components Report"/>
      <sheetName val="Avg YE Alloc"/>
      <sheetName val="Custom Menus"/>
      <sheetName val="p&amp;m"/>
      <sheetName val="Status"/>
      <sheetName val="Collection"/>
      <sheetName val="LDP 50"/>
      <sheetName val="CapExA"/>
      <sheetName val="Timeindex"/>
      <sheetName val="C"/>
      <sheetName val="Scenarios"/>
      <sheetName val="Ave.wtd.rates"/>
      <sheetName val="Material "/>
      <sheetName val="Ratio's"/>
      <sheetName val="Accounting Standard"/>
      <sheetName val="2266957"/>
      <sheetName val="Sensitivity"/>
      <sheetName val="Manual_Inputs2"/>
      <sheetName val="Ann_-18"/>
      <sheetName val="Ann_28"/>
      <sheetName val="Ann_-_2,_Ver_18"/>
      <sheetName val="Ann_-_38"/>
      <sheetName val="Ann_-_48"/>
      <sheetName val="Ann_-_58"/>
      <sheetName val="Ann_-_68"/>
      <sheetName val="Ann_-_78"/>
      <sheetName val="Given_by_client8"/>
      <sheetName val="Ann_-_88"/>
      <sheetName val="Ann_-_98"/>
      <sheetName val="Ann_-_11_8"/>
      <sheetName val="Anne_-_108"/>
      <sheetName val="Ann_-_108"/>
      <sheetName val="Ann_-_118"/>
      <sheetName val="Ann_-_11_detailed8"/>
      <sheetName val="Do_not_use8"/>
      <sheetName val="Ann__18"/>
      <sheetName val="Head_Count_Details8"/>
      <sheetName val="RF_Vol8"/>
      <sheetName val="Detailed_PL8"/>
      <sheetName val="1301002-PPAID_FOREIGN_TAX8"/>
      <sheetName val="JAN03_latest_MIS_FSV__Summary7"/>
      <sheetName val="SSCC_GPK_Consolidated7"/>
      <sheetName val="A-1_MODULE3"/>
      <sheetName val="A-2_MODULE3"/>
      <sheetName val="A-3_MODULE3"/>
      <sheetName val="MD'S_RESI3"/>
      <sheetName val="JAPANESE_ACCM3"/>
      <sheetName val="INDIAN_GUEST_HOUSE3"/>
      <sheetName val="ANPARA-SITE_3"/>
      <sheetName val="old_serial_no_7"/>
      <sheetName val="Ann_B13"/>
      <sheetName val="Manual_Inputs3"/>
      <sheetName val="VC_std3"/>
      <sheetName val="Modality_Summary2"/>
      <sheetName val="FG030701_gm10072"/>
      <sheetName val="EVA_vs_FCF_Graph2"/>
      <sheetName val="Supporting_Sheet2"/>
      <sheetName val="Review_-_SAR2"/>
      <sheetName val="WTB_-_BS-Assets2"/>
      <sheetName val="Rates_NDS_Technologies_France_2"/>
      <sheetName val="MSM_Vol2"/>
      <sheetName val="CHECKS_MR12"/>
      <sheetName val="Gehaltsbudget_20052"/>
      <sheetName val="BS_Sch_1"/>
      <sheetName val="Accounting_Standard"/>
      <sheetName val="A_GARDER"/>
      <sheetName val="TB_-_April_2007"/>
      <sheetName val="prepaid_DDC"/>
      <sheetName val="IEDC_wrking"/>
      <sheetName val="Ave_wtd_rates"/>
      <sheetName val="Material_"/>
      <sheetName val="S 12"/>
      <sheetName val="EXPENSES"/>
      <sheetName val="Loan"/>
      <sheetName val="Headcount"/>
      <sheetName val="TB"/>
      <sheetName val="Headcount inputs"/>
      <sheetName val="PL and HC Summary"/>
      <sheetName val="Customer inputs"/>
      <sheetName val="PL and HC Detail"/>
      <sheetName val="departments"/>
      <sheetName val="PART-6"/>
      <sheetName val="General"/>
      <sheetName val="PART-1"/>
      <sheetName val="PART-2"/>
      <sheetName val="PART-3"/>
      <sheetName val="PART-4"/>
      <sheetName val="PART-5"/>
      <sheetName val="project_allocation "/>
      <sheetName val="Tax Audit Annexure - 03"/>
      <sheetName val="Dels"/>
      <sheetName val="COA-IPCL"/>
      <sheetName val="Switch_V162"/>
      <sheetName val="Forecasts_Model"/>
      <sheetName val="RCN_Summary_12-10"/>
      <sheetName val="DETAILED_BUDGET_PLAN"/>
      <sheetName val="Ex_Rates"/>
      <sheetName val="Sheet1_(2)"/>
      <sheetName val="Asset_Consolidated"/>
      <sheetName val="DURGESH"/>
      <sheetName val="expired"/>
      <sheetName val="leakages"/>
      <sheetName val="casella-violin"/>
      <sheetName val="Modvate sheet"/>
      <sheetName val="M4"/>
      <sheetName val="Monthly_Amort_Onshore"/>
      <sheetName val="1"/>
      <sheetName val="BREA Model IBC"/>
      <sheetName val="MODEL"/>
      <sheetName val="DAILY"/>
      <sheetName val="Cover "/>
      <sheetName val="ANNEX1"/>
      <sheetName val="Sheet4"/>
      <sheetName val="ANNEX6"/>
      <sheetName val="PART-7"/>
      <sheetName val="PART-8"/>
      <sheetName val="PART-9"/>
      <sheetName val="ActualData"/>
      <sheetName val="APWk data"/>
      <sheetName val="PECVD"/>
      <sheetName val="Bus Mgmt"/>
      <sheetName val="commit"/>
      <sheetName val="Disruptive "/>
      <sheetName val="ELK"/>
      <sheetName val="ECURE"/>
      <sheetName val="HDP"/>
      <sheetName val="HQ"/>
      <sheetName val="LowK"/>
      <sheetName val="Module"/>
      <sheetName val="Support"/>
      <sheetName val="TPS"/>
      <sheetName val="Ann_-110"/>
      <sheetName val="Ann_210"/>
      <sheetName val="Ann_-_2,_Ver_110"/>
      <sheetName val="Ann_-_310"/>
      <sheetName val="Ann_-_410"/>
      <sheetName val="Ann_-_510"/>
      <sheetName val="Ann_-_610"/>
      <sheetName val="Ann_-_710"/>
      <sheetName val="Given_by_client10"/>
      <sheetName val="Ann_-_810"/>
      <sheetName val="Ann_-_910"/>
      <sheetName val="Ann_-_11_10"/>
      <sheetName val="Anne_-_1010"/>
      <sheetName val="Ann_-_1010"/>
      <sheetName val="Ann_-_1110"/>
      <sheetName val="Ann_-_11_detailed10"/>
      <sheetName val="Do_not_use10"/>
      <sheetName val="Ann__110"/>
      <sheetName val="SSCC_GPK_Consolidated9"/>
      <sheetName val="Head_Count_Details10"/>
      <sheetName val="RF_Vol10"/>
      <sheetName val="Detailed_PL10"/>
      <sheetName val="1301002-PPAID_FOREIGN_TAX10"/>
      <sheetName val="old_serial_no_9"/>
      <sheetName val="JAN03_latest_MIS_FSV__Summary9"/>
      <sheetName val="A-1_MODULE5"/>
      <sheetName val="A-2_MODULE5"/>
      <sheetName val="A-3_MODULE5"/>
      <sheetName val="MD'S_RESI5"/>
      <sheetName val="JAPANESE_ACCM5"/>
      <sheetName val="INDIAN_GUEST_HOUSE5"/>
      <sheetName val="ANPARA-SITE_5"/>
      <sheetName val="Ann_B15"/>
      <sheetName val="Manual_Inputs4"/>
      <sheetName val="VC_std4"/>
      <sheetName val="EVA_vs_FCF_Graph4"/>
      <sheetName val="Supporting_Sheet4"/>
      <sheetName val="FG030701_gm10074"/>
      <sheetName val="Ann_-19"/>
      <sheetName val="Ann_29"/>
      <sheetName val="Ann_-_2,_Ver_19"/>
      <sheetName val="Ann_-_39"/>
      <sheetName val="Ann_-_49"/>
      <sheetName val="Ann_-_59"/>
      <sheetName val="Ann_-_69"/>
      <sheetName val="Ann_-_79"/>
      <sheetName val="Given_by_client9"/>
      <sheetName val="Ann_-_89"/>
      <sheetName val="Ann_-_99"/>
      <sheetName val="Ann_-_11_9"/>
      <sheetName val="Anne_-_109"/>
      <sheetName val="Ann_-_109"/>
      <sheetName val="Ann_-_119"/>
      <sheetName val="Ann_-_11_detailed9"/>
      <sheetName val="Do_not_use9"/>
      <sheetName val="Ann__19"/>
      <sheetName val="SSCC_GPK_Consolidated8"/>
      <sheetName val="Head_Count_Details9"/>
      <sheetName val="RF_Vol9"/>
      <sheetName val="Detailed_PL9"/>
      <sheetName val="1301002-PPAID_FOREIGN_TAX9"/>
      <sheetName val="old_serial_no_8"/>
      <sheetName val="JAN03_latest_MIS_FSV__Summary8"/>
      <sheetName val="A-1_MODULE4"/>
      <sheetName val="A-2_MODULE4"/>
      <sheetName val="A-3_MODULE4"/>
      <sheetName val="MD'S_RESI4"/>
      <sheetName val="JAPANESE_ACCM4"/>
      <sheetName val="INDIAN_GUEST_HOUSE4"/>
      <sheetName val="ANPARA-SITE_4"/>
      <sheetName val="Ann_B14"/>
      <sheetName val="EVA_vs_FCF_Graph3"/>
      <sheetName val="Supporting_Sheet3"/>
      <sheetName val="FG030701_gm10073"/>
      <sheetName val="Tax_Audit_Annexure_-_03"/>
      <sheetName val="Modality_Summary3"/>
      <sheetName val="WTB_-_BS-Assets3"/>
      <sheetName val="Rates_NDS_Technologies_France_3"/>
      <sheetName val="CHECKS_MR13"/>
      <sheetName val="Review_-_SAR3"/>
      <sheetName val="MSM_Vol3"/>
      <sheetName val="Switch_V163"/>
      <sheetName val="Gehaltsbudget_20053"/>
      <sheetName val="DETAILED_BUDGET_PLAN1"/>
      <sheetName val="BS_Sch_11"/>
      <sheetName val="Forecasts_Model1"/>
      <sheetName val="RCN_Summary_12-101"/>
      <sheetName val="A_GARDER1"/>
      <sheetName val="TB_-_April_20071"/>
      <sheetName val="prepaid_DDC1"/>
      <sheetName val="IEDC_wrking1"/>
      <sheetName val="Asset_Consolidated1"/>
      <sheetName val="Ave_wtd_rates1"/>
      <sheetName val="Material_1"/>
      <sheetName val="project_allocation_"/>
      <sheetName val="Ex_Rates1"/>
      <sheetName val="Accounting_Standard1"/>
      <sheetName val="Avg_YE_Alloc"/>
      <sheetName val="Custom_Menus"/>
      <sheetName val="Headcount_inputs"/>
      <sheetName val="PL_and_HC_Summary"/>
      <sheetName val="Customer_inputs"/>
      <sheetName val="PL_and_HC_Detail"/>
      <sheetName val="Sheet1_(2)1"/>
      <sheetName val="All_Components_Report"/>
      <sheetName val="LDP_50"/>
      <sheetName val="S_12"/>
      <sheetName val="Modvate_sheet"/>
      <sheetName val="BREA_Model_IBC"/>
      <sheetName val="Cover_"/>
      <sheetName val="APWk_data"/>
      <sheetName val="Bus_Mgmt"/>
      <sheetName val="Disruptive_"/>
      <sheetName val="MOHALI - I"/>
      <sheetName val="TOANSA"/>
      <sheetName val="MOHALI - II"/>
      <sheetName val="ING"/>
      <sheetName val="people"/>
      <sheetName val="leave details"/>
      <sheetName val="Payroll BL"/>
      <sheetName val="Sales &amp; Revenue &amp; Sked"/>
      <sheetName val="dom"/>
      <sheetName val="old_serial_no_15"/>
      <sheetName val="APR-00"/>
      <sheetName val="AUG-00"/>
      <sheetName val="Aug Payout in USD &amp; Native"/>
      <sheetName val="Aug Book Pivot - HC"/>
      <sheetName val="Aug Quota 2 Book - HC"/>
      <sheetName val="3730_EF&amp;I_FORECAST2"/>
      <sheetName val="3730 EF&amp;I FORECAST"/>
      <sheetName val="DEC-00"/>
      <sheetName val="FEB-00"/>
      <sheetName val="JAN-00"/>
      <sheetName val="JUL-00"/>
      <sheetName val="JUN-00"/>
      <sheetName val="MAR-00"/>
      <sheetName val="MAY-00"/>
      <sheetName val="NOV-00"/>
      <sheetName val="OCT-00"/>
      <sheetName val="SEP-00"/>
      <sheetName val="SEPT Quota 1 Accelerators"/>
      <sheetName val="SEPT Quota 2 Accelerators"/>
      <sheetName val="AGRO-DATA"/>
      <sheetName val="Settings"/>
      <sheetName val="MOHALI_-_I"/>
      <sheetName val="MOHALI_-_II"/>
      <sheetName val="leave_details"/>
      <sheetName val="Payroll_BL"/>
      <sheetName val="Sales_&amp;_Revenue_&amp;_Sked"/>
      <sheetName val="Festlegungen"/>
      <sheetName val="VC_std5"/>
      <sheetName val="Modality_Summary4"/>
      <sheetName val="WTB_-_BS-Assets4"/>
      <sheetName val="Rates_NDS_Technologies_France_4"/>
      <sheetName val="CHECKS_MR14"/>
      <sheetName val="Review_-_SAR4"/>
      <sheetName val="MSM_Vol4"/>
      <sheetName val="Switch_V164"/>
      <sheetName val="Gehaltsbudget_20054"/>
      <sheetName val="BS_Sch_12"/>
      <sheetName val="Forecasts_Model2"/>
      <sheetName val="RCN_Summary_12-102"/>
      <sheetName val="TB_-_April_20072"/>
      <sheetName val="prepaid_DDC2"/>
      <sheetName val="IEDC_wrking2"/>
      <sheetName val="DETAILED_BUDGET_PLAN2"/>
      <sheetName val="Ex_Rates2"/>
      <sheetName val="Sheet1_(2)2"/>
      <sheetName val="Asset_Consolidated2"/>
      <sheetName val="Ann_-114"/>
      <sheetName val="Ann_214"/>
      <sheetName val="Ann_-_2,_Ver_114"/>
      <sheetName val="Ann_-_314"/>
      <sheetName val="Ann_-_414"/>
      <sheetName val="Ann_-_514"/>
      <sheetName val="Ann_-_614"/>
      <sheetName val="Ann_-_714"/>
      <sheetName val="Given_by_client14"/>
      <sheetName val="Ann_-_814"/>
      <sheetName val="Ann_-_914"/>
      <sheetName val="Ann_-_11_14"/>
      <sheetName val="Anne_-_1014"/>
      <sheetName val="Ann_-_1014"/>
      <sheetName val="Ann_-_1114"/>
      <sheetName val="Ann_-_11_detailed14"/>
      <sheetName val="Do_not_use14"/>
      <sheetName val="Ann__114"/>
      <sheetName val="SSCC_GPK_Consolidated13"/>
      <sheetName val="Head_Count_Details14"/>
      <sheetName val="RF_Vol14"/>
      <sheetName val="Detailed_PL14"/>
      <sheetName val="1301002-PPAID_FOREIGN_TAX14"/>
      <sheetName val="A-1_MODULE9"/>
      <sheetName val="A-2_MODULE9"/>
      <sheetName val="A-3_MODULE9"/>
      <sheetName val="MD'S_RESI9"/>
      <sheetName val="JAPANESE_ACCM9"/>
      <sheetName val="INDIAN_GUEST_HOUSE9"/>
      <sheetName val="ANPARA-SITE_9"/>
      <sheetName val="old_serial_no_13"/>
      <sheetName val="JAN03_latest_MIS_FSV__Summary13"/>
      <sheetName val="Ann_B19"/>
      <sheetName val="Manual_Inputs9"/>
      <sheetName val="VC_std9"/>
      <sheetName val="EVA_vs_FCF_Graph9"/>
      <sheetName val="Supporting_Sheet9"/>
      <sheetName val="FG030701_gm10079"/>
      <sheetName val="Modality_Summary9"/>
      <sheetName val="MSM_Vol9"/>
      <sheetName val="WTB_-_BS-Assets9"/>
      <sheetName val="Rates_NDS_Technologies_France_9"/>
      <sheetName val="Review_-_SAR9"/>
      <sheetName val="Switch_V168"/>
      <sheetName val="CHECKS_MR18"/>
      <sheetName val="Gehaltsbudget_20058"/>
      <sheetName val="BS_Sch_18"/>
      <sheetName val="TB_-_April_20078"/>
      <sheetName val="prepaid_DDC8"/>
      <sheetName val="IEDC_wrking8"/>
      <sheetName val="Sheet1_(2)8"/>
      <sheetName val="Ann_-112"/>
      <sheetName val="Ann_212"/>
      <sheetName val="Ann_-_2,_Ver_112"/>
      <sheetName val="Ann_-_312"/>
      <sheetName val="Ann_-_412"/>
      <sheetName val="Ann_-_512"/>
      <sheetName val="Ann_-_612"/>
      <sheetName val="Ann_-_712"/>
      <sheetName val="Given_by_client12"/>
      <sheetName val="Ann_-_812"/>
      <sheetName val="Ann_-_912"/>
      <sheetName val="Ann_-_11_12"/>
      <sheetName val="Anne_-_1012"/>
      <sheetName val="Ann_-_1012"/>
      <sheetName val="Ann_-_1112"/>
      <sheetName val="Ann_-_11_detailed12"/>
      <sheetName val="Do_not_use12"/>
      <sheetName val="Ann__112"/>
      <sheetName val="Head_Count_Details12"/>
      <sheetName val="RF_Vol12"/>
      <sheetName val="Detailed_PL12"/>
      <sheetName val="1301002-PPAID_FOREIGN_TAX12"/>
      <sheetName val="JAN03_latest_MIS_FSV__Summary11"/>
      <sheetName val="SSCC_GPK_Consolidated11"/>
      <sheetName val="old_serial_no_11"/>
      <sheetName val="EVA_vs_FCF_Graph7"/>
      <sheetName val="Supporting_Sheet7"/>
      <sheetName val="Ann_B17"/>
      <sheetName val="Manual_Inputs7"/>
      <sheetName val="FG030701_gm10077"/>
      <sheetName val="VC_std7"/>
      <sheetName val="A-1_MODULE7"/>
      <sheetName val="A-2_MODULE7"/>
      <sheetName val="A-3_MODULE7"/>
      <sheetName val="MD'S_RESI7"/>
      <sheetName val="JAPANESE_ACCM7"/>
      <sheetName val="INDIAN_GUEST_HOUSE7"/>
      <sheetName val="ANPARA-SITE_7"/>
      <sheetName val="Modality_Summary7"/>
      <sheetName val="WTB_-_BS-Assets7"/>
      <sheetName val="MSM_Vol7"/>
      <sheetName val="Rates_NDS_Technologies_France_7"/>
      <sheetName val="Review_-_SAR7"/>
      <sheetName val="Switch_V166"/>
      <sheetName val="CHECKS_MR16"/>
      <sheetName val="Gehaltsbudget_20056"/>
      <sheetName val="BS_Sch_16"/>
      <sheetName val="TB_-_April_20076"/>
      <sheetName val="prepaid_DDC6"/>
      <sheetName val="IEDC_wrking6"/>
      <sheetName val="Sheet1_(2)6"/>
      <sheetName val="BS_Sch_13"/>
      <sheetName val="TB_-_April_20073"/>
      <sheetName val="prepaid_DDC3"/>
      <sheetName val="IEDC_wrking3"/>
      <sheetName val="Sheet1_(2)3"/>
      <sheetName val="EVA_vs_FCF_Graph5"/>
      <sheetName val="Supporting_Sheet5"/>
      <sheetName val="Manual_Inputs5"/>
      <sheetName val="FG030701_gm10075"/>
      <sheetName val="Modality_Summary5"/>
      <sheetName val="WTB_-_BS-Assets5"/>
      <sheetName val="MSM_Vol5"/>
      <sheetName val="Rates_NDS_Technologies_France_5"/>
      <sheetName val="Review_-_SAR5"/>
      <sheetName val="BS_Sch_14"/>
      <sheetName val="TB_-_April_20074"/>
      <sheetName val="prepaid_DDC4"/>
      <sheetName val="IEDC_wrking4"/>
      <sheetName val="Sheet1_(2)4"/>
      <sheetName val="Ann_-111"/>
      <sheetName val="Ann_211"/>
      <sheetName val="Ann_-_2,_Ver_111"/>
      <sheetName val="Ann_-_311"/>
      <sheetName val="Ann_-_411"/>
      <sheetName val="Ann_-_511"/>
      <sheetName val="Ann_-_611"/>
      <sheetName val="Ann_-_711"/>
      <sheetName val="Given_by_client11"/>
      <sheetName val="Ann_-_811"/>
      <sheetName val="Ann_-_911"/>
      <sheetName val="Ann_-_11_11"/>
      <sheetName val="Anne_-_1011"/>
      <sheetName val="Ann_-_1011"/>
      <sheetName val="Ann_-_1111"/>
      <sheetName val="Ann_-_11_detailed11"/>
      <sheetName val="Do_not_use11"/>
      <sheetName val="Ann__111"/>
      <sheetName val="Head_Count_Details11"/>
      <sheetName val="RF_Vol11"/>
      <sheetName val="Detailed_PL11"/>
      <sheetName val="1301002-PPAID_FOREIGN_TAX11"/>
      <sheetName val="JAN03_latest_MIS_FSV__Summary10"/>
      <sheetName val="SSCC_GPK_Consolidated10"/>
      <sheetName val="old_serial_no_10"/>
      <sheetName val="EVA_vs_FCF_Graph6"/>
      <sheetName val="Supporting_Sheet6"/>
      <sheetName val="Ann_B16"/>
      <sheetName val="Manual_Inputs6"/>
      <sheetName val="FG030701_gm10076"/>
      <sheetName val="VC_std6"/>
      <sheetName val="A-1_MODULE6"/>
      <sheetName val="A-2_MODULE6"/>
      <sheetName val="A-3_MODULE6"/>
      <sheetName val="MD'S_RESI6"/>
      <sheetName val="JAPANESE_ACCM6"/>
      <sheetName val="INDIAN_GUEST_HOUSE6"/>
      <sheetName val="ANPARA-SITE_6"/>
      <sheetName val="Modality_Summary6"/>
      <sheetName val="WTB_-_BS-Assets6"/>
      <sheetName val="MSM_Vol6"/>
      <sheetName val="Rates_NDS_Technologies_France_6"/>
      <sheetName val="Review_-_SAR6"/>
      <sheetName val="Switch_V165"/>
      <sheetName val="CHECKS_MR15"/>
      <sheetName val="Gehaltsbudget_20055"/>
      <sheetName val="BS_Sch_15"/>
      <sheetName val="TB_-_April_20075"/>
      <sheetName val="prepaid_DDC5"/>
      <sheetName val="IEDC_wrking5"/>
      <sheetName val="Sheet1_(2)5"/>
      <sheetName val="Ann_-113"/>
      <sheetName val="Ann_213"/>
      <sheetName val="Ann_-_2,_Ver_113"/>
      <sheetName val="Ann_-_313"/>
      <sheetName val="Ann_-_413"/>
      <sheetName val="Ann_-_513"/>
      <sheetName val="Ann_-_613"/>
      <sheetName val="Ann_-_713"/>
      <sheetName val="Given_by_client13"/>
      <sheetName val="Ann_-_813"/>
      <sheetName val="Ann_-_913"/>
      <sheetName val="Ann_-_11_13"/>
      <sheetName val="Anne_-_1013"/>
      <sheetName val="Ann_-_1013"/>
      <sheetName val="Ann_-_1113"/>
      <sheetName val="Ann_-_11_detailed13"/>
      <sheetName val="Do_not_use13"/>
      <sheetName val="Ann__113"/>
      <sheetName val="Head_Count_Details13"/>
      <sheetName val="RF_Vol13"/>
      <sheetName val="Detailed_PL13"/>
      <sheetName val="1301002-PPAID_FOREIGN_TAX13"/>
      <sheetName val="JAN03_latest_MIS_FSV__Summary12"/>
      <sheetName val="SSCC_GPK_Consolidated12"/>
      <sheetName val="old_serial_no_12"/>
      <sheetName val="EVA_vs_FCF_Graph8"/>
      <sheetName val="Supporting_Sheet8"/>
      <sheetName val="Ann_B18"/>
      <sheetName val="Manual_Inputs8"/>
      <sheetName val="FG030701_gm10078"/>
      <sheetName val="VC_std8"/>
      <sheetName val="A-1_MODULE8"/>
      <sheetName val="A-2_MODULE8"/>
      <sheetName val="A-3_MODULE8"/>
      <sheetName val="MD'S_RESI8"/>
      <sheetName val="JAPANESE_ACCM8"/>
      <sheetName val="INDIAN_GUEST_HOUSE8"/>
      <sheetName val="ANPARA-SITE_8"/>
      <sheetName val="Modality_Summary8"/>
      <sheetName val="WTB_-_BS-Assets8"/>
      <sheetName val="MSM_Vol8"/>
      <sheetName val="Rates_NDS_Technologies_France_8"/>
      <sheetName val="Review_-_SAR8"/>
      <sheetName val="Switch_V167"/>
      <sheetName val="CHECKS_MR17"/>
      <sheetName val="Gehaltsbudget_20057"/>
      <sheetName val="BS_Sch_17"/>
      <sheetName val="TB_-_April_20077"/>
      <sheetName val="prepaid_DDC7"/>
      <sheetName val="IEDC_wrking7"/>
      <sheetName val="Sheet1_(2)7"/>
      <sheetName val="Ann_-115"/>
      <sheetName val="Ann_215"/>
      <sheetName val="Ann_-_2,_Ver_115"/>
      <sheetName val="Ann_-_315"/>
      <sheetName val="Ann_-_415"/>
      <sheetName val="Ann_-_515"/>
      <sheetName val="Ann_-_615"/>
      <sheetName val="Ann_-_715"/>
      <sheetName val="Given_by_client15"/>
      <sheetName val="Ann_-_815"/>
      <sheetName val="Ann_-_915"/>
      <sheetName val="Ann_-_11_15"/>
      <sheetName val="Anne_-_1015"/>
      <sheetName val="Ann_-_1015"/>
      <sheetName val="Ann_-_1115"/>
      <sheetName val="Ann_-_11_detailed15"/>
      <sheetName val="Do_not_use15"/>
      <sheetName val="Ann__115"/>
      <sheetName val="Head_Count_Details15"/>
      <sheetName val="RF_Vol15"/>
      <sheetName val="Detailed_PL15"/>
      <sheetName val="1301002-PPAID_FOREIGN_TAX15"/>
      <sheetName val="JAN03_latest_MIS_FSV__Summary14"/>
      <sheetName val="SSCC_GPK_Consolidated14"/>
      <sheetName val="old_serial_no_14"/>
      <sheetName val="EVA_vs_FCF_Graph10"/>
      <sheetName val="Supporting_Sheet10"/>
      <sheetName val="Ann_B110"/>
      <sheetName val="Manual_Inputs10"/>
      <sheetName val="FG030701_gm100710"/>
      <sheetName val="VC_std10"/>
      <sheetName val="A-1_MODULE10"/>
      <sheetName val="A-2_MODULE10"/>
      <sheetName val="A-3_MODULE10"/>
      <sheetName val="MD'S_RESI10"/>
      <sheetName val="JAPANESE_ACCM10"/>
      <sheetName val="INDIAN_GUEST_HOUSE10"/>
      <sheetName val="ANPARA-SITE_10"/>
      <sheetName val="Modality_Summary10"/>
      <sheetName val="WTB_-_BS-Assets10"/>
      <sheetName val="MSM_Vol10"/>
      <sheetName val="Rates_NDS_Technologies_France10"/>
      <sheetName val="Review_-_SAR10"/>
      <sheetName val="Switch_V169"/>
      <sheetName val="CHECKS_MR19"/>
      <sheetName val="Gehaltsbudget_20059"/>
      <sheetName val="BS_Sch_19"/>
      <sheetName val="TB_-_April_20079"/>
      <sheetName val="prepaid_DDC9"/>
      <sheetName val="IEDC_wrking9"/>
      <sheetName val="Sheet1_(2)9"/>
      <sheetName val="Ann_-117"/>
      <sheetName val="Ann_217"/>
      <sheetName val="Ann_-_2,_Ver_117"/>
      <sheetName val="Ann_-_317"/>
      <sheetName val="Ann_-_417"/>
      <sheetName val="Ann_-_517"/>
      <sheetName val="Ann_-_617"/>
      <sheetName val="Ann_-_717"/>
      <sheetName val="Given_by_client17"/>
      <sheetName val="Ann_-_817"/>
      <sheetName val="Ann_-_917"/>
      <sheetName val="Ann_-_11_17"/>
      <sheetName val="Anne_-_1017"/>
      <sheetName val="Ann_-_1017"/>
      <sheetName val="Ann_-_1117"/>
      <sheetName val="Ann_-_11_detailed17"/>
      <sheetName val="Do_not_use17"/>
      <sheetName val="Ann__117"/>
      <sheetName val="Head_Count_Details17"/>
      <sheetName val="RF_Vol17"/>
      <sheetName val="Detailed_PL17"/>
      <sheetName val="1301002-PPAID_FOREIGN_TAX17"/>
      <sheetName val="JAN03_latest_MIS_FSV__Summary16"/>
      <sheetName val="SSCC_GPK_Consolidated16"/>
      <sheetName val="old_serial_no_16"/>
      <sheetName val="EVA_vs_FCF_Graph12"/>
      <sheetName val="Supporting_Sheet12"/>
      <sheetName val="Ann_B112"/>
      <sheetName val="Manual_Inputs12"/>
      <sheetName val="FG030701_gm100712"/>
      <sheetName val="VC_std12"/>
      <sheetName val="A-1_MODULE12"/>
      <sheetName val="A-2_MODULE12"/>
      <sheetName val="A-3_MODULE12"/>
      <sheetName val="MD'S_RESI12"/>
      <sheetName val="JAPANESE_ACCM12"/>
      <sheetName val="INDIAN_GUEST_HOUSE12"/>
      <sheetName val="ANPARA-SITE_12"/>
      <sheetName val="Modality_Summary12"/>
      <sheetName val="WTB_-_BS-Assets12"/>
      <sheetName val="MSM_Vol12"/>
      <sheetName val="Rates_NDS_Technologies_France12"/>
      <sheetName val="Review_-_SAR12"/>
      <sheetName val="Switch_V1611"/>
      <sheetName val="CHECKS_MR111"/>
      <sheetName val="Gehaltsbudget_200511"/>
      <sheetName val="BS_Sch_111"/>
      <sheetName val="TB_-_April_200711"/>
      <sheetName val="prepaid_DDC11"/>
      <sheetName val="IEDC_wrking11"/>
      <sheetName val="Sheet1_(2)11"/>
      <sheetName val="Ann_-116"/>
      <sheetName val="Ann_216"/>
      <sheetName val="Ann_-_2,_Ver_116"/>
      <sheetName val="Ann_-_316"/>
      <sheetName val="Ann_-_416"/>
      <sheetName val="Ann_-_516"/>
      <sheetName val="Ann_-_616"/>
      <sheetName val="Ann_-_716"/>
      <sheetName val="Given_by_client16"/>
      <sheetName val="Ann_-_816"/>
      <sheetName val="Ann_-_916"/>
      <sheetName val="Ann_-_11_16"/>
      <sheetName val="Anne_-_1016"/>
      <sheetName val="Ann_-_1016"/>
      <sheetName val="Ann_-_1116"/>
      <sheetName val="Ann_-_11_detailed16"/>
      <sheetName val="Do_not_use16"/>
      <sheetName val="Ann__116"/>
      <sheetName val="Head_Count_Details16"/>
      <sheetName val="RF_Vol16"/>
      <sheetName val="Detailed_PL16"/>
      <sheetName val="1301002-PPAID_FOREIGN_TAX16"/>
      <sheetName val="JAN03_latest_MIS_FSV__Summary15"/>
      <sheetName val="SSCC_GPK_Consolidated15"/>
      <sheetName val="EVA_vs_FCF_Graph11"/>
      <sheetName val="Supporting_Sheet11"/>
      <sheetName val="Ann_B111"/>
      <sheetName val="Manual_Inputs11"/>
      <sheetName val="FG030701_gm100711"/>
      <sheetName val="VC_std11"/>
      <sheetName val="A-1_MODULE11"/>
      <sheetName val="A-2_MODULE11"/>
      <sheetName val="A-3_MODULE11"/>
      <sheetName val="MD'S_RESI11"/>
      <sheetName val="JAPANESE_ACCM11"/>
      <sheetName val="INDIAN_GUEST_HOUSE11"/>
      <sheetName val="ANPARA-SITE_11"/>
      <sheetName val="Modality_Summary11"/>
      <sheetName val="WTB_-_BS-Assets11"/>
      <sheetName val="MSM_Vol11"/>
      <sheetName val="Rates_NDS_Technologies_France11"/>
      <sheetName val="Review_-_SAR11"/>
      <sheetName val="Switch_V1610"/>
      <sheetName val="CHECKS_MR110"/>
      <sheetName val="Gehaltsbudget_200510"/>
      <sheetName val="BS_Sch_110"/>
      <sheetName val="TB_-_April_200710"/>
      <sheetName val="prepaid_DDC10"/>
      <sheetName val="IEDC_wrking10"/>
      <sheetName val="Sheet1_(2)10"/>
      <sheetName val="Ann_-118"/>
      <sheetName val="Ann_218"/>
      <sheetName val="Ann_-_2,_Ver_118"/>
      <sheetName val="Ann_-_318"/>
      <sheetName val="Ann_-_418"/>
      <sheetName val="Ann_-_518"/>
      <sheetName val="Ann_-_618"/>
      <sheetName val="Ann_-_718"/>
      <sheetName val="Given_by_client18"/>
      <sheetName val="Ann_-_818"/>
      <sheetName val="Ann_-_918"/>
      <sheetName val="Ann_-_11_18"/>
      <sheetName val="Anne_-_1018"/>
      <sheetName val="Ann_-_1018"/>
      <sheetName val="Ann_-_1118"/>
      <sheetName val="Ann_-_11_detailed18"/>
      <sheetName val="Do_not_use18"/>
      <sheetName val="Ann__118"/>
      <sheetName val="Head_Count_Details18"/>
      <sheetName val="RF_Vol18"/>
      <sheetName val="Detailed_PL18"/>
      <sheetName val="1301002-PPAID_FOREIGN_TAX18"/>
      <sheetName val="JAN03_latest_MIS_FSV__Summary17"/>
      <sheetName val="SSCC_GPK_Consolidated17"/>
      <sheetName val="old_serial_no_17"/>
      <sheetName val="EVA_vs_FCF_Graph13"/>
      <sheetName val="Supporting_Sheet13"/>
      <sheetName val="Ann_B113"/>
      <sheetName val="Manual_Inputs13"/>
      <sheetName val="FG030701_gm100713"/>
      <sheetName val="VC_std13"/>
      <sheetName val="A-1_MODULE13"/>
      <sheetName val="A-2_MODULE13"/>
      <sheetName val="A-3_MODULE13"/>
      <sheetName val="MD'S_RESI13"/>
      <sheetName val="JAPANESE_ACCM13"/>
      <sheetName val="INDIAN_GUEST_HOUSE13"/>
      <sheetName val="ANPARA-SITE_13"/>
      <sheetName val="Modality_Summary13"/>
      <sheetName val="WTB_-_BS-Assets13"/>
      <sheetName val="MSM_Vol13"/>
      <sheetName val="Rates_NDS_Technologies_France13"/>
      <sheetName val="Review_-_SAR13"/>
      <sheetName val="Switch_V1612"/>
      <sheetName val="CHECKS_MR112"/>
      <sheetName val="Gehaltsbudget_200512"/>
      <sheetName val="BS_Sch_112"/>
      <sheetName val="TB_-_April_200712"/>
      <sheetName val="prepaid_DDC12"/>
      <sheetName val="IEDC_wrking12"/>
      <sheetName val="Sheet1_(2)12"/>
      <sheetName val="Ann_-119"/>
      <sheetName val="Ann_219"/>
      <sheetName val="Ann_-_2,_Ver_119"/>
      <sheetName val="Ann_-_319"/>
      <sheetName val="Ann_-_419"/>
      <sheetName val="Ann_-_519"/>
      <sheetName val="Ann_-_619"/>
      <sheetName val="Ann_-_719"/>
      <sheetName val="Given_by_client19"/>
      <sheetName val="Ann_-_819"/>
      <sheetName val="Ann_-_919"/>
      <sheetName val="Ann_-_11_19"/>
      <sheetName val="Anne_-_1019"/>
      <sheetName val="Ann_-_1019"/>
      <sheetName val="Ann_-_1119"/>
      <sheetName val="Ann_-_11_detailed19"/>
      <sheetName val="Do_not_use19"/>
      <sheetName val="Ann__119"/>
      <sheetName val="SSCC_GPK_Consolidated18"/>
      <sheetName val="Head_Count_Details19"/>
      <sheetName val="RF_Vol19"/>
      <sheetName val="Detailed_PL19"/>
      <sheetName val="1301002-PPAID_FOREIGN_TAX19"/>
      <sheetName val="A-1_MODULE14"/>
      <sheetName val="A-2_MODULE14"/>
      <sheetName val="A-3_MODULE14"/>
      <sheetName val="MD'S_RESI14"/>
      <sheetName val="JAPANESE_ACCM14"/>
      <sheetName val="INDIAN_GUEST_HOUSE14"/>
      <sheetName val="ANPARA-SITE_14"/>
      <sheetName val="old_serial_no_18"/>
      <sheetName val="JAN03_latest_MIS_FSV__Summary18"/>
      <sheetName val="Ann_B114"/>
      <sheetName val="Manual_Inputs14"/>
      <sheetName val="VC_std14"/>
      <sheetName val="EVA_vs_FCF_Graph14"/>
      <sheetName val="Supporting_Sheet14"/>
      <sheetName val="FG030701_gm100714"/>
      <sheetName val="Modality_Summary14"/>
      <sheetName val="MSM_Vol14"/>
      <sheetName val="WTB_-_BS-Assets14"/>
      <sheetName val="Rates_NDS_Technologies_France14"/>
      <sheetName val="Review_-_SAR14"/>
      <sheetName val="Switch_V1613"/>
      <sheetName val="CHECKS_MR113"/>
      <sheetName val="Gehaltsbudget_200513"/>
      <sheetName val="BS_Sch_113"/>
      <sheetName val="TB_-_April_200713"/>
      <sheetName val="prepaid_DDC13"/>
      <sheetName val="IEDC_wrking13"/>
      <sheetName val="Sheet1_(2)13"/>
      <sheetName val="Data Elements-Exp Driv &amp; Assump"/>
      <sheetName val="Data Elements-Staffing"/>
      <sheetName val="Expense Summary"/>
      <sheetName val="维护表"/>
      <sheetName val="Input Sheet"/>
      <sheetName val="far032com"/>
      <sheetName val="far032com (2)"/>
      <sheetName val="power &amp; fuel(pa)"/>
      <sheetName val="power &amp; fuel(ply)"/>
      <sheetName val="ADJ"/>
      <sheetName val="EVA Calculations"/>
      <sheetName val="2gii"/>
      <sheetName val="diffbetphy&amp;stock"/>
      <sheetName val="Basic"/>
      <sheetName val="Actual"/>
      <sheetName val="Lists"/>
      <sheetName val="Config"/>
      <sheetName val="Revenue Summary"/>
      <sheetName val="UK"/>
      <sheetName val="NOTES"/>
      <sheetName val="MISC"/>
      <sheetName val="Overview"/>
      <sheetName val="Drop Down"/>
      <sheetName val="BFNR"/>
      <sheetName val="BBRS"/>
      <sheetName val="BBRD"/>
      <sheetName val="BKPM1"/>
      <sheetName val="BIPR"/>
      <sheetName val="prices"/>
      <sheetName val="Cash on hand"/>
      <sheetName val="BD-labor cost "/>
      <sheetName val="Parameter"/>
      <sheetName val="Revenue_Summary"/>
      <sheetName val="Input_Sheet"/>
      <sheetName val="Aug_Payout_in_USD_&amp;_Native"/>
      <sheetName val="Aug_Book_Pivot_-_HC"/>
      <sheetName val="Aug_Quota_2_Book_-_HC"/>
      <sheetName val="3730_EF&amp;I_FORECAST"/>
      <sheetName val="SEPT_Quota_1_Accelerators"/>
      <sheetName val="SEPT_Quota_2_Accelerators"/>
      <sheetName val="Drop_Down"/>
      <sheetName val="BS &amp; P&amp;L"/>
      <sheetName val="AR"/>
      <sheetName val="Forecasts_Model3"/>
      <sheetName val="RCN_Summary_12-103"/>
      <sheetName val="DETAILED_BUDGET_PLAN3"/>
      <sheetName val="Ex_Rates3"/>
      <sheetName val="Asset_Consolidated3"/>
      <sheetName val="Tax_Audit_Annexure_-_031"/>
      <sheetName val="Cover_1"/>
      <sheetName val="MOHALI_-_I1"/>
      <sheetName val="MOHALI_-_II1"/>
      <sheetName val="leave_details1"/>
      <sheetName val="Payroll_BL1"/>
      <sheetName val="Sales_&amp;_Revenue_&amp;_Sked1"/>
      <sheetName val="power_&amp;_fuel(pa)"/>
      <sheetName val="power_&amp;_fuel(ply)"/>
      <sheetName val="Defer_ร่วม"/>
      <sheetName val="基PLBS"/>
      <sheetName val="Consolidated"/>
      <sheetName val="workings-units"/>
      <sheetName val="Annex_A1-A28"/>
      <sheetName val="Bal_Sheet-00"/>
      <sheetName val="Sched's-00"/>
      <sheetName val="DIV STATS"/>
      <sheetName val="DIVS"/>
      <sheetName val="INFO"/>
      <sheetName val="Forecasts_Model4"/>
      <sheetName val="RCN_Summary_12-104"/>
      <sheetName val="DETAILED_BUDGET_PLAN4"/>
      <sheetName val="Ex_Rates4"/>
      <sheetName val="Asset_Consolidated4"/>
      <sheetName val="Avg_YE_Alloc1"/>
      <sheetName val="Custom_Menus1"/>
      <sheetName val="LDP_501"/>
      <sheetName val="All_Components_Report1"/>
      <sheetName val="Aug_Payout_in_USD_&amp;_Native1"/>
      <sheetName val="Aug_Book_Pivot_-_HC1"/>
      <sheetName val="Aug_Quota_2_Book_-_HC1"/>
      <sheetName val="3730_EF&amp;I_FORECAST1"/>
      <sheetName val="SEPT_Quota_1_Accelerators1"/>
      <sheetName val="SEPT_Quota_2_Accelerators1"/>
      <sheetName val="APWk_data1"/>
      <sheetName val="Bus_Mgmt1"/>
      <sheetName val="Disruptive_1"/>
      <sheetName val="Headcount_inputs1"/>
      <sheetName val="PL_and_HC_Summary1"/>
      <sheetName val="Customer_inputs1"/>
      <sheetName val="PL_and_HC_Detail1"/>
      <sheetName val="S_121"/>
      <sheetName val="project_allocation_1"/>
      <sheetName val="Forecasts_Model5"/>
      <sheetName val="RCN_Summary_12-105"/>
      <sheetName val="DETAILED_BUDGET_PLAN5"/>
      <sheetName val="Ex_Rates5"/>
      <sheetName val="Asset_Consolidated5"/>
      <sheetName val="Aug_Payout_in_USD_&amp;_Native2"/>
      <sheetName val="Aug_Book_Pivot_-_HC2"/>
      <sheetName val="Aug_Quota_2_Book_-_HC2"/>
      <sheetName val="3730_EF&amp;I_FORECAST3"/>
      <sheetName val="SEPT_Quota_1_Accelerators2"/>
      <sheetName val="SEPT_Quota_2_Accelerators2"/>
      <sheetName val="Ave_wtd_rates2"/>
      <sheetName val="Material_2"/>
      <sheetName val="A_GARDER2"/>
      <sheetName val="Avg_YE_Alloc2"/>
      <sheetName val="Custom_Menus2"/>
      <sheetName val="Accounting_Standard2"/>
      <sheetName val="S_122"/>
      <sheetName val="LDP_502"/>
      <sheetName val="All_Components_Report2"/>
      <sheetName val="Tax_Audit_Annexure_-_032"/>
      <sheetName val="Cover_2"/>
      <sheetName val="APWk_data2"/>
      <sheetName val="Bus_Mgmt2"/>
      <sheetName val="Disruptive_2"/>
      <sheetName val="Headcount_inputs2"/>
      <sheetName val="PL_and_HC_Summary2"/>
      <sheetName val="Customer_inputs2"/>
      <sheetName val="PL_and_HC_Detail2"/>
      <sheetName val="project_allocation_2"/>
      <sheetName val="Forecasts_Model6"/>
      <sheetName val="RCN_Summary_12-106"/>
      <sheetName val="DETAILED_BUDGET_PLAN6"/>
      <sheetName val="Ex_Rates6"/>
      <sheetName val="Asset_Consolidated6"/>
      <sheetName val="Aug_Payout_in_USD_&amp;_Native3"/>
      <sheetName val="Aug_Book_Pivot_-_HC3"/>
      <sheetName val="Aug_Quota_2_Book_-_HC3"/>
      <sheetName val="3730_EF&amp;I_FORECAST4"/>
      <sheetName val="SEPT_Quota_1_Accelerators3"/>
      <sheetName val="SEPT_Quota_2_Accelerators3"/>
      <sheetName val="Ave_wtd_rates3"/>
      <sheetName val="Material_3"/>
      <sheetName val="A_GARDER3"/>
      <sheetName val="Avg_YE_Alloc3"/>
      <sheetName val="Custom_Menus3"/>
      <sheetName val="Accounting_Standard3"/>
      <sheetName val="S_123"/>
      <sheetName val="LDP_503"/>
      <sheetName val="All_Components_Report3"/>
      <sheetName val="Tax_Audit_Annexure_-_033"/>
      <sheetName val="Cover_3"/>
      <sheetName val="APWk_data3"/>
      <sheetName val="Bus_Mgmt3"/>
      <sheetName val="Disruptive_3"/>
      <sheetName val="Headcount_inputs3"/>
      <sheetName val="PL_and_HC_Summary3"/>
      <sheetName val="Customer_inputs3"/>
      <sheetName val="PL_and_HC_Detail3"/>
      <sheetName val="project_allocation_3"/>
      <sheetName val="Forecasts_Model7"/>
      <sheetName val="RCN_Summary_12-107"/>
      <sheetName val="DETAILED_BUDGET_PLAN7"/>
      <sheetName val="Ex_Rates7"/>
      <sheetName val="Asset_Consolidated7"/>
      <sheetName val="Aug_Payout_in_USD_&amp;_Native4"/>
      <sheetName val="Aug_Book_Pivot_-_HC4"/>
      <sheetName val="Aug_Quota_2_Book_-_HC4"/>
      <sheetName val="3730_EF&amp;I_FORECAST5"/>
      <sheetName val="SEPT_Quota_1_Accelerators4"/>
      <sheetName val="SEPT_Quota_2_Accelerators4"/>
      <sheetName val="Ave_wtd_rates4"/>
      <sheetName val="Material_4"/>
      <sheetName val="A_GARDER4"/>
      <sheetName val="Avg_YE_Alloc4"/>
      <sheetName val="Custom_Menus4"/>
      <sheetName val="Accounting_Standard4"/>
      <sheetName val="S_124"/>
      <sheetName val="LDP_504"/>
      <sheetName val="All_Components_Report4"/>
      <sheetName val="Tax_Audit_Annexure_-_034"/>
      <sheetName val="Cover_4"/>
      <sheetName val="APWk_data4"/>
      <sheetName val="Bus_Mgmt4"/>
      <sheetName val="Disruptive_4"/>
      <sheetName val="Headcount_inputs4"/>
      <sheetName val="PL_and_HC_Summary4"/>
      <sheetName val="Customer_inputs4"/>
      <sheetName val="PL_and_HC_Detail4"/>
      <sheetName val="project_allocation_4"/>
      <sheetName val="Forecasts_Model8"/>
      <sheetName val="RCN_Summary_12-108"/>
      <sheetName val="DETAILED_BUDGET_PLAN8"/>
      <sheetName val="Ex_Rates8"/>
      <sheetName val="Asset_Consolidated8"/>
      <sheetName val="Aug_Payout_in_USD_&amp;_Native5"/>
      <sheetName val="Aug_Book_Pivot_-_HC5"/>
      <sheetName val="Aug_Quota_2_Book_-_HC5"/>
      <sheetName val="3730_EF&amp;I_FORECAST6"/>
      <sheetName val="SEPT_Quota_1_Accelerators5"/>
      <sheetName val="SEPT_Quota_2_Accelerators5"/>
      <sheetName val="Ave_wtd_rates5"/>
      <sheetName val="Material_5"/>
      <sheetName val="A_GARDER5"/>
      <sheetName val="Avg_YE_Alloc5"/>
      <sheetName val="Custom_Menus5"/>
      <sheetName val="Accounting_Standard5"/>
      <sheetName val="S_125"/>
      <sheetName val="LDP_505"/>
      <sheetName val="All_Components_Report5"/>
      <sheetName val="Tax_Audit_Annexure_-_035"/>
      <sheetName val="Cover_5"/>
      <sheetName val="APWk_data5"/>
      <sheetName val="Bus_Mgmt5"/>
      <sheetName val="Disruptive_5"/>
      <sheetName val="Headcount_inputs5"/>
      <sheetName val="PL_and_HC_Summary5"/>
      <sheetName val="Customer_inputs5"/>
      <sheetName val="PL_and_HC_Detail5"/>
      <sheetName val="project_allocation_5"/>
      <sheetName val="MOHALI_-_I3"/>
      <sheetName val="MOHALI_-_II3"/>
      <sheetName val="leave_details3"/>
      <sheetName val="Payroll_BL3"/>
      <sheetName val="Sales_&amp;_Revenue_&amp;_Sked3"/>
      <sheetName val="MOHALI_-_I2"/>
      <sheetName val="MOHALI_-_II2"/>
      <sheetName val="leave_details2"/>
      <sheetName val="Payroll_BL2"/>
      <sheetName val="Sales_&amp;_Revenue_&amp;_Sked2"/>
      <sheetName val="MOHALI_-_I4"/>
      <sheetName val="MOHALI_-_II4"/>
      <sheetName val="leave_details4"/>
      <sheetName val="Payroll_BL4"/>
      <sheetName val="Sales_&amp;_Revenue_&amp;_Sked4"/>
      <sheetName val="MOHALI_-_I5"/>
      <sheetName val="MOHALI_-_II5"/>
      <sheetName val="leave_details5"/>
      <sheetName val="Payroll_BL5"/>
      <sheetName val="Sales_&amp;_Revenue_&amp;_Sked5"/>
      <sheetName val="Asset_Consolidated9"/>
      <sheetName val="Forecasts_Model9"/>
      <sheetName val="RCN_Summary_12-109"/>
      <sheetName val="DETAILED_BUDGET_PLAN9"/>
      <sheetName val="Ex_Rates9"/>
      <sheetName val="A_GARDER6"/>
      <sheetName val="Ave_wtd_rates6"/>
      <sheetName val="Material_6"/>
      <sheetName val="Accounting_Standard6"/>
      <sheetName val="S_126"/>
      <sheetName val="LDP_506"/>
      <sheetName val="All_Components_Report6"/>
      <sheetName val="Aug_Payout_in_USD_&amp;_Native6"/>
      <sheetName val="Aug_Book_Pivot_-_HC6"/>
      <sheetName val="Aug_Quota_2_Book_-_HC6"/>
      <sheetName val="3730_EF&amp;I_FORECAST7"/>
      <sheetName val="SEPT_Quota_1_Accelerators6"/>
      <sheetName val="SEPT_Quota_2_Accelerators6"/>
      <sheetName val="Tax_Audit_Annexure_-_036"/>
      <sheetName val="Cover_6"/>
      <sheetName val="APWk_data6"/>
      <sheetName val="Bus_Mgmt6"/>
      <sheetName val="Disruptive_6"/>
      <sheetName val="Headcount_inputs6"/>
      <sheetName val="PL_and_HC_Summary6"/>
      <sheetName val="Customer_inputs6"/>
      <sheetName val="PL_and_HC_Detail6"/>
      <sheetName val="Avg_YE_Alloc6"/>
      <sheetName val="Custom_Menus6"/>
      <sheetName val="project_allocation_6"/>
      <sheetName val="MOHALI_-_I6"/>
      <sheetName val="MOHALI_-_II6"/>
      <sheetName val="leave_details6"/>
      <sheetName val="Payroll_BL6"/>
      <sheetName val="Sales_&amp;_Revenue_&amp;_Sked6"/>
      <sheetName val="Asset_Consolidated10"/>
      <sheetName val="Forecasts_Model10"/>
      <sheetName val="RCN_Summary_12-1010"/>
      <sheetName val="DETAILED_BUDGET_PLAN10"/>
      <sheetName val="Ex_Rates10"/>
      <sheetName val="A_GARDER7"/>
      <sheetName val="Ave_wtd_rates7"/>
      <sheetName val="Material_7"/>
      <sheetName val="Accounting_Standard7"/>
      <sheetName val="S_127"/>
      <sheetName val="LDP_507"/>
      <sheetName val="All_Components_Report7"/>
      <sheetName val="Aug_Payout_in_USD_&amp;_Native7"/>
      <sheetName val="Aug_Book_Pivot_-_HC7"/>
      <sheetName val="Aug_Quota_2_Book_-_HC7"/>
      <sheetName val="3730_EF&amp;I_FORECAST8"/>
      <sheetName val="SEPT_Quota_1_Accelerators7"/>
      <sheetName val="SEPT_Quota_2_Accelerators7"/>
      <sheetName val="Tax_Audit_Annexure_-_037"/>
      <sheetName val="Cover_7"/>
      <sheetName val="APWk_data7"/>
      <sheetName val="Bus_Mgmt7"/>
      <sheetName val="Disruptive_7"/>
      <sheetName val="Headcount_inputs7"/>
      <sheetName val="PL_and_HC_Summary7"/>
      <sheetName val="Customer_inputs7"/>
      <sheetName val="PL_and_HC_Detail7"/>
      <sheetName val="Avg_YE_Alloc7"/>
      <sheetName val="Custom_Menus7"/>
      <sheetName val="project_allocation_7"/>
      <sheetName val="MOHALI_-_I7"/>
      <sheetName val="MOHALI_-_II7"/>
      <sheetName val="leave_details7"/>
      <sheetName val="Payroll_BL7"/>
      <sheetName val="Sales_&amp;_Revenue_&amp;_Sked7"/>
      <sheetName val="old_serial_no_19"/>
      <sheetName val="Asset_Consolidated11"/>
      <sheetName val="Forecasts_Model11"/>
      <sheetName val="RCN_Summary_12-1011"/>
      <sheetName val="DETAILED_BUDGET_PLAN11"/>
      <sheetName val="Ex_Rates11"/>
      <sheetName val="A_GARDER8"/>
      <sheetName val="Ave_wtd_rates8"/>
      <sheetName val="Material_8"/>
      <sheetName val="Accounting_Standard8"/>
      <sheetName val="S_128"/>
      <sheetName val="LDP_508"/>
      <sheetName val="All_Components_Report8"/>
      <sheetName val="Aug_Payout_in_USD_&amp;_Native8"/>
      <sheetName val="Aug_Book_Pivot_-_HC8"/>
      <sheetName val="Aug_Quota_2_Book_-_HC8"/>
      <sheetName val="3730_EF&amp;I_FORECAST9"/>
      <sheetName val="SEPT_Quota_1_Accelerators8"/>
      <sheetName val="SEPT_Quota_2_Accelerators8"/>
      <sheetName val="Tax_Audit_Annexure_-_038"/>
      <sheetName val="Cover_8"/>
      <sheetName val="APWk_data8"/>
      <sheetName val="Bus_Mgmt8"/>
      <sheetName val="Disruptive_8"/>
      <sheetName val="Headcount_inputs8"/>
      <sheetName val="PL_and_HC_Summary8"/>
      <sheetName val="Customer_inputs8"/>
      <sheetName val="PL_and_HC_Detail8"/>
      <sheetName val="Avg_YE_Alloc8"/>
      <sheetName val="Custom_Menus8"/>
      <sheetName val="project_allocation_8"/>
      <sheetName val="Ann_-123"/>
      <sheetName val="Ann_223"/>
      <sheetName val="Ann_-_2,_Ver_123"/>
      <sheetName val="Ann_-_323"/>
      <sheetName val="Ann_-_423"/>
      <sheetName val="Ann_-_523"/>
      <sheetName val="Ann_-_623"/>
      <sheetName val="Ann_-_723"/>
      <sheetName val="Given_by_client23"/>
      <sheetName val="Ann_-_823"/>
      <sheetName val="Ann_-_923"/>
      <sheetName val="Ann_-_11_23"/>
      <sheetName val="Anne_-_1023"/>
      <sheetName val="Ann_-_1023"/>
      <sheetName val="Ann_-_1123"/>
      <sheetName val="Ann_-_11_detailed23"/>
      <sheetName val="Do_not_use23"/>
      <sheetName val="Ann__123"/>
      <sheetName val="Head_Count_Details23"/>
      <sheetName val="RF_Vol23"/>
      <sheetName val="Detailed_PL23"/>
      <sheetName val="1301002-PPAID_FOREIGN_TAX23"/>
      <sheetName val="SSCC_GPK_Consolidated22"/>
      <sheetName val="Ann_B118"/>
      <sheetName val="A-1_MODULE18"/>
      <sheetName val="A-2_MODULE18"/>
      <sheetName val="A-3_MODULE18"/>
      <sheetName val="MD'S_RESI18"/>
      <sheetName val="JAPANESE_ACCM18"/>
      <sheetName val="INDIAN_GUEST_HOUSE18"/>
      <sheetName val="ANPARA-SITE_18"/>
      <sheetName val="Manual_Inputs17"/>
      <sheetName val="VC_std18"/>
      <sheetName val="old_serial_no_23"/>
      <sheetName val="JAN03_latest_MIS_FSV__Summary22"/>
      <sheetName val="FG030701_gm100717"/>
      <sheetName val="EVA_vs_FCF_Graph17"/>
      <sheetName val="Supporting_Sheet17"/>
      <sheetName val="Modality_Summary17"/>
      <sheetName val="WTB_-_BS-Assets17"/>
      <sheetName val="Rates_NDS_Technologies_France17"/>
      <sheetName val="CHECKS_MR117"/>
      <sheetName val="Review_-_SAR17"/>
      <sheetName val="MSM_Vol17"/>
      <sheetName val="Switch_V1617"/>
      <sheetName val="Gehaltsbudget_200517"/>
      <sheetName val="BS_Sch_115"/>
      <sheetName val="TB_-_April_200715"/>
      <sheetName val="prepaid_DDC15"/>
      <sheetName val="IEDC_wrking15"/>
      <sheetName val="Sheet1_(2)15"/>
      <sheetName val="Asset_Consolidated15"/>
      <sheetName val="Forecasts_Model15"/>
      <sheetName val="RCN_Summary_12-1015"/>
      <sheetName val="DETAILED_BUDGET_PLAN15"/>
      <sheetName val="Ex_Rates15"/>
      <sheetName val="A_GARDER12"/>
      <sheetName val="Ave_wtd_rates12"/>
      <sheetName val="Material_12"/>
      <sheetName val="Accounting_Standard12"/>
      <sheetName val="S_1212"/>
      <sheetName val="LDP_5012"/>
      <sheetName val="All_Components_Report12"/>
      <sheetName val="Aug_Payout_in_USD_&amp;_Native12"/>
      <sheetName val="Aug_Book_Pivot_-_HC12"/>
      <sheetName val="Aug_Quota_2_Book_-_HC12"/>
      <sheetName val="3730_EF&amp;I_FORECAST13"/>
      <sheetName val="SEPT_Quota_1_Accelerators12"/>
      <sheetName val="SEPT_Quota_2_Accelerators12"/>
      <sheetName val="Tax_Audit_Annexure_-_0312"/>
      <sheetName val="Cover_12"/>
      <sheetName val="APWk_data12"/>
      <sheetName val="Bus_Mgmt12"/>
      <sheetName val="Disruptive_12"/>
      <sheetName val="Headcount_inputs12"/>
      <sheetName val="PL_and_HC_Summary12"/>
      <sheetName val="Customer_inputs12"/>
      <sheetName val="PL_and_HC_Detail12"/>
      <sheetName val="Avg_YE_Alloc12"/>
      <sheetName val="Custom_Menus12"/>
      <sheetName val="project_allocation_12"/>
      <sheetName val="MOHALI_-_I11"/>
      <sheetName val="MOHALI_-_II11"/>
      <sheetName val="leave_details11"/>
      <sheetName val="Payroll_BL11"/>
      <sheetName val="Sales_&amp;_Revenue_&amp;_Sked11"/>
      <sheetName val="Ann_-122"/>
      <sheetName val="Ann_222"/>
      <sheetName val="Ann_-_2,_Ver_122"/>
      <sheetName val="Ann_-_322"/>
      <sheetName val="Ann_-_422"/>
      <sheetName val="Ann_-_522"/>
      <sheetName val="Ann_-_622"/>
      <sheetName val="Ann_-_722"/>
      <sheetName val="Given_by_client22"/>
      <sheetName val="Ann_-_822"/>
      <sheetName val="Ann_-_922"/>
      <sheetName val="Ann_-_11_22"/>
      <sheetName val="Anne_-_1022"/>
      <sheetName val="Ann_-_1022"/>
      <sheetName val="Ann_-_1122"/>
      <sheetName val="Ann_-_11_detailed22"/>
      <sheetName val="Do_not_use22"/>
      <sheetName val="Ann__122"/>
      <sheetName val="Head_Count_Details22"/>
      <sheetName val="RF_Vol22"/>
      <sheetName val="Detailed_PL22"/>
      <sheetName val="1301002-PPAID_FOREIGN_TAX22"/>
      <sheetName val="SSCC_GPK_Consolidated21"/>
      <sheetName val="Ann_B117"/>
      <sheetName val="A-1_MODULE17"/>
      <sheetName val="A-2_MODULE17"/>
      <sheetName val="A-3_MODULE17"/>
      <sheetName val="MD'S_RESI17"/>
      <sheetName val="JAPANESE_ACCM17"/>
      <sheetName val="INDIAN_GUEST_HOUSE17"/>
      <sheetName val="ANPARA-SITE_17"/>
      <sheetName val="Manual_Inputs16"/>
      <sheetName val="VC_std17"/>
      <sheetName val="old_serial_no_22"/>
      <sheetName val="JAN03_latest_MIS_FSV__Summary21"/>
      <sheetName val="FG030701_gm100716"/>
      <sheetName val="EVA_vs_FCF_Graph16"/>
      <sheetName val="Supporting_Sheet16"/>
      <sheetName val="Modality_Summary16"/>
      <sheetName val="WTB_-_BS-Assets16"/>
      <sheetName val="Rates_NDS_Technologies_France16"/>
      <sheetName val="CHECKS_MR116"/>
      <sheetName val="Review_-_SAR16"/>
      <sheetName val="MSM_Vol16"/>
      <sheetName val="Switch_V1616"/>
      <sheetName val="Gehaltsbudget_200516"/>
      <sheetName val="BS_Sch_114"/>
      <sheetName val="TB_-_April_200714"/>
      <sheetName val="prepaid_DDC14"/>
      <sheetName val="IEDC_wrking14"/>
      <sheetName val="Sheet1_(2)14"/>
      <sheetName val="Asset_Consolidated14"/>
      <sheetName val="Forecasts_Model14"/>
      <sheetName val="RCN_Summary_12-1014"/>
      <sheetName val="DETAILED_BUDGET_PLAN14"/>
      <sheetName val="Ex_Rates14"/>
      <sheetName val="A_GARDER11"/>
      <sheetName val="Ave_wtd_rates11"/>
      <sheetName val="Material_11"/>
      <sheetName val="Accounting_Standard11"/>
      <sheetName val="S_1211"/>
      <sheetName val="LDP_5011"/>
      <sheetName val="All_Components_Report11"/>
      <sheetName val="Aug_Payout_in_USD_&amp;_Native11"/>
      <sheetName val="Aug_Book_Pivot_-_HC11"/>
      <sheetName val="Aug_Quota_2_Book_-_HC11"/>
      <sheetName val="3730_EF&amp;I_FORECAST12"/>
      <sheetName val="SEPT_Quota_1_Accelerators11"/>
      <sheetName val="SEPT_Quota_2_Accelerators11"/>
      <sheetName val="Tax_Audit_Annexure_-_0311"/>
      <sheetName val="Cover_11"/>
      <sheetName val="APWk_data11"/>
      <sheetName val="Bus_Mgmt11"/>
      <sheetName val="Disruptive_11"/>
      <sheetName val="Headcount_inputs11"/>
      <sheetName val="PL_and_HC_Summary11"/>
      <sheetName val="Customer_inputs11"/>
      <sheetName val="PL_and_HC_Detail11"/>
      <sheetName val="Avg_YE_Alloc11"/>
      <sheetName val="Custom_Menus11"/>
      <sheetName val="project_allocation_11"/>
      <sheetName val="MOHALI_-_I10"/>
      <sheetName val="MOHALI_-_II10"/>
      <sheetName val="leave_details10"/>
      <sheetName val="Payroll_BL10"/>
      <sheetName val="Sales_&amp;_Revenue_&amp;_Sked10"/>
      <sheetName val="Ann_-120"/>
      <sheetName val="Ann_220"/>
      <sheetName val="Ann_-_2,_Ver_120"/>
      <sheetName val="Ann_-_320"/>
      <sheetName val="Ann_-_420"/>
      <sheetName val="Ann_-_520"/>
      <sheetName val="Ann_-_620"/>
      <sheetName val="Ann_-_720"/>
      <sheetName val="Given_by_client20"/>
      <sheetName val="Ann_-_820"/>
      <sheetName val="Ann_-_920"/>
      <sheetName val="Ann_-_11_20"/>
      <sheetName val="Anne_-_1020"/>
      <sheetName val="Ann_-_1020"/>
      <sheetName val="Ann_-_1120"/>
      <sheetName val="Ann_-_11_detailed20"/>
      <sheetName val="Do_not_use20"/>
      <sheetName val="Ann__120"/>
      <sheetName val="Head_Count_Details20"/>
      <sheetName val="RF_Vol20"/>
      <sheetName val="Detailed_PL20"/>
      <sheetName val="1301002-PPAID_FOREIGN_TAX20"/>
      <sheetName val="SSCC_GPK_Consolidated19"/>
      <sheetName val="Ann_B115"/>
      <sheetName val="A-1_MODULE15"/>
      <sheetName val="A-2_MODULE15"/>
      <sheetName val="A-3_MODULE15"/>
      <sheetName val="MD'S_RESI15"/>
      <sheetName val="JAPANESE_ACCM15"/>
      <sheetName val="INDIAN_GUEST_HOUSE15"/>
      <sheetName val="ANPARA-SITE_15"/>
      <sheetName val="VC_std15"/>
      <sheetName val="old_serial_no_20"/>
      <sheetName val="JAN03_latest_MIS_FSV__Summary19"/>
      <sheetName val="CHECKS_MR114"/>
      <sheetName val="Switch_V1614"/>
      <sheetName val="Gehaltsbudget_200514"/>
      <sheetName val="Asset_Consolidated12"/>
      <sheetName val="Forecasts_Model12"/>
      <sheetName val="RCN_Summary_12-1012"/>
      <sheetName val="DETAILED_BUDGET_PLAN12"/>
      <sheetName val="Ex_Rates12"/>
      <sheetName val="A_GARDER9"/>
      <sheetName val="Ave_wtd_rates9"/>
      <sheetName val="Material_9"/>
      <sheetName val="Accounting_Standard9"/>
      <sheetName val="S_129"/>
      <sheetName val="LDP_509"/>
      <sheetName val="All_Components_Report9"/>
      <sheetName val="Aug_Payout_in_USD_&amp;_Native9"/>
      <sheetName val="Aug_Book_Pivot_-_HC9"/>
      <sheetName val="Aug_Quota_2_Book_-_HC9"/>
      <sheetName val="3730_EF&amp;I_FORECAST10"/>
      <sheetName val="SEPT_Quota_1_Accelerators9"/>
      <sheetName val="SEPT_Quota_2_Accelerators9"/>
      <sheetName val="Tax_Audit_Annexure_-_039"/>
      <sheetName val="Cover_9"/>
      <sheetName val="APWk_data9"/>
      <sheetName val="Bus_Mgmt9"/>
      <sheetName val="Disruptive_9"/>
      <sheetName val="Headcount_inputs9"/>
      <sheetName val="PL_and_HC_Summary9"/>
      <sheetName val="Customer_inputs9"/>
      <sheetName val="PL_and_HC_Detail9"/>
      <sheetName val="Avg_YE_Alloc9"/>
      <sheetName val="Custom_Menus9"/>
      <sheetName val="project_allocation_9"/>
      <sheetName val="MOHALI_-_I8"/>
      <sheetName val="MOHALI_-_II8"/>
      <sheetName val="leave_details8"/>
      <sheetName val="Payroll_BL8"/>
      <sheetName val="Sales_&amp;_Revenue_&amp;_Sked8"/>
      <sheetName val="Ann_-121"/>
      <sheetName val="Ann_221"/>
      <sheetName val="Ann_-_2,_Ver_121"/>
      <sheetName val="Ann_-_321"/>
      <sheetName val="Ann_-_421"/>
      <sheetName val="Ann_-_521"/>
      <sheetName val="Ann_-_621"/>
      <sheetName val="Ann_-_721"/>
      <sheetName val="Given_by_client21"/>
      <sheetName val="Ann_-_821"/>
      <sheetName val="Ann_-_921"/>
      <sheetName val="Ann_-_11_21"/>
      <sheetName val="Anne_-_1021"/>
      <sheetName val="Ann_-_1021"/>
      <sheetName val="Ann_-_1121"/>
      <sheetName val="Ann_-_11_detailed21"/>
      <sheetName val="Do_not_use21"/>
      <sheetName val="Ann__121"/>
      <sheetName val="Head_Count_Details21"/>
      <sheetName val="RF_Vol21"/>
      <sheetName val="Detailed_PL21"/>
      <sheetName val="1301002-PPAID_FOREIGN_TAX21"/>
      <sheetName val="SSCC_GPK_Consolidated20"/>
      <sheetName val="Ann_B116"/>
      <sheetName val="A-1_MODULE16"/>
      <sheetName val="A-2_MODULE16"/>
      <sheetName val="A-3_MODULE16"/>
      <sheetName val="MD'S_RESI16"/>
      <sheetName val="JAPANESE_ACCM16"/>
      <sheetName val="INDIAN_GUEST_HOUSE16"/>
      <sheetName val="ANPARA-SITE_16"/>
      <sheetName val="Manual_Inputs15"/>
      <sheetName val="VC_std16"/>
      <sheetName val="old_serial_no_21"/>
      <sheetName val="JAN03_latest_MIS_FSV__Summary20"/>
      <sheetName val="FG030701_gm100715"/>
      <sheetName val="EVA_vs_FCF_Graph15"/>
      <sheetName val="Supporting_Sheet15"/>
      <sheetName val="Modality_Summary15"/>
      <sheetName val="WTB_-_BS-Assets15"/>
      <sheetName val="Rates_NDS_Technologies_France15"/>
      <sheetName val="CHECKS_MR115"/>
      <sheetName val="Review_-_SAR15"/>
      <sheetName val="MSM_Vol15"/>
      <sheetName val="Switch_V1615"/>
      <sheetName val="Gehaltsbudget_200515"/>
      <sheetName val="Asset_Consolidated13"/>
      <sheetName val="Forecasts_Model13"/>
      <sheetName val="RCN_Summary_12-1013"/>
      <sheetName val="DETAILED_BUDGET_PLAN13"/>
      <sheetName val="Ex_Rates13"/>
      <sheetName val="A_GARDER10"/>
      <sheetName val="Ave_wtd_rates10"/>
      <sheetName val="Material_10"/>
      <sheetName val="Accounting_Standard10"/>
      <sheetName val="S_1210"/>
      <sheetName val="LDP_5010"/>
      <sheetName val="All_Components_Report10"/>
      <sheetName val="Aug_Payout_in_USD_&amp;_Native10"/>
      <sheetName val="Aug_Book_Pivot_-_HC10"/>
      <sheetName val="Aug_Quota_2_Book_-_HC10"/>
      <sheetName val="3730_EF&amp;I_FORECAST11"/>
      <sheetName val="SEPT_Quota_1_Accelerators10"/>
      <sheetName val="SEPT_Quota_2_Accelerators10"/>
      <sheetName val="Tax_Audit_Annexure_-_0310"/>
      <sheetName val="Cover_10"/>
      <sheetName val="APWk_data10"/>
      <sheetName val="Bus_Mgmt10"/>
      <sheetName val="Disruptive_10"/>
      <sheetName val="Headcount_inputs10"/>
      <sheetName val="PL_and_HC_Summary10"/>
      <sheetName val="Customer_inputs10"/>
      <sheetName val="PL_and_HC_Detail10"/>
      <sheetName val="Avg_YE_Alloc10"/>
      <sheetName val="Custom_Menus10"/>
      <sheetName val="project_allocation_10"/>
      <sheetName val="MOHALI_-_I9"/>
      <sheetName val="MOHALI_-_II9"/>
      <sheetName val="leave_details9"/>
      <sheetName val="Payroll_BL9"/>
      <sheetName val="Sales_&amp;_Revenue_&amp;_Sked9"/>
      <sheetName val="Ann_-124"/>
      <sheetName val="Ann_224"/>
      <sheetName val="Ann_-_2,_Ver_124"/>
      <sheetName val="Ann_-_324"/>
      <sheetName val="Ann_-_424"/>
      <sheetName val="Ann_-_524"/>
      <sheetName val="Ann_-_624"/>
      <sheetName val="Ann_-_724"/>
      <sheetName val="Given_by_client24"/>
      <sheetName val="Ann_-_824"/>
      <sheetName val="Ann_-_924"/>
      <sheetName val="Ann_-_11_24"/>
      <sheetName val="Anne_-_1024"/>
      <sheetName val="Ann_-_1024"/>
      <sheetName val="Ann_-_1124"/>
      <sheetName val="Ann_-_11_detailed24"/>
      <sheetName val="Do_not_use24"/>
      <sheetName val="Ann__124"/>
      <sheetName val="Head_Count_Details24"/>
      <sheetName val="RF_Vol24"/>
      <sheetName val="Detailed_PL24"/>
      <sheetName val="1301002-PPAID_FOREIGN_TAX24"/>
      <sheetName val="SSCC_GPK_Consolidated23"/>
      <sheetName val="Ann_B119"/>
      <sheetName val="A-1_MODULE19"/>
      <sheetName val="A-2_MODULE19"/>
      <sheetName val="A-3_MODULE19"/>
      <sheetName val="MD'S_RESI19"/>
      <sheetName val="JAPANESE_ACCM19"/>
      <sheetName val="INDIAN_GUEST_HOUSE19"/>
      <sheetName val="ANPARA-SITE_19"/>
      <sheetName val="Manual_Inputs18"/>
      <sheetName val="VC_std19"/>
      <sheetName val="old_serial_no_24"/>
      <sheetName val="JAN03_latest_MIS_FSV__Summary23"/>
      <sheetName val="FG030701_gm100718"/>
      <sheetName val="EVA_vs_FCF_Graph18"/>
      <sheetName val="Supporting_Sheet18"/>
      <sheetName val="Modality_Summary18"/>
      <sheetName val="WTB_-_BS-Assets18"/>
      <sheetName val="Rates_NDS_Technologies_France18"/>
      <sheetName val="CHECKS_MR118"/>
      <sheetName val="Review_-_SAR18"/>
      <sheetName val="MSM_Vol18"/>
      <sheetName val="Switch_V1618"/>
      <sheetName val="Gehaltsbudget_200518"/>
      <sheetName val="BS_Sch_116"/>
      <sheetName val="TB_-_April_200716"/>
      <sheetName val="prepaid_DDC16"/>
      <sheetName val="IEDC_wrking16"/>
      <sheetName val="Sheet1_(2)16"/>
      <sheetName val="Asset_Consolidated16"/>
      <sheetName val="Forecasts_Model16"/>
      <sheetName val="RCN_Summary_12-1016"/>
      <sheetName val="DETAILED_BUDGET_PLAN16"/>
      <sheetName val="Ex_Rates16"/>
      <sheetName val="A_GARDER13"/>
      <sheetName val="Ave_wtd_rates13"/>
      <sheetName val="Material_13"/>
      <sheetName val="Accounting_Standard13"/>
      <sheetName val="S_1213"/>
      <sheetName val="LDP_5013"/>
      <sheetName val="All_Components_Report13"/>
      <sheetName val="Aug_Payout_in_USD_&amp;_Native13"/>
      <sheetName val="Aug_Book_Pivot_-_HC13"/>
      <sheetName val="Aug_Quota_2_Book_-_HC13"/>
      <sheetName val="3730_EF&amp;I_FORECAST14"/>
      <sheetName val="SEPT_Quota_1_Accelerators13"/>
      <sheetName val="SEPT_Quota_2_Accelerators13"/>
      <sheetName val="Tax_Audit_Annexure_-_0313"/>
      <sheetName val="Cover_13"/>
      <sheetName val="APWk_data13"/>
      <sheetName val="Bus_Mgmt13"/>
      <sheetName val="Disruptive_13"/>
      <sheetName val="Headcount_inputs13"/>
      <sheetName val="PL_and_HC_Summary13"/>
      <sheetName val="Customer_inputs13"/>
      <sheetName val="PL_and_HC_Detail13"/>
      <sheetName val="Avg_YE_Alloc13"/>
      <sheetName val="Custom_Menus13"/>
      <sheetName val="project_allocation_13"/>
      <sheetName val="MOHALI_-_I12"/>
      <sheetName val="MOHALI_-_II12"/>
      <sheetName val="leave_details12"/>
      <sheetName val="Payroll_BL12"/>
      <sheetName val="Sales_&amp;_Revenue_&amp;_Sked12"/>
      <sheetName val="Ann_-125"/>
      <sheetName val="Ann_225"/>
      <sheetName val="Ann_-_2,_Ver_125"/>
      <sheetName val="Ann_-_325"/>
      <sheetName val="Ann_-_425"/>
      <sheetName val="Ann_-_525"/>
      <sheetName val="Ann_-_625"/>
      <sheetName val="Ann_-_725"/>
      <sheetName val="Given_by_client25"/>
      <sheetName val="Ann_-_825"/>
      <sheetName val="Ann_-_925"/>
      <sheetName val="Ann_-_11_25"/>
      <sheetName val="Anne_-_1025"/>
      <sheetName val="Ann_-_1025"/>
      <sheetName val="Ann_-_1125"/>
      <sheetName val="Ann_-_11_detailed25"/>
      <sheetName val="Do_not_use25"/>
      <sheetName val="Ann__125"/>
      <sheetName val="Head_Count_Details25"/>
      <sheetName val="RF_Vol25"/>
      <sheetName val="Detailed_PL25"/>
      <sheetName val="1301002-PPAID_FOREIGN_TAX25"/>
      <sheetName val="SSCC_GPK_Consolidated24"/>
      <sheetName val="Ann_B120"/>
      <sheetName val="A-1_MODULE20"/>
      <sheetName val="A-2_MODULE20"/>
      <sheetName val="A-3_MODULE20"/>
      <sheetName val="MD'S_RESI20"/>
      <sheetName val="JAPANESE_ACCM20"/>
      <sheetName val="INDIAN_GUEST_HOUSE20"/>
      <sheetName val="ANPARA-SITE_20"/>
      <sheetName val="Manual_Inputs19"/>
      <sheetName val="VC_std20"/>
      <sheetName val="old_serial_no_25"/>
      <sheetName val="JAN03_latest_MIS_FSV__Summary24"/>
      <sheetName val="FG030701_gm100719"/>
      <sheetName val="EVA_vs_FCF_Graph19"/>
      <sheetName val="Supporting_Sheet19"/>
      <sheetName val="Modality_Summary19"/>
      <sheetName val="WTB_-_BS-Assets19"/>
      <sheetName val="Rates_NDS_Technologies_France19"/>
      <sheetName val="CHECKS_MR119"/>
      <sheetName val="Review_-_SAR19"/>
      <sheetName val="MSM_Vol19"/>
      <sheetName val="Switch_V1619"/>
      <sheetName val="Gehaltsbudget_200519"/>
      <sheetName val="BS_Sch_117"/>
      <sheetName val="TB_-_April_200717"/>
      <sheetName val="prepaid_DDC17"/>
      <sheetName val="IEDC_wrking17"/>
      <sheetName val="Sheet1_(2)17"/>
      <sheetName val="Asset_Consolidated17"/>
      <sheetName val="Forecasts_Model17"/>
      <sheetName val="RCN_Summary_12-1017"/>
      <sheetName val="DETAILED_BUDGET_PLAN17"/>
      <sheetName val="Ex_Rates17"/>
      <sheetName val="A_GARDER14"/>
      <sheetName val="Ave_wtd_rates14"/>
      <sheetName val="Material_14"/>
      <sheetName val="Accounting_Standard14"/>
      <sheetName val="S_1214"/>
      <sheetName val="LDP_5014"/>
      <sheetName val="All_Components_Report14"/>
      <sheetName val="Aug_Payout_in_USD_&amp;_Native14"/>
      <sheetName val="Aug_Book_Pivot_-_HC14"/>
      <sheetName val="Aug_Quota_2_Book_-_HC14"/>
      <sheetName val="3730_EF&amp;I_FORECAST15"/>
      <sheetName val="SEPT_Quota_1_Accelerators14"/>
      <sheetName val="SEPT_Quota_2_Accelerators14"/>
      <sheetName val="Tax_Audit_Annexure_-_0314"/>
      <sheetName val="Cover_14"/>
      <sheetName val="APWk_data14"/>
      <sheetName val="Bus_Mgmt14"/>
      <sheetName val="Disruptive_14"/>
      <sheetName val="Headcount_inputs14"/>
      <sheetName val="PL_and_HC_Summary14"/>
      <sheetName val="Customer_inputs14"/>
      <sheetName val="PL_and_HC_Detail14"/>
      <sheetName val="Avg_YE_Alloc14"/>
      <sheetName val="Custom_Menus14"/>
      <sheetName val="project_allocation_14"/>
      <sheetName val="MOHALI_-_I13"/>
      <sheetName val="MOHALI_-_II13"/>
      <sheetName val="leave_details13"/>
      <sheetName val="Payroll_BL13"/>
      <sheetName val="Sales_&amp;_Revenue_&amp;_Sked13"/>
      <sheetName val="Ann_-127"/>
      <sheetName val="Ann_227"/>
      <sheetName val="Ann_-_2,_Ver_127"/>
      <sheetName val="Ann_-_327"/>
      <sheetName val="Ann_-_427"/>
      <sheetName val="Ann_-_527"/>
      <sheetName val="Ann_-_627"/>
      <sheetName val="Ann_-_727"/>
      <sheetName val="Given_by_client27"/>
      <sheetName val="Ann_-_827"/>
      <sheetName val="Ann_-_927"/>
      <sheetName val="Ann_-_11_27"/>
      <sheetName val="Anne_-_1027"/>
      <sheetName val="Ann_-_1027"/>
      <sheetName val="Ann_-_1127"/>
      <sheetName val="Ann_-_11_detailed27"/>
      <sheetName val="Do_not_use27"/>
      <sheetName val="Ann__127"/>
      <sheetName val="Head_Count_Details27"/>
      <sheetName val="RF_Vol27"/>
      <sheetName val="Detailed_PL27"/>
      <sheetName val="1301002-PPAID_FOREIGN_TAX27"/>
      <sheetName val="SSCC_GPK_Consolidated26"/>
      <sheetName val="Ann_B122"/>
      <sheetName val="A-1_MODULE22"/>
      <sheetName val="A-2_MODULE22"/>
      <sheetName val="A-3_MODULE22"/>
      <sheetName val="MD'S_RESI22"/>
      <sheetName val="JAPANESE_ACCM22"/>
      <sheetName val="INDIAN_GUEST_HOUSE22"/>
      <sheetName val="ANPARA-SITE_22"/>
      <sheetName val="Manual_Inputs21"/>
      <sheetName val="VC_std22"/>
      <sheetName val="old_serial_no_27"/>
      <sheetName val="JAN03_latest_MIS_FSV__Summary26"/>
      <sheetName val="FG030701_gm100721"/>
      <sheetName val="EVA_vs_FCF_Graph21"/>
      <sheetName val="Supporting_Sheet21"/>
      <sheetName val="Modality_Summary21"/>
      <sheetName val="WTB_-_BS-Assets21"/>
      <sheetName val="Rates_NDS_Technologies_France21"/>
      <sheetName val="CHECKS_MR121"/>
      <sheetName val="Review_-_SAR21"/>
      <sheetName val="MSM_Vol21"/>
      <sheetName val="Switch_V1621"/>
      <sheetName val="Gehaltsbudget_200521"/>
      <sheetName val="BS_Sch_119"/>
      <sheetName val="TB_-_April_200719"/>
      <sheetName val="prepaid_DDC19"/>
      <sheetName val="IEDC_wrking19"/>
      <sheetName val="Sheet1_(2)19"/>
      <sheetName val="Asset_Consolidated19"/>
      <sheetName val="Forecasts_Model19"/>
      <sheetName val="RCN_Summary_12-1019"/>
      <sheetName val="DETAILED_BUDGET_PLAN19"/>
      <sheetName val="Ex_Rates19"/>
      <sheetName val="A_GARDER16"/>
      <sheetName val="Ave_wtd_rates16"/>
      <sheetName val="Material_16"/>
      <sheetName val="Accounting_Standard16"/>
      <sheetName val="S_1216"/>
      <sheetName val="LDP_5016"/>
      <sheetName val="All_Components_Report16"/>
      <sheetName val="Aug_Payout_in_USD_&amp;_Native16"/>
      <sheetName val="Aug_Book_Pivot_-_HC16"/>
      <sheetName val="Aug_Quota_2_Book_-_HC16"/>
      <sheetName val="3730_EF&amp;I_FORECAST17"/>
      <sheetName val="SEPT_Quota_1_Accelerators16"/>
      <sheetName val="SEPT_Quota_2_Accelerators16"/>
      <sheetName val="Tax_Audit_Annexure_-_0316"/>
      <sheetName val="Cover_16"/>
      <sheetName val="APWk_data16"/>
      <sheetName val="Bus_Mgmt16"/>
      <sheetName val="Disruptive_16"/>
      <sheetName val="Headcount_inputs16"/>
      <sheetName val="PL_and_HC_Summary16"/>
      <sheetName val="Customer_inputs16"/>
      <sheetName val="PL_and_HC_Detail16"/>
      <sheetName val="Avg_YE_Alloc16"/>
      <sheetName val="Custom_Menus16"/>
      <sheetName val="project_allocation_16"/>
      <sheetName val="MOHALI_-_I15"/>
      <sheetName val="MOHALI_-_II15"/>
      <sheetName val="leave_details15"/>
      <sheetName val="Payroll_BL15"/>
      <sheetName val="Sales_&amp;_Revenue_&amp;_Sked15"/>
      <sheetName val="Ann_-126"/>
      <sheetName val="Ann_226"/>
      <sheetName val="Ann_-_2,_Ver_126"/>
      <sheetName val="Ann_-_326"/>
      <sheetName val="Ann_-_426"/>
      <sheetName val="Ann_-_526"/>
      <sheetName val="Ann_-_626"/>
      <sheetName val="Ann_-_726"/>
      <sheetName val="Given_by_client26"/>
      <sheetName val="Ann_-_826"/>
      <sheetName val="Ann_-_926"/>
      <sheetName val="Ann_-_11_26"/>
      <sheetName val="Anne_-_1026"/>
      <sheetName val="Ann_-_1026"/>
      <sheetName val="Ann_-_1126"/>
      <sheetName val="Ann_-_11_detailed26"/>
      <sheetName val="Do_not_use26"/>
      <sheetName val="Ann__126"/>
      <sheetName val="Head_Count_Details26"/>
      <sheetName val="RF_Vol26"/>
      <sheetName val="Detailed_PL26"/>
      <sheetName val="1301002-PPAID_FOREIGN_TAX26"/>
      <sheetName val="SSCC_GPK_Consolidated25"/>
      <sheetName val="Ann_B121"/>
      <sheetName val="A-1_MODULE21"/>
      <sheetName val="A-2_MODULE21"/>
      <sheetName val="A-3_MODULE21"/>
      <sheetName val="MD'S_RESI21"/>
      <sheetName val="JAPANESE_ACCM21"/>
      <sheetName val="INDIAN_GUEST_HOUSE21"/>
      <sheetName val="ANPARA-SITE_21"/>
      <sheetName val="Manual_Inputs20"/>
      <sheetName val="VC_std21"/>
      <sheetName val="old_serial_no_26"/>
      <sheetName val="JAN03_latest_MIS_FSV__Summary25"/>
      <sheetName val="FG030701_gm100720"/>
      <sheetName val="EVA_vs_FCF_Graph20"/>
      <sheetName val="Supporting_Sheet20"/>
      <sheetName val="Modality_Summary20"/>
      <sheetName val="WTB_-_BS-Assets20"/>
      <sheetName val="Rates_NDS_Technologies_France20"/>
      <sheetName val="CHECKS_MR120"/>
      <sheetName val="Review_-_SAR20"/>
      <sheetName val="MSM_Vol20"/>
      <sheetName val="Switch_V1620"/>
      <sheetName val="Gehaltsbudget_200520"/>
      <sheetName val="BS_Sch_118"/>
      <sheetName val="TB_-_April_200718"/>
      <sheetName val="prepaid_DDC18"/>
      <sheetName val="IEDC_wrking18"/>
      <sheetName val="Sheet1_(2)18"/>
      <sheetName val="Asset_Consolidated18"/>
      <sheetName val="Forecasts_Model18"/>
      <sheetName val="RCN_Summary_12-1018"/>
      <sheetName val="DETAILED_BUDGET_PLAN18"/>
      <sheetName val="Ex_Rates18"/>
      <sheetName val="A_GARDER15"/>
      <sheetName val="Ave_wtd_rates15"/>
      <sheetName val="Material_15"/>
      <sheetName val="Accounting_Standard15"/>
      <sheetName val="S_1215"/>
      <sheetName val="LDP_5015"/>
      <sheetName val="All_Components_Report15"/>
      <sheetName val="Aug_Payout_in_USD_&amp;_Native15"/>
      <sheetName val="Aug_Book_Pivot_-_HC15"/>
      <sheetName val="Aug_Quota_2_Book_-_HC15"/>
      <sheetName val="3730_EF&amp;I_FORECAST16"/>
      <sheetName val="SEPT_Quota_1_Accelerators15"/>
      <sheetName val="SEPT_Quota_2_Accelerators15"/>
      <sheetName val="Tax_Audit_Annexure_-_0315"/>
      <sheetName val="Cover_15"/>
      <sheetName val="APWk_data15"/>
      <sheetName val="Bus_Mgmt15"/>
      <sheetName val="Disruptive_15"/>
      <sheetName val="Headcount_inputs15"/>
      <sheetName val="PL_and_HC_Summary15"/>
      <sheetName val="Customer_inputs15"/>
      <sheetName val="PL_and_HC_Detail15"/>
      <sheetName val="Avg_YE_Alloc15"/>
      <sheetName val="Custom_Menus15"/>
      <sheetName val="project_allocation_15"/>
      <sheetName val="MOHALI_-_I14"/>
      <sheetName val="MOHALI_-_II14"/>
      <sheetName val="leave_details14"/>
      <sheetName val="Payroll_BL14"/>
      <sheetName val="Sales_&amp;_Revenue_&amp;_Sked14"/>
      <sheetName val="Ann_-128"/>
      <sheetName val="Ann_228"/>
      <sheetName val="Ann_-_2,_Ver_128"/>
      <sheetName val="Ann_-_328"/>
      <sheetName val="Ann_-_428"/>
      <sheetName val="Ann_-_528"/>
      <sheetName val="Ann_-_628"/>
      <sheetName val="Ann_-_728"/>
      <sheetName val="Given_by_client28"/>
      <sheetName val="Ann_-_828"/>
      <sheetName val="Ann_-_928"/>
      <sheetName val="Ann_-_11_28"/>
      <sheetName val="Anne_-_1028"/>
      <sheetName val="Ann_-_1028"/>
      <sheetName val="Ann_-_1128"/>
      <sheetName val="Ann_-_11_detailed28"/>
      <sheetName val="Do_not_use28"/>
      <sheetName val="Ann__128"/>
      <sheetName val="Head_Count_Details28"/>
      <sheetName val="RF_Vol28"/>
      <sheetName val="Detailed_PL28"/>
      <sheetName val="1301002-PPAID_FOREIGN_TAX28"/>
      <sheetName val="SSCC_GPK_Consolidated27"/>
      <sheetName val="Ann_B123"/>
      <sheetName val="A-1_MODULE23"/>
      <sheetName val="A-2_MODULE23"/>
      <sheetName val="A-3_MODULE23"/>
      <sheetName val="MD'S_RESI23"/>
      <sheetName val="JAPANESE_ACCM23"/>
      <sheetName val="INDIAN_GUEST_HOUSE23"/>
      <sheetName val="ANPARA-SITE_23"/>
      <sheetName val="Manual_Inputs22"/>
      <sheetName val="VC_std23"/>
      <sheetName val="old_serial_no_28"/>
      <sheetName val="JAN03_latest_MIS_FSV__Summary27"/>
      <sheetName val="FG030701_gm100722"/>
      <sheetName val="EVA_vs_FCF_Graph22"/>
      <sheetName val="Supporting_Sheet22"/>
      <sheetName val="Modality_Summary22"/>
      <sheetName val="WTB_-_BS-Assets22"/>
      <sheetName val="Rates_NDS_Technologies_France22"/>
      <sheetName val="CHECKS_MR122"/>
      <sheetName val="Review_-_SAR22"/>
      <sheetName val="MSM_Vol22"/>
      <sheetName val="Switch_V1622"/>
      <sheetName val="Gehaltsbudget_200522"/>
      <sheetName val="BS_Sch_120"/>
      <sheetName val="TB_-_April_200720"/>
      <sheetName val="prepaid_DDC20"/>
      <sheetName val="IEDC_wrking20"/>
      <sheetName val="Sheet1_(2)20"/>
      <sheetName val="Asset_Consolidated20"/>
      <sheetName val="Forecasts_Model20"/>
      <sheetName val="RCN_Summary_12-1020"/>
      <sheetName val="DETAILED_BUDGET_PLAN20"/>
      <sheetName val="Ex_Rates20"/>
      <sheetName val="A_GARDER17"/>
      <sheetName val="Ave_wtd_rates17"/>
      <sheetName val="Material_17"/>
      <sheetName val="Accounting_Standard17"/>
      <sheetName val="S_1217"/>
      <sheetName val="LDP_5017"/>
      <sheetName val="All_Components_Report17"/>
      <sheetName val="Aug_Payout_in_USD_&amp;_Native17"/>
      <sheetName val="Aug_Book_Pivot_-_HC17"/>
      <sheetName val="Aug_Quota_2_Book_-_HC17"/>
      <sheetName val="3730_EF&amp;I_FORECAST18"/>
      <sheetName val="SEPT_Quota_1_Accelerators17"/>
      <sheetName val="SEPT_Quota_2_Accelerators17"/>
      <sheetName val="Tax_Audit_Annexure_-_0317"/>
      <sheetName val="Cover_17"/>
      <sheetName val="APWk_data17"/>
      <sheetName val="Bus_Mgmt17"/>
      <sheetName val="Disruptive_17"/>
      <sheetName val="Headcount_inputs17"/>
      <sheetName val="PL_and_HC_Summary17"/>
      <sheetName val="Customer_inputs17"/>
      <sheetName val="PL_and_HC_Detail17"/>
      <sheetName val="Avg_YE_Alloc17"/>
      <sheetName val="Custom_Menus17"/>
      <sheetName val="project_allocation_17"/>
      <sheetName val="MOHALI_-_I16"/>
      <sheetName val="MOHALI_-_II16"/>
      <sheetName val="leave_details16"/>
      <sheetName val="Payroll_BL16"/>
      <sheetName val="Sales_&amp;_Revenue_&amp;_Sked16"/>
      <sheetName val="Ann_-129"/>
      <sheetName val="Ann_229"/>
      <sheetName val="Ann_-_2,_Ver_129"/>
      <sheetName val="Ann_-_329"/>
      <sheetName val="Ann_-_429"/>
      <sheetName val="Ann_-_529"/>
      <sheetName val="Ann_-_629"/>
      <sheetName val="Ann_-_729"/>
      <sheetName val="Given_by_client29"/>
      <sheetName val="Ann_-_829"/>
      <sheetName val="Ann_-_929"/>
      <sheetName val="Ann_-_11_29"/>
      <sheetName val="Anne_-_1029"/>
      <sheetName val="Ann_-_1029"/>
      <sheetName val="Ann_-_1129"/>
      <sheetName val="Ann_-_11_detailed29"/>
      <sheetName val="Do_not_use29"/>
      <sheetName val="Ann__129"/>
      <sheetName val="Head_Count_Details29"/>
      <sheetName val="RF_Vol29"/>
      <sheetName val="Detailed_PL29"/>
      <sheetName val="1301002-PPAID_FOREIGN_TAX29"/>
      <sheetName val="SSCC_GPK_Consolidated28"/>
      <sheetName val="Ann_B124"/>
      <sheetName val="A-1_MODULE24"/>
      <sheetName val="A-2_MODULE24"/>
      <sheetName val="A-3_MODULE24"/>
      <sheetName val="MD'S_RESI24"/>
      <sheetName val="JAPANESE_ACCM24"/>
      <sheetName val="INDIAN_GUEST_HOUSE24"/>
      <sheetName val="ANPARA-SITE_24"/>
      <sheetName val="Manual_Inputs23"/>
      <sheetName val="VC_std24"/>
      <sheetName val="old_serial_no_29"/>
      <sheetName val="JAN03_latest_MIS_FSV__Summary28"/>
      <sheetName val="FG030701_gm100723"/>
      <sheetName val="EVA_vs_FCF_Graph23"/>
      <sheetName val="Supporting_Sheet23"/>
      <sheetName val="Modality_Summary23"/>
      <sheetName val="WTB_-_BS-Assets23"/>
      <sheetName val="Rates_NDS_Technologies_France23"/>
      <sheetName val="CHECKS_MR123"/>
      <sheetName val="Review_-_SAR23"/>
      <sheetName val="MSM_Vol23"/>
      <sheetName val="Switch_V1623"/>
      <sheetName val="Gehaltsbudget_200523"/>
      <sheetName val="BS_Sch_121"/>
      <sheetName val="TB_-_April_200721"/>
      <sheetName val="prepaid_DDC21"/>
      <sheetName val="IEDC_wrking21"/>
      <sheetName val="Sheet1_(2)21"/>
      <sheetName val="Asset_Consolidated21"/>
      <sheetName val="Forecasts_Model21"/>
      <sheetName val="RCN_Summary_12-1021"/>
      <sheetName val="DETAILED_BUDGET_PLAN21"/>
      <sheetName val="Ex_Rates21"/>
      <sheetName val="A_GARDER18"/>
      <sheetName val="Ave_wtd_rates18"/>
      <sheetName val="Material_18"/>
      <sheetName val="Accounting_Standard18"/>
      <sheetName val="S_1218"/>
      <sheetName val="LDP_5018"/>
      <sheetName val="All_Components_Report18"/>
      <sheetName val="Aug_Payout_in_USD_&amp;_Native18"/>
      <sheetName val="Aug_Book_Pivot_-_HC18"/>
      <sheetName val="Aug_Quota_2_Book_-_HC18"/>
      <sheetName val="3730_EF&amp;I_FORECAST19"/>
      <sheetName val="SEPT_Quota_1_Accelerators18"/>
      <sheetName val="SEPT_Quota_2_Accelerators18"/>
      <sheetName val="Tax_Audit_Annexure_-_0318"/>
      <sheetName val="Cover_18"/>
      <sheetName val="APWk_data18"/>
      <sheetName val="Bus_Mgmt18"/>
      <sheetName val="Disruptive_18"/>
      <sheetName val="Headcount_inputs18"/>
      <sheetName val="PL_and_HC_Summary18"/>
      <sheetName val="Customer_inputs18"/>
      <sheetName val="PL_and_HC_Detail18"/>
      <sheetName val="Avg_YE_Alloc18"/>
      <sheetName val="Custom_Menus18"/>
      <sheetName val="project_allocation_18"/>
      <sheetName val="MOHALI_-_I17"/>
      <sheetName val="MOHALI_-_II17"/>
      <sheetName val="leave_details17"/>
      <sheetName val="Payroll_BL17"/>
      <sheetName val="Sales_&amp;_Revenue_&amp;_Sked17"/>
      <sheetName val="Ann_-133"/>
      <sheetName val="Ann_233"/>
      <sheetName val="Ann_-_2,_Ver_133"/>
      <sheetName val="Ann_-_333"/>
      <sheetName val="Ann_-_433"/>
      <sheetName val="Ann_-_533"/>
      <sheetName val="Ann_-_633"/>
      <sheetName val="Ann_-_733"/>
      <sheetName val="Given_by_client33"/>
      <sheetName val="Ann_-_833"/>
      <sheetName val="Ann_-_933"/>
      <sheetName val="Ann_-_11_33"/>
      <sheetName val="Anne_-_1033"/>
      <sheetName val="Ann_-_1033"/>
      <sheetName val="Ann_-_1133"/>
      <sheetName val="Ann_-_11_detailed33"/>
      <sheetName val="Do_not_use33"/>
      <sheetName val="Ann__133"/>
      <sheetName val="Head_Count_Details33"/>
      <sheetName val="RF_Vol33"/>
      <sheetName val="Detailed_PL33"/>
      <sheetName val="1301002-PPAID_FOREIGN_TAX33"/>
      <sheetName val="SSCC_GPK_Consolidated32"/>
      <sheetName val="Ann_B128"/>
      <sheetName val="A-1_MODULE28"/>
      <sheetName val="A-2_MODULE28"/>
      <sheetName val="A-3_MODULE28"/>
      <sheetName val="MD'S_RESI28"/>
      <sheetName val="JAPANESE_ACCM28"/>
      <sheetName val="INDIAN_GUEST_HOUSE28"/>
      <sheetName val="ANPARA-SITE_28"/>
      <sheetName val="Manual_Inputs27"/>
      <sheetName val="VC_std28"/>
      <sheetName val="old_serial_no_33"/>
      <sheetName val="JAN03_latest_MIS_FSV__Summary32"/>
      <sheetName val="FG030701_gm100727"/>
      <sheetName val="EVA_vs_FCF_Graph27"/>
      <sheetName val="Supporting_Sheet27"/>
      <sheetName val="Modality_Summary27"/>
      <sheetName val="WTB_-_BS-Assets27"/>
      <sheetName val="Rates_NDS_Technologies_France27"/>
      <sheetName val="CHECKS_MR127"/>
      <sheetName val="Review_-_SAR27"/>
      <sheetName val="MSM_Vol27"/>
      <sheetName val="Switch_V1627"/>
      <sheetName val="Gehaltsbudget_200527"/>
      <sheetName val="BS_Sch_125"/>
      <sheetName val="TB_-_April_200725"/>
      <sheetName val="prepaid_DDC25"/>
      <sheetName val="IEDC_wrking25"/>
      <sheetName val="Sheet1_(2)25"/>
      <sheetName val="Asset_Consolidated25"/>
      <sheetName val="Forecasts_Model25"/>
      <sheetName val="RCN_Summary_12-1025"/>
      <sheetName val="DETAILED_BUDGET_PLAN25"/>
      <sheetName val="Ex_Rates25"/>
      <sheetName val="A_GARDER22"/>
      <sheetName val="Ave_wtd_rates22"/>
      <sheetName val="Material_22"/>
      <sheetName val="Accounting_Standard22"/>
      <sheetName val="S_1222"/>
      <sheetName val="LDP_5022"/>
      <sheetName val="All_Components_Report22"/>
      <sheetName val="Aug_Payout_in_USD_&amp;_Native22"/>
      <sheetName val="Aug_Book_Pivot_-_HC22"/>
      <sheetName val="Aug_Quota_2_Book_-_HC22"/>
      <sheetName val="3730_EF&amp;I_FORECAST23"/>
      <sheetName val="SEPT_Quota_1_Accelerators22"/>
      <sheetName val="SEPT_Quota_2_Accelerators22"/>
      <sheetName val="Tax_Audit_Annexure_-_0322"/>
      <sheetName val="Cover_22"/>
      <sheetName val="APWk_data22"/>
      <sheetName val="Bus_Mgmt22"/>
      <sheetName val="Disruptive_22"/>
      <sheetName val="Headcount_inputs22"/>
      <sheetName val="PL_and_HC_Summary22"/>
      <sheetName val="Customer_inputs22"/>
      <sheetName val="PL_and_HC_Detail22"/>
      <sheetName val="Avg_YE_Alloc22"/>
      <sheetName val="Custom_Menus22"/>
      <sheetName val="project_allocation_22"/>
      <sheetName val="MOHALI_-_I21"/>
      <sheetName val="MOHALI_-_II21"/>
      <sheetName val="leave_details21"/>
      <sheetName val="Payroll_BL21"/>
      <sheetName val="Sales_&amp;_Revenue_&amp;_Sked21"/>
      <sheetName val="Expense_Summary1"/>
      <sheetName val="Ann_-131"/>
      <sheetName val="Ann_231"/>
      <sheetName val="Ann_-_2,_Ver_131"/>
      <sheetName val="Ann_-_331"/>
      <sheetName val="Ann_-_431"/>
      <sheetName val="Ann_-_531"/>
      <sheetName val="Ann_-_631"/>
      <sheetName val="Ann_-_731"/>
      <sheetName val="Given_by_client31"/>
      <sheetName val="Ann_-_831"/>
      <sheetName val="Ann_-_931"/>
      <sheetName val="Ann_-_11_31"/>
      <sheetName val="Anne_-_1031"/>
      <sheetName val="Ann_-_1031"/>
      <sheetName val="Ann_-_1131"/>
      <sheetName val="Ann_-_11_detailed31"/>
      <sheetName val="Do_not_use31"/>
      <sheetName val="Ann__131"/>
      <sheetName val="Head_Count_Details31"/>
      <sheetName val="RF_Vol31"/>
      <sheetName val="Detailed_PL31"/>
      <sheetName val="1301002-PPAID_FOREIGN_TAX31"/>
      <sheetName val="SSCC_GPK_Consolidated30"/>
      <sheetName val="Ann_B126"/>
      <sheetName val="A-1_MODULE26"/>
      <sheetName val="A-2_MODULE26"/>
      <sheetName val="A-3_MODULE26"/>
      <sheetName val="MD'S_RESI26"/>
      <sheetName val="JAPANESE_ACCM26"/>
      <sheetName val="INDIAN_GUEST_HOUSE26"/>
      <sheetName val="ANPARA-SITE_26"/>
      <sheetName val="Manual_Inputs25"/>
      <sheetName val="VC_std26"/>
      <sheetName val="old_serial_no_31"/>
      <sheetName val="JAN03_latest_MIS_FSV__Summary30"/>
      <sheetName val="FG030701_gm100725"/>
      <sheetName val="EVA_vs_FCF_Graph25"/>
      <sheetName val="Supporting_Sheet25"/>
      <sheetName val="Modality_Summary25"/>
      <sheetName val="WTB_-_BS-Assets25"/>
      <sheetName val="Rates_NDS_Technologies_France25"/>
      <sheetName val="CHECKS_MR125"/>
      <sheetName val="Review_-_SAR25"/>
      <sheetName val="MSM_Vol25"/>
      <sheetName val="Switch_V1625"/>
      <sheetName val="Gehaltsbudget_200525"/>
      <sheetName val="BS_Sch_123"/>
      <sheetName val="TB_-_April_200723"/>
      <sheetName val="prepaid_DDC23"/>
      <sheetName val="IEDC_wrking23"/>
      <sheetName val="Sheet1_(2)23"/>
      <sheetName val="Asset_Consolidated23"/>
      <sheetName val="Forecasts_Model23"/>
      <sheetName val="RCN_Summary_12-1023"/>
      <sheetName val="DETAILED_BUDGET_PLAN23"/>
      <sheetName val="Ex_Rates23"/>
      <sheetName val="A_GARDER20"/>
      <sheetName val="Ave_wtd_rates20"/>
      <sheetName val="Material_20"/>
      <sheetName val="Accounting_Standard20"/>
      <sheetName val="S_1220"/>
      <sheetName val="LDP_5020"/>
      <sheetName val="All_Components_Report20"/>
      <sheetName val="Aug_Payout_in_USD_&amp;_Native20"/>
      <sheetName val="Aug_Book_Pivot_-_HC20"/>
      <sheetName val="Aug_Quota_2_Book_-_HC20"/>
      <sheetName val="3730_EF&amp;I_FORECAST21"/>
      <sheetName val="SEPT_Quota_1_Accelerators20"/>
      <sheetName val="SEPT_Quota_2_Accelerators20"/>
      <sheetName val="Tax_Audit_Annexure_-_0320"/>
      <sheetName val="Cover_20"/>
      <sheetName val="APWk_data20"/>
      <sheetName val="Bus_Mgmt20"/>
      <sheetName val="Disruptive_20"/>
      <sheetName val="Headcount_inputs20"/>
      <sheetName val="PL_and_HC_Summary20"/>
      <sheetName val="Customer_inputs20"/>
      <sheetName val="PL_and_HC_Detail20"/>
      <sheetName val="Avg_YE_Alloc20"/>
      <sheetName val="Custom_Menus20"/>
      <sheetName val="project_allocation_20"/>
      <sheetName val="MOHALI_-_I19"/>
      <sheetName val="MOHALI_-_II19"/>
      <sheetName val="leave_details19"/>
      <sheetName val="Payroll_BL19"/>
      <sheetName val="Sales_&amp;_Revenue_&amp;_Sked19"/>
      <sheetName val="Ann_-130"/>
      <sheetName val="Ann_230"/>
      <sheetName val="Ann_-_2,_Ver_130"/>
      <sheetName val="Ann_-_330"/>
      <sheetName val="Ann_-_430"/>
      <sheetName val="Ann_-_530"/>
      <sheetName val="Ann_-_630"/>
      <sheetName val="Ann_-_730"/>
      <sheetName val="Given_by_client30"/>
      <sheetName val="Ann_-_830"/>
      <sheetName val="Ann_-_930"/>
      <sheetName val="Ann_-_11_30"/>
      <sheetName val="Anne_-_1030"/>
      <sheetName val="Ann_-_1030"/>
      <sheetName val="Ann_-_1130"/>
      <sheetName val="Ann_-_11_detailed30"/>
      <sheetName val="Do_not_use30"/>
      <sheetName val="Ann__130"/>
      <sheetName val="Head_Count_Details30"/>
      <sheetName val="RF_Vol30"/>
      <sheetName val="Detailed_PL30"/>
      <sheetName val="1301002-PPAID_FOREIGN_TAX30"/>
      <sheetName val="SSCC_GPK_Consolidated29"/>
      <sheetName val="Ann_B125"/>
      <sheetName val="A-1_MODULE25"/>
      <sheetName val="A-2_MODULE25"/>
      <sheetName val="A-3_MODULE25"/>
      <sheetName val="MD'S_RESI25"/>
      <sheetName val="JAPANESE_ACCM25"/>
      <sheetName val="INDIAN_GUEST_HOUSE25"/>
      <sheetName val="ANPARA-SITE_25"/>
      <sheetName val="Manual_Inputs24"/>
      <sheetName val="VC_std25"/>
      <sheetName val="old_serial_no_30"/>
      <sheetName val="JAN03_latest_MIS_FSV__Summary29"/>
      <sheetName val="FG030701_gm100724"/>
      <sheetName val="EVA_vs_FCF_Graph24"/>
      <sheetName val="Supporting_Sheet24"/>
      <sheetName val="Modality_Summary24"/>
      <sheetName val="WTB_-_BS-Assets24"/>
      <sheetName val="Rates_NDS_Technologies_France24"/>
      <sheetName val="CHECKS_MR124"/>
      <sheetName val="Review_-_SAR24"/>
      <sheetName val="MSM_Vol24"/>
      <sheetName val="Switch_V1624"/>
      <sheetName val="Gehaltsbudget_200524"/>
      <sheetName val="BS_Sch_122"/>
      <sheetName val="TB_-_April_200722"/>
      <sheetName val="prepaid_DDC22"/>
      <sheetName val="IEDC_wrking22"/>
      <sheetName val="Sheet1_(2)22"/>
      <sheetName val="Asset_Consolidated22"/>
      <sheetName val="Forecasts_Model22"/>
      <sheetName val="RCN_Summary_12-1022"/>
      <sheetName val="DETAILED_BUDGET_PLAN22"/>
      <sheetName val="Ex_Rates22"/>
      <sheetName val="A_GARDER19"/>
      <sheetName val="Ave_wtd_rates19"/>
      <sheetName val="Material_19"/>
      <sheetName val="Accounting_Standard19"/>
      <sheetName val="S_1219"/>
      <sheetName val="LDP_5019"/>
      <sheetName val="All_Components_Report19"/>
      <sheetName val="Aug_Payout_in_USD_&amp;_Native19"/>
      <sheetName val="Aug_Book_Pivot_-_HC19"/>
      <sheetName val="Aug_Quota_2_Book_-_HC19"/>
      <sheetName val="3730_EF&amp;I_FORECAST20"/>
      <sheetName val="SEPT_Quota_1_Accelerators19"/>
      <sheetName val="SEPT_Quota_2_Accelerators19"/>
      <sheetName val="Tax_Audit_Annexure_-_0319"/>
      <sheetName val="Cover_19"/>
      <sheetName val="APWk_data19"/>
      <sheetName val="Bus_Mgmt19"/>
      <sheetName val="Disruptive_19"/>
      <sheetName val="Headcount_inputs19"/>
      <sheetName val="PL_and_HC_Summary19"/>
      <sheetName val="Customer_inputs19"/>
      <sheetName val="PL_and_HC_Detail19"/>
      <sheetName val="Avg_YE_Alloc19"/>
      <sheetName val="Custom_Menus19"/>
      <sheetName val="project_allocation_19"/>
      <sheetName val="MOHALI_-_I18"/>
      <sheetName val="MOHALI_-_II18"/>
      <sheetName val="leave_details18"/>
      <sheetName val="Payroll_BL18"/>
      <sheetName val="Sales_&amp;_Revenue_&amp;_Sked18"/>
      <sheetName val="Ann_-132"/>
      <sheetName val="Ann_232"/>
      <sheetName val="Ann_-_2,_Ver_132"/>
      <sheetName val="Ann_-_332"/>
      <sheetName val="Ann_-_432"/>
      <sheetName val="Ann_-_532"/>
      <sheetName val="Ann_-_632"/>
      <sheetName val="Ann_-_732"/>
      <sheetName val="Given_by_client32"/>
      <sheetName val="Ann_-_832"/>
      <sheetName val="Ann_-_932"/>
      <sheetName val="Ann_-_11_32"/>
      <sheetName val="Anne_-_1032"/>
      <sheetName val="Ann_-_1032"/>
      <sheetName val="Ann_-_1132"/>
      <sheetName val="Ann_-_11_detailed32"/>
      <sheetName val="Do_not_use32"/>
      <sheetName val="Ann__132"/>
      <sheetName val="Head_Count_Details32"/>
      <sheetName val="RF_Vol32"/>
      <sheetName val="Detailed_PL32"/>
      <sheetName val="1301002-PPAID_FOREIGN_TAX32"/>
      <sheetName val="SSCC_GPK_Consolidated31"/>
      <sheetName val="Ann_B127"/>
      <sheetName val="A-1_MODULE27"/>
      <sheetName val="A-2_MODULE27"/>
      <sheetName val="A-3_MODULE27"/>
      <sheetName val="MD'S_RESI27"/>
      <sheetName val="JAPANESE_ACCM27"/>
      <sheetName val="INDIAN_GUEST_HOUSE27"/>
      <sheetName val="ANPARA-SITE_27"/>
      <sheetName val="Manual_Inputs26"/>
      <sheetName val="VC_std27"/>
      <sheetName val="old_serial_no_32"/>
      <sheetName val="JAN03_latest_MIS_FSV__Summary31"/>
      <sheetName val="FG030701_gm100726"/>
      <sheetName val="EVA_vs_FCF_Graph26"/>
      <sheetName val="Supporting_Sheet26"/>
      <sheetName val="Modality_Summary26"/>
      <sheetName val="WTB_-_BS-Assets26"/>
      <sheetName val="Rates_NDS_Technologies_France26"/>
      <sheetName val="CHECKS_MR126"/>
      <sheetName val="Review_-_SAR26"/>
      <sheetName val="MSM_Vol26"/>
      <sheetName val="Switch_V1626"/>
      <sheetName val="Gehaltsbudget_200526"/>
      <sheetName val="BS_Sch_124"/>
      <sheetName val="TB_-_April_200724"/>
      <sheetName val="prepaid_DDC24"/>
      <sheetName val="IEDC_wrking24"/>
      <sheetName val="Sheet1_(2)24"/>
      <sheetName val="Asset_Consolidated24"/>
      <sheetName val="Forecasts_Model24"/>
      <sheetName val="RCN_Summary_12-1024"/>
      <sheetName val="DETAILED_BUDGET_PLAN24"/>
      <sheetName val="Ex_Rates24"/>
      <sheetName val="A_GARDER21"/>
      <sheetName val="Ave_wtd_rates21"/>
      <sheetName val="Material_21"/>
      <sheetName val="Accounting_Standard21"/>
      <sheetName val="S_1221"/>
      <sheetName val="LDP_5021"/>
      <sheetName val="All_Components_Report21"/>
      <sheetName val="Aug_Payout_in_USD_&amp;_Native21"/>
      <sheetName val="Aug_Book_Pivot_-_HC21"/>
      <sheetName val="Aug_Quota_2_Book_-_HC21"/>
      <sheetName val="3730_EF&amp;I_FORECAST22"/>
      <sheetName val="SEPT_Quota_1_Accelerators21"/>
      <sheetName val="SEPT_Quota_2_Accelerators21"/>
      <sheetName val="Tax_Audit_Annexure_-_0321"/>
      <sheetName val="Cover_21"/>
      <sheetName val="APWk_data21"/>
      <sheetName val="Bus_Mgmt21"/>
      <sheetName val="Disruptive_21"/>
      <sheetName val="Headcount_inputs21"/>
      <sheetName val="PL_and_HC_Summary21"/>
      <sheetName val="Customer_inputs21"/>
      <sheetName val="PL_and_HC_Detail21"/>
      <sheetName val="Avg_YE_Alloc21"/>
      <sheetName val="Custom_Menus21"/>
      <sheetName val="project_allocation_21"/>
      <sheetName val="MOHALI_-_I20"/>
      <sheetName val="MOHALI_-_II20"/>
      <sheetName val="leave_details20"/>
      <sheetName val="Payroll_BL20"/>
      <sheetName val="Sales_&amp;_Revenue_&amp;_Sked20"/>
      <sheetName val="Expense_Summary"/>
      <sheetName val="Ann_-134"/>
      <sheetName val="Ann_234"/>
      <sheetName val="Ann_-_2,_Ver_134"/>
      <sheetName val="Ann_-_334"/>
      <sheetName val="Ann_-_434"/>
      <sheetName val="Ann_-_534"/>
      <sheetName val="Ann_-_634"/>
      <sheetName val="Ann_-_734"/>
      <sheetName val="Given_by_client34"/>
      <sheetName val="Ann_-_834"/>
      <sheetName val="Ann_-_934"/>
      <sheetName val="Ann_-_11_34"/>
      <sheetName val="Anne_-_1034"/>
      <sheetName val="Ann_-_1034"/>
      <sheetName val="Ann_-_1134"/>
      <sheetName val="Ann_-_11_detailed34"/>
      <sheetName val="Do_not_use34"/>
      <sheetName val="Ann__134"/>
      <sheetName val="Head_Count_Details34"/>
      <sheetName val="RF_Vol34"/>
      <sheetName val="Detailed_PL34"/>
      <sheetName val="1301002-PPAID_FOREIGN_TAX34"/>
      <sheetName val="SSCC_GPK_Consolidated33"/>
      <sheetName val="Ann_B129"/>
      <sheetName val="A-1_MODULE29"/>
      <sheetName val="A-2_MODULE29"/>
      <sheetName val="A-3_MODULE29"/>
      <sheetName val="MD'S_RESI29"/>
      <sheetName val="JAPANESE_ACCM29"/>
      <sheetName val="INDIAN_GUEST_HOUSE29"/>
      <sheetName val="ANPARA-SITE_29"/>
      <sheetName val="Manual_Inputs28"/>
      <sheetName val="VC_std29"/>
      <sheetName val="old_serial_no_34"/>
      <sheetName val="JAN03_latest_MIS_FSV__Summary33"/>
      <sheetName val="FG030701_gm100728"/>
      <sheetName val="EVA_vs_FCF_Graph28"/>
      <sheetName val="Supporting_Sheet28"/>
      <sheetName val="Modality_Summary28"/>
      <sheetName val="WTB_-_BS-Assets28"/>
      <sheetName val="Rates_NDS_Technologies_France28"/>
      <sheetName val="CHECKS_MR128"/>
      <sheetName val="Review_-_SAR28"/>
      <sheetName val="MSM_Vol28"/>
      <sheetName val="Switch_V1628"/>
      <sheetName val="Gehaltsbudget_200528"/>
      <sheetName val="BS_Sch_126"/>
      <sheetName val="TB_-_April_200726"/>
      <sheetName val="prepaid_DDC26"/>
      <sheetName val="IEDC_wrking26"/>
      <sheetName val="Sheet1_(2)26"/>
      <sheetName val="Asset_Consolidated26"/>
      <sheetName val="Forecasts_Model26"/>
      <sheetName val="RCN_Summary_12-1026"/>
      <sheetName val="DETAILED_BUDGET_PLAN26"/>
      <sheetName val="Ex_Rates26"/>
      <sheetName val="A_GARDER23"/>
      <sheetName val="Ave_wtd_rates23"/>
      <sheetName val="Material_23"/>
      <sheetName val="Accounting_Standard23"/>
      <sheetName val="S_1223"/>
      <sheetName val="LDP_5023"/>
      <sheetName val="All_Components_Report23"/>
      <sheetName val="Aug_Payout_in_USD_&amp;_Native23"/>
      <sheetName val="Aug_Book_Pivot_-_HC23"/>
      <sheetName val="Aug_Quota_2_Book_-_HC23"/>
      <sheetName val="3730_EF&amp;I_FORECAST24"/>
      <sheetName val="SEPT_Quota_1_Accelerators23"/>
      <sheetName val="SEPT_Quota_2_Accelerators23"/>
      <sheetName val="Tax_Audit_Annexure_-_0323"/>
      <sheetName val="Cover_23"/>
      <sheetName val="APWk_data23"/>
      <sheetName val="Bus_Mgmt23"/>
      <sheetName val="Disruptive_23"/>
      <sheetName val="Headcount_inputs23"/>
      <sheetName val="PL_and_HC_Summary23"/>
      <sheetName val="Customer_inputs23"/>
      <sheetName val="PL_and_HC_Detail23"/>
      <sheetName val="Avg_YE_Alloc23"/>
      <sheetName val="Custom_Menus23"/>
      <sheetName val="project_allocation_23"/>
      <sheetName val="MOHALI_-_I22"/>
      <sheetName val="MOHALI_-_II22"/>
      <sheetName val="leave_details22"/>
      <sheetName val="Payroll_BL22"/>
      <sheetName val="Sales_&amp;_Revenue_&amp;_Sked22"/>
      <sheetName val="Expense_Summary2"/>
      <sheetName val="SiteName"/>
      <sheetName val="PL grp"/>
      <sheetName val="kpmg format"/>
      <sheetName val="cash flow"/>
      <sheetName val="List_ratios"/>
      <sheetName val=" Assump 98-99"/>
      <sheetName val="COST1_12FINAL"/>
      <sheetName val="AIMDetail"/>
      <sheetName val="AIMEstFact"/>
      <sheetName val="AIMsum"/>
      <sheetName val="factor sheet"/>
      <sheetName val="Data_Elements-Exp_Driv_&amp;_Assump"/>
      <sheetName val="Data_Elements-Staffing"/>
      <sheetName val="far032com_(2)"/>
      <sheetName val="Input_Sheet1"/>
      <sheetName val="Modvate_sheet1"/>
      <sheetName val="power_&amp;_fuel(pa)1"/>
      <sheetName val="power_&amp;_fuel(ply)1"/>
      <sheetName val="Code"/>
      <sheetName val="Aug 03"/>
      <sheetName val="Sep 03"/>
    </sheetNames>
    <sheetDataSet>
      <sheetData sheetId="0" refreshError="1">
        <row r="4">
          <cell r="A4" t="str">
            <v>ASSESSMENT YEAR: 2003-04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4">
          <cell r="A4" t="str">
            <v>ASSESSMENT YEAR: 2003-04</v>
          </cell>
        </row>
      </sheetData>
      <sheetData sheetId="106">
        <row r="4">
          <cell r="A4" t="str">
            <v>ASSESSMENT YEAR: 2003-04</v>
          </cell>
        </row>
      </sheetData>
      <sheetData sheetId="107">
        <row r="4">
          <cell r="A4" t="str">
            <v>ASSESSMENT YEAR: 2003-04</v>
          </cell>
        </row>
      </sheetData>
      <sheetData sheetId="108">
        <row r="4">
          <cell r="A4" t="str">
            <v>ASSESSMENT YEAR: 2003-04</v>
          </cell>
        </row>
      </sheetData>
      <sheetData sheetId="109">
        <row r="4">
          <cell r="A4" t="str">
            <v>ASSESSMENT YEAR: 2003-04</v>
          </cell>
        </row>
      </sheetData>
      <sheetData sheetId="110">
        <row r="4">
          <cell r="A4" t="str">
            <v>ASSESSMENT YEAR: 2003-04</v>
          </cell>
        </row>
      </sheetData>
      <sheetData sheetId="111">
        <row r="4">
          <cell r="A4" t="str">
            <v>ASSESSMENT YEAR: 2003-04</v>
          </cell>
        </row>
      </sheetData>
      <sheetData sheetId="112">
        <row r="4">
          <cell r="A4" t="str">
            <v>ASSESSMENT YEAR: 2003-04</v>
          </cell>
        </row>
      </sheetData>
      <sheetData sheetId="113">
        <row r="4">
          <cell r="A4" t="str">
            <v>ASSESSMENT YEAR: 2003-04</v>
          </cell>
        </row>
      </sheetData>
      <sheetData sheetId="114">
        <row r="4">
          <cell r="A4" t="str">
            <v>ASSESSMENT YEAR: 2003-04</v>
          </cell>
        </row>
      </sheetData>
      <sheetData sheetId="115">
        <row r="4">
          <cell r="A4" t="str">
            <v>ASSESSMENT YEAR: 2003-04</v>
          </cell>
        </row>
      </sheetData>
      <sheetData sheetId="116">
        <row r="4">
          <cell r="A4" t="str">
            <v>ASSESSMENT YEAR: 2003-04</v>
          </cell>
        </row>
      </sheetData>
      <sheetData sheetId="117">
        <row r="4">
          <cell r="A4" t="str">
            <v>ASSESSMENT YEAR: 2003-04</v>
          </cell>
        </row>
      </sheetData>
      <sheetData sheetId="118">
        <row r="4">
          <cell r="A4" t="str">
            <v>ASSESSMENT YEAR: 2003-04</v>
          </cell>
        </row>
      </sheetData>
      <sheetData sheetId="119">
        <row r="4">
          <cell r="A4" t="str">
            <v>ASSESSMENT YEAR: 2003-04</v>
          </cell>
        </row>
      </sheetData>
      <sheetData sheetId="120">
        <row r="4">
          <cell r="A4" t="str">
            <v>ASSESSMENT YEAR: 2003-04</v>
          </cell>
        </row>
      </sheetData>
      <sheetData sheetId="121">
        <row r="4">
          <cell r="A4" t="str">
            <v>ASSESSMENT YEAR: 2003-04</v>
          </cell>
        </row>
      </sheetData>
      <sheetData sheetId="122">
        <row r="4">
          <cell r="A4" t="str">
            <v>ASSESSMENT YEAR: 2003-04</v>
          </cell>
        </row>
      </sheetData>
      <sheetData sheetId="123">
        <row r="4">
          <cell r="A4" t="str">
            <v>ASSESSMENT YEAR: 2003-04</v>
          </cell>
        </row>
      </sheetData>
      <sheetData sheetId="124">
        <row r="4">
          <cell r="A4" t="str">
            <v>ASSESSMENT YEAR: 2003-04</v>
          </cell>
        </row>
      </sheetData>
      <sheetData sheetId="125">
        <row r="4">
          <cell r="A4" t="str">
            <v>ASSESSMENT YEAR: 2003-04</v>
          </cell>
        </row>
      </sheetData>
      <sheetData sheetId="126">
        <row r="4">
          <cell r="A4" t="str">
            <v>ASSESSMENT YEAR: 2003-04</v>
          </cell>
        </row>
      </sheetData>
      <sheetData sheetId="127">
        <row r="4">
          <cell r="A4" t="str">
            <v>ASSESSMENT YEAR: 2003-04</v>
          </cell>
        </row>
      </sheetData>
      <sheetData sheetId="128">
        <row r="4">
          <cell r="A4" t="str">
            <v>ASSESSMENT YEAR: 2003-04</v>
          </cell>
        </row>
      </sheetData>
      <sheetData sheetId="129">
        <row r="4">
          <cell r="A4" t="str">
            <v>ASSESSMENT YEAR: 2003-04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4">
          <cell r="A4" t="str">
            <v>ASSESSMENT YEAR: 2003-04</v>
          </cell>
        </row>
      </sheetData>
      <sheetData sheetId="156">
        <row r="4">
          <cell r="A4" t="str">
            <v>ASSESSMENT YEAR: 2003-04</v>
          </cell>
        </row>
      </sheetData>
      <sheetData sheetId="157">
        <row r="4">
          <cell r="A4" t="str">
            <v>ASSESSMENT YEAR: 2003-04</v>
          </cell>
        </row>
      </sheetData>
      <sheetData sheetId="158">
        <row r="4">
          <cell r="A4" t="str">
            <v>ASSESSMENT YEAR: 2003-04</v>
          </cell>
        </row>
      </sheetData>
      <sheetData sheetId="159">
        <row r="4">
          <cell r="A4" t="str">
            <v>ASSESSMENT YEAR: 2003-04</v>
          </cell>
        </row>
      </sheetData>
      <sheetData sheetId="160">
        <row r="4">
          <cell r="A4" t="str">
            <v>ASSESSMENT YEAR: 2003-04</v>
          </cell>
        </row>
      </sheetData>
      <sheetData sheetId="161">
        <row r="4">
          <cell r="A4" t="str">
            <v>ASSESSMENT YEAR: 2003-04</v>
          </cell>
        </row>
      </sheetData>
      <sheetData sheetId="162">
        <row r="4">
          <cell r="A4" t="str">
            <v>ASSESSMENT YEAR: 2003-04</v>
          </cell>
        </row>
      </sheetData>
      <sheetData sheetId="163">
        <row r="4">
          <cell r="A4" t="str">
            <v>ASSESSMENT YEAR: 2003-04</v>
          </cell>
        </row>
      </sheetData>
      <sheetData sheetId="164">
        <row r="4">
          <cell r="A4" t="str">
            <v>ASSESSMENT YEAR: 2003-04</v>
          </cell>
        </row>
      </sheetData>
      <sheetData sheetId="165">
        <row r="4">
          <cell r="A4" t="str">
            <v>ASSESSMENT YEAR: 2003-04</v>
          </cell>
        </row>
      </sheetData>
      <sheetData sheetId="166">
        <row r="4">
          <cell r="A4" t="str">
            <v>ASSESSMENT YEAR: 2003-04</v>
          </cell>
        </row>
      </sheetData>
      <sheetData sheetId="167">
        <row r="4">
          <cell r="A4" t="str">
            <v>ASSESSMENT YEAR: 2003-04</v>
          </cell>
        </row>
      </sheetData>
      <sheetData sheetId="168">
        <row r="4">
          <cell r="A4" t="str">
            <v>ASSESSMENT YEAR: 2003-04</v>
          </cell>
        </row>
      </sheetData>
      <sheetData sheetId="169">
        <row r="4">
          <cell r="A4" t="str">
            <v>ASSESSMENT YEAR: 2003-04</v>
          </cell>
        </row>
      </sheetData>
      <sheetData sheetId="170">
        <row r="4">
          <cell r="A4" t="str">
            <v>ASSESSMENT YEAR: 2003-04</v>
          </cell>
        </row>
      </sheetData>
      <sheetData sheetId="171">
        <row r="4">
          <cell r="A4" t="str">
            <v>ASSESSMENT YEAR: 2003-04</v>
          </cell>
        </row>
      </sheetData>
      <sheetData sheetId="172">
        <row r="4">
          <cell r="A4" t="str">
            <v>ASSESSMENT YEAR: 2003-04</v>
          </cell>
        </row>
      </sheetData>
      <sheetData sheetId="173">
        <row r="4">
          <cell r="A4" t="str">
            <v>ASSESSMENT YEAR: 2003-04</v>
          </cell>
        </row>
      </sheetData>
      <sheetData sheetId="174">
        <row r="4">
          <cell r="A4" t="str">
            <v>ASSESSMENT YEAR: 2003-04</v>
          </cell>
        </row>
      </sheetData>
      <sheetData sheetId="175">
        <row r="4">
          <cell r="A4" t="str">
            <v>ASSESSMENT YEAR: 2003-04</v>
          </cell>
        </row>
      </sheetData>
      <sheetData sheetId="176">
        <row r="4">
          <cell r="A4" t="str">
            <v>ASSESSMENT YEAR: 2003-04</v>
          </cell>
        </row>
      </sheetData>
      <sheetData sheetId="177">
        <row r="4">
          <cell r="A4" t="str">
            <v>ASSESSMENT YEAR: 2003-04</v>
          </cell>
        </row>
      </sheetData>
      <sheetData sheetId="178">
        <row r="4">
          <cell r="A4" t="str">
            <v>ASSESSMENT YEAR: 2003-04</v>
          </cell>
        </row>
      </sheetData>
      <sheetData sheetId="179">
        <row r="4">
          <cell r="A4" t="str">
            <v>ASSESSMENT YEAR: 2003-04</v>
          </cell>
        </row>
      </sheetData>
      <sheetData sheetId="180">
        <row r="4">
          <cell r="A4" t="str">
            <v>ASSESSMENT YEAR: 2003-04</v>
          </cell>
        </row>
      </sheetData>
      <sheetData sheetId="181">
        <row r="4">
          <cell r="A4" t="str">
            <v>ASSESSMENT YEAR: 2003-04</v>
          </cell>
        </row>
      </sheetData>
      <sheetData sheetId="182">
        <row r="4">
          <cell r="A4" t="str">
            <v>ASSESSMENT YEAR: 2003-04</v>
          </cell>
        </row>
      </sheetData>
      <sheetData sheetId="183">
        <row r="4">
          <cell r="A4" t="str">
            <v>ASSESSMENT YEAR: 2003-04</v>
          </cell>
        </row>
      </sheetData>
      <sheetData sheetId="184">
        <row r="4">
          <cell r="A4" t="str">
            <v>ASSESSMENT YEAR: 2003-04</v>
          </cell>
        </row>
      </sheetData>
      <sheetData sheetId="185">
        <row r="4">
          <cell r="A4" t="str">
            <v>ASSESSMENT YEAR: 2003-04</v>
          </cell>
        </row>
      </sheetData>
      <sheetData sheetId="186">
        <row r="4">
          <cell r="A4" t="str">
            <v>ASSESSMENT YEAR: 2003-04</v>
          </cell>
        </row>
      </sheetData>
      <sheetData sheetId="187">
        <row r="4">
          <cell r="A4" t="str">
            <v>ASSESSMENT YEAR: 2003-04</v>
          </cell>
        </row>
      </sheetData>
      <sheetData sheetId="188">
        <row r="4">
          <cell r="A4" t="str">
            <v>ASSESSMENT YEAR: 2003-04</v>
          </cell>
        </row>
      </sheetData>
      <sheetData sheetId="189">
        <row r="4">
          <cell r="A4" t="str">
            <v>ASSESSMENT YEAR: 2003-04</v>
          </cell>
        </row>
      </sheetData>
      <sheetData sheetId="190">
        <row r="4">
          <cell r="A4" t="str">
            <v>ASSESSMENT YEAR: 2003-04</v>
          </cell>
        </row>
      </sheetData>
      <sheetData sheetId="191">
        <row r="4">
          <cell r="A4" t="str">
            <v>ASSESSMENT YEAR: 2003-04</v>
          </cell>
        </row>
      </sheetData>
      <sheetData sheetId="192">
        <row r="4">
          <cell r="A4" t="str">
            <v>ASSESSMENT YEAR: 2003-04</v>
          </cell>
        </row>
      </sheetData>
      <sheetData sheetId="193">
        <row r="4">
          <cell r="A4" t="str">
            <v>ASSESSMENT YEAR: 2003-04</v>
          </cell>
        </row>
      </sheetData>
      <sheetData sheetId="194">
        <row r="4">
          <cell r="A4" t="str">
            <v>ASSESSMENT YEAR: 2003-04</v>
          </cell>
        </row>
      </sheetData>
      <sheetData sheetId="195">
        <row r="4">
          <cell r="A4" t="str">
            <v>ASSESSMENT YEAR: 2003-04</v>
          </cell>
        </row>
      </sheetData>
      <sheetData sheetId="196">
        <row r="4">
          <cell r="A4" t="str">
            <v>ASSESSMENT YEAR: 2003-04</v>
          </cell>
        </row>
      </sheetData>
      <sheetData sheetId="197">
        <row r="4">
          <cell r="A4" t="str">
            <v>ASSESSMENT YEAR: 2003-04</v>
          </cell>
        </row>
      </sheetData>
      <sheetData sheetId="198">
        <row r="4">
          <cell r="A4" t="str">
            <v>ASSESSMENT YEAR: 2003-04</v>
          </cell>
        </row>
      </sheetData>
      <sheetData sheetId="199">
        <row r="4">
          <cell r="A4" t="str">
            <v>ASSESSMENT YEAR: 2003-04</v>
          </cell>
        </row>
      </sheetData>
      <sheetData sheetId="200">
        <row r="4">
          <cell r="A4" t="str">
            <v>ASSESSMENT YEAR: 2003-04</v>
          </cell>
        </row>
      </sheetData>
      <sheetData sheetId="201">
        <row r="4">
          <cell r="A4" t="str">
            <v>ASSESSMENT YEAR: 2003-04</v>
          </cell>
        </row>
      </sheetData>
      <sheetData sheetId="202">
        <row r="4">
          <cell r="A4" t="str">
            <v>ASSESSMENT YEAR: 2003-04</v>
          </cell>
        </row>
      </sheetData>
      <sheetData sheetId="203">
        <row r="4">
          <cell r="A4" t="str">
            <v>ASSESSMENT YEAR: 2003-04</v>
          </cell>
        </row>
      </sheetData>
      <sheetData sheetId="204">
        <row r="4">
          <cell r="A4" t="str">
            <v>ASSESSMENT YEAR: 2003-04</v>
          </cell>
        </row>
      </sheetData>
      <sheetData sheetId="205" refreshError="1"/>
      <sheetData sheetId="206">
        <row r="4">
          <cell r="A4" t="str">
            <v>ASSESSMENT YEAR: 2003-04</v>
          </cell>
        </row>
      </sheetData>
      <sheetData sheetId="207" refreshError="1"/>
      <sheetData sheetId="208">
        <row r="4">
          <cell r="A4" t="str">
            <v>ASSESSMENT YEAR: 2003-04</v>
          </cell>
        </row>
      </sheetData>
      <sheetData sheetId="209">
        <row r="4">
          <cell r="A4" t="str">
            <v>ASSESSMENT YEAR: 2003-04</v>
          </cell>
        </row>
      </sheetData>
      <sheetData sheetId="210">
        <row r="4">
          <cell r="A4" t="str">
            <v>ASSESSMENT YEAR: 2003-04</v>
          </cell>
        </row>
      </sheetData>
      <sheetData sheetId="211">
        <row r="4">
          <cell r="A4" t="str">
            <v>ASSESSMENT YEAR: 2003-04</v>
          </cell>
        </row>
      </sheetData>
      <sheetData sheetId="212">
        <row r="4">
          <cell r="A4" t="str">
            <v>ASSESSMENT YEAR: 2003-04</v>
          </cell>
        </row>
      </sheetData>
      <sheetData sheetId="213">
        <row r="4">
          <cell r="A4" t="str">
            <v>ASSESSMENT YEAR: 2003-04</v>
          </cell>
        </row>
      </sheetData>
      <sheetData sheetId="214">
        <row r="4">
          <cell r="A4" t="str">
            <v>ASSESSMENT YEAR: 2003-04</v>
          </cell>
        </row>
      </sheetData>
      <sheetData sheetId="215">
        <row r="4">
          <cell r="A4" t="str">
            <v>ASSESSMENT YEAR: 2003-04</v>
          </cell>
        </row>
      </sheetData>
      <sheetData sheetId="216">
        <row r="4">
          <cell r="A4" t="str">
            <v>ASSESSMENT YEAR: 2003-04</v>
          </cell>
        </row>
      </sheetData>
      <sheetData sheetId="217">
        <row r="4">
          <cell r="A4" t="str">
            <v>ASSESSMENT YEAR: 2003-04</v>
          </cell>
        </row>
      </sheetData>
      <sheetData sheetId="218">
        <row r="4">
          <cell r="A4" t="str">
            <v>ASSESSMENT YEAR: 2003-04</v>
          </cell>
        </row>
      </sheetData>
      <sheetData sheetId="219">
        <row r="4">
          <cell r="A4" t="str">
            <v>ASSESSMENT YEAR: 2003-04</v>
          </cell>
        </row>
      </sheetData>
      <sheetData sheetId="220">
        <row r="4">
          <cell r="A4" t="str">
            <v>ASSESSMENT YEAR: 2003-04</v>
          </cell>
        </row>
      </sheetData>
      <sheetData sheetId="221">
        <row r="4">
          <cell r="A4" t="str">
            <v>ASSESSMENT YEAR: 2003-04</v>
          </cell>
        </row>
      </sheetData>
      <sheetData sheetId="222">
        <row r="4">
          <cell r="A4" t="str">
            <v>ASSESSMENT YEAR: 2003-04</v>
          </cell>
        </row>
      </sheetData>
      <sheetData sheetId="223">
        <row r="4">
          <cell r="A4" t="str">
            <v>ASSESSMENT YEAR: 2003-04</v>
          </cell>
        </row>
      </sheetData>
      <sheetData sheetId="224">
        <row r="4">
          <cell r="A4" t="str">
            <v>ASSESSMENT YEAR: 2003-04</v>
          </cell>
        </row>
      </sheetData>
      <sheetData sheetId="225">
        <row r="4">
          <cell r="A4" t="str">
            <v>ASSESSMENT YEAR: 2003-04</v>
          </cell>
        </row>
      </sheetData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>
        <row r="4">
          <cell r="A4" t="str">
            <v>ASSESSMENT YEAR: 2003-04</v>
          </cell>
        </row>
      </sheetData>
      <sheetData sheetId="273">
        <row r="4">
          <cell r="A4" t="str">
            <v>ASSESSMENT YEAR: 2003-04</v>
          </cell>
        </row>
      </sheetData>
      <sheetData sheetId="274">
        <row r="4">
          <cell r="A4" t="str">
            <v>ASSESSMENT YEAR: 2003-04</v>
          </cell>
        </row>
      </sheetData>
      <sheetData sheetId="275">
        <row r="4">
          <cell r="A4" t="str">
            <v>ASSESSMENT YEAR: 2003-04</v>
          </cell>
        </row>
      </sheetData>
      <sheetData sheetId="276">
        <row r="4">
          <cell r="A4" t="str">
            <v>ASSESSMENT YEAR: 2003-04</v>
          </cell>
        </row>
      </sheetData>
      <sheetData sheetId="277">
        <row r="4">
          <cell r="A4" t="str">
            <v>ASSESSMENT YEAR: 2003-04</v>
          </cell>
        </row>
      </sheetData>
      <sheetData sheetId="278">
        <row r="4">
          <cell r="A4" t="str">
            <v>ASSESSMENT YEAR: 2003-04</v>
          </cell>
        </row>
      </sheetData>
      <sheetData sheetId="279">
        <row r="4">
          <cell r="A4" t="str">
            <v>ASSESSMENT YEAR: 2003-04</v>
          </cell>
        </row>
      </sheetData>
      <sheetData sheetId="280">
        <row r="4">
          <cell r="A4" t="str">
            <v>ASSESSMENT YEAR: 2003-04</v>
          </cell>
        </row>
      </sheetData>
      <sheetData sheetId="281">
        <row r="4">
          <cell r="A4" t="str">
            <v>ASSESSMENT YEAR: 2003-04</v>
          </cell>
        </row>
      </sheetData>
      <sheetData sheetId="282">
        <row r="4">
          <cell r="A4" t="str">
            <v>ASSESSMENT YEAR: 2003-04</v>
          </cell>
        </row>
      </sheetData>
      <sheetData sheetId="283">
        <row r="4">
          <cell r="A4" t="str">
            <v>ASSESSMENT YEAR: 2003-04</v>
          </cell>
        </row>
      </sheetData>
      <sheetData sheetId="284">
        <row r="4">
          <cell r="A4" t="str">
            <v>ASSESSMENT YEAR: 2003-04</v>
          </cell>
        </row>
      </sheetData>
      <sheetData sheetId="285">
        <row r="4">
          <cell r="A4" t="str">
            <v>ASSESSMENT YEAR: 2003-04</v>
          </cell>
        </row>
      </sheetData>
      <sheetData sheetId="286">
        <row r="4">
          <cell r="A4" t="str">
            <v>ASSESSMENT YEAR: 2003-04</v>
          </cell>
        </row>
      </sheetData>
      <sheetData sheetId="287">
        <row r="4">
          <cell r="A4" t="str">
            <v>ASSESSMENT YEAR: 2003-04</v>
          </cell>
        </row>
      </sheetData>
      <sheetData sheetId="288">
        <row r="4">
          <cell r="A4" t="str">
            <v>ASSESSMENT YEAR: 2003-04</v>
          </cell>
        </row>
      </sheetData>
      <sheetData sheetId="289">
        <row r="4">
          <cell r="A4" t="str">
            <v>ASSESSMENT YEAR: 2003-04</v>
          </cell>
        </row>
      </sheetData>
      <sheetData sheetId="290">
        <row r="4">
          <cell r="A4" t="str">
            <v>ASSESSMENT YEAR: 2003-04</v>
          </cell>
        </row>
      </sheetData>
      <sheetData sheetId="291">
        <row r="4">
          <cell r="A4" t="str">
            <v>ASSESSMENT YEAR: 2003-04</v>
          </cell>
        </row>
      </sheetData>
      <sheetData sheetId="292">
        <row r="4">
          <cell r="A4" t="str">
            <v>ASSESSMENT YEAR: 2003-04</v>
          </cell>
        </row>
      </sheetData>
      <sheetData sheetId="293">
        <row r="4">
          <cell r="A4" t="str">
            <v>ASSESSMENT YEAR: 2003-04</v>
          </cell>
        </row>
      </sheetData>
      <sheetData sheetId="294">
        <row r="4">
          <cell r="A4" t="str">
            <v>ASSESSMENT YEAR: 2003-04</v>
          </cell>
        </row>
      </sheetData>
      <sheetData sheetId="295">
        <row r="4">
          <cell r="A4" t="str">
            <v>ASSESSMENT YEAR: 2003-04</v>
          </cell>
        </row>
      </sheetData>
      <sheetData sheetId="296">
        <row r="4">
          <cell r="A4" t="str">
            <v>ASSESSMENT YEAR: 2003-04</v>
          </cell>
        </row>
      </sheetData>
      <sheetData sheetId="297">
        <row r="4">
          <cell r="A4" t="str">
            <v>ASSESSMENT YEAR: 2003-04</v>
          </cell>
        </row>
      </sheetData>
      <sheetData sheetId="298">
        <row r="4">
          <cell r="A4" t="str">
            <v>ASSESSMENT YEAR: 2003-04</v>
          </cell>
        </row>
      </sheetData>
      <sheetData sheetId="299">
        <row r="4">
          <cell r="A4" t="str">
            <v>ASSESSMENT YEAR: 2003-04</v>
          </cell>
        </row>
      </sheetData>
      <sheetData sheetId="300">
        <row r="4">
          <cell r="A4" t="str">
            <v>ASSESSMENT YEAR: 2003-04</v>
          </cell>
        </row>
      </sheetData>
      <sheetData sheetId="301">
        <row r="4">
          <cell r="A4" t="str">
            <v>ASSESSMENT YEAR: 2003-04</v>
          </cell>
        </row>
      </sheetData>
      <sheetData sheetId="302">
        <row r="4">
          <cell r="A4" t="str">
            <v>ASSESSMENT YEAR: 2003-04</v>
          </cell>
        </row>
      </sheetData>
      <sheetData sheetId="303">
        <row r="4">
          <cell r="A4" t="str">
            <v>ASSESSMENT YEAR: 2003-04</v>
          </cell>
        </row>
      </sheetData>
      <sheetData sheetId="304">
        <row r="4">
          <cell r="A4" t="str">
            <v>ASSESSMENT YEAR: 2003-04</v>
          </cell>
        </row>
      </sheetData>
      <sheetData sheetId="305">
        <row r="4">
          <cell r="A4" t="str">
            <v>ASSESSMENT YEAR: 2003-04</v>
          </cell>
        </row>
      </sheetData>
      <sheetData sheetId="306">
        <row r="4">
          <cell r="A4" t="str">
            <v>ASSESSMENT YEAR: 2003-04</v>
          </cell>
        </row>
      </sheetData>
      <sheetData sheetId="307">
        <row r="4">
          <cell r="A4" t="str">
            <v>ASSESSMENT YEAR: 2003-04</v>
          </cell>
        </row>
      </sheetData>
      <sheetData sheetId="308">
        <row r="4">
          <cell r="A4" t="str">
            <v>ASSESSMENT YEAR: 2003-04</v>
          </cell>
        </row>
      </sheetData>
      <sheetData sheetId="309">
        <row r="4">
          <cell r="A4" t="str">
            <v>ASSESSMENT YEAR: 2003-04</v>
          </cell>
        </row>
      </sheetData>
      <sheetData sheetId="310">
        <row r="4">
          <cell r="A4" t="str">
            <v>ASSESSMENT YEAR: 2003-04</v>
          </cell>
        </row>
      </sheetData>
      <sheetData sheetId="311">
        <row r="4">
          <cell r="A4" t="str">
            <v>ASSESSMENT YEAR: 2003-04</v>
          </cell>
        </row>
      </sheetData>
      <sheetData sheetId="312">
        <row r="4">
          <cell r="A4" t="str">
            <v>ASSESSMENT YEAR: 2003-04</v>
          </cell>
        </row>
      </sheetData>
      <sheetData sheetId="313">
        <row r="4">
          <cell r="A4" t="str">
            <v>ASSESSMENT YEAR: 2003-04</v>
          </cell>
        </row>
      </sheetData>
      <sheetData sheetId="314">
        <row r="4">
          <cell r="A4" t="str">
            <v>ASSESSMENT YEAR: 2003-04</v>
          </cell>
        </row>
      </sheetData>
      <sheetData sheetId="315">
        <row r="4">
          <cell r="A4" t="str">
            <v>ASSESSMENT YEAR: 2003-04</v>
          </cell>
        </row>
      </sheetData>
      <sheetData sheetId="316">
        <row r="4">
          <cell r="A4" t="str">
            <v>ASSESSMENT YEAR: 2003-04</v>
          </cell>
        </row>
      </sheetData>
      <sheetData sheetId="317">
        <row r="4">
          <cell r="A4" t="str">
            <v>ASSESSMENT YEAR: 2003-04</v>
          </cell>
        </row>
      </sheetData>
      <sheetData sheetId="318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>
        <row r="4">
          <cell r="A4" t="str">
            <v>ASSESSMENT YEAR: 2003-04</v>
          </cell>
        </row>
      </sheetData>
      <sheetData sheetId="333">
        <row r="4">
          <cell r="A4" t="str">
            <v>ASSESSMENT YEAR: 2003-04</v>
          </cell>
        </row>
      </sheetData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>
        <row r="4">
          <cell r="A4" t="str">
            <v>ASSESSMENT YEAR: 2003-04</v>
          </cell>
        </row>
      </sheetData>
      <sheetData sheetId="346">
        <row r="4">
          <cell r="A4" t="str">
            <v>ASSESSMENT YEAR: 2003-04</v>
          </cell>
        </row>
      </sheetData>
      <sheetData sheetId="347">
        <row r="4">
          <cell r="A4" t="str">
            <v>ASSESSMENT YEAR: 2003-04</v>
          </cell>
        </row>
      </sheetData>
      <sheetData sheetId="348">
        <row r="4">
          <cell r="A4" t="str">
            <v>ASSESSMENT YEAR: 2003-04</v>
          </cell>
        </row>
      </sheetData>
      <sheetData sheetId="349"/>
      <sheetData sheetId="350"/>
      <sheetData sheetId="351"/>
      <sheetData sheetId="352"/>
      <sheetData sheetId="353">
        <row r="4">
          <cell r="A4" t="str">
            <v>ASSESSMENT YEAR: 2003-04</v>
          </cell>
        </row>
      </sheetData>
      <sheetData sheetId="354">
        <row r="4">
          <cell r="A4" t="str">
            <v>ASSESSMENT YEAR: 2003-04</v>
          </cell>
        </row>
      </sheetData>
      <sheetData sheetId="355">
        <row r="4">
          <cell r="A4" t="str">
            <v>ASSESSMENT YEAR: 2003-04</v>
          </cell>
        </row>
      </sheetData>
      <sheetData sheetId="356">
        <row r="4">
          <cell r="A4" t="str">
            <v>ASSESSMENT YEAR: 2003-04</v>
          </cell>
        </row>
      </sheetData>
      <sheetData sheetId="357">
        <row r="4">
          <cell r="A4" t="str">
            <v>ASSESSMENT YEAR: 2003-04</v>
          </cell>
        </row>
      </sheetData>
      <sheetData sheetId="358">
        <row r="4">
          <cell r="A4" t="str">
            <v>ASSESSMENT YEAR: 2003-04</v>
          </cell>
        </row>
      </sheetData>
      <sheetData sheetId="359">
        <row r="4">
          <cell r="A4" t="str">
            <v>ASSESSMENT YEAR: 2003-04</v>
          </cell>
        </row>
      </sheetData>
      <sheetData sheetId="360">
        <row r="4">
          <cell r="A4" t="str">
            <v>ASSESSMENT YEAR: 2003-04</v>
          </cell>
        </row>
      </sheetData>
      <sheetData sheetId="361">
        <row r="4">
          <cell r="A4" t="str">
            <v>ASSESSMENT YEAR: 2003-04</v>
          </cell>
        </row>
      </sheetData>
      <sheetData sheetId="362">
        <row r="4">
          <cell r="A4" t="str">
            <v>ASSESSMENT YEAR: 2003-04</v>
          </cell>
        </row>
      </sheetData>
      <sheetData sheetId="363"/>
      <sheetData sheetId="364">
        <row r="4">
          <cell r="A4" t="str">
            <v>ASSESSMENT YEAR: 2003-04</v>
          </cell>
        </row>
      </sheetData>
      <sheetData sheetId="365">
        <row r="4">
          <cell r="A4" t="str">
            <v>ASSESSMENT YEAR: 2003-04</v>
          </cell>
        </row>
      </sheetData>
      <sheetData sheetId="366">
        <row r="4">
          <cell r="A4" t="str">
            <v>ASSESSMENT YEAR: 2003-04</v>
          </cell>
        </row>
      </sheetData>
      <sheetData sheetId="367">
        <row r="4">
          <cell r="A4" t="str">
            <v>ASSESSMENT YEAR: 2003-04</v>
          </cell>
        </row>
      </sheetData>
      <sheetData sheetId="368">
        <row r="4">
          <cell r="A4" t="str">
            <v>ASSESSMENT YEAR: 2003-04</v>
          </cell>
        </row>
      </sheetData>
      <sheetData sheetId="369">
        <row r="4">
          <cell r="A4" t="str">
            <v>ASSESSMENT YEAR: 2003-04</v>
          </cell>
        </row>
      </sheetData>
      <sheetData sheetId="370"/>
      <sheetData sheetId="371">
        <row r="4">
          <cell r="A4" t="str">
            <v>ASSESSMENT YEAR: 2003-04</v>
          </cell>
        </row>
      </sheetData>
      <sheetData sheetId="372"/>
      <sheetData sheetId="373">
        <row r="4">
          <cell r="A4" t="str">
            <v>ASSESSMENT YEAR: 2003-04</v>
          </cell>
        </row>
      </sheetData>
      <sheetData sheetId="374">
        <row r="4">
          <cell r="A4" t="str">
            <v>ASSESSMENT YEAR: 2003-04</v>
          </cell>
        </row>
      </sheetData>
      <sheetData sheetId="375">
        <row r="4">
          <cell r="A4" t="str">
            <v>ASSESSMENT YEAR: 2003-04</v>
          </cell>
        </row>
      </sheetData>
      <sheetData sheetId="376"/>
      <sheetData sheetId="377">
        <row r="4">
          <cell r="A4" t="str">
            <v>ASSESSMENT YEAR: 2003-04</v>
          </cell>
        </row>
      </sheetData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>
        <row r="4">
          <cell r="A4" t="str">
            <v>ASSESSMENT YEAR: 2003-04</v>
          </cell>
        </row>
      </sheetData>
      <sheetData sheetId="397">
        <row r="4">
          <cell r="A4" t="str">
            <v>ASSESSMENT YEAR: 2003-04</v>
          </cell>
        </row>
      </sheetData>
      <sheetData sheetId="398">
        <row r="4">
          <cell r="A4" t="str">
            <v>ASSESSMENT YEAR: 2003-04</v>
          </cell>
        </row>
      </sheetData>
      <sheetData sheetId="399">
        <row r="4">
          <cell r="A4" t="str">
            <v>ASSESSMENT YEAR: 2003-04</v>
          </cell>
        </row>
      </sheetData>
      <sheetData sheetId="400">
        <row r="4">
          <cell r="A4" t="str">
            <v>ASSESSMENT YEAR: 2003-04</v>
          </cell>
        </row>
      </sheetData>
      <sheetData sheetId="401">
        <row r="4">
          <cell r="A4" t="str">
            <v>ASSESSMENT YEAR: 2003-04</v>
          </cell>
        </row>
      </sheetData>
      <sheetData sheetId="402">
        <row r="4">
          <cell r="A4" t="str">
            <v>ASSESSMENT YEAR: 2003-04</v>
          </cell>
        </row>
      </sheetData>
      <sheetData sheetId="403"/>
      <sheetData sheetId="404">
        <row r="4">
          <cell r="A4" t="str">
            <v>ASSESSMENT YEAR: 2003-04</v>
          </cell>
        </row>
      </sheetData>
      <sheetData sheetId="405"/>
      <sheetData sheetId="406">
        <row r="4">
          <cell r="A4" t="str">
            <v>ASSESSMENT YEAR: 2003-04</v>
          </cell>
        </row>
      </sheetData>
      <sheetData sheetId="407">
        <row r="4">
          <cell r="A4" t="str">
            <v>ASSESSMENT YEAR: 2003-04</v>
          </cell>
        </row>
      </sheetData>
      <sheetData sheetId="408">
        <row r="4">
          <cell r="A4" t="str">
            <v>ASSESSMENT YEAR: 2003-04</v>
          </cell>
        </row>
      </sheetData>
      <sheetData sheetId="409">
        <row r="4">
          <cell r="A4" t="str">
            <v>ASSESSMENT YEAR: 2003-04</v>
          </cell>
        </row>
      </sheetData>
      <sheetData sheetId="410">
        <row r="4">
          <cell r="A4" t="str">
            <v>ASSESSMENT YEAR: 2003-04</v>
          </cell>
        </row>
      </sheetData>
      <sheetData sheetId="411">
        <row r="4">
          <cell r="A4" t="str">
            <v>ASSESSMENT YEAR: 2003-04</v>
          </cell>
        </row>
      </sheetData>
      <sheetData sheetId="412">
        <row r="4">
          <cell r="A4" t="str">
            <v>ASSESSMENT YEAR: 2003-04</v>
          </cell>
        </row>
      </sheetData>
      <sheetData sheetId="413">
        <row r="4">
          <cell r="A4" t="str">
            <v>ASSESSMENT YEAR: 2003-04</v>
          </cell>
        </row>
      </sheetData>
      <sheetData sheetId="414">
        <row r="4">
          <cell r="A4" t="str">
            <v>ASSESSMENT YEAR: 2003-04</v>
          </cell>
        </row>
      </sheetData>
      <sheetData sheetId="415">
        <row r="4">
          <cell r="A4" t="str">
            <v>ASSESSMENT YEAR: 2003-04</v>
          </cell>
        </row>
      </sheetData>
      <sheetData sheetId="416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>
        <row r="4">
          <cell r="A4" t="str">
            <v>ASSESSMENT YEAR: 2003-04</v>
          </cell>
        </row>
      </sheetData>
      <sheetData sheetId="425">
        <row r="4">
          <cell r="A4" t="str">
            <v>ASSESSMENT YEAR: 2003-04</v>
          </cell>
        </row>
      </sheetData>
      <sheetData sheetId="426">
        <row r="4">
          <cell r="A4" t="str">
            <v>ASSESSMENT YEAR: 2003-04</v>
          </cell>
        </row>
      </sheetData>
      <sheetData sheetId="427">
        <row r="4">
          <cell r="A4" t="str">
            <v>ASSESSMENT YEAR: 2003-04</v>
          </cell>
        </row>
      </sheetData>
      <sheetData sheetId="428">
        <row r="4">
          <cell r="A4" t="str">
            <v>ASSESSMENT YEAR: 2003-04</v>
          </cell>
        </row>
      </sheetData>
      <sheetData sheetId="429"/>
      <sheetData sheetId="430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>
        <row r="4">
          <cell r="A4" t="str">
            <v>ASSESSMENT YEAR: 2003-04</v>
          </cell>
        </row>
      </sheetData>
      <sheetData sheetId="443"/>
      <sheetData sheetId="444"/>
      <sheetData sheetId="445"/>
      <sheetData sheetId="446"/>
      <sheetData sheetId="447">
        <row r="4">
          <cell r="A4" t="str">
            <v>ASSESSMENT YEAR: 2003-04</v>
          </cell>
        </row>
      </sheetData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>
        <row r="4">
          <cell r="A4" t="str">
            <v>ASSESSMENT YEAR: 2003-04</v>
          </cell>
        </row>
      </sheetData>
      <sheetData sheetId="511">
        <row r="4">
          <cell r="A4" t="str">
            <v>ASSESSMENT YEAR: 2003-04</v>
          </cell>
        </row>
      </sheetData>
      <sheetData sheetId="512">
        <row r="4">
          <cell r="A4" t="str">
            <v>ASSESSMENT YEAR: 2003-04</v>
          </cell>
        </row>
      </sheetData>
      <sheetData sheetId="513">
        <row r="4">
          <cell r="A4" t="str">
            <v>ASSESSMENT YEAR: 2003-04</v>
          </cell>
        </row>
      </sheetData>
      <sheetData sheetId="514">
        <row r="4">
          <cell r="A4" t="str">
            <v>ASSESSMENT YEAR: 2003-04</v>
          </cell>
        </row>
      </sheetData>
      <sheetData sheetId="515">
        <row r="4">
          <cell r="A4" t="str">
            <v>ASSESSMENT YEAR: 2003-04</v>
          </cell>
        </row>
      </sheetData>
      <sheetData sheetId="516">
        <row r="4">
          <cell r="A4" t="str">
            <v>ASSESSMENT YEAR: 2003-04</v>
          </cell>
        </row>
      </sheetData>
      <sheetData sheetId="517">
        <row r="4">
          <cell r="A4" t="str">
            <v>ASSESSMENT YEAR: 2003-04</v>
          </cell>
        </row>
      </sheetData>
      <sheetData sheetId="518">
        <row r="4">
          <cell r="A4" t="str">
            <v>ASSESSMENT YEAR: 2003-04</v>
          </cell>
        </row>
      </sheetData>
      <sheetData sheetId="519">
        <row r="4">
          <cell r="A4" t="str">
            <v>ASSESSMENT YEAR: 2003-04</v>
          </cell>
        </row>
      </sheetData>
      <sheetData sheetId="520">
        <row r="4">
          <cell r="A4" t="str">
            <v>ASSESSMENT YEAR: 2003-04</v>
          </cell>
        </row>
      </sheetData>
      <sheetData sheetId="521">
        <row r="4">
          <cell r="A4" t="str">
            <v>ASSESSMENT YEAR: 2003-04</v>
          </cell>
        </row>
      </sheetData>
      <sheetData sheetId="522">
        <row r="4">
          <cell r="A4" t="str">
            <v>ASSESSMENT YEAR: 2003-04</v>
          </cell>
        </row>
      </sheetData>
      <sheetData sheetId="523">
        <row r="4">
          <cell r="A4" t="str">
            <v>ASSESSMENT YEAR: 2003-04</v>
          </cell>
        </row>
      </sheetData>
      <sheetData sheetId="524">
        <row r="4">
          <cell r="A4" t="str">
            <v>ASSESSMENT YEAR: 2003-04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>
        <row r="4">
          <cell r="A4" t="str">
            <v>ASSESSMENT YEAR: 2003-04</v>
          </cell>
        </row>
      </sheetData>
      <sheetData sheetId="586">
        <row r="4">
          <cell r="A4" t="str">
            <v>ASSESSMENT YEAR: 2003-04</v>
          </cell>
        </row>
      </sheetData>
      <sheetData sheetId="587"/>
      <sheetData sheetId="588">
        <row r="4">
          <cell r="A4" t="str">
            <v>ASSESSMENT YEAR: 2003-04</v>
          </cell>
        </row>
      </sheetData>
      <sheetData sheetId="589"/>
      <sheetData sheetId="590">
        <row r="4">
          <cell r="A4" t="str">
            <v>ASSESSMENT YEAR: 2003-04</v>
          </cell>
        </row>
      </sheetData>
      <sheetData sheetId="591">
        <row r="4">
          <cell r="A4" t="str">
            <v>ASSESSMENT YEAR: 2003-04</v>
          </cell>
        </row>
      </sheetData>
      <sheetData sheetId="592"/>
      <sheetData sheetId="593"/>
      <sheetData sheetId="594">
        <row r="4">
          <cell r="A4" t="str">
            <v>ASSESSMENT YEAR: 2003-04</v>
          </cell>
        </row>
      </sheetData>
      <sheetData sheetId="595"/>
      <sheetData sheetId="596">
        <row r="4">
          <cell r="A4" t="str">
            <v>ASSESSMENT YEAR: 2003-04</v>
          </cell>
        </row>
      </sheetData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 refreshError="1"/>
      <sheetData sheetId="620"/>
      <sheetData sheetId="621"/>
      <sheetData sheetId="622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>
        <row r="4">
          <cell r="A4" t="str">
            <v>ASSESSMENT YEAR: 2003-04</v>
          </cell>
        </row>
      </sheetData>
      <sheetData sheetId="661">
        <row r="4">
          <cell r="A4" t="str">
            <v>ASSESSMENT YEAR: 2003-04</v>
          </cell>
        </row>
      </sheetData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>
        <row r="4">
          <cell r="A4" t="str">
            <v>ASSESSMENT YEAR: 2003-04</v>
          </cell>
        </row>
      </sheetData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>
        <row r="4">
          <cell r="A4" t="str">
            <v>ASSESSMENT YEAR: 2003-04</v>
          </cell>
        </row>
      </sheetData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>
        <row r="4">
          <cell r="A4" t="str">
            <v>ASSESSMENT YEAR: 2003-04</v>
          </cell>
        </row>
      </sheetData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>
        <row r="4">
          <cell r="A4" t="str">
            <v>ASSESSMENT YEAR: 2003-04</v>
          </cell>
        </row>
      </sheetData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>
        <row r="4">
          <cell r="A4" t="str">
            <v>ASSESSMENT YEAR: 2003-04</v>
          </cell>
        </row>
      </sheetData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 refreshError="1"/>
      <sheetData sheetId="1198" refreshError="1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>
        <row r="4">
          <cell r="A4" t="str">
            <v>ASSESSMENT YEAR: 2003-04</v>
          </cell>
        </row>
      </sheetData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>
        <row r="4">
          <cell r="A4" t="str">
            <v>ASSESSMENT YEAR: 2003-04</v>
          </cell>
        </row>
      </sheetData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>
        <row r="4">
          <cell r="A4" t="str">
            <v>ASSESSMENT YEAR: 2003-04</v>
          </cell>
        </row>
      </sheetData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>
        <row r="4">
          <cell r="A4" t="str">
            <v>ASSESSMENT YEAR: 2003-04</v>
          </cell>
        </row>
      </sheetData>
      <sheetData sheetId="2675">
        <row r="4">
          <cell r="A4" t="str">
            <v>ASSESSMENT YEAR: 2003-04</v>
          </cell>
        </row>
      </sheetData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>
        <row r="4">
          <cell r="A4" t="str">
            <v>ASSESSMENT YEAR: 2003-04</v>
          </cell>
        </row>
      </sheetData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 refreshError="1"/>
      <sheetData sheetId="2769" refreshError="1"/>
      <sheetData sheetId="2770" refreshError="1"/>
      <sheetData sheetId="2771" refreshError="1"/>
      <sheetData sheetId="2772" refreshError="1"/>
      <sheetData sheetId="2773"/>
      <sheetData sheetId="2774"/>
      <sheetData sheetId="2775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P &amp; L"/>
      <sheetName val="P &amp; L - Sch."/>
      <sheetName val="ARP - P &amp; L"/>
      <sheetName val="Sheet1"/>
      <sheetName val="BS"/>
      <sheetName val="BS - Sch"/>
      <sheetName val="FA"/>
      <sheetName val="ARP - BS"/>
      <sheetName val="TB"/>
      <sheetName val="Annexure 1"/>
      <sheetName val="BS _ Sch"/>
      <sheetName val="HONOTES"/>
      <sheetName val="97-98"/>
      <sheetName val="Ann -1"/>
      <sheetName val="List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InvoiceList"/>
      <sheetName val="Exchange"/>
      <sheetName val="Balance Sheet - Final"/>
      <sheetName val="Masters"/>
      <sheetName val="Directors"/>
      <sheetName val="Comp"/>
      <sheetName val="LE-FTE-No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4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5"/>
      <sheetName val="13"/>
      <sheetName val="1"/>
      <sheetName val="14"/>
      <sheetName val="Template"/>
      <sheetName val="Trial_Balance"/>
      <sheetName val="P_&amp;_L"/>
      <sheetName val="P_&amp;_L_-_Sch_"/>
      <sheetName val="ARP_-_P_&amp;_L"/>
      <sheetName val="BS_-_Sch"/>
      <sheetName val="ARP_-_BS"/>
      <sheetName val="Annexure_1"/>
      <sheetName val="BS___Sch"/>
      <sheetName val="Ann_-1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Trial_Balance1"/>
      <sheetName val="P_&amp;_L1"/>
      <sheetName val="P_&amp;_L_-_Sch_1"/>
      <sheetName val="ARP_-_P_&amp;_L1"/>
      <sheetName val="BS_-_Sch1"/>
      <sheetName val="ARP_-_BS1"/>
      <sheetName val="Annexure_11"/>
      <sheetName val="BS___Sch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Ann_-11"/>
      <sheetName val="Trial_Balance2"/>
      <sheetName val="P_&amp;_L2"/>
      <sheetName val="P_&amp;_L_-_Sch_2"/>
      <sheetName val="ARP_-_P_&amp;_L2"/>
      <sheetName val="BS_-_Sch2"/>
      <sheetName val="ARP_-_BS2"/>
      <sheetName val="Annexure_12"/>
      <sheetName val="BS___Sch2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KPVC-BD_2"/>
      <sheetName val="Ann_-12"/>
      <sheetName val="Trial_Balance3"/>
      <sheetName val="P_&amp;_L3"/>
      <sheetName val="P_&amp;_L_-_Sch_3"/>
      <sheetName val="ARP_-_P_&amp;_L3"/>
      <sheetName val="BS_-_Sch3"/>
      <sheetName val="ARP_-_BS3"/>
      <sheetName val="Annexure_13"/>
      <sheetName val="BS___Sch3"/>
      <sheetName val="Ann_-13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KPVC-BD_3"/>
      <sheetName val="Trial_Balance9"/>
      <sheetName val="P_&amp;_L9"/>
      <sheetName val="P_&amp;_L_-_Sch_9"/>
      <sheetName val="ARP_-_P_&amp;_L9"/>
      <sheetName val="BS_-_Sch9"/>
      <sheetName val="ARP_-_BS9"/>
      <sheetName val="Annexure_19"/>
      <sheetName val="BS___Sch9"/>
      <sheetName val="THPDMoi__(2)9"/>
      <sheetName val="dongia_(2)9"/>
      <sheetName val="TONG_HOP_VL-NC9"/>
      <sheetName val="TONGKE3p_9"/>
      <sheetName val="TH_VL,_NC,_DDHT_Thanhphuoc9"/>
      <sheetName val="DON_GIA9"/>
      <sheetName val="t-h_HA_THE9"/>
      <sheetName val="CHITIET_VL-NC-TT_-1p9"/>
      <sheetName val="TONG_HOP_VL-NC_TT9"/>
      <sheetName val="TH_XL9"/>
      <sheetName val="CHITIET_VL-NC9"/>
      <sheetName val="CHITIET_VL-NC-TT-3p9"/>
      <sheetName val="KPVC-BD_9"/>
      <sheetName val="Ann_-19"/>
      <sheetName val="Trial_Balance7"/>
      <sheetName val="P_&amp;_L7"/>
      <sheetName val="P_&amp;_L_-_Sch_7"/>
      <sheetName val="ARP_-_P_&amp;_L7"/>
      <sheetName val="BS_-_Sch7"/>
      <sheetName val="ARP_-_BS7"/>
      <sheetName val="Annexure_17"/>
      <sheetName val="BS___Sch7"/>
      <sheetName val="Ann_-17"/>
      <sheetName val="THPDMoi__(2)7"/>
      <sheetName val="dongia_(2)7"/>
      <sheetName val="TONG_HOP_VL-NC7"/>
      <sheetName val="TONGKE3p_7"/>
      <sheetName val="TH_VL,_NC,_DDHT_Thanhphuoc7"/>
      <sheetName val="DON_GIA7"/>
      <sheetName val="t-h_HA_THE7"/>
      <sheetName val="CHITIET_VL-NC-TT_-1p7"/>
      <sheetName val="TONG_HOP_VL-NC_TT7"/>
      <sheetName val="TH_XL7"/>
      <sheetName val="CHITIET_VL-NC7"/>
      <sheetName val="CHITIET_VL-NC-TT-3p7"/>
      <sheetName val="KPVC-BD_7"/>
      <sheetName val="Trial_Balance4"/>
      <sheetName val="P_&amp;_L4"/>
      <sheetName val="P_&amp;_L_-_Sch_4"/>
      <sheetName val="ARP_-_P_&amp;_L4"/>
      <sheetName val="BS_-_Sch4"/>
      <sheetName val="ARP_-_BS4"/>
      <sheetName val="Annexure_14"/>
      <sheetName val="BS___Sch4"/>
      <sheetName val="Ann_-14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KPVC-BD_4"/>
      <sheetName val="Trial_Balance5"/>
      <sheetName val="P_&amp;_L5"/>
      <sheetName val="P_&amp;_L_-_Sch_5"/>
      <sheetName val="ARP_-_P_&amp;_L5"/>
      <sheetName val="BS_-_Sch5"/>
      <sheetName val="ARP_-_BS5"/>
      <sheetName val="Annexure_15"/>
      <sheetName val="BS___Sch5"/>
      <sheetName val="Ann_-15"/>
      <sheetName val="THPDMoi__(2)5"/>
      <sheetName val="dongia_(2)5"/>
      <sheetName val="TONG_HOP_VL-NC5"/>
      <sheetName val="TONGKE3p_5"/>
      <sheetName val="TH_VL,_NC,_DDHT_Thanhphuoc5"/>
      <sheetName val="DON_GIA5"/>
      <sheetName val="t-h_HA_THE5"/>
      <sheetName val="CHITIET_VL-NC-TT_-1p5"/>
      <sheetName val="TONG_HOP_VL-NC_TT5"/>
      <sheetName val="TH_XL5"/>
      <sheetName val="CHITIET_VL-NC5"/>
      <sheetName val="CHITIET_VL-NC-TT-3p5"/>
      <sheetName val="KPVC-BD_5"/>
      <sheetName val="Trial_Balance6"/>
      <sheetName val="P_&amp;_L6"/>
      <sheetName val="P_&amp;_L_-_Sch_6"/>
      <sheetName val="ARP_-_P_&amp;_L6"/>
      <sheetName val="BS_-_Sch6"/>
      <sheetName val="ARP_-_BS6"/>
      <sheetName val="Annexure_16"/>
      <sheetName val="BS___Sch6"/>
      <sheetName val="Ann_-16"/>
      <sheetName val="THPDMoi__(2)6"/>
      <sheetName val="dongia_(2)6"/>
      <sheetName val="TONG_HOP_VL-NC6"/>
      <sheetName val="TONGKE3p_6"/>
      <sheetName val="TH_VL,_NC,_DDHT_Thanhphuoc6"/>
      <sheetName val="DON_GIA6"/>
      <sheetName val="t-h_HA_THE6"/>
      <sheetName val="CHITIET_VL-NC-TT_-1p6"/>
      <sheetName val="TONG_HOP_VL-NC_TT6"/>
      <sheetName val="TH_XL6"/>
      <sheetName val="CHITIET_VL-NC6"/>
      <sheetName val="CHITIET_VL-NC-TT-3p6"/>
      <sheetName val="KPVC-BD_6"/>
      <sheetName val="Trial_Balance8"/>
      <sheetName val="P_&amp;_L8"/>
      <sheetName val="P_&amp;_L_-_Sch_8"/>
      <sheetName val="ARP_-_P_&amp;_L8"/>
      <sheetName val="BS_-_Sch8"/>
      <sheetName val="ARP_-_BS8"/>
      <sheetName val="Annexure_18"/>
      <sheetName val="BS___Sch8"/>
      <sheetName val="Ann_-18"/>
      <sheetName val="THPDMoi__(2)8"/>
      <sheetName val="dongia_(2)8"/>
      <sheetName val="TONG_HOP_VL-NC8"/>
      <sheetName val="TONGKE3p_8"/>
      <sheetName val="TH_VL,_NC,_DDHT_Thanhphuoc8"/>
      <sheetName val="DON_GIA8"/>
      <sheetName val="t-h_HA_THE8"/>
      <sheetName val="CHITIET_VL-NC-TT_-1p8"/>
      <sheetName val="TONG_HOP_VL-NC_TT8"/>
      <sheetName val="TH_XL8"/>
      <sheetName val="CHITIET_VL-NC8"/>
      <sheetName val="CHITIET_VL-NC-TT-3p8"/>
      <sheetName val="KPVC-BD_8"/>
      <sheetName val="Trial_Balance10"/>
      <sheetName val="P_&amp;_L10"/>
      <sheetName val="P_&amp;_L_-_Sch_10"/>
      <sheetName val="ARP_-_P_&amp;_L10"/>
      <sheetName val="BS_-_Sch10"/>
      <sheetName val="ARP_-_BS10"/>
      <sheetName val="Annexure_110"/>
      <sheetName val="BS___Sch10"/>
      <sheetName val="Ann_-110"/>
      <sheetName val="THPDMoi__(2)10"/>
      <sheetName val="dongia_(2)10"/>
      <sheetName val="TONG_HOP_VL-NC10"/>
      <sheetName val="TONGKE3p_10"/>
      <sheetName val="TH_VL,_NC,_DDHT_Thanhphuoc10"/>
      <sheetName val="DON_GIA10"/>
      <sheetName val="t-h_HA_THE10"/>
      <sheetName val="CHITIET_VL-NC-TT_-1p10"/>
      <sheetName val="TONG_HOP_VL-NC_TT10"/>
      <sheetName val="TH_XL10"/>
      <sheetName val="CHITIET_VL-NC10"/>
      <sheetName val="CHITIET_VL-NC-TT-3p10"/>
      <sheetName val="KPVC-BD_10"/>
      <sheetName val="Trial_Balance12"/>
      <sheetName val="P_&amp;_L12"/>
      <sheetName val="P_&amp;_L_-_Sch_12"/>
      <sheetName val="ARP_-_P_&amp;_L12"/>
      <sheetName val="BS_-_Sch12"/>
      <sheetName val="ARP_-_BS12"/>
      <sheetName val="Annexure_112"/>
      <sheetName val="BS___Sch12"/>
      <sheetName val="Ann_-112"/>
      <sheetName val="THPDMoi__(2)12"/>
      <sheetName val="dongia_(2)12"/>
      <sheetName val="TONG_HOP_VL-NC12"/>
      <sheetName val="TONGKE3p_12"/>
      <sheetName val="TH_VL,_NC,_DDHT_Thanhphuoc12"/>
      <sheetName val="DON_GIA12"/>
      <sheetName val="t-h_HA_THE12"/>
      <sheetName val="CHITIET_VL-NC-TT_-1p12"/>
      <sheetName val="TONG_HOP_VL-NC_TT12"/>
      <sheetName val="TH_XL12"/>
      <sheetName val="CHITIET_VL-NC12"/>
      <sheetName val="CHITIET_VL-NC-TT-3p12"/>
      <sheetName val="KPVC-BD_12"/>
      <sheetName val="Trial_Balance11"/>
      <sheetName val="P_&amp;_L11"/>
      <sheetName val="P_&amp;_L_-_Sch_11"/>
      <sheetName val="ARP_-_P_&amp;_L11"/>
      <sheetName val="BS_-_Sch11"/>
      <sheetName val="ARP_-_BS11"/>
      <sheetName val="Annexure_111"/>
      <sheetName val="BS___Sch11"/>
      <sheetName val="Ann_-111"/>
      <sheetName val="THPDMoi__(2)11"/>
      <sheetName val="dongia_(2)11"/>
      <sheetName val="TONG_HOP_VL-NC11"/>
      <sheetName val="TONGKE3p_11"/>
      <sheetName val="TH_VL,_NC,_DDHT_Thanhphuoc11"/>
      <sheetName val="DON_GIA11"/>
      <sheetName val="t-h_HA_THE11"/>
      <sheetName val="CHITIET_VL-NC-TT_-1p11"/>
      <sheetName val="TONG_HOP_VL-NC_TT11"/>
      <sheetName val="TH_XL11"/>
      <sheetName val="CHITIET_VL-NC11"/>
      <sheetName val="CHITIET_VL-NC-TT-3p11"/>
      <sheetName val="KPVC-BD_11"/>
      <sheetName val="Trial_Balance13"/>
      <sheetName val="P_&amp;_L13"/>
      <sheetName val="P_&amp;_L_-_Sch_13"/>
      <sheetName val="ARP_-_P_&amp;_L13"/>
      <sheetName val="BS_-_Sch13"/>
      <sheetName val="ARP_-_BS13"/>
      <sheetName val="Annexure_113"/>
      <sheetName val="BS___Sch13"/>
      <sheetName val="Ann_-113"/>
      <sheetName val="THPDMoi__(2)13"/>
      <sheetName val="dongia_(2)13"/>
      <sheetName val="TONG_HOP_VL-NC13"/>
      <sheetName val="TONGKE3p_13"/>
      <sheetName val="TH_VL,_NC,_DDHT_Thanhphuoc13"/>
      <sheetName val="DON_GIA13"/>
      <sheetName val="t-h_HA_THE13"/>
      <sheetName val="CHITIET_VL-NC-TT_-1p13"/>
      <sheetName val="TONG_HOP_VL-NC_TT13"/>
      <sheetName val="TH_XL13"/>
      <sheetName val="CHITIET_VL-NC13"/>
      <sheetName val="CHITIET_VL-NC-TT-3p13"/>
      <sheetName val="KPVC-BD_13"/>
      <sheetName val="Index"/>
      <sheetName val="SH Adv"/>
      <sheetName val="Invoice"/>
      <sheetName val="P&amp;L Ac-Standalone"/>
      <sheetName val="Balance_Sheet_-_Final"/>
      <sheetName val="11B_"/>
      <sheetName val="00-040 Book-to-Tax Rec"/>
      <sheetName val="00-020 General"/>
      <sheetName val="01-010 Trial Balance"/>
      <sheetName val="TAX_TABLE"/>
      <sheetName val="CY-OS-90-1"/>
      <sheetName val="Rates"/>
      <sheetName val="Basic Assumptions"/>
      <sheetName val="B'Sheet"/>
      <sheetName val="Asmp"/>
      <sheetName val="AcqIS"/>
      <sheetName val="AcqBSCF"/>
      <sheetName val="WGE P&amp;E"/>
      <sheetName val="Balance sheet"/>
      <sheetName val="ARR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JUNIPER NETWORKS INDIA PRIVATE LIMITED</v>
          </cell>
        </row>
        <row r="49">
          <cell r="A49" t="str">
            <v>Schedule 6: Cash and Bank Balances</v>
          </cell>
        </row>
        <row r="51">
          <cell r="A51" t="str">
            <v>Cash in Hand</v>
          </cell>
          <cell r="G51">
            <v>29792</v>
          </cell>
          <cell r="H51">
            <v>12482</v>
          </cell>
          <cell r="J51">
            <v>20</v>
          </cell>
        </row>
        <row r="52">
          <cell r="A52" t="str">
            <v>Balances with scheduled banks:</v>
          </cell>
        </row>
        <row r="53">
          <cell r="A53" t="str">
            <v xml:space="preserve"> -In Current Accounts</v>
          </cell>
          <cell r="G53">
            <v>25086332</v>
          </cell>
          <cell r="H53">
            <v>35660031</v>
          </cell>
        </row>
        <row r="54">
          <cell r="A54" t="str">
            <v xml:space="preserve"> -In Exchange Earners Foreign Currency account</v>
          </cell>
          <cell r="G54">
            <v>0</v>
          </cell>
          <cell r="H54">
            <v>25490865</v>
          </cell>
          <cell r="J54" t="e">
            <v>#REF!</v>
          </cell>
        </row>
        <row r="55">
          <cell r="F55" t="str">
            <v>(B)</v>
          </cell>
          <cell r="G55">
            <v>25116124</v>
          </cell>
          <cell r="H55">
            <v>61163378</v>
          </cell>
          <cell r="J55" t="e">
            <v>#REF!</v>
          </cell>
        </row>
        <row r="57">
          <cell r="A57" t="str">
            <v>Schedule 7: Loans and Advances</v>
          </cell>
        </row>
        <row r="58">
          <cell r="A58" t="str">
            <v>(Unsecured, Considered Good )</v>
          </cell>
        </row>
        <row r="61">
          <cell r="A61" t="str">
            <v xml:space="preserve"> Advances Recoverable in cash or in kind or for value to be received   </v>
          </cell>
          <cell r="G61">
            <v>6450515</v>
          </cell>
          <cell r="H61">
            <v>1661058</v>
          </cell>
          <cell r="J61" t="e">
            <v>#REF!</v>
          </cell>
        </row>
        <row r="62">
          <cell r="A62" t="str">
            <v>Amount Recoverable from Holding Co.</v>
          </cell>
          <cell r="H62">
            <v>0</v>
          </cell>
          <cell r="J62">
            <v>418483</v>
          </cell>
        </row>
        <row r="63">
          <cell r="A63" t="str">
            <v>Advance Tax</v>
          </cell>
          <cell r="G63">
            <v>3113987</v>
          </cell>
          <cell r="H63">
            <v>1420000</v>
          </cell>
          <cell r="J63">
            <v>740000</v>
          </cell>
        </row>
        <row r="64">
          <cell r="A64" t="str">
            <v>Deposits -Others</v>
          </cell>
          <cell r="G64">
            <v>26372022</v>
          </cell>
          <cell r="H64">
            <v>9704404</v>
          </cell>
          <cell r="J64">
            <v>1965445</v>
          </cell>
        </row>
        <row r="65">
          <cell r="F65" t="str">
            <v>(C)</v>
          </cell>
          <cell r="G65">
            <v>35936524</v>
          </cell>
          <cell r="H65">
            <v>12785462</v>
          </cell>
          <cell r="J65" t="e">
            <v>#REF!</v>
          </cell>
        </row>
        <row r="67">
          <cell r="A67" t="str">
            <v>Schedule 8: Liabilities</v>
          </cell>
        </row>
        <row r="69">
          <cell r="A69" t="str">
            <v>Sundry Creditors</v>
          </cell>
          <cell r="G69">
            <v>334205849</v>
          </cell>
          <cell r="H69">
            <v>63483750</v>
          </cell>
          <cell r="J69" t="e">
            <v>#REF!</v>
          </cell>
        </row>
        <row r="70">
          <cell r="A70" t="str">
            <v>Advance against expenses</v>
          </cell>
        </row>
        <row r="71">
          <cell r="A71" t="str">
            <v>Adavnce against import of fixed assets</v>
          </cell>
        </row>
        <row r="72">
          <cell r="A72" t="str">
            <v>Advance Against Exports</v>
          </cell>
          <cell r="G72">
            <v>0</v>
          </cell>
          <cell r="H72">
            <v>53781019</v>
          </cell>
        </row>
        <row r="73">
          <cell r="A73" t="str">
            <v>Book Overdraft</v>
          </cell>
          <cell r="G73">
            <v>0</v>
          </cell>
          <cell r="H73">
            <v>518926</v>
          </cell>
        </row>
        <row r="74">
          <cell r="A74" t="str">
            <v>Other Liabilities</v>
          </cell>
          <cell r="G74">
            <v>20828822</v>
          </cell>
          <cell r="H74">
            <v>4351779</v>
          </cell>
          <cell r="J74" t="e">
            <v>#REF!</v>
          </cell>
        </row>
        <row r="75">
          <cell r="F75" t="str">
            <v>(A)</v>
          </cell>
          <cell r="G75">
            <v>355034671</v>
          </cell>
          <cell r="H75">
            <v>122135474</v>
          </cell>
          <cell r="I75" t="str">
            <v>(A)</v>
          </cell>
          <cell r="J75" t="e">
            <v>#REF!</v>
          </cell>
        </row>
        <row r="77">
          <cell r="A77" t="str">
            <v>Schedule 9: Provisions</v>
          </cell>
        </row>
        <row r="79">
          <cell r="A79" t="str">
            <v>Provision for Tax ( net of advance payments)</v>
          </cell>
          <cell r="G79">
            <v>2222930</v>
          </cell>
          <cell r="H79">
            <v>2022930</v>
          </cell>
          <cell r="J79">
            <v>2552000</v>
          </cell>
        </row>
        <row r="80">
          <cell r="A80" t="str">
            <v>Provision for Gratuity</v>
          </cell>
          <cell r="G80">
            <v>3373295</v>
          </cell>
          <cell r="H80">
            <v>645295</v>
          </cell>
        </row>
        <row r="81">
          <cell r="A81" t="str">
            <v>Provision for Leave Encashment</v>
          </cell>
          <cell r="G81">
            <v>1690000</v>
          </cell>
          <cell r="H81">
            <v>1690000</v>
          </cell>
        </row>
        <row r="82">
          <cell r="F82" t="str">
            <v>(B)</v>
          </cell>
          <cell r="G82">
            <v>7286225</v>
          </cell>
          <cell r="H82">
            <v>4358225</v>
          </cell>
          <cell r="I82" t="str">
            <v>(B)</v>
          </cell>
          <cell r="J82">
            <v>2552000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>
        <row r="1">
          <cell r="A1" t="str">
            <v>JUNIPER NETWORKS INDIA PRIVATE LIMITED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>
        <row r="1">
          <cell r="A1" t="str">
            <v>JUNIPER NETWORKS INDIA PRIVATE LIMITED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>
        <row r="1">
          <cell r="A1" t="str">
            <v>JUNIPER NETWORKS INDIA PRIVATE LIMITED</v>
          </cell>
        </row>
      </sheetData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 96 Worksheet"/>
      <sheetName val="BS - Sch"/>
      <sheetName val="TB"/>
      <sheetName val="CATEGORY"/>
      <sheetName val="TYPE"/>
      <sheetName val="Directors"/>
      <sheetName val="MASTER TB - 0910 &amp; 10-11"/>
      <sheetName val="Rates"/>
      <sheetName val="CALCULATION"/>
      <sheetName val="Data"/>
      <sheetName val="TB Bgl"/>
      <sheetName val="TB Goa"/>
      <sheetName val="SEL Trial Balance Detail Repor_"/>
      <sheetName val="Jul_96_Worksheet"/>
      <sheetName val="Jul_96_Worksheet1"/>
      <sheetName val="TB_Bgl"/>
      <sheetName val="TB_Goa"/>
      <sheetName val="SEL_Trial_Balance_Detail_Repor_"/>
      <sheetName val="Actual Input"/>
      <sheetName val="PECVD"/>
      <sheetName val="Bus Mgmt"/>
      <sheetName val="commit"/>
      <sheetName val="Disruptive "/>
      <sheetName val="ELK"/>
      <sheetName val="ECURE"/>
      <sheetName val="HDP"/>
      <sheetName val="HQ"/>
      <sheetName val="LowK"/>
      <sheetName val="Module"/>
      <sheetName val="Ops"/>
      <sheetName val="Support"/>
      <sheetName val="TPS"/>
      <sheetName val="ANNX - I ( a )"/>
      <sheetName val="Micro"/>
      <sheetName val="Macro"/>
      <sheetName val="Scaff-Rose"/>
      <sheetName val="Rent RBC"/>
      <sheetName val="Ann -1"/>
      <sheetName val="#REF!"/>
      <sheetName val="Sep WorkSheet"/>
      <sheetName val="Jul_96_Worksheet2"/>
      <sheetName val="Parameters"/>
      <sheetName val="banilad"/>
      <sheetName val="Mactan"/>
      <sheetName val="Mandaue"/>
      <sheetName val="EXPENSES"/>
      <sheetName val="Sheet1"/>
      <sheetName val="2266957"/>
      <sheetName val="Sheet3"/>
      <sheetName val="C95"/>
      <sheetName val="Hard copy"/>
      <sheetName val="Sub Grp"/>
      <sheetName val="COSTMAR"/>
      <sheetName val="schedules"/>
      <sheetName val="BS-2005"/>
      <sheetName val="BS Input"/>
      <sheetName val="PL Input"/>
      <sheetName val="SCEL Funding"/>
      <sheetName val="MAT"/>
      <sheetName val="MI"/>
      <sheetName val="BS &amp; SCF"/>
      <sheetName val="Masters"/>
      <sheetName val="Headcount inputs"/>
      <sheetName val="departments"/>
      <sheetName val="PL and HC Summary"/>
      <sheetName val="Customer inputs"/>
      <sheetName val="PL and HC Detail"/>
      <sheetName val="Balan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Assum"/>
      <sheetName val="Trans Sum"/>
      <sheetName val="Debt Paydown"/>
      <sheetName val="NFG Model"/>
      <sheetName val="AdditionalPrintCode"/>
      <sheetName val="MainPrintCode"/>
      <sheetName val="Macro"/>
      <sheetName val="Dashboard"/>
      <sheetName val="Dashboard Inputs"/>
      <sheetName val="Tech Opex - Noida &amp; Pune"/>
      <sheetName val="NU Opex"/>
      <sheetName val="NCOP Opex Pune"/>
      <sheetName val="Tech Opex - EXL NCOP"/>
      <sheetName val="Tech Opex - EXL AVIVA"/>
      <sheetName val="Summary -Bud vs. Act"/>
      <sheetName val="POs-Exl"/>
      <sheetName val="Tech Opex - Center V"/>
      <sheetName val="Details-Exl (C II, III, IV)"/>
      <sheetName val="POs-Aviva"/>
      <sheetName val="Details-Aviva (Noida) "/>
      <sheetName val="NCOP-POs"/>
      <sheetName val="Details-NCOP (Pune) "/>
      <sheetName val="Non-Bud"/>
      <sheetName val="Bud vs. Act (Aviva Noida)"/>
      <sheetName val="Bud vs. Act (NCOP Pune)"/>
      <sheetName val="Tech Opex - Noida &amp; Pune (2)"/>
    </sheetNames>
    <sheetDataSet>
      <sheetData sheetId="0" refreshError="1"/>
      <sheetData sheetId="1" refreshError="1">
        <row r="10">
          <cell r="C10">
            <v>2</v>
          </cell>
        </row>
      </sheetData>
      <sheetData sheetId="2" refreshError="1">
        <row r="11">
          <cell r="K11">
            <v>203.22430100392239</v>
          </cell>
        </row>
        <row r="12">
          <cell r="K12">
            <v>0</v>
          </cell>
        </row>
        <row r="22">
          <cell r="M22">
            <v>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ounted Cash Flow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Data Table"/>
      <sheetName val="Currency"/>
      <sheetName val="Tables"/>
      <sheetName val="CapEx"/>
      <sheetName val="TB2003_04"/>
      <sheetName val="Balance Sheet _ Final"/>
      <sheetName val="Parameters"/>
      <sheetName val="Classification"/>
      <sheetName val="BS - Sch"/>
      <sheetName val="BRP&amp;L"/>
      <sheetName val="SBPFIX"/>
      <sheetName val="Calc LC$"/>
      <sheetName val="Master Data (2)"/>
      <sheetName val="Setup Variables"/>
      <sheetName val="analysis"/>
      <sheetName val="Data_Table"/>
      <sheetName val="BS_-_Sch"/>
      <sheetName val="Balance_Sheet___Final"/>
      <sheetName val="Calc_LC$"/>
      <sheetName val="Master_Data_(2)"/>
      <sheetName val="Setup_Variables"/>
      <sheetName val="data"/>
      <sheetName val="00-020 General"/>
      <sheetName val="12-150 Moving Expenses Detail"/>
      <sheetName val="03-030 Fixed Assets"/>
      <sheetName val="00-050 Book-to-Tax Rec-Gross"/>
      <sheetName val="Supporting Project Data"/>
      <sheetName val="Supporting Reference Data"/>
      <sheetName val="Timesheet Data"/>
      <sheetName val="Push Diag on Premise"/>
      <sheetName val="CChannel Attract Input"/>
      <sheetName val="FStratPlan"/>
      <sheetName val="mem-property"/>
      <sheetName val="basic-data"/>
    </sheetNames>
    <sheetDataSet>
      <sheetData sheetId="0" refreshError="1"/>
      <sheetData sheetId="1">
        <row r="3">
          <cell r="A3" t="str">
            <v>Operating Unit</v>
          </cell>
        </row>
      </sheetData>
      <sheetData sheetId="2">
        <row r="3">
          <cell r="N3" t="str">
            <v>Cur Code</v>
          </cell>
          <cell r="O3" t="str">
            <v>Currency</v>
          </cell>
          <cell r="P3" t="str">
            <v>Country</v>
          </cell>
          <cell r="Q3" t="str">
            <v>Constant Dollar</v>
          </cell>
        </row>
        <row r="4">
          <cell r="N4" t="str">
            <v>AED</v>
          </cell>
          <cell r="O4" t="str">
            <v>Dirhams</v>
          </cell>
          <cell r="P4" t="str">
            <v>United Arab</v>
          </cell>
          <cell r="Q4">
            <v>3.6731000000000043</v>
          </cell>
        </row>
        <row r="5">
          <cell r="N5" t="str">
            <v>ARS</v>
          </cell>
          <cell r="O5" t="str">
            <v>Argentine Peso</v>
          </cell>
          <cell r="P5" t="str">
            <v>Argentina</v>
          </cell>
          <cell r="Q5">
            <v>2.9279999999999977</v>
          </cell>
        </row>
        <row r="6">
          <cell r="N6" t="str">
            <v>AUD</v>
          </cell>
          <cell r="O6" t="str">
            <v>Australian Dollar</v>
          </cell>
          <cell r="P6" t="str">
            <v>Australia</v>
          </cell>
          <cell r="Q6">
            <v>1.2725884448969202</v>
          </cell>
        </row>
        <row r="7">
          <cell r="N7" t="str">
            <v>BEF</v>
          </cell>
          <cell r="O7" t="str">
            <v>Belgian Franc</v>
          </cell>
          <cell r="P7" t="str">
            <v>Belgium</v>
          </cell>
          <cell r="Q7">
            <v>30.508360816281701</v>
          </cell>
        </row>
        <row r="8">
          <cell r="N8" t="str">
            <v>BRL</v>
          </cell>
          <cell r="O8" t="str">
            <v>Brazilian Real</v>
          </cell>
          <cell r="P8" t="str">
            <v>Brazil</v>
          </cell>
          <cell r="Q8">
            <v>2.6094999999999979</v>
          </cell>
        </row>
        <row r="9">
          <cell r="N9" t="str">
            <v>BHD</v>
          </cell>
          <cell r="O9" t="str">
            <v>Kuwaiti Dinar</v>
          </cell>
          <cell r="P9" t="str">
            <v>Kuwait</v>
          </cell>
          <cell r="Q9">
            <v>0.37710000000000066</v>
          </cell>
        </row>
        <row r="10">
          <cell r="N10" t="str">
            <v>CAD</v>
          </cell>
          <cell r="O10" t="str">
            <v>Canadian Dollars</v>
          </cell>
          <cell r="P10" t="str">
            <v>Canada</v>
          </cell>
          <cell r="Q10">
            <v>1.2441999999999998</v>
          </cell>
        </row>
        <row r="11">
          <cell r="N11" t="str">
            <v>CHF</v>
          </cell>
          <cell r="O11" t="str">
            <v>Swiss Franc</v>
          </cell>
          <cell r="P11" t="str">
            <v>Switzerland</v>
          </cell>
          <cell r="Q11">
            <v>1.1625000000000001</v>
          </cell>
        </row>
        <row r="12">
          <cell r="N12" t="str">
            <v>CLP</v>
          </cell>
          <cell r="O12" t="str">
            <v>Chilean Peso</v>
          </cell>
          <cell r="P12" t="str">
            <v>Chile</v>
          </cell>
          <cell r="Q12">
            <v>570.20000000000005</v>
          </cell>
        </row>
        <row r="13">
          <cell r="N13" t="str">
            <v>CNY</v>
          </cell>
          <cell r="O13" t="str">
            <v>Yuan Renminbi</v>
          </cell>
          <cell r="P13" t="str">
            <v>China</v>
          </cell>
          <cell r="Q13">
            <v>8.2765000000000164</v>
          </cell>
        </row>
        <row r="14">
          <cell r="N14" t="str">
            <v>COP</v>
          </cell>
          <cell r="O14" t="str">
            <v>Colombian Peso</v>
          </cell>
          <cell r="P14" t="str">
            <v>Colombia</v>
          </cell>
          <cell r="Q14">
            <v>2310</v>
          </cell>
        </row>
        <row r="15">
          <cell r="N15" t="str">
            <v>CRC</v>
          </cell>
          <cell r="O15" t="str">
            <v>Costa Rican Colon</v>
          </cell>
          <cell r="P15" t="str">
            <v>Nicaragua</v>
          </cell>
          <cell r="Q15">
            <v>465.6000000000011</v>
          </cell>
        </row>
        <row r="16">
          <cell r="N16" t="str">
            <v>CYP</v>
          </cell>
          <cell r="O16" t="str">
            <v>Pound</v>
          </cell>
          <cell r="P16" t="str">
            <v>Cyprus</v>
          </cell>
          <cell r="Q16">
            <v>0.44040000000000057</v>
          </cell>
        </row>
        <row r="17">
          <cell r="N17" t="str">
            <v>CZK</v>
          </cell>
          <cell r="O17" t="str">
            <v>Czechoslovakia Koruna</v>
          </cell>
          <cell r="P17" t="str">
            <v>Czech. Republic</v>
          </cell>
          <cell r="Q17">
            <v>22.515000000000001</v>
          </cell>
        </row>
        <row r="18">
          <cell r="N18" t="str">
            <v>DEM</v>
          </cell>
          <cell r="O18" t="str">
            <v>Deutsche Mark</v>
          </cell>
          <cell r="P18" t="str">
            <v>Germany</v>
          </cell>
          <cell r="Q18">
            <v>1.4791608424708496</v>
          </cell>
        </row>
        <row r="19">
          <cell r="N19" t="str">
            <v>DKK</v>
          </cell>
          <cell r="O19" t="str">
            <v>Danish Kroner</v>
          </cell>
          <cell r="P19" t="str">
            <v>Denmark</v>
          </cell>
          <cell r="Q19">
            <v>5.6204000000000134</v>
          </cell>
        </row>
        <row r="20">
          <cell r="N20" t="str">
            <v>EEK</v>
          </cell>
          <cell r="O20" t="str">
            <v>Kroon</v>
          </cell>
          <cell r="P20" t="str">
            <v>Estonia</v>
          </cell>
          <cell r="Q20">
            <v>11.837799999999994</v>
          </cell>
        </row>
        <row r="21">
          <cell r="N21" t="str">
            <v>EGP</v>
          </cell>
          <cell r="O21" t="str">
            <v>Pound</v>
          </cell>
          <cell r="P21" t="str">
            <v>Egypt</v>
          </cell>
          <cell r="Q21">
            <v>5.8583000000000096</v>
          </cell>
        </row>
        <row r="22">
          <cell r="N22" t="str">
            <v>ESP</v>
          </cell>
          <cell r="O22" t="str">
            <v>Pesetas</v>
          </cell>
          <cell r="P22" t="str">
            <v>Spain</v>
          </cell>
          <cell r="Q22">
            <v>125.84314909896307</v>
          </cell>
        </row>
        <row r="23">
          <cell r="N23" t="str">
            <v>EUR</v>
          </cell>
          <cell r="O23" t="str">
            <v>Pan-European Currency</v>
          </cell>
          <cell r="P23" t="str">
            <v>Euro</v>
          </cell>
          <cell r="Q23">
            <v>0.75660134675039714</v>
          </cell>
        </row>
        <row r="24">
          <cell r="N24" t="str">
            <v>FIM</v>
          </cell>
          <cell r="O24" t="str">
            <v>Markkaa</v>
          </cell>
          <cell r="P24" t="str">
            <v>Finland</v>
          </cell>
          <cell r="Q24">
            <v>4.4979601750606104</v>
          </cell>
        </row>
        <row r="25">
          <cell r="N25" t="str">
            <v>FRF</v>
          </cell>
          <cell r="O25" t="str">
            <v>French Franc</v>
          </cell>
          <cell r="P25" t="str">
            <v>France</v>
          </cell>
          <cell r="Q25">
            <v>4.9623358707410752</v>
          </cell>
        </row>
        <row r="26">
          <cell r="N26" t="str">
            <v>GBP</v>
          </cell>
          <cell r="O26" t="str">
            <v>Pound Sterling</v>
          </cell>
          <cell r="P26" t="str">
            <v>UK</v>
          </cell>
          <cell r="Q26">
            <v>0.5236424569304079</v>
          </cell>
        </row>
        <row r="27">
          <cell r="N27" t="str">
            <v>HKD</v>
          </cell>
          <cell r="O27" t="str">
            <v>Hong Kong Dollar</v>
          </cell>
          <cell r="P27" t="str">
            <v>Hong Kong</v>
          </cell>
          <cell r="Q27">
            <v>7.8000000000000123</v>
          </cell>
        </row>
        <row r="28">
          <cell r="N28" t="str">
            <v>HRK</v>
          </cell>
          <cell r="O28" t="str">
            <v>Kuna</v>
          </cell>
          <cell r="P28" t="str">
            <v>Croatia</v>
          </cell>
          <cell r="Q28">
            <v>5.6877000000000146</v>
          </cell>
        </row>
        <row r="29">
          <cell r="N29" t="str">
            <v>HUF</v>
          </cell>
          <cell r="O29" t="str">
            <v>Forint</v>
          </cell>
          <cell r="P29" t="str">
            <v>Hungary</v>
          </cell>
          <cell r="Q29">
            <v>183.89</v>
          </cell>
        </row>
        <row r="30">
          <cell r="N30" t="str">
            <v>IDR</v>
          </cell>
          <cell r="O30" t="str">
            <v>Rupiah</v>
          </cell>
          <cell r="P30" t="str">
            <v>Indonesia</v>
          </cell>
          <cell r="Q30">
            <v>9264.9999999999582</v>
          </cell>
        </row>
        <row r="31">
          <cell r="N31" t="str">
            <v>ILS</v>
          </cell>
          <cell r="O31" t="str">
            <v>Shekel</v>
          </cell>
          <cell r="P31" t="str">
            <v>Israel</v>
          </cell>
          <cell r="Q31">
            <v>4.361999999999993</v>
          </cell>
        </row>
        <row r="32">
          <cell r="N32" t="str">
            <v>INR</v>
          </cell>
          <cell r="O32" t="str">
            <v>Indian Rupee</v>
          </cell>
          <cell r="P32" t="str">
            <v>India</v>
          </cell>
          <cell r="Q32">
            <v>43.7</v>
          </cell>
        </row>
        <row r="33">
          <cell r="N33" t="str">
            <v>ITL</v>
          </cell>
          <cell r="O33" t="str">
            <v>Italian Lira</v>
          </cell>
          <cell r="P33" t="str">
            <v>Italy</v>
          </cell>
          <cell r="Q33">
            <v>1464.8258688248434</v>
          </cell>
        </row>
        <row r="34">
          <cell r="N34" t="str">
            <v>IEP</v>
          </cell>
          <cell r="O34" t="str">
            <v>Ireland Pounds</v>
          </cell>
          <cell r="P34" t="str">
            <v>Ireland</v>
          </cell>
          <cell r="Q34">
            <v>0.5958090789387448</v>
          </cell>
        </row>
        <row r="35">
          <cell r="N35" t="str">
            <v>JPY</v>
          </cell>
          <cell r="O35" t="str">
            <v>Japanese Yen</v>
          </cell>
          <cell r="P35" t="str">
            <v>Japan</v>
          </cell>
          <cell r="Q35">
            <v>105.22</v>
          </cell>
        </row>
        <row r="36">
          <cell r="N36" t="str">
            <v>JPY</v>
          </cell>
          <cell r="O36" t="str">
            <v>Yen</v>
          </cell>
          <cell r="P36" t="str">
            <v>Japan</v>
          </cell>
          <cell r="Q36">
            <v>105.22</v>
          </cell>
        </row>
        <row r="37">
          <cell r="N37" t="str">
            <v>KRW</v>
          </cell>
          <cell r="O37" t="str">
            <v>Won</v>
          </cell>
          <cell r="P37" t="str">
            <v>Korea</v>
          </cell>
          <cell r="Q37">
            <v>1004.2</v>
          </cell>
        </row>
        <row r="38">
          <cell r="N38" t="str">
            <v>KWD</v>
          </cell>
          <cell r="O38" t="str">
            <v>Kuwaiti Dinar</v>
          </cell>
          <cell r="P38" t="str">
            <v>Kuwait</v>
          </cell>
          <cell r="Q38">
            <v>0.29210000000000008</v>
          </cell>
        </row>
        <row r="39">
          <cell r="N39" t="str">
            <v>LTL</v>
          </cell>
          <cell r="O39" t="str">
            <v>Lithuanian Litas</v>
          </cell>
          <cell r="P39" t="str">
            <v>Lithuana</v>
          </cell>
          <cell r="Q39">
            <v>2.6121000000000025</v>
          </cell>
        </row>
        <row r="40">
          <cell r="N40" t="str">
            <v>LUF</v>
          </cell>
          <cell r="O40" t="str">
            <v>Franc</v>
          </cell>
          <cell r="P40" t="str">
            <v>Luxembourg</v>
          </cell>
          <cell r="Q40">
            <v>30.515715593530668</v>
          </cell>
        </row>
        <row r="41">
          <cell r="N41" t="str">
            <v>LVL</v>
          </cell>
          <cell r="O41" t="str">
            <v>Latvian Lats</v>
          </cell>
          <cell r="P41" t="str">
            <v>Latvia</v>
          </cell>
          <cell r="Q41">
            <v>0.53100000000000136</v>
          </cell>
        </row>
        <row r="42">
          <cell r="N42" t="str">
            <v>MXN</v>
          </cell>
          <cell r="O42" t="str">
            <v>Mexican Nuevo Peso</v>
          </cell>
          <cell r="P42" t="str">
            <v>Mexico</v>
          </cell>
          <cell r="Q42">
            <v>11.086499999999994</v>
          </cell>
        </row>
        <row r="43">
          <cell r="N43" t="str">
            <v>MYR</v>
          </cell>
          <cell r="O43" t="str">
            <v>Malaysian Ringgit</v>
          </cell>
          <cell r="P43" t="str">
            <v>Malaysia</v>
          </cell>
          <cell r="Q43">
            <v>3.8005000000000035</v>
          </cell>
        </row>
        <row r="44">
          <cell r="N44" t="str">
            <v>NLG</v>
          </cell>
          <cell r="O44" t="str">
            <v>Netherlands Guilder</v>
          </cell>
          <cell r="P44" t="str">
            <v>Netherlands</v>
          </cell>
          <cell r="Q44">
            <v>1.6670306350219799</v>
          </cell>
        </row>
        <row r="45">
          <cell r="N45" t="str">
            <v>NOK</v>
          </cell>
          <cell r="O45" t="str">
            <v>Norwegian Kroner</v>
          </cell>
          <cell r="P45" t="str">
            <v>Norway</v>
          </cell>
          <cell r="Q45">
            <v>6.2311999999999825</v>
          </cell>
        </row>
        <row r="46">
          <cell r="N46" t="str">
            <v>NZD</v>
          </cell>
          <cell r="O46" t="str">
            <v>New Zealand dollar</v>
          </cell>
          <cell r="P46" t="str">
            <v>New Zealand</v>
          </cell>
          <cell r="Q46">
            <v>1.386001386001386</v>
          </cell>
        </row>
        <row r="47">
          <cell r="N47" t="str">
            <v>PEN</v>
          </cell>
          <cell r="O47" t="str">
            <v>Nuevo Sol</v>
          </cell>
          <cell r="P47" t="str">
            <v>Peru</v>
          </cell>
          <cell r="Q47">
            <v>3.2570000000000037</v>
          </cell>
        </row>
        <row r="48">
          <cell r="N48" t="str">
            <v>PHP</v>
          </cell>
          <cell r="O48" t="str">
            <v>Philippine Peso</v>
          </cell>
          <cell r="P48" t="str">
            <v>Philippines</v>
          </cell>
          <cell r="Q48">
            <v>54.799999999999855</v>
          </cell>
        </row>
        <row r="49">
          <cell r="N49" t="str">
            <v>PLN</v>
          </cell>
          <cell r="O49" t="str">
            <v>Zloty</v>
          </cell>
          <cell r="P49" t="str">
            <v>Poland</v>
          </cell>
          <cell r="Q49">
            <v>2.9770000000000025</v>
          </cell>
        </row>
        <row r="50">
          <cell r="N50" t="str">
            <v>PTE</v>
          </cell>
          <cell r="O50" t="str">
            <v>Portugal Escudos</v>
          </cell>
          <cell r="P50" t="str">
            <v>Portugal</v>
          </cell>
          <cell r="Q50">
            <v>150.14609214765969</v>
          </cell>
        </row>
        <row r="51">
          <cell r="N51" t="str">
            <v>ROL</v>
          </cell>
          <cell r="O51" t="str">
            <v>Leu</v>
          </cell>
          <cell r="P51" t="str">
            <v>Romania</v>
          </cell>
          <cell r="Q51">
            <v>27466</v>
          </cell>
        </row>
        <row r="52">
          <cell r="N52" t="str">
            <v>RUR</v>
          </cell>
          <cell r="O52" t="str">
            <v>Russian Rouble</v>
          </cell>
          <cell r="P52" t="str">
            <v>Russia</v>
          </cell>
          <cell r="Q52">
            <v>27.694616997294236</v>
          </cell>
        </row>
        <row r="53">
          <cell r="N53" t="str">
            <v>SAR</v>
          </cell>
          <cell r="O53" t="str">
            <v>Riyal</v>
          </cell>
          <cell r="P53" t="str">
            <v>Saudi Arabia</v>
          </cell>
          <cell r="Q53">
            <v>3.7504999999999975</v>
          </cell>
        </row>
        <row r="54">
          <cell r="N54" t="str">
            <v>SEK</v>
          </cell>
          <cell r="O54" t="str">
            <v>Swedish Krona</v>
          </cell>
          <cell r="P54" t="str">
            <v>Sweden</v>
          </cell>
          <cell r="Q54">
            <v>6.8647999999999989</v>
          </cell>
        </row>
        <row r="55">
          <cell r="N55" t="str">
            <v>CSD</v>
          </cell>
          <cell r="O55" t="str">
            <v>Serbia Dinars</v>
          </cell>
          <cell r="P55" t="str">
            <v>Serbia</v>
          </cell>
          <cell r="Q55">
            <v>60.95599999999984</v>
          </cell>
        </row>
        <row r="56">
          <cell r="N56" t="str">
            <v>SGD</v>
          </cell>
          <cell r="O56" t="str">
            <v>Singapore Dollar</v>
          </cell>
          <cell r="P56" t="str">
            <v>Singapore</v>
          </cell>
          <cell r="Q56">
            <v>1.6314999999999986</v>
          </cell>
        </row>
        <row r="57">
          <cell r="N57" t="str">
            <v>SIT</v>
          </cell>
          <cell r="O57" t="str">
            <v>Tolar</v>
          </cell>
          <cell r="P57" t="str">
            <v>Slovenia</v>
          </cell>
          <cell r="Q57">
            <v>181.58</v>
          </cell>
        </row>
        <row r="58">
          <cell r="N58" t="str">
            <v>SKK</v>
          </cell>
          <cell r="O58" t="str">
            <v>Slovak Koruna</v>
          </cell>
          <cell r="P58" t="str">
            <v>Slovakia</v>
          </cell>
          <cell r="Q58">
            <v>28.681999999999992</v>
          </cell>
        </row>
        <row r="59">
          <cell r="N59" t="str">
            <v>THB</v>
          </cell>
          <cell r="O59" t="str">
            <v>Baht</v>
          </cell>
          <cell r="P59" t="str">
            <v>Thailand</v>
          </cell>
          <cell r="Q59">
            <v>38.430000000000049</v>
          </cell>
        </row>
        <row r="60">
          <cell r="N60" t="str">
            <v>TRL</v>
          </cell>
          <cell r="O60" t="str">
            <v>Turkish Lira</v>
          </cell>
          <cell r="P60" t="str">
            <v>Turkey</v>
          </cell>
          <cell r="Q60">
            <v>1260499.9647060009</v>
          </cell>
        </row>
        <row r="61">
          <cell r="N61" t="str">
            <v>TWD</v>
          </cell>
          <cell r="O61" t="str">
            <v>New Taiwan Dollar</v>
          </cell>
          <cell r="P61" t="str">
            <v>Taiwan</v>
          </cell>
          <cell r="Q61">
            <v>31.171999999999965</v>
          </cell>
        </row>
        <row r="62">
          <cell r="N62" t="str">
            <v>USD</v>
          </cell>
          <cell r="O62" t="str">
            <v>US dollars</v>
          </cell>
          <cell r="Q62">
            <v>1</v>
          </cell>
        </row>
        <row r="63">
          <cell r="N63" t="str">
            <v>BAM</v>
          </cell>
          <cell r="O63" t="str">
            <v>Marka</v>
          </cell>
          <cell r="P63" t="str">
            <v>Bosnia &amp;Herzegovnia</v>
          </cell>
          <cell r="Q63">
            <v>1.4752000000000003</v>
          </cell>
        </row>
        <row r="64">
          <cell r="N64" t="str">
            <v>BGN</v>
          </cell>
          <cell r="O64" t="str">
            <v>Bulgarian Leva</v>
          </cell>
          <cell r="P64" t="str">
            <v>Bulgaria</v>
          </cell>
          <cell r="Q64">
            <v>1.4811999999999994</v>
          </cell>
        </row>
        <row r="65">
          <cell r="N65" t="str">
            <v>UF</v>
          </cell>
          <cell r="O65" t="str">
            <v>Chilean Unit</v>
          </cell>
          <cell r="P65" t="str">
            <v>Chile</v>
          </cell>
          <cell r="Q65">
            <v>585.60009369601494</v>
          </cell>
        </row>
        <row r="66">
          <cell r="N66" t="str">
            <v>VEB</v>
          </cell>
          <cell r="O66" t="str">
            <v>Bolivar</v>
          </cell>
          <cell r="P66" t="str">
            <v>Venezuela</v>
          </cell>
          <cell r="Q66">
            <v>1920</v>
          </cell>
        </row>
        <row r="67">
          <cell r="N67" t="str">
            <v>YUM</v>
          </cell>
          <cell r="O67" t="str">
            <v>Dinars</v>
          </cell>
          <cell r="P67" t="str">
            <v>Yugolsavia</v>
          </cell>
          <cell r="Q67">
            <v>60.95599999999984</v>
          </cell>
        </row>
        <row r="68">
          <cell r="N68" t="str">
            <v>ZAR</v>
          </cell>
          <cell r="O68" t="str">
            <v>Rand</v>
          </cell>
          <cell r="P68" t="str">
            <v>South Africa</v>
          </cell>
          <cell r="Q68">
            <v>5.8162999999999929</v>
          </cell>
        </row>
        <row r="69">
          <cell r="N69" t="str">
            <v>TRY</v>
          </cell>
          <cell r="O69" t="str">
            <v>New Lira</v>
          </cell>
          <cell r="P69" t="str">
            <v>Turkey</v>
          </cell>
          <cell r="Q69">
            <v>1.2615494855401197</v>
          </cell>
        </row>
      </sheetData>
      <sheetData sheetId="3">
        <row r="3">
          <cell r="A3" t="str">
            <v>Operating Unit</v>
          </cell>
          <cell r="B3" t="str">
            <v>Country</v>
          </cell>
          <cell r="C3" t="str">
            <v>Currenty</v>
          </cell>
          <cell r="D3" t="str">
            <v>Country_Code</v>
          </cell>
          <cell r="E3" t="str">
            <v>Region</v>
          </cell>
          <cell r="F3" t="str">
            <v>Top Ten</v>
          </cell>
          <cell r="G3" t="str">
            <v>Region2</v>
          </cell>
          <cell r="J3" t="str">
            <v>Transaction Type Name (LOB)</v>
          </cell>
          <cell r="K3" t="str">
            <v>Mod_Type</v>
          </cell>
          <cell r="M3" t="str">
            <v>Reason Code</v>
          </cell>
          <cell r="N3" t="str">
            <v>Mod_Reason</v>
          </cell>
          <cell r="P3" t="str">
            <v>Floors</v>
          </cell>
          <cell r="Q3" t="str">
            <v>Catagories</v>
          </cell>
          <cell r="V3" t="str">
            <v>Transaction Date</v>
          </cell>
          <cell r="W3" t="str">
            <v>Catagories</v>
          </cell>
        </row>
        <row r="4">
          <cell r="A4" t="str">
            <v>Oracle Africa Ops</v>
          </cell>
          <cell r="B4" t="str">
            <v>Africa Ops</v>
          </cell>
          <cell r="D4" t="str">
            <v>Africa OPS</v>
          </cell>
          <cell r="E4" t="str">
            <v>EMEA</v>
          </cell>
          <cell r="G4" t="str">
            <v>Fr/BeLux/AFO</v>
          </cell>
          <cell r="J4" t="str">
            <v>AE-Consult Credit No</v>
          </cell>
          <cell r="K4" t="str">
            <v>Consulting</v>
          </cell>
          <cell r="M4">
            <v>0</v>
          </cell>
          <cell r="N4" t="str">
            <v>Old Reason Code</v>
          </cell>
          <cell r="P4">
            <v>-100000000</v>
          </cell>
          <cell r="Q4" t="str">
            <v>1M Plus</v>
          </cell>
          <cell r="V4">
            <v>38322</v>
          </cell>
          <cell r="W4" t="str">
            <v>(a)Week 1</v>
          </cell>
        </row>
        <row r="5">
          <cell r="A5" t="str">
            <v>Oracle Argentina S.A.</v>
          </cell>
          <cell r="B5" t="str">
            <v>Argentina</v>
          </cell>
          <cell r="C5" t="str">
            <v xml:space="preserve"> </v>
          </cell>
          <cell r="D5" t="str">
            <v>AR</v>
          </cell>
          <cell r="E5" t="str">
            <v>Americas</v>
          </cell>
          <cell r="G5" t="str">
            <v>LAD</v>
          </cell>
          <cell r="J5" t="str">
            <v>AE-Maint Credit Note</v>
          </cell>
          <cell r="K5" t="str">
            <v>Support</v>
          </cell>
          <cell r="M5" t="str">
            <v>A/R ERROR</v>
          </cell>
          <cell r="N5" t="str">
            <v>Old Reason Code</v>
          </cell>
          <cell r="P5">
            <v>-1000000</v>
          </cell>
          <cell r="Q5" t="str">
            <v xml:space="preserve">100K-1M </v>
          </cell>
          <cell r="V5">
            <v>38327</v>
          </cell>
          <cell r="W5" t="str">
            <v>(b)Week 2</v>
          </cell>
        </row>
        <row r="6">
          <cell r="A6" t="str">
            <v>Oracle Systems (Australia) P/L</v>
          </cell>
          <cell r="B6" t="str">
            <v>Australia</v>
          </cell>
          <cell r="D6" t="str">
            <v>AU</v>
          </cell>
          <cell r="E6" t="str">
            <v>APAC</v>
          </cell>
          <cell r="G6" t="str">
            <v>APAC</v>
          </cell>
          <cell r="J6" t="str">
            <v>Asset Sales CM - SP</v>
          </cell>
          <cell r="K6" t="str">
            <v xml:space="preserve">Education   </v>
          </cell>
          <cell r="M6" t="str">
            <v>Admin Error</v>
          </cell>
          <cell r="N6" t="str">
            <v>Old Reason Code</v>
          </cell>
          <cell r="P6">
            <v>-100000</v>
          </cell>
          <cell r="Q6" t="str">
            <v>50K-100K</v>
          </cell>
          <cell r="V6">
            <v>38334</v>
          </cell>
          <cell r="W6" t="str">
            <v>(c)Week 3</v>
          </cell>
        </row>
        <row r="7">
          <cell r="A7" t="str">
            <v>Oracle Corporation Australia Pty Limited</v>
          </cell>
          <cell r="B7" t="str">
            <v>Australia</v>
          </cell>
          <cell r="D7" t="str">
            <v>AU</v>
          </cell>
          <cell r="E7" t="str">
            <v>APAC</v>
          </cell>
          <cell r="G7" t="str">
            <v>APAC</v>
          </cell>
          <cell r="J7" t="str">
            <v>B-Credit-OKS</v>
          </cell>
          <cell r="K7" t="str">
            <v>Support</v>
          </cell>
          <cell r="M7" t="str">
            <v>BAD DEBT</v>
          </cell>
          <cell r="N7" t="str">
            <v>Bad Debt</v>
          </cell>
          <cell r="P7">
            <v>-50000</v>
          </cell>
          <cell r="Q7" t="str">
            <v>10K-50K</v>
          </cell>
          <cell r="V7">
            <v>38341</v>
          </cell>
          <cell r="W7" t="str">
            <v>(d)Week 4</v>
          </cell>
        </row>
        <row r="8">
          <cell r="A8" t="str">
            <v>Oracle Austria</v>
          </cell>
          <cell r="B8" t="str">
            <v>Austria</v>
          </cell>
          <cell r="C8" t="str">
            <v>Euro</v>
          </cell>
          <cell r="D8" t="str">
            <v>AT</v>
          </cell>
          <cell r="E8" t="str">
            <v>EMEA</v>
          </cell>
          <cell r="G8" t="str">
            <v>DACH</v>
          </cell>
          <cell r="J8" t="str">
            <v>B-Edu CM Prepay NP</v>
          </cell>
          <cell r="K8" t="str">
            <v xml:space="preserve">Education   </v>
          </cell>
          <cell r="M8" t="str">
            <v>BAD INFO REC'D-SALES REP/CUST</v>
          </cell>
          <cell r="N8" t="str">
            <v>Old Reason Code</v>
          </cell>
          <cell r="P8">
            <v>-10000</v>
          </cell>
          <cell r="Q8" t="str">
            <v>5K-10K</v>
          </cell>
          <cell r="V8">
            <v>38348</v>
          </cell>
          <cell r="W8" t="str">
            <v>(e)Week 5</v>
          </cell>
        </row>
        <row r="9">
          <cell r="A9" t="str">
            <v>Oracle Austria GmbH</v>
          </cell>
          <cell r="B9" t="str">
            <v>Austria</v>
          </cell>
          <cell r="C9" t="str">
            <v>Euro</v>
          </cell>
          <cell r="D9" t="str">
            <v>AT</v>
          </cell>
          <cell r="E9" t="str">
            <v>EMEA</v>
          </cell>
          <cell r="G9" t="str">
            <v>DACH</v>
          </cell>
          <cell r="J9" t="str">
            <v>B-Edu Cust CM</v>
          </cell>
          <cell r="K9" t="str">
            <v xml:space="preserve">Education   </v>
          </cell>
          <cell r="M9" t="str">
            <v>BANKRUPT/OUT OF BUSINESS</v>
          </cell>
          <cell r="N9" t="str">
            <v>Old Reason Code</v>
          </cell>
          <cell r="P9">
            <v>-5000</v>
          </cell>
          <cell r="Q9" t="str">
            <v>2K-5K</v>
          </cell>
          <cell r="V9">
            <v>38355</v>
          </cell>
          <cell r="W9" t="str">
            <v>(f)Week 6</v>
          </cell>
        </row>
        <row r="10">
          <cell r="A10" t="str">
            <v>ORACLE GmbH</v>
          </cell>
          <cell r="B10" t="str">
            <v>Austria</v>
          </cell>
          <cell r="D10" t="str">
            <v>AT</v>
          </cell>
          <cell r="E10" t="str">
            <v>EMEA</v>
          </cell>
          <cell r="G10" t="str">
            <v>DACH</v>
          </cell>
          <cell r="J10" t="str">
            <v>B-Edu Cust CM-EPPC</v>
          </cell>
          <cell r="K10" t="str">
            <v xml:space="preserve">Education   </v>
          </cell>
          <cell r="M10" t="str">
            <v>CANCELLATION</v>
          </cell>
          <cell r="N10" t="str">
            <v>Cancellation</v>
          </cell>
          <cell r="P10">
            <v>-2000</v>
          </cell>
          <cell r="Q10" t="str">
            <v>1K-2K</v>
          </cell>
          <cell r="V10">
            <v>38362</v>
          </cell>
          <cell r="W10" t="str">
            <v>(g)Week 7</v>
          </cell>
        </row>
        <row r="11">
          <cell r="A11" t="str">
            <v>ORACLE GmBH OU</v>
          </cell>
          <cell r="B11" t="str">
            <v>Austria</v>
          </cell>
          <cell r="D11" t="str">
            <v>AT</v>
          </cell>
          <cell r="E11" t="str">
            <v>EMEA</v>
          </cell>
          <cell r="G11" t="str">
            <v>DACH</v>
          </cell>
          <cell r="J11" t="str">
            <v>B-Lic Cust CM</v>
          </cell>
          <cell r="K11" t="str">
            <v xml:space="preserve">License  </v>
          </cell>
          <cell r="M11" t="str">
            <v>CANCELLED</v>
          </cell>
          <cell r="N11" t="str">
            <v>Old Reason Code</v>
          </cell>
          <cell r="P11">
            <v>-1000</v>
          </cell>
          <cell r="Q11" t="str">
            <v>0-1K</v>
          </cell>
          <cell r="V11">
            <v>38369</v>
          </cell>
          <cell r="W11" t="str">
            <v>(h)Week 8</v>
          </cell>
        </row>
        <row r="12">
          <cell r="A12" t="str">
            <v>Oracle Belgium</v>
          </cell>
          <cell r="B12" t="str">
            <v>Belgium</v>
          </cell>
          <cell r="D12" t="str">
            <v>BE</v>
          </cell>
          <cell r="E12" t="str">
            <v>EMEA</v>
          </cell>
          <cell r="G12" t="str">
            <v>Fr/BeLux/AFO</v>
          </cell>
          <cell r="J12" t="str">
            <v>B-CM Open Receivable</v>
          </cell>
          <cell r="K12" t="str">
            <v xml:space="preserve">License  </v>
          </cell>
          <cell r="M12" t="str">
            <v>CANCELLED ORDER</v>
          </cell>
          <cell r="N12" t="str">
            <v>Old Reason Code</v>
          </cell>
          <cell r="P12">
            <v>0.01</v>
          </cell>
          <cell r="Q12" t="str">
            <v>Positive CM Amount</v>
          </cell>
          <cell r="V12">
            <v>38376</v>
          </cell>
          <cell r="W12" t="str">
            <v>(i)Week 9</v>
          </cell>
        </row>
        <row r="13">
          <cell r="A13" t="str">
            <v>Oracle do Brasil Sistemas Ltda</v>
          </cell>
          <cell r="B13" t="str">
            <v>Brazil</v>
          </cell>
          <cell r="D13" t="str">
            <v>BR</v>
          </cell>
          <cell r="E13" t="str">
            <v>Americas</v>
          </cell>
          <cell r="F13" t="str">
            <v>Top Ten</v>
          </cell>
          <cell r="G13" t="str">
            <v>LAD</v>
          </cell>
          <cell r="J13" t="str">
            <v>B-Projects CM</v>
          </cell>
          <cell r="K13" t="str">
            <v>Consulting</v>
          </cell>
          <cell r="M13" t="str">
            <v>CMRB_CUSTOMER</v>
          </cell>
          <cell r="N13" t="str">
            <v>CM/Rebill - Customer Satisfaction</v>
          </cell>
          <cell r="P13">
            <v>999999999999</v>
          </cell>
          <cell r="Q13" t="str">
            <v>Outside</v>
          </cell>
          <cell r="V13">
            <v>38383</v>
          </cell>
          <cell r="W13" t="str">
            <v>(j)Week 10</v>
          </cell>
        </row>
        <row r="14">
          <cell r="A14" t="str">
            <v>Oracle Bulgaria</v>
          </cell>
          <cell r="B14" t="str">
            <v>Bulgaria</v>
          </cell>
          <cell r="D14" t="str">
            <v>BG</v>
          </cell>
          <cell r="E14" t="str">
            <v>EMEA</v>
          </cell>
          <cell r="G14" t="str">
            <v>Eastern</v>
          </cell>
          <cell r="J14" t="str">
            <v>B-Projects PS CM</v>
          </cell>
          <cell r="K14" t="str">
            <v>Consulting</v>
          </cell>
          <cell r="M14" t="str">
            <v>CONCESSION - CUSTOMER GOODS</v>
          </cell>
          <cell r="N14" t="str">
            <v>Old Reason Code</v>
          </cell>
          <cell r="V14">
            <v>38390</v>
          </cell>
          <cell r="W14" t="str">
            <v>(k)Week 11</v>
          </cell>
        </row>
        <row r="15">
          <cell r="A15" t="str">
            <v>Oracle Canada</v>
          </cell>
          <cell r="B15" t="str">
            <v>Canada</v>
          </cell>
          <cell r="D15" t="str">
            <v>CA</v>
          </cell>
          <cell r="E15" t="str">
            <v>Americas</v>
          </cell>
          <cell r="F15" t="str">
            <v>Top Ten</v>
          </cell>
          <cell r="G15" t="str">
            <v>N. America</v>
          </cell>
          <cell r="J15" t="str">
            <v>B-Sup Cust CM</v>
          </cell>
          <cell r="K15" t="str">
            <v>Support</v>
          </cell>
          <cell r="M15" t="str">
            <v>CONTRACT AMENDMENT</v>
          </cell>
          <cell r="N15" t="str">
            <v>Old Reason Code</v>
          </cell>
          <cell r="V15">
            <v>38397</v>
          </cell>
          <cell r="W15" t="str">
            <v>(l)Week 12</v>
          </cell>
        </row>
        <row r="16">
          <cell r="A16" t="str">
            <v>Oracle Caribbean</v>
          </cell>
          <cell r="B16" t="str">
            <v>Caribbean</v>
          </cell>
          <cell r="D16" t="str">
            <v>CARIB.</v>
          </cell>
          <cell r="E16" t="str">
            <v>Americas</v>
          </cell>
          <cell r="G16" t="str">
            <v>LAD</v>
          </cell>
          <cell r="J16" t="str">
            <v>C-Con Cust CM</v>
          </cell>
          <cell r="K16" t="str">
            <v>Consulting</v>
          </cell>
          <cell r="M16" t="str">
            <v>CONTRACTS</v>
          </cell>
          <cell r="N16" t="str">
            <v>Old Reason Code</v>
          </cell>
          <cell r="V16">
            <v>38404</v>
          </cell>
          <cell r="W16" t="str">
            <v>(m)Week 13</v>
          </cell>
        </row>
        <row r="17">
          <cell r="A17" t="str">
            <v>Oracle Chile Sistemas</v>
          </cell>
          <cell r="B17" t="str">
            <v>Chile</v>
          </cell>
          <cell r="D17" t="str">
            <v>CL</v>
          </cell>
          <cell r="E17" t="str">
            <v>Americas</v>
          </cell>
          <cell r="G17" t="str">
            <v>LAD</v>
          </cell>
          <cell r="J17" t="str">
            <v>C-Credit-OKS</v>
          </cell>
          <cell r="K17" t="str">
            <v>Support</v>
          </cell>
          <cell r="M17" t="str">
            <v>CR/RB Other</v>
          </cell>
          <cell r="N17" t="str">
            <v>Old Reason Code</v>
          </cell>
          <cell r="V17">
            <v>38411</v>
          </cell>
          <cell r="W17" t="str">
            <v>(n)Week 14</v>
          </cell>
        </row>
        <row r="18">
          <cell r="A18" t="str">
            <v>Oracle Chile Capacitacion</v>
          </cell>
          <cell r="B18" t="str">
            <v>Chile</v>
          </cell>
          <cell r="D18" t="str">
            <v>CL</v>
          </cell>
          <cell r="E18" t="str">
            <v>Americas</v>
          </cell>
          <cell r="G18" t="str">
            <v>LAD</v>
          </cell>
          <cell r="J18" t="str">
            <v>C-Edu Cust CM</v>
          </cell>
          <cell r="K18" t="str">
            <v xml:space="preserve">Education   </v>
          </cell>
          <cell r="M18" t="str">
            <v>CREDIT and REBILL</v>
          </cell>
          <cell r="N18" t="str">
            <v>Old Reason Code</v>
          </cell>
        </row>
        <row r="19">
          <cell r="A19" t="str">
            <v>Sistemas Oracle de Chile S.A.</v>
          </cell>
          <cell r="B19" t="str">
            <v>Chile</v>
          </cell>
          <cell r="D19" t="str">
            <v>CL</v>
          </cell>
          <cell r="E19" t="str">
            <v>Americas</v>
          </cell>
          <cell r="G19" t="str">
            <v>LAD</v>
          </cell>
          <cell r="J19" t="str">
            <v>C-Edu Cust CM-EPPC</v>
          </cell>
          <cell r="K19" t="str">
            <v xml:space="preserve">Education   </v>
          </cell>
          <cell r="M19" t="str">
            <v>CREDIT MEMO FROM PROJECTS</v>
          </cell>
          <cell r="N19" t="str">
            <v>Credit memo from projects</v>
          </cell>
        </row>
        <row r="20">
          <cell r="A20" t="str">
            <v>Oracle China</v>
          </cell>
          <cell r="B20" t="str">
            <v>China</v>
          </cell>
          <cell r="D20" t="str">
            <v>CN</v>
          </cell>
          <cell r="E20" t="str">
            <v>APAC</v>
          </cell>
          <cell r="G20" t="str">
            <v>APAC</v>
          </cell>
          <cell r="J20" t="str">
            <v>C-Lic Cust CM</v>
          </cell>
          <cell r="K20" t="str">
            <v xml:space="preserve">License  </v>
          </cell>
          <cell r="M20" t="str">
            <v>CREDIT/REBILL- ADMIN ERROR</v>
          </cell>
          <cell r="N20" t="str">
            <v>Old Reason Code</v>
          </cell>
        </row>
        <row r="21">
          <cell r="A21" t="str">
            <v>Beijing Oracle Software Systems Co., Ltd</v>
          </cell>
          <cell r="B21" t="str">
            <v>China</v>
          </cell>
          <cell r="D21" t="str">
            <v>CN</v>
          </cell>
          <cell r="E21" t="str">
            <v>APAC</v>
          </cell>
          <cell r="G21" t="str">
            <v>APAC</v>
          </cell>
          <cell r="J21" t="str">
            <v>CM Debit Memo</v>
          </cell>
          <cell r="K21" t="str">
            <v>Consulting</v>
          </cell>
          <cell r="M21" t="str">
            <v>CREDIT/REBILL- NON ADMIN ERROR</v>
          </cell>
          <cell r="N21" t="str">
            <v>Old Reason Code</v>
          </cell>
        </row>
        <row r="22">
          <cell r="A22" t="str">
            <v>Oracle Colombia</v>
          </cell>
          <cell r="B22" t="str">
            <v>Colombia</v>
          </cell>
          <cell r="D22" t="str">
            <v>CO</v>
          </cell>
          <cell r="E22" t="str">
            <v>Americas</v>
          </cell>
          <cell r="G22" t="str">
            <v>LAD</v>
          </cell>
          <cell r="J22" t="str">
            <v>CM Debit Memo - OPP</v>
          </cell>
          <cell r="K22" t="str">
            <v>Consulting</v>
          </cell>
          <cell r="M22" t="str">
            <v>CREDIT/REBILL-ADMIN ERROR</v>
          </cell>
          <cell r="N22" t="str">
            <v>Old Reason Code</v>
          </cell>
        </row>
        <row r="23">
          <cell r="A23" t="str">
            <v>Oracle Colombia Limitada</v>
          </cell>
          <cell r="B23" t="str">
            <v>Colombia</v>
          </cell>
          <cell r="D23" t="str">
            <v>CO</v>
          </cell>
          <cell r="E23" t="str">
            <v>Americas</v>
          </cell>
          <cell r="G23" t="str">
            <v>LAD</v>
          </cell>
          <cell r="J23" t="str">
            <v>CM Open Receivables</v>
          </cell>
          <cell r="K23" t="str">
            <v>Support Renewal</v>
          </cell>
          <cell r="M23" t="str">
            <v>CREDIT/REBILL-NON ADMIN ERROR</v>
          </cell>
          <cell r="N23" t="str">
            <v>Old Reason Code</v>
          </cell>
        </row>
        <row r="24">
          <cell r="A24" t="str">
            <v>Oracle Costa Rica</v>
          </cell>
          <cell r="B24" t="str">
            <v>Costa Rica</v>
          </cell>
          <cell r="D24" t="str">
            <v>CR</v>
          </cell>
          <cell r="E24" t="str">
            <v>Americas</v>
          </cell>
          <cell r="G24" t="str">
            <v>LAD</v>
          </cell>
          <cell r="J24" t="str">
            <v>CN_OPP CM</v>
          </cell>
          <cell r="K24" t="str">
            <v xml:space="preserve">License  </v>
          </cell>
          <cell r="M24" t="str">
            <v>Credit-OKS</v>
          </cell>
          <cell r="N24" t="str">
            <v>Service terminated support</v>
          </cell>
        </row>
        <row r="25">
          <cell r="A25" t="str">
            <v>Oracle Croatia</v>
          </cell>
          <cell r="B25" t="str">
            <v>Croatia</v>
          </cell>
          <cell r="D25" t="str">
            <v>HR</v>
          </cell>
          <cell r="E25" t="str">
            <v>EMEA</v>
          </cell>
          <cell r="G25" t="str">
            <v>Eastern</v>
          </cell>
          <cell r="J25" t="str">
            <v>Comm Cons-CM</v>
          </cell>
          <cell r="K25" t="str">
            <v>Consulting</v>
          </cell>
          <cell r="M25" t="str">
            <v>Customer Return</v>
          </cell>
          <cell r="N25" t="str">
            <v>Old Reason Code</v>
          </cell>
        </row>
        <row r="26">
          <cell r="A26" t="str">
            <v>Oracle Cyprus</v>
          </cell>
          <cell r="B26" t="str">
            <v>Cyprus</v>
          </cell>
          <cell r="D26" t="str">
            <v>CY</v>
          </cell>
          <cell r="E26" t="str">
            <v>EMEA</v>
          </cell>
          <cell r="G26" t="str">
            <v>Southern</v>
          </cell>
          <cell r="J26" t="str">
            <v>Con Cust CM</v>
          </cell>
          <cell r="K26" t="str">
            <v>Consulting</v>
          </cell>
          <cell r="M26" t="str">
            <v>Customer Product Transferred</v>
          </cell>
          <cell r="N26" t="str">
            <v>Customer Product Transferred</v>
          </cell>
        </row>
        <row r="27">
          <cell r="A27" t="str">
            <v>Oracle Czech</v>
          </cell>
          <cell r="B27" t="str">
            <v>Czech Republic</v>
          </cell>
          <cell r="D27" t="str">
            <v>CZ</v>
          </cell>
          <cell r="E27" t="str">
            <v>EMEA</v>
          </cell>
          <cell r="G27" t="str">
            <v>Eastern</v>
          </cell>
          <cell r="J27" t="str">
            <v>Con Cust CM - BHZ</v>
          </cell>
          <cell r="K27" t="str">
            <v>Consulting</v>
          </cell>
          <cell r="M27" t="str">
            <v>CUSTOMER SATISFACTION</v>
          </cell>
          <cell r="N27" t="str">
            <v>Old Reason Code</v>
          </cell>
        </row>
        <row r="28">
          <cell r="A28" t="str">
            <v>Oracle Denmark</v>
          </cell>
          <cell r="B28" t="str">
            <v>Denmark</v>
          </cell>
          <cell r="D28" t="str">
            <v>DK</v>
          </cell>
          <cell r="E28" t="str">
            <v>EMEA</v>
          </cell>
          <cell r="G28" t="str">
            <v>Nordics</v>
          </cell>
          <cell r="J28" t="str">
            <v>Con Cust CM - BSB</v>
          </cell>
          <cell r="K28" t="str">
            <v>Consulting</v>
          </cell>
          <cell r="M28" t="str">
            <v>DATA CLEAN UP</v>
          </cell>
          <cell r="N28" t="str">
            <v>Old Reason Code</v>
          </cell>
        </row>
        <row r="29">
          <cell r="A29" t="str">
            <v>Oracle Egypt</v>
          </cell>
          <cell r="B29" t="str">
            <v>Egypt</v>
          </cell>
          <cell r="D29" t="str">
            <v>EG</v>
          </cell>
          <cell r="E29" t="str">
            <v>EMEA</v>
          </cell>
          <cell r="G29" t="str">
            <v>Eastern</v>
          </cell>
          <cell r="J29" t="str">
            <v>Con Cust CM - CWB</v>
          </cell>
          <cell r="K29" t="str">
            <v>Consulting</v>
          </cell>
          <cell r="M29" t="str">
            <v>DATA CLEANUP</v>
          </cell>
          <cell r="N29" t="str">
            <v>Old Reason Code</v>
          </cell>
        </row>
        <row r="30">
          <cell r="A30" t="str">
            <v>Oracle Estonia</v>
          </cell>
          <cell r="B30" t="str">
            <v>Estonia</v>
          </cell>
          <cell r="D30" t="str">
            <v>EE</v>
          </cell>
          <cell r="E30" t="str">
            <v>EMEA</v>
          </cell>
          <cell r="G30" t="str">
            <v>Eastern</v>
          </cell>
          <cell r="J30" t="str">
            <v>Con Cust CM-NTax</v>
          </cell>
          <cell r="K30" t="str">
            <v>Consulting</v>
          </cell>
          <cell r="M30" t="str">
            <v>DATA REPLACEMENT</v>
          </cell>
          <cell r="N30" t="str">
            <v>Old Reason Code</v>
          </cell>
        </row>
        <row r="31">
          <cell r="A31" t="str">
            <v>Oracle ECE</v>
          </cell>
          <cell r="B31" t="str">
            <v>Euro</v>
          </cell>
          <cell r="D31" t="str">
            <v>ECE</v>
          </cell>
          <cell r="E31" t="str">
            <v>EMEA</v>
          </cell>
          <cell r="G31" t="str">
            <v>Eastern</v>
          </cell>
          <cell r="J31" t="str">
            <v>Con Cust CM - RJ</v>
          </cell>
          <cell r="K31" t="str">
            <v>Consulting</v>
          </cell>
          <cell r="M31" t="str">
            <v>DEBIT MEMO</v>
          </cell>
          <cell r="N31" t="str">
            <v>On Account Cleanup Project</v>
          </cell>
        </row>
        <row r="32">
          <cell r="A32" t="str">
            <v>Oracle Finland</v>
          </cell>
          <cell r="B32" t="str">
            <v>Finland</v>
          </cell>
          <cell r="D32" t="str">
            <v>FI</v>
          </cell>
          <cell r="E32" t="str">
            <v>EMEA</v>
          </cell>
          <cell r="G32" t="str">
            <v>Nordics</v>
          </cell>
          <cell r="J32" t="str">
            <v>Con Cust CM - RJ</v>
          </cell>
          <cell r="K32" t="str">
            <v>Consulting</v>
          </cell>
          <cell r="M32" t="str">
            <v>DISCOUNT</v>
          </cell>
          <cell r="N32" t="str">
            <v>Discount</v>
          </cell>
        </row>
        <row r="33">
          <cell r="A33" t="str">
            <v>Oracle France</v>
          </cell>
          <cell r="B33" t="str">
            <v>France</v>
          </cell>
          <cell r="D33" t="str">
            <v>FR</v>
          </cell>
          <cell r="E33" t="str">
            <v>EMEA</v>
          </cell>
          <cell r="F33" t="str">
            <v>Top Ten</v>
          </cell>
          <cell r="G33" t="str">
            <v>Fr/BeLux/AFO</v>
          </cell>
          <cell r="J33" t="str">
            <v>Con Cust CM - SP</v>
          </cell>
          <cell r="K33" t="str">
            <v>Consulting</v>
          </cell>
          <cell r="M33" t="str">
            <v>DUPLICATE BILLING</v>
          </cell>
          <cell r="N33" t="str">
            <v>Duplicate billing</v>
          </cell>
        </row>
        <row r="34">
          <cell r="A34" t="str">
            <v>Oracle Germany</v>
          </cell>
          <cell r="B34" t="str">
            <v>Germany</v>
          </cell>
          <cell r="D34" t="str">
            <v>DE</v>
          </cell>
          <cell r="E34" t="str">
            <v>EMEA</v>
          </cell>
          <cell r="F34" t="str">
            <v>Top Ten</v>
          </cell>
          <cell r="G34" t="str">
            <v>DACH</v>
          </cell>
          <cell r="J34" t="str">
            <v>Consulting CM</v>
          </cell>
          <cell r="K34" t="str">
            <v>Consulting</v>
          </cell>
          <cell r="M34" t="str">
            <v>EXPEND</v>
          </cell>
          <cell r="N34" t="str">
            <v>Credit memo from projects</v>
          </cell>
        </row>
        <row r="35">
          <cell r="A35" t="str">
            <v>Oracle Greece</v>
          </cell>
          <cell r="B35" t="str">
            <v>Greece</v>
          </cell>
          <cell r="D35" t="str">
            <v>GR</v>
          </cell>
          <cell r="E35" t="str">
            <v>EMEA</v>
          </cell>
          <cell r="G35" t="str">
            <v>Southern</v>
          </cell>
          <cell r="J35" t="str">
            <v>Consulting Credit</v>
          </cell>
          <cell r="K35" t="str">
            <v>Consulting</v>
          </cell>
          <cell r="M35" t="str">
            <v>EXPENDITURE ENTRY ERROR</v>
          </cell>
          <cell r="N35" t="str">
            <v>Expenditure Entry Error</v>
          </cell>
        </row>
        <row r="36">
          <cell r="A36" t="str">
            <v>Oracle Hong Kong</v>
          </cell>
          <cell r="B36" t="str">
            <v>Hong Kong</v>
          </cell>
          <cell r="D36" t="str">
            <v>HK</v>
          </cell>
          <cell r="E36" t="str">
            <v>APAC</v>
          </cell>
          <cell r="G36" t="str">
            <v>APAC</v>
          </cell>
          <cell r="J36" t="str">
            <v>C-Projects CM</v>
          </cell>
          <cell r="K36" t="str">
            <v>Consulting</v>
          </cell>
          <cell r="M36" t="str">
            <v>INCORRECT BILL_TO ADDRESS</v>
          </cell>
          <cell r="N36" t="str">
            <v>CM/Rebill - Incorrect Billing Address</v>
          </cell>
        </row>
        <row r="37">
          <cell r="A37" t="str">
            <v>Oracle Bosnia-Herzegovina</v>
          </cell>
          <cell r="B37" t="str">
            <v>Bosnia</v>
          </cell>
          <cell r="D37" t="str">
            <v>BA</v>
          </cell>
          <cell r="E37" t="str">
            <v>EMEA</v>
          </cell>
          <cell r="G37" t="str">
            <v>Main EMEA</v>
          </cell>
          <cell r="J37" t="str">
            <v>Edu CM Prepym NP-CWB</v>
          </cell>
          <cell r="K37" t="str">
            <v xml:space="preserve">Education   </v>
          </cell>
          <cell r="M37" t="str">
            <v>Other</v>
          </cell>
          <cell r="N37" t="str">
            <v>Old Reason Code</v>
          </cell>
        </row>
        <row r="38">
          <cell r="J38" t="str">
            <v>Edu Gov PO - DW CM</v>
          </cell>
          <cell r="K38" t="str">
            <v xml:space="preserve">Education   </v>
          </cell>
        </row>
        <row r="39">
          <cell r="A39" t="str">
            <v>Oracle Hungary</v>
          </cell>
          <cell r="B39" t="str">
            <v>Hungary</v>
          </cell>
          <cell r="D39" t="str">
            <v>HU</v>
          </cell>
          <cell r="E39" t="str">
            <v>EMEA</v>
          </cell>
          <cell r="G39" t="str">
            <v>Eastern</v>
          </cell>
          <cell r="J39" t="str">
            <v>Credit Memo</v>
          </cell>
          <cell r="K39" t="str">
            <v xml:space="preserve">License  </v>
          </cell>
          <cell r="M39" t="str">
            <v>INCORRECT BILLING ADDRESS</v>
          </cell>
          <cell r="N39" t="str">
            <v>CM/Rebill - Incorrect Billing Address</v>
          </cell>
        </row>
        <row r="40">
          <cell r="A40" t="str">
            <v>Oracle India</v>
          </cell>
          <cell r="B40" t="str">
            <v>India</v>
          </cell>
          <cell r="D40" t="str">
            <v>IN</v>
          </cell>
          <cell r="E40" t="str">
            <v>APAC</v>
          </cell>
          <cell r="G40" t="str">
            <v>APAC</v>
          </cell>
          <cell r="J40" t="str">
            <v>Credit Note</v>
          </cell>
          <cell r="K40" t="str">
            <v xml:space="preserve">License  </v>
          </cell>
          <cell r="M40" t="str">
            <v>INCORRECT CUSTOMER</v>
          </cell>
          <cell r="N40" t="str">
            <v>CM/Rebill - Incorrect Customer</v>
          </cell>
        </row>
        <row r="41">
          <cell r="A41" t="str">
            <v>Oracle Indonesia</v>
          </cell>
          <cell r="B41" t="str">
            <v>Indonesia</v>
          </cell>
          <cell r="D41" t="str">
            <v>ID</v>
          </cell>
          <cell r="E41" t="str">
            <v>APAC</v>
          </cell>
          <cell r="G41" t="str">
            <v>APAC</v>
          </cell>
          <cell r="J41" t="str">
            <v>Credit-OKS</v>
          </cell>
          <cell r="K41" t="str">
            <v>Support Renewal</v>
          </cell>
          <cell r="M41" t="str">
            <v>INCORRECT CUSTOMER/ADDRESS</v>
          </cell>
          <cell r="N41" t="str">
            <v>CM/Rebill - Incorrect Billing Address</v>
          </cell>
        </row>
        <row r="42">
          <cell r="A42" t="str">
            <v>Oracle Ireland</v>
          </cell>
          <cell r="B42" t="str">
            <v>Ireland</v>
          </cell>
          <cell r="D42" t="str">
            <v>IE</v>
          </cell>
          <cell r="E42" t="str">
            <v>EMEA</v>
          </cell>
          <cell r="G42" t="str">
            <v>UK/IRL/ZA</v>
          </cell>
          <cell r="J42" t="str">
            <v>Credit-OKS IO</v>
          </cell>
          <cell r="K42" t="str">
            <v>Support Renewal</v>
          </cell>
          <cell r="M42" t="str">
            <v>INCORRECT PAYMENT TERM</v>
          </cell>
          <cell r="N42" t="str">
            <v>CM/Rebill - Incorrect Period</v>
          </cell>
        </row>
        <row r="43">
          <cell r="A43" t="str">
            <v>Oracle Israel</v>
          </cell>
          <cell r="B43" t="str">
            <v>Israel</v>
          </cell>
          <cell r="D43" t="str">
            <v>IL</v>
          </cell>
          <cell r="E43" t="str">
            <v>EMEA</v>
          </cell>
          <cell r="G43" t="str">
            <v>UK/IRL/ZA</v>
          </cell>
          <cell r="J43" t="str">
            <v>C-Sup Cust CM</v>
          </cell>
          <cell r="K43" t="str">
            <v>Support</v>
          </cell>
          <cell r="M43" t="str">
            <v>INCORRECT PERIOD</v>
          </cell>
          <cell r="N43" t="str">
            <v>CM/Rebill - Incorrect Period</v>
          </cell>
        </row>
        <row r="44">
          <cell r="A44" t="str">
            <v>Oracle Italy</v>
          </cell>
          <cell r="B44" t="str">
            <v>Italy</v>
          </cell>
          <cell r="D44" t="str">
            <v>IT</v>
          </cell>
          <cell r="E44" t="str">
            <v>EMEA</v>
          </cell>
          <cell r="F44" t="str">
            <v>Top Ten</v>
          </cell>
          <cell r="G44" t="str">
            <v>Southern</v>
          </cell>
          <cell r="J44" t="str">
            <v>Direct Credit</v>
          </cell>
          <cell r="K44" t="str">
            <v xml:space="preserve">License  </v>
          </cell>
          <cell r="M44" t="str">
            <v>INCORRECT PO</v>
          </cell>
          <cell r="N44" t="str">
            <v>CM/Rebill - Incorrect PO Number</v>
          </cell>
        </row>
        <row r="45">
          <cell r="A45" t="str">
            <v>Oracle Corporation Japan</v>
          </cell>
          <cell r="B45" t="str">
            <v>Japan</v>
          </cell>
          <cell r="D45" t="str">
            <v>JP</v>
          </cell>
          <cell r="E45" t="str">
            <v>Japan</v>
          </cell>
          <cell r="F45" t="str">
            <v>Top Ten</v>
          </cell>
          <cell r="G45" t="str">
            <v>JAPAN</v>
          </cell>
          <cell r="J45" t="str">
            <v>EC-020A Russia CM</v>
          </cell>
          <cell r="K45" t="str">
            <v xml:space="preserve">Education   </v>
          </cell>
          <cell r="M45" t="str">
            <v>INCORRECT PO NUMBER</v>
          </cell>
          <cell r="N45" t="str">
            <v>CM/Rebill - Incorrect PO Number</v>
          </cell>
        </row>
        <row r="46">
          <cell r="A46" t="str">
            <v>Oracle Japan</v>
          </cell>
          <cell r="B46" t="str">
            <v>Japan</v>
          </cell>
          <cell r="D46" t="str">
            <v>JP</v>
          </cell>
          <cell r="E46" t="str">
            <v>Japan</v>
          </cell>
          <cell r="F46" t="str">
            <v>Top Ten</v>
          </cell>
          <cell r="G46" t="str">
            <v>JAPAN</v>
          </cell>
          <cell r="J46" t="str">
            <v>EC-020A Russia CM</v>
          </cell>
          <cell r="K46" t="str">
            <v xml:space="preserve">Education   </v>
          </cell>
          <cell r="M46" t="str">
            <v>INCORRECT PRICE</v>
          </cell>
          <cell r="N46" t="str">
            <v>CM/Rebill - Incorrect Price</v>
          </cell>
        </row>
        <row r="47">
          <cell r="A47" t="str">
            <v>Japan</v>
          </cell>
          <cell r="B47" t="str">
            <v>Japan</v>
          </cell>
          <cell r="C47" t="str">
            <v xml:space="preserve"> </v>
          </cell>
          <cell r="D47" t="str">
            <v>JP</v>
          </cell>
          <cell r="E47" t="str">
            <v>JAPAN</v>
          </cell>
          <cell r="F47" t="str">
            <v>Top Ten</v>
          </cell>
          <cell r="G47" t="str">
            <v>JAPAN</v>
          </cell>
          <cell r="J47" t="str">
            <v>EC-020B Russia CM</v>
          </cell>
          <cell r="K47" t="str">
            <v xml:space="preserve">Education   </v>
          </cell>
          <cell r="M47" t="str">
            <v>INTERCOMPANY</v>
          </cell>
          <cell r="N47" t="str">
            <v>Old Reason Code</v>
          </cell>
        </row>
        <row r="48">
          <cell r="A48" t="str">
            <v>Oracle Kazakhstan</v>
          </cell>
          <cell r="B48" t="str">
            <v>Kazakhstan</v>
          </cell>
          <cell r="D48" t="str">
            <v>KZ</v>
          </cell>
          <cell r="E48" t="str">
            <v>EMEA</v>
          </cell>
          <cell r="G48" t="str">
            <v>Eastern</v>
          </cell>
          <cell r="J48" t="str">
            <v>EC-040A Ukraine CM</v>
          </cell>
          <cell r="K48" t="str">
            <v xml:space="preserve">Education   </v>
          </cell>
          <cell r="M48" t="str">
            <v>LEGAL</v>
          </cell>
          <cell r="N48" t="str">
            <v>Legal</v>
          </cell>
        </row>
        <row r="49">
          <cell r="A49" t="str">
            <v>Oracle Kazakhstan License</v>
          </cell>
          <cell r="B49" t="str">
            <v>Kazakhstan</v>
          </cell>
          <cell r="D49" t="str">
            <v>KZ</v>
          </cell>
          <cell r="E49" t="str">
            <v>EMEA</v>
          </cell>
          <cell r="G49" t="str">
            <v>Eastern</v>
          </cell>
          <cell r="J49" t="str">
            <v>EC-060A Estonia CM</v>
          </cell>
          <cell r="K49" t="str">
            <v xml:space="preserve">Education   </v>
          </cell>
          <cell r="M49" t="str">
            <v>MIGRATION</v>
          </cell>
          <cell r="N49" t="str">
            <v>Migration Credit</v>
          </cell>
        </row>
        <row r="50">
          <cell r="A50" t="str">
            <v>Oracle MEO</v>
          </cell>
          <cell r="B50" t="str">
            <v>Kuwait</v>
          </cell>
          <cell r="C50" t="str">
            <v xml:space="preserve"> </v>
          </cell>
          <cell r="D50" t="str">
            <v>KW</v>
          </cell>
          <cell r="E50" t="str">
            <v>EMEA</v>
          </cell>
          <cell r="G50" t="str">
            <v>Eastern</v>
          </cell>
          <cell r="J50" t="str">
            <v>EC-070A Latvia CM</v>
          </cell>
          <cell r="K50" t="str">
            <v xml:space="preserve">License  </v>
          </cell>
          <cell r="M50" t="str">
            <v>MIGRATION CREDIT</v>
          </cell>
          <cell r="N50" t="str">
            <v>Migration Credit</v>
          </cell>
        </row>
        <row r="51">
          <cell r="A51" t="str">
            <v>Oracle Latvia</v>
          </cell>
          <cell r="B51" t="str">
            <v>Latvia</v>
          </cell>
          <cell r="D51" t="str">
            <v>LV</v>
          </cell>
          <cell r="E51" t="str">
            <v>EMEA</v>
          </cell>
          <cell r="G51" t="str">
            <v>Eastern</v>
          </cell>
          <cell r="J51" t="str">
            <v>EC-070B Latvia CM</v>
          </cell>
          <cell r="K51" t="str">
            <v>Support</v>
          </cell>
          <cell r="M51" t="str">
            <v>NO REASON</v>
          </cell>
          <cell r="N51" t="str">
            <v>Old Reason Code</v>
          </cell>
        </row>
        <row r="52">
          <cell r="A52" t="str">
            <v>Oracle Lithuania</v>
          </cell>
          <cell r="B52" t="str">
            <v>Lithuania</v>
          </cell>
          <cell r="D52" t="str">
            <v>LT</v>
          </cell>
          <cell r="E52" t="str">
            <v>EMEA</v>
          </cell>
          <cell r="G52" t="str">
            <v>Eastern</v>
          </cell>
          <cell r="J52" t="str">
            <v>EC-08X Cyprus CM</v>
          </cell>
          <cell r="K52" t="str">
            <v xml:space="preserve">License  </v>
          </cell>
          <cell r="M52" t="str">
            <v>NULL</v>
          </cell>
          <cell r="N52" t="str">
            <v>Old Reason Code</v>
          </cell>
        </row>
        <row r="53">
          <cell r="A53" t="str">
            <v>Oracle Luxembourg</v>
          </cell>
          <cell r="B53" t="str">
            <v>Luxembourg</v>
          </cell>
          <cell r="D53" t="str">
            <v>LU</v>
          </cell>
          <cell r="E53" t="str">
            <v>EMEA</v>
          </cell>
          <cell r="G53" t="str">
            <v>Fr/BeLux/AFO</v>
          </cell>
          <cell r="J53" t="str">
            <v>EC-090A Romania CM</v>
          </cell>
          <cell r="K53" t="str">
            <v xml:space="preserve">Education   </v>
          </cell>
          <cell r="M53" t="str">
            <v>OFD: PAYMENT DISCOUNT</v>
          </cell>
          <cell r="N53" t="str">
            <v>Ofd: payment discount</v>
          </cell>
        </row>
        <row r="54">
          <cell r="A54" t="str">
            <v>Oracle Malaysia</v>
          </cell>
          <cell r="B54" t="str">
            <v>Malaysia</v>
          </cell>
          <cell r="D54" t="str">
            <v>MY</v>
          </cell>
          <cell r="E54" t="str">
            <v>APAC</v>
          </cell>
          <cell r="G54" t="str">
            <v>APAC</v>
          </cell>
          <cell r="J54" t="str">
            <v>EC-090A Romania CM</v>
          </cell>
          <cell r="K54" t="str">
            <v xml:space="preserve">Education   </v>
          </cell>
          <cell r="M54" t="str">
            <v>OFD:Payment Discount</v>
          </cell>
          <cell r="N54" t="str">
            <v>Ofd: payment discount</v>
          </cell>
        </row>
        <row r="55">
          <cell r="A55" t="str">
            <v>Oracle Mexico</v>
          </cell>
          <cell r="B55" t="str">
            <v>Mexico</v>
          </cell>
          <cell r="D55" t="str">
            <v>MX</v>
          </cell>
          <cell r="E55" t="str">
            <v>Americas</v>
          </cell>
          <cell r="F55" t="str">
            <v>Top Ten</v>
          </cell>
          <cell r="G55" t="str">
            <v>LAD</v>
          </cell>
          <cell r="J55" t="str">
            <v>EC-090A Romania CM</v>
          </cell>
          <cell r="K55" t="str">
            <v xml:space="preserve">Education   </v>
          </cell>
          <cell r="M55" t="str">
            <v>ON ACCOUNT CLEAN UP</v>
          </cell>
          <cell r="N55" t="str">
            <v>On Account Cleanup Project</v>
          </cell>
        </row>
        <row r="56">
          <cell r="A56" t="str">
            <v>Oracle de Mexico S.A. de C.V.</v>
          </cell>
          <cell r="B56" t="str">
            <v>Mexico</v>
          </cell>
          <cell r="D56" t="str">
            <v>MX</v>
          </cell>
          <cell r="E56" t="str">
            <v>Americas</v>
          </cell>
          <cell r="F56" t="str">
            <v>Top Ten</v>
          </cell>
          <cell r="G56" t="str">
            <v>LAD</v>
          </cell>
          <cell r="J56" t="str">
            <v>EC-090A Romania CM</v>
          </cell>
          <cell r="K56" t="str">
            <v xml:space="preserve">Education   </v>
          </cell>
          <cell r="M56" t="str">
            <v>ON DEMAND STANDARD REBATES</v>
          </cell>
          <cell r="N56" t="str">
            <v>On Demand Rebates</v>
          </cell>
        </row>
        <row r="57">
          <cell r="A57" t="str">
            <v>Oracle Netherlands</v>
          </cell>
          <cell r="B57" t="str">
            <v>Netherlands</v>
          </cell>
          <cell r="D57" t="str">
            <v>NL</v>
          </cell>
          <cell r="E57" t="str">
            <v>EMEA</v>
          </cell>
          <cell r="F57" t="str">
            <v>Top Ten</v>
          </cell>
          <cell r="G57" t="str">
            <v>Nordics</v>
          </cell>
          <cell r="J57" t="str">
            <v>EC-090A Romania CM</v>
          </cell>
          <cell r="K57" t="str">
            <v xml:space="preserve">Education   </v>
          </cell>
          <cell r="M57" t="str">
            <v>ORDER ENTRY ERROR</v>
          </cell>
          <cell r="N57" t="str">
            <v>Old Reason Code</v>
          </cell>
        </row>
        <row r="58">
          <cell r="J58" t="str">
            <v>KR_OPP CM</v>
          </cell>
          <cell r="K58" t="str">
            <v>Support</v>
          </cell>
          <cell r="M58" t="str">
            <v>Other (Credit OKS)</v>
          </cell>
          <cell r="N58" t="str">
            <v>Service terminated support</v>
          </cell>
        </row>
        <row r="59">
          <cell r="A59" t="str">
            <v>Oracle New Zealand</v>
          </cell>
          <cell r="B59" t="str">
            <v>New Zealand</v>
          </cell>
          <cell r="D59" t="str">
            <v>NZ</v>
          </cell>
          <cell r="E59" t="str">
            <v>APAC</v>
          </cell>
          <cell r="G59" t="str">
            <v>APAC</v>
          </cell>
          <cell r="J59" t="str">
            <v>EC-100A Bulgaria CM</v>
          </cell>
          <cell r="K59" t="str">
            <v xml:space="preserve">Education   </v>
          </cell>
          <cell r="M59" t="str">
            <v>PA CREDIT MEMO</v>
          </cell>
          <cell r="N59" t="str">
            <v>Credit memo from projects</v>
          </cell>
        </row>
        <row r="60">
          <cell r="A60" t="str">
            <v>Oracle de Centro America S.A.</v>
          </cell>
          <cell r="B60" t="str">
            <v>Nicaragua</v>
          </cell>
          <cell r="D60" t="str">
            <v>NI</v>
          </cell>
          <cell r="E60" t="str">
            <v>Americas</v>
          </cell>
          <cell r="G60" t="str">
            <v>LAD</v>
          </cell>
          <cell r="J60" t="str">
            <v>EC-140B Yogoslavia C</v>
          </cell>
          <cell r="K60" t="str">
            <v xml:space="preserve">Education   </v>
          </cell>
          <cell r="M60" t="str">
            <v>PA_CREDIT_MEMO</v>
          </cell>
          <cell r="N60" t="str">
            <v>Credit memo from projects</v>
          </cell>
        </row>
        <row r="61">
          <cell r="A61" t="str">
            <v>Oracle Norway</v>
          </cell>
          <cell r="B61" t="str">
            <v>Norway</v>
          </cell>
          <cell r="D61" t="str">
            <v>NO</v>
          </cell>
          <cell r="E61" t="str">
            <v>EMEA</v>
          </cell>
          <cell r="G61" t="str">
            <v>Nordics</v>
          </cell>
          <cell r="J61" t="str">
            <v>EC-150A Ghana CM</v>
          </cell>
          <cell r="K61" t="str">
            <v xml:space="preserve">Education   </v>
          </cell>
          <cell r="M61" t="str">
            <v>PA_CREDIT_MEMO</v>
          </cell>
          <cell r="N61" t="str">
            <v>Credit memo from projects</v>
          </cell>
        </row>
        <row r="62">
          <cell r="A62" t="str">
            <v>Oracle Oeml</v>
          </cell>
          <cell r="B62" t="str">
            <v>Germany</v>
          </cell>
          <cell r="D62" t="str">
            <v>DE</v>
          </cell>
          <cell r="E62" t="str">
            <v>EMEA</v>
          </cell>
          <cell r="F62" t="str">
            <v>Top Ten</v>
          </cell>
          <cell r="G62" t="str">
            <v>UK/IRL/ZA</v>
          </cell>
          <cell r="J62" t="str">
            <v>EC-150A Ghana CM</v>
          </cell>
          <cell r="K62" t="str">
            <v xml:space="preserve">Education   </v>
          </cell>
          <cell r="M62" t="str">
            <v>PA_WRITE_OFF</v>
          </cell>
          <cell r="N62" t="str">
            <v>Credit memo from projects</v>
          </cell>
        </row>
        <row r="63">
          <cell r="A63" t="str">
            <v>Oracle Peru</v>
          </cell>
          <cell r="B63" t="str">
            <v>Peru</v>
          </cell>
          <cell r="D63" t="str">
            <v>PE</v>
          </cell>
          <cell r="E63" t="str">
            <v>Americas</v>
          </cell>
          <cell r="G63" t="str">
            <v>LAD</v>
          </cell>
          <cell r="J63" t="str">
            <v>EC-160A Malta CM</v>
          </cell>
          <cell r="K63" t="str">
            <v>Consulting</v>
          </cell>
          <cell r="M63" t="str">
            <v>PARTIAL OVERCHARGE</v>
          </cell>
          <cell r="N63" t="str">
            <v>Old Reason Code</v>
          </cell>
        </row>
        <row r="64">
          <cell r="A64" t="str">
            <v>Sistemas Oracle del Peru S.A.</v>
          </cell>
          <cell r="B64" t="str">
            <v>Peru</v>
          </cell>
          <cell r="D64" t="str">
            <v>PE</v>
          </cell>
          <cell r="E64" t="str">
            <v>Americas</v>
          </cell>
          <cell r="G64" t="str">
            <v>LAD</v>
          </cell>
          <cell r="J64" t="str">
            <v>EC-180A Tanzania CM</v>
          </cell>
          <cell r="K64" t="str">
            <v xml:space="preserve">Education   </v>
          </cell>
        </row>
        <row r="65">
          <cell r="A65" t="str">
            <v>Oracle Philippines</v>
          </cell>
          <cell r="B65" t="str">
            <v>Philippines</v>
          </cell>
          <cell r="D65" t="str">
            <v>PH</v>
          </cell>
          <cell r="E65" t="str">
            <v>APAC</v>
          </cell>
          <cell r="G65" t="str">
            <v>APAC</v>
          </cell>
          <cell r="J65" t="str">
            <v>EC-210A Nigeria CM</v>
          </cell>
          <cell r="K65" t="str">
            <v xml:space="preserve">Education   </v>
          </cell>
          <cell r="M65" t="str">
            <v>PRICE ADJUSTMENT</v>
          </cell>
          <cell r="N65" t="str">
            <v>Price Adjustment</v>
          </cell>
        </row>
        <row r="66">
          <cell r="A66" t="str">
            <v>Oracle Poland</v>
          </cell>
          <cell r="B66" t="str">
            <v>Poland</v>
          </cell>
          <cell r="D66" t="str">
            <v>PL</v>
          </cell>
          <cell r="E66" t="str">
            <v>EMEA</v>
          </cell>
          <cell r="G66" t="str">
            <v>Eastern</v>
          </cell>
          <cell r="J66" t="str">
            <v xml:space="preserve">EC-230A Ivory Coast </v>
          </cell>
          <cell r="K66" t="str">
            <v xml:space="preserve">Education   </v>
          </cell>
          <cell r="M66" t="str">
            <v>PRODUCT RETURN</v>
          </cell>
          <cell r="N66" t="str">
            <v>Product Return</v>
          </cell>
        </row>
        <row r="67">
          <cell r="A67" t="str">
            <v>Oracle Portugal</v>
          </cell>
          <cell r="B67" t="str">
            <v>Portugal</v>
          </cell>
          <cell r="D67" t="str">
            <v>PT</v>
          </cell>
          <cell r="E67" t="str">
            <v>EMEA</v>
          </cell>
          <cell r="G67" t="str">
            <v>Southern</v>
          </cell>
          <cell r="J67" t="str">
            <v>EC-240A Kenya CM</v>
          </cell>
          <cell r="K67" t="str">
            <v xml:space="preserve">Education   </v>
          </cell>
          <cell r="M67" t="str">
            <v>RETURN</v>
          </cell>
          <cell r="N67" t="str">
            <v>Product Return</v>
          </cell>
        </row>
        <row r="68">
          <cell r="A68" t="str">
            <v>Oracle Romania License</v>
          </cell>
          <cell r="B68" t="str">
            <v>Romania</v>
          </cell>
          <cell r="D68" t="str">
            <v>RO</v>
          </cell>
          <cell r="E68" t="str">
            <v>EMEA</v>
          </cell>
          <cell r="G68" t="str">
            <v>Eastern</v>
          </cell>
          <cell r="J68" t="str">
            <v>EC-290A Morocco CM</v>
          </cell>
          <cell r="K68" t="str">
            <v xml:space="preserve">Education   </v>
          </cell>
          <cell r="M68" t="str">
            <v>RETURN FOR CREDIT</v>
          </cell>
          <cell r="N68" t="str">
            <v>Product Return</v>
          </cell>
        </row>
        <row r="69">
          <cell r="A69" t="str">
            <v>Oracle Romania</v>
          </cell>
          <cell r="B69" t="str">
            <v>Romania</v>
          </cell>
          <cell r="D69" t="str">
            <v>RO</v>
          </cell>
          <cell r="E69" t="str">
            <v>EMEA</v>
          </cell>
          <cell r="G69" t="str">
            <v>Eastern</v>
          </cell>
          <cell r="J69" t="str">
            <v>EC-300A Tunesia CM</v>
          </cell>
          <cell r="K69" t="str">
            <v>Support</v>
          </cell>
          <cell r="M69" t="str">
            <v>SALES PRICING ERROR</v>
          </cell>
          <cell r="N69" t="str">
            <v>Sales Pricing Error</v>
          </cell>
        </row>
        <row r="70">
          <cell r="A70" t="str">
            <v>Oracle Russia</v>
          </cell>
          <cell r="B70" t="str">
            <v>Russian Federation</v>
          </cell>
          <cell r="D70" t="str">
            <v>RU</v>
          </cell>
          <cell r="E70" t="str">
            <v>APAC</v>
          </cell>
          <cell r="G70" t="str">
            <v>APAC</v>
          </cell>
          <cell r="J70" t="str">
            <v>EC-320A Cameroun CM</v>
          </cell>
          <cell r="K70" t="str">
            <v xml:space="preserve">License  </v>
          </cell>
          <cell r="M70" t="str">
            <v>SALES TAX ERROR</v>
          </cell>
          <cell r="N70" t="str">
            <v>CM/Rebill Sales Tax Error</v>
          </cell>
        </row>
        <row r="71">
          <cell r="A71" t="str">
            <v>Oracle Russia License</v>
          </cell>
          <cell r="B71" t="str">
            <v>Russian Federation</v>
          </cell>
          <cell r="D71" t="str">
            <v>RU</v>
          </cell>
          <cell r="E71" t="str">
            <v>APAC</v>
          </cell>
          <cell r="G71" t="str">
            <v>APAC</v>
          </cell>
          <cell r="J71" t="str">
            <v>EC-360A Mali CM</v>
          </cell>
          <cell r="K71" t="str">
            <v>Consulting</v>
          </cell>
          <cell r="M71" t="str">
            <v>SERVICE TERMINATED SUPPORT</v>
          </cell>
          <cell r="N71" t="str">
            <v>Service terminated support</v>
          </cell>
        </row>
        <row r="72">
          <cell r="A72" t="str">
            <v>Oracle Saudi Arabia</v>
          </cell>
          <cell r="B72" t="str">
            <v>Saudi Arabia</v>
          </cell>
          <cell r="D72" t="str">
            <v>SA</v>
          </cell>
          <cell r="E72" t="str">
            <v>EMEA</v>
          </cell>
          <cell r="G72" t="str">
            <v>Eastern</v>
          </cell>
          <cell r="J72" t="str">
            <v>EC-370A Algeria CM</v>
          </cell>
          <cell r="K72" t="str">
            <v xml:space="preserve">Education   </v>
          </cell>
          <cell r="M72" t="str">
            <v>SERVICE TERMINATED-SUPP CANCEL</v>
          </cell>
          <cell r="N72" t="str">
            <v>Service terminated support</v>
          </cell>
        </row>
        <row r="73">
          <cell r="A73" t="str">
            <v>Oracle Saudi Arabia New</v>
          </cell>
          <cell r="B73" t="str">
            <v>Saudi Arabia</v>
          </cell>
          <cell r="D73" t="str">
            <v>SA</v>
          </cell>
          <cell r="E73" t="str">
            <v>EMEA</v>
          </cell>
          <cell r="G73" t="str">
            <v>Eastern</v>
          </cell>
          <cell r="J73" t="str">
            <v>EC-420A Togo CM</v>
          </cell>
          <cell r="K73" t="str">
            <v xml:space="preserve">Education   </v>
          </cell>
          <cell r="M73" t="str">
            <v>Sup Cust CM</v>
          </cell>
          <cell r="N73" t="str">
            <v>Service terminated support</v>
          </cell>
        </row>
        <row r="74">
          <cell r="A74" t="str">
            <v>Oracle Serbia</v>
          </cell>
          <cell r="B74" t="str">
            <v>Yugoslavia</v>
          </cell>
          <cell r="D74" t="str">
            <v>YU</v>
          </cell>
          <cell r="E74" t="str">
            <v>EMEA</v>
          </cell>
          <cell r="G74" t="str">
            <v>Southern</v>
          </cell>
          <cell r="J74" t="str">
            <v>EC-430A Ethiopia CM</v>
          </cell>
          <cell r="K74" t="str">
            <v xml:space="preserve">Education   </v>
          </cell>
          <cell r="M74" t="str">
            <v>SUPPORT TERMINATED</v>
          </cell>
          <cell r="N74" t="str">
            <v>Service terminated support</v>
          </cell>
        </row>
        <row r="75">
          <cell r="A75" t="str">
            <v>Oracle Singapore</v>
          </cell>
          <cell r="B75" t="str">
            <v>Singapore</v>
          </cell>
          <cell r="D75" t="str">
            <v>SG</v>
          </cell>
          <cell r="E75" t="str">
            <v>APAC</v>
          </cell>
          <cell r="G75" t="str">
            <v>APAC</v>
          </cell>
          <cell r="J75" t="str">
            <v>EC-510A Benin CM</v>
          </cell>
          <cell r="K75" t="str">
            <v xml:space="preserve">Education   </v>
          </cell>
          <cell r="M75" t="str">
            <v>SYSTEM ERROR</v>
          </cell>
          <cell r="N75" t="str">
            <v>Old Reason Code</v>
          </cell>
        </row>
        <row r="76">
          <cell r="A76" t="str">
            <v>Oracle Slovakia</v>
          </cell>
          <cell r="B76" t="str">
            <v>Slovakia</v>
          </cell>
          <cell r="D76" t="str">
            <v>SK</v>
          </cell>
          <cell r="E76" t="str">
            <v>EMEA</v>
          </cell>
          <cell r="G76" t="str">
            <v>Eastern</v>
          </cell>
          <cell r="J76" t="str">
            <v>EC-Credit Memo</v>
          </cell>
          <cell r="K76" t="str">
            <v xml:space="preserve">Education   </v>
          </cell>
          <cell r="M76" t="str">
            <v>SYSTEM ERROR</v>
          </cell>
          <cell r="N76" t="str">
            <v>Old Reason Code</v>
          </cell>
        </row>
        <row r="77">
          <cell r="A77" t="str">
            <v>Oracle Slovenia</v>
          </cell>
          <cell r="B77" t="str">
            <v>Slovenia</v>
          </cell>
          <cell r="D77" t="str">
            <v>SI</v>
          </cell>
          <cell r="E77" t="str">
            <v>EMEA</v>
          </cell>
          <cell r="G77" t="str">
            <v>Eastern</v>
          </cell>
          <cell r="J77" t="str">
            <v>EC-Credit Memo</v>
          </cell>
          <cell r="K77" t="str">
            <v xml:space="preserve">Education   </v>
          </cell>
          <cell r="M77" t="str">
            <v>TAX_EXEMPT</v>
          </cell>
          <cell r="N77" t="str">
            <v>Old Reason Code</v>
          </cell>
        </row>
        <row r="78">
          <cell r="A78" t="str">
            <v>Oracle South Africa</v>
          </cell>
          <cell r="B78" t="str">
            <v>South Africa</v>
          </cell>
          <cell r="D78" t="str">
            <v>ZA</v>
          </cell>
          <cell r="E78" t="str">
            <v>EMEA</v>
          </cell>
          <cell r="G78" t="str">
            <v>UK/IRL/ZA</v>
          </cell>
          <cell r="J78" t="str">
            <v>Edu CM Pre-Payment</v>
          </cell>
          <cell r="K78" t="str">
            <v xml:space="preserve">Education   </v>
          </cell>
          <cell r="M78" t="str">
            <v>TAX RATE ERROR</v>
          </cell>
          <cell r="N78" t="str">
            <v>CM/Rebill Sales Tax Error</v>
          </cell>
        </row>
        <row r="79">
          <cell r="A79" t="str">
            <v>Oracle South Asia Other</v>
          </cell>
          <cell r="B79" t="str">
            <v>South Asia</v>
          </cell>
          <cell r="D79" t="str">
            <v>S. ASIA</v>
          </cell>
          <cell r="E79" t="str">
            <v>APAC</v>
          </cell>
          <cell r="G79" t="str">
            <v>APAC</v>
          </cell>
          <cell r="J79" t="str">
            <v>Edu CM Prepayment NP</v>
          </cell>
          <cell r="K79" t="str">
            <v xml:space="preserve">Education   </v>
          </cell>
          <cell r="M79" t="str">
            <v>TERMS</v>
          </cell>
          <cell r="N79" t="str">
            <v>CREDIT/REBILL-INCORRECT PAYMENT TERMS</v>
          </cell>
        </row>
        <row r="80">
          <cell r="A80" t="str">
            <v>South Asia Growth Economies</v>
          </cell>
          <cell r="B80" t="str">
            <v>South Asia</v>
          </cell>
          <cell r="D80" t="str">
            <v>S.ASIA</v>
          </cell>
          <cell r="E80" t="str">
            <v>APAC</v>
          </cell>
          <cell r="G80" t="str">
            <v>APAC</v>
          </cell>
          <cell r="J80" t="str">
            <v>Edu CM Prepaym NP-SP</v>
          </cell>
          <cell r="K80" t="str">
            <v xml:space="preserve">Education   </v>
          </cell>
        </row>
        <row r="81">
          <cell r="A81" t="str">
            <v>Oracle Korea</v>
          </cell>
          <cell r="B81" t="str">
            <v>South Korea</v>
          </cell>
          <cell r="D81" t="str">
            <v>KR</v>
          </cell>
          <cell r="E81" t="str">
            <v>APAC</v>
          </cell>
          <cell r="G81" t="str">
            <v>APAC</v>
          </cell>
          <cell r="J81" t="str">
            <v>EDU CUST CM</v>
          </cell>
          <cell r="K81" t="str">
            <v xml:space="preserve">Education   </v>
          </cell>
          <cell r="M81" t="str">
            <v>THIRD PARTY COLLECTIONS</v>
          </cell>
          <cell r="N81" t="str">
            <v>Third Party Collections</v>
          </cell>
        </row>
        <row r="82">
          <cell r="A82" t="str">
            <v>Oracle Spain</v>
          </cell>
          <cell r="B82" t="str">
            <v>Spain</v>
          </cell>
          <cell r="D82" t="str">
            <v>ES</v>
          </cell>
          <cell r="E82" t="str">
            <v>EMEA</v>
          </cell>
          <cell r="G82" t="str">
            <v>Southern</v>
          </cell>
          <cell r="J82" t="str">
            <v>Edu Cust CM - BHZ</v>
          </cell>
          <cell r="K82" t="str">
            <v xml:space="preserve">Education   </v>
          </cell>
          <cell r="M82" t="str">
            <v>WRONG FREIGHT</v>
          </cell>
          <cell r="N82" t="str">
            <v>CM/Rebill - Incorrect Billing Address</v>
          </cell>
        </row>
        <row r="83">
          <cell r="A83" t="str">
            <v>Oracle Sweden</v>
          </cell>
          <cell r="B83" t="str">
            <v>Sweden</v>
          </cell>
          <cell r="D83" t="str">
            <v>SE</v>
          </cell>
          <cell r="E83" t="str">
            <v>EMEA</v>
          </cell>
          <cell r="G83" t="str">
            <v>Nordics</v>
          </cell>
          <cell r="J83" t="str">
            <v>Edu Cust CM - BSB</v>
          </cell>
          <cell r="K83" t="str">
            <v xml:space="preserve">Education   </v>
          </cell>
          <cell r="M83" t="str">
            <v>WRONG PRODUCT</v>
          </cell>
          <cell r="N83" t="str">
            <v>Old Reason Code</v>
          </cell>
        </row>
        <row r="84">
          <cell r="A84" t="str">
            <v>Oracle Switzerland</v>
          </cell>
          <cell r="B84" t="str">
            <v>Switzerland</v>
          </cell>
          <cell r="D84" t="str">
            <v>CH</v>
          </cell>
          <cell r="E84" t="str">
            <v>EMEA</v>
          </cell>
          <cell r="G84" t="str">
            <v>DACH</v>
          </cell>
          <cell r="J84" t="str">
            <v>Edu Cust CM - CWB</v>
          </cell>
          <cell r="K84" t="str">
            <v xml:space="preserve">Education   </v>
          </cell>
          <cell r="M84" t="str">
            <v>WRONG TAX RATE</v>
          </cell>
          <cell r="N84" t="str">
            <v>Old Reason Code</v>
          </cell>
        </row>
        <row r="85">
          <cell r="A85" t="str">
            <v>Oracle Taiwan</v>
          </cell>
          <cell r="B85" t="str">
            <v>Taiwan</v>
          </cell>
          <cell r="D85" t="str">
            <v>TW</v>
          </cell>
          <cell r="E85" t="str">
            <v>APAC</v>
          </cell>
          <cell r="G85" t="str">
            <v>APAC</v>
          </cell>
          <cell r="J85" t="str">
            <v>Edu Cust CM - EPPC</v>
          </cell>
          <cell r="K85" t="str">
            <v xml:space="preserve">Education   </v>
          </cell>
          <cell r="M85" t="str">
            <v>Incorrect Sales Tax</v>
          </cell>
          <cell r="N85" t="str">
            <v>CM/Rebill Sales Tax Error</v>
          </cell>
        </row>
        <row r="86">
          <cell r="A86" t="str">
            <v>Oracle Thailand</v>
          </cell>
          <cell r="B86" t="str">
            <v>Thailand</v>
          </cell>
          <cell r="D86" t="str">
            <v>TH</v>
          </cell>
          <cell r="E86" t="str">
            <v>APAC</v>
          </cell>
          <cell r="G86" t="str">
            <v>APAC</v>
          </cell>
          <cell r="J86" t="str">
            <v>Edu Cust CM – EPPC</v>
          </cell>
          <cell r="K86" t="str">
            <v xml:space="preserve">Education   </v>
          </cell>
          <cell r="M86" t="str">
            <v>Missing</v>
          </cell>
          <cell r="N86" t="str">
            <v>Missing</v>
          </cell>
        </row>
        <row r="87">
          <cell r="A87" t="str">
            <v>Oracle Turkey</v>
          </cell>
          <cell r="B87" t="str">
            <v>Turkey</v>
          </cell>
          <cell r="D87" t="str">
            <v>TR</v>
          </cell>
          <cell r="E87" t="str">
            <v>EMEA</v>
          </cell>
          <cell r="G87" t="str">
            <v>Eastern</v>
          </cell>
          <cell r="J87" t="str">
            <v>Edu Cust CM - LC</v>
          </cell>
          <cell r="K87" t="str">
            <v xml:space="preserve">Education   </v>
          </cell>
        </row>
        <row r="88">
          <cell r="A88" t="str">
            <v>Oracle Ukraine</v>
          </cell>
          <cell r="B88" t="str">
            <v>Ukraine</v>
          </cell>
          <cell r="D88" t="str">
            <v>UA</v>
          </cell>
          <cell r="E88" t="str">
            <v>EMEA</v>
          </cell>
          <cell r="G88" t="str">
            <v>Eastern</v>
          </cell>
          <cell r="J88" t="str">
            <v>Edu Cust CM - RJ</v>
          </cell>
          <cell r="K88" t="str">
            <v xml:space="preserve">Education   </v>
          </cell>
        </row>
        <row r="89">
          <cell r="A89" t="str">
            <v>Oracle Ukraine License</v>
          </cell>
          <cell r="B89" t="str">
            <v>Ukraine</v>
          </cell>
          <cell r="D89" t="str">
            <v>UA</v>
          </cell>
          <cell r="E89" t="str">
            <v>EMEA</v>
          </cell>
          <cell r="G89" t="str">
            <v>Eastern</v>
          </cell>
          <cell r="J89" t="str">
            <v>Edu Cust CM - SP</v>
          </cell>
          <cell r="K89" t="str">
            <v xml:space="preserve">Education   </v>
          </cell>
        </row>
        <row r="90">
          <cell r="A90" t="str">
            <v>Oracle GB</v>
          </cell>
          <cell r="B90" t="str">
            <v>United Kingdom</v>
          </cell>
          <cell r="D90" t="str">
            <v>UK</v>
          </cell>
          <cell r="E90" t="str">
            <v>EMEA</v>
          </cell>
          <cell r="F90" t="str">
            <v>Top Ten</v>
          </cell>
          <cell r="G90" t="str">
            <v>UK/IRL/ZA</v>
          </cell>
          <cell r="J90" t="str">
            <v>Edu Cust CM Exempt</v>
          </cell>
          <cell r="K90" t="str">
            <v xml:space="preserve">Education   </v>
          </cell>
        </row>
        <row r="91">
          <cell r="A91" t="str">
            <v>Oracle USA, Inc</v>
          </cell>
          <cell r="B91" t="str">
            <v>United States</v>
          </cell>
          <cell r="D91" t="str">
            <v>US</v>
          </cell>
          <cell r="E91" t="str">
            <v>Americas</v>
          </cell>
          <cell r="F91" t="str">
            <v>Top Ten</v>
          </cell>
          <cell r="G91" t="str">
            <v>N. America</v>
          </cell>
          <cell r="J91" t="str">
            <v>Edu Cust CM-Ntax</v>
          </cell>
          <cell r="K91" t="str">
            <v xml:space="preserve">Education   </v>
          </cell>
        </row>
        <row r="92">
          <cell r="A92" t="str">
            <v>Oracle Venezuela</v>
          </cell>
          <cell r="B92" t="str">
            <v>Venezuela</v>
          </cell>
          <cell r="D92" t="str">
            <v>VE</v>
          </cell>
          <cell r="E92" t="str">
            <v>Americas</v>
          </cell>
          <cell r="G92" t="str">
            <v>LAD</v>
          </cell>
          <cell r="J92" t="str">
            <v>Edu Cust CM ¿ EPPC</v>
          </cell>
          <cell r="K92" t="str">
            <v xml:space="preserve">Education   </v>
          </cell>
        </row>
        <row r="93">
          <cell r="A93" t="str">
            <v>Oracle de Venezuela C.A.</v>
          </cell>
          <cell r="B93" t="str">
            <v>Venezuela</v>
          </cell>
          <cell r="D93" t="str">
            <v>VE</v>
          </cell>
          <cell r="E93" t="str">
            <v>Americas</v>
          </cell>
          <cell r="G93" t="str">
            <v>LAD</v>
          </cell>
          <cell r="J93" t="str">
            <v>Education Credit</v>
          </cell>
          <cell r="K93" t="str">
            <v xml:space="preserve">Education   </v>
          </cell>
        </row>
        <row r="94">
          <cell r="J94" t="str">
            <v>Education CreditMemo</v>
          </cell>
          <cell r="K94" t="str">
            <v xml:space="preserve">Education   </v>
          </cell>
        </row>
        <row r="95">
          <cell r="J95" t="str">
            <v>Education_CreditMemo</v>
          </cell>
          <cell r="K95" t="str">
            <v xml:space="preserve">Education   </v>
          </cell>
        </row>
        <row r="96">
          <cell r="J96" t="str">
            <v>EG-Education CreditM</v>
          </cell>
          <cell r="K96" t="str">
            <v xml:space="preserve">Education   </v>
          </cell>
        </row>
        <row r="97">
          <cell r="J97" t="str">
            <v>EG-License Credit No</v>
          </cell>
          <cell r="K97" t="str">
            <v xml:space="preserve">License  </v>
          </cell>
        </row>
        <row r="98">
          <cell r="J98" t="str">
            <v>EG-Maint Credit Note</v>
          </cell>
          <cell r="K98" t="str">
            <v>Support</v>
          </cell>
        </row>
        <row r="99">
          <cell r="J99" t="str">
            <v>Fed Cons-CM</v>
          </cell>
          <cell r="K99" t="str">
            <v>Consulting</v>
          </cell>
        </row>
        <row r="100">
          <cell r="J100" t="str">
            <v>First-Year Credit</v>
          </cell>
          <cell r="K100" t="str">
            <v xml:space="preserve">License  </v>
          </cell>
        </row>
        <row r="101">
          <cell r="J101" t="str">
            <v>GB-PA InterCo Credit</v>
          </cell>
          <cell r="K101" t="str">
            <v>Consulting</v>
          </cell>
        </row>
        <row r="102">
          <cell r="J102" t="str">
            <v>I/C Exp Out CM</v>
          </cell>
          <cell r="K102" t="str">
            <v xml:space="preserve">License  </v>
          </cell>
        </row>
        <row r="103">
          <cell r="J103" t="str">
            <v>JP:AR-YY-15160-CM</v>
          </cell>
          <cell r="K103" t="str">
            <v xml:space="preserve">License  </v>
          </cell>
        </row>
        <row r="104">
          <cell r="J104" t="str">
            <v>JP:EU-2-CM</v>
          </cell>
          <cell r="K104" t="str">
            <v xml:space="preserve">Education   </v>
          </cell>
        </row>
        <row r="105">
          <cell r="J105" t="str">
            <v>JP:GSR-2-CM</v>
          </cell>
          <cell r="K105" t="str">
            <v>Support</v>
          </cell>
        </row>
        <row r="106">
          <cell r="J106" t="str">
            <v>JP:GSR-5-CM</v>
          </cell>
          <cell r="K106" t="str">
            <v>Support</v>
          </cell>
        </row>
        <row r="107">
          <cell r="J107" t="str">
            <v>JP:PROD-1-CM</v>
          </cell>
          <cell r="K107" t="str">
            <v xml:space="preserve">License  </v>
          </cell>
        </row>
        <row r="108">
          <cell r="J108" t="str">
            <v>JP:PROD-2-CM</v>
          </cell>
          <cell r="K108" t="str">
            <v xml:space="preserve">License  </v>
          </cell>
        </row>
        <row r="109">
          <cell r="J109" t="str">
            <v>JP:PROD-4-CM</v>
          </cell>
          <cell r="K109" t="str">
            <v xml:space="preserve">License  </v>
          </cell>
        </row>
        <row r="110">
          <cell r="J110" t="str">
            <v>Lic Cust CM</v>
          </cell>
          <cell r="K110" t="str">
            <v xml:space="preserve">License  </v>
          </cell>
        </row>
        <row r="111">
          <cell r="J111" t="str">
            <v>Lic Cust CM - BHZ</v>
          </cell>
          <cell r="K111" t="str">
            <v xml:space="preserve">License  </v>
          </cell>
        </row>
        <row r="112">
          <cell r="J112" t="str">
            <v>Lic Cust CM - BSB</v>
          </cell>
          <cell r="K112" t="str">
            <v xml:space="preserve">License  </v>
          </cell>
        </row>
        <row r="113">
          <cell r="J113" t="str">
            <v>Lic Cust CM - CWB</v>
          </cell>
          <cell r="K113" t="str">
            <v xml:space="preserve">License  </v>
          </cell>
        </row>
        <row r="114">
          <cell r="J114" t="str">
            <v>Lic Cust CM - RJ</v>
          </cell>
          <cell r="K114" t="str">
            <v xml:space="preserve">License  </v>
          </cell>
        </row>
        <row r="115">
          <cell r="J115" t="str">
            <v>Lic Cust CM - SP</v>
          </cell>
          <cell r="K115" t="str">
            <v xml:space="preserve">License  </v>
          </cell>
        </row>
        <row r="116">
          <cell r="J116" t="str">
            <v>LIC Cust CM - EPD</v>
          </cell>
          <cell r="K116" t="str">
            <v xml:space="preserve">License  </v>
          </cell>
        </row>
        <row r="117">
          <cell r="J117" t="str">
            <v>License CM WOFE</v>
          </cell>
          <cell r="K117" t="str">
            <v xml:space="preserve">License  </v>
          </cell>
        </row>
        <row r="118">
          <cell r="J118" t="str">
            <v>Licence Credit Memo</v>
          </cell>
          <cell r="K118" t="str">
            <v xml:space="preserve">License  </v>
          </cell>
        </row>
        <row r="119">
          <cell r="J119" t="str">
            <v>License Credit</v>
          </cell>
          <cell r="K119" t="str">
            <v xml:space="preserve">License  </v>
          </cell>
        </row>
        <row r="120">
          <cell r="J120" t="str">
            <v>License Credit Memo</v>
          </cell>
          <cell r="K120" t="str">
            <v xml:space="preserve">License  </v>
          </cell>
        </row>
        <row r="121">
          <cell r="J121" t="str">
            <v>Man Load Credit</v>
          </cell>
          <cell r="K121" t="str">
            <v xml:space="preserve">Education   </v>
          </cell>
        </row>
        <row r="122">
          <cell r="J122" t="str">
            <v>M-Credit-OKS</v>
          </cell>
          <cell r="K122" t="str">
            <v>Support</v>
          </cell>
        </row>
        <row r="123">
          <cell r="J123" t="str">
            <v>M-Edu Cust CM</v>
          </cell>
          <cell r="K123" t="str">
            <v xml:space="preserve">Education   </v>
          </cell>
        </row>
        <row r="124">
          <cell r="J124" t="str">
            <v>M-Edu Cust CM-EPPC</v>
          </cell>
          <cell r="K124" t="str">
            <v xml:space="preserve">Education   </v>
          </cell>
        </row>
        <row r="125">
          <cell r="J125" t="str">
            <v>Misc CM</v>
          </cell>
          <cell r="K125" t="str">
            <v>Support</v>
          </cell>
        </row>
        <row r="126">
          <cell r="J126" t="str">
            <v>Misc Inv CM</v>
          </cell>
          <cell r="K126" t="str">
            <v xml:space="preserve">License  </v>
          </cell>
        </row>
        <row r="127">
          <cell r="J127" t="str">
            <v>Misc. CM</v>
          </cell>
          <cell r="K127" t="str">
            <v xml:space="preserve">License  </v>
          </cell>
        </row>
        <row r="128">
          <cell r="J128" t="str">
            <v>M-Lic Cust CM</v>
          </cell>
          <cell r="K128" t="str">
            <v xml:space="preserve">License  </v>
          </cell>
        </row>
        <row r="129">
          <cell r="J129" t="str">
            <v>M-Projects CM</v>
          </cell>
          <cell r="K129" t="str">
            <v>Consulting</v>
          </cell>
        </row>
        <row r="130">
          <cell r="J130" t="str">
            <v>M-Projects PS CM</v>
          </cell>
          <cell r="K130" t="str">
            <v>Consulting</v>
          </cell>
        </row>
        <row r="131">
          <cell r="J131" t="str">
            <v>M-Sup Cust CM</v>
          </cell>
          <cell r="K131" t="str">
            <v>Support</v>
          </cell>
        </row>
        <row r="132">
          <cell r="J132" t="str">
            <v>N/C Capac Tools</v>
          </cell>
          <cell r="K132" t="str">
            <v xml:space="preserve">License  </v>
          </cell>
        </row>
        <row r="133">
          <cell r="J133" t="str">
            <v>N/C Licencias GB</v>
          </cell>
          <cell r="K133" t="str">
            <v xml:space="preserve">License  </v>
          </cell>
        </row>
        <row r="134">
          <cell r="J134" t="str">
            <v>N/C Soporte Campo</v>
          </cell>
          <cell r="K134" t="str">
            <v>Support</v>
          </cell>
        </row>
        <row r="135">
          <cell r="J135" t="str">
            <v>N/C Soporte Silver</v>
          </cell>
          <cell r="K135" t="str">
            <v>Support</v>
          </cell>
        </row>
        <row r="136">
          <cell r="J136" t="str">
            <v>N/C-Consul Aplicac</v>
          </cell>
          <cell r="K136" t="str">
            <v>Consulting</v>
          </cell>
        </row>
        <row r="137">
          <cell r="J137" t="str">
            <v>N/C-Consultoria</v>
          </cell>
          <cell r="K137" t="str">
            <v xml:space="preserve">License  </v>
          </cell>
        </row>
        <row r="138">
          <cell r="J138" t="str">
            <v>N/C-Documentacion MA</v>
          </cell>
          <cell r="K138" t="str">
            <v xml:space="preserve">License  </v>
          </cell>
        </row>
        <row r="139">
          <cell r="J139" t="str">
            <v>NC Consusltorias</v>
          </cell>
          <cell r="K139" t="str">
            <v xml:space="preserve">License  </v>
          </cell>
        </row>
        <row r="140">
          <cell r="J140" t="str">
            <v>NC Educacion</v>
          </cell>
          <cell r="K140" t="str">
            <v xml:space="preserve">Education   </v>
          </cell>
        </row>
        <row r="141">
          <cell r="J141" t="str">
            <v>NC en Facturas</v>
          </cell>
          <cell r="K141" t="str">
            <v xml:space="preserve">Education   </v>
          </cell>
        </row>
        <row r="142">
          <cell r="J142" t="str">
            <v>NC Premiun Support</v>
          </cell>
          <cell r="K142" t="str">
            <v>Support</v>
          </cell>
        </row>
        <row r="143">
          <cell r="J143" t="str">
            <v>NO-CREDIT MEMO</v>
          </cell>
          <cell r="K143" t="str">
            <v>Support</v>
          </cell>
        </row>
        <row r="144">
          <cell r="J144" t="str">
            <v>NO-Support Renewal C</v>
          </cell>
          <cell r="K144" t="str">
            <v>Support Renewal</v>
          </cell>
        </row>
        <row r="145">
          <cell r="J145" t="str">
            <v>OFD:Payment Discount</v>
          </cell>
          <cell r="K145" t="str">
            <v xml:space="preserve">License  </v>
          </cell>
        </row>
        <row r="146">
          <cell r="J146" t="str">
            <v>On Site Support CM</v>
          </cell>
          <cell r="K146" t="str">
            <v>Support</v>
          </cell>
        </row>
        <row r="147">
          <cell r="J147" t="str">
            <v>Other Credit</v>
          </cell>
          <cell r="K147" t="str">
            <v xml:space="preserve">License  </v>
          </cell>
        </row>
        <row r="148">
          <cell r="J148" t="str">
            <v>Other Credit Note</v>
          </cell>
          <cell r="K148" t="str">
            <v xml:space="preserve">License  </v>
          </cell>
        </row>
        <row r="149">
          <cell r="J149" t="str">
            <v>Other CM</v>
          </cell>
          <cell r="K149" t="str">
            <v xml:space="preserve">License  </v>
          </cell>
        </row>
        <row r="150">
          <cell r="J150" t="str">
            <v>Other-CM</v>
          </cell>
          <cell r="K150" t="str">
            <v>Consulting</v>
          </cell>
        </row>
        <row r="151">
          <cell r="J151" t="str">
            <v>OPP Credit Memo</v>
          </cell>
          <cell r="K151" t="str">
            <v xml:space="preserve">Education   </v>
          </cell>
        </row>
        <row r="152">
          <cell r="J152" t="str">
            <v>PA Credit Memo</v>
          </cell>
          <cell r="K152" t="str">
            <v>Consulting</v>
          </cell>
        </row>
        <row r="153">
          <cell r="J153" t="str">
            <v>Pre-payment LS CM</v>
          </cell>
          <cell r="K153" t="str">
            <v xml:space="preserve">License  </v>
          </cell>
        </row>
        <row r="154">
          <cell r="J154" t="str">
            <v>Pre-payment Edu CM</v>
          </cell>
          <cell r="K154" t="str">
            <v xml:space="preserve">Education   </v>
          </cell>
        </row>
        <row r="155">
          <cell r="J155" t="str">
            <v>Premium Sales Credit</v>
          </cell>
          <cell r="K155" t="str">
            <v>Support</v>
          </cell>
        </row>
        <row r="156">
          <cell r="J156" t="str">
            <v>Projects CM - Ntax</v>
          </cell>
          <cell r="K156" t="str">
            <v>Consulting</v>
          </cell>
        </row>
        <row r="157">
          <cell r="J157" t="str">
            <v>Projects CM IO</v>
          </cell>
          <cell r="K157" t="str">
            <v>Consulting</v>
          </cell>
        </row>
        <row r="158">
          <cell r="J158" t="str">
            <v>Projects CM - SP</v>
          </cell>
          <cell r="K158" t="str">
            <v>Consulting</v>
          </cell>
        </row>
        <row r="159">
          <cell r="J159" t="str">
            <v>Projects Credit Memo</v>
          </cell>
          <cell r="K159" t="str">
            <v>Consulting</v>
          </cell>
        </row>
        <row r="160">
          <cell r="J160" t="str">
            <v>Projects Credit Memo</v>
          </cell>
          <cell r="K160" t="str">
            <v>Consulting</v>
          </cell>
        </row>
        <row r="161">
          <cell r="J161" t="str">
            <v>Projects PS CM</v>
          </cell>
          <cell r="K161" t="str">
            <v>Consulting</v>
          </cell>
        </row>
        <row r="162">
          <cell r="J162" t="str">
            <v>Projects PS CM IO</v>
          </cell>
          <cell r="K162" t="str">
            <v>Consulting</v>
          </cell>
        </row>
        <row r="163">
          <cell r="J163" t="str">
            <v>Projects PS CM - SP</v>
          </cell>
          <cell r="K163" t="str">
            <v>Consulting</v>
          </cell>
        </row>
        <row r="164">
          <cell r="J164" t="str">
            <v>Refund CM</v>
          </cell>
          <cell r="K164" t="str">
            <v xml:space="preserve">License  </v>
          </cell>
        </row>
        <row r="165">
          <cell r="J165" t="str">
            <v>Renewal Credit</v>
          </cell>
          <cell r="K165" t="str">
            <v>Support Renewal</v>
          </cell>
        </row>
        <row r="166">
          <cell r="J166" t="str">
            <v>Revenue Adj. CM</v>
          </cell>
          <cell r="K166" t="str">
            <v xml:space="preserve">License  </v>
          </cell>
        </row>
        <row r="167">
          <cell r="J167" t="str">
            <v>SA-CM Coll Support</v>
          </cell>
          <cell r="K167" t="str">
            <v>Support</v>
          </cell>
        </row>
        <row r="168">
          <cell r="J168" t="str">
            <v>SA-Credit Memo Suppo</v>
          </cell>
          <cell r="K168" t="str">
            <v>Support</v>
          </cell>
        </row>
        <row r="169">
          <cell r="J169" t="str">
            <v>Sup Credit Memo</v>
          </cell>
          <cell r="K169" t="str">
            <v>Support</v>
          </cell>
        </row>
        <row r="170">
          <cell r="J170" t="str">
            <v>Sup Cust CM</v>
          </cell>
          <cell r="K170" t="str">
            <v>Support</v>
          </cell>
        </row>
        <row r="171">
          <cell r="J171" t="str">
            <v>Sup Cust CM - BHZ</v>
          </cell>
          <cell r="K171" t="str">
            <v>Support</v>
          </cell>
        </row>
        <row r="172">
          <cell r="J172" t="str">
            <v>Sup Cust CM - BSB</v>
          </cell>
          <cell r="K172" t="str">
            <v>Support</v>
          </cell>
        </row>
        <row r="173">
          <cell r="J173" t="str">
            <v>Sup Cust CM - CWB</v>
          </cell>
          <cell r="K173" t="str">
            <v>Support</v>
          </cell>
        </row>
        <row r="174">
          <cell r="J174" t="str">
            <v>Sup Cust CM-NTax</v>
          </cell>
          <cell r="K174" t="str">
            <v>Support</v>
          </cell>
        </row>
        <row r="175">
          <cell r="J175" t="str">
            <v>Sup Cust CM - RJ</v>
          </cell>
          <cell r="K175" t="str">
            <v>Support</v>
          </cell>
        </row>
        <row r="176">
          <cell r="J176" t="str">
            <v>Sup Cust CM - SP</v>
          </cell>
          <cell r="K176" t="str">
            <v>Support</v>
          </cell>
        </row>
        <row r="177">
          <cell r="J177" t="str">
            <v>Update - CM Wofe</v>
          </cell>
          <cell r="K177" t="str">
            <v xml:space="preserve">License  </v>
          </cell>
        </row>
        <row r="178">
          <cell r="J178" t="str">
            <v>EC-220A Mauritius CM</v>
          </cell>
          <cell r="K178" t="str">
            <v>Support Renewal</v>
          </cell>
        </row>
        <row r="179">
          <cell r="J179" t="str">
            <v>SUP Cust CM - EPD</v>
          </cell>
          <cell r="K179" t="str">
            <v>Support</v>
          </cell>
        </row>
        <row r="180">
          <cell r="J180" t="str">
            <v>Support CM WOFE</v>
          </cell>
          <cell r="K180" t="str">
            <v>Support</v>
          </cell>
        </row>
        <row r="181">
          <cell r="J181" t="str">
            <v>Support Credit</v>
          </cell>
          <cell r="K181" t="str">
            <v>Support</v>
          </cell>
        </row>
        <row r="182">
          <cell r="J182" t="str">
            <v>Support Credit Memo</v>
          </cell>
          <cell r="K182" t="str">
            <v>Support</v>
          </cell>
        </row>
        <row r="183">
          <cell r="J183" t="str">
            <v>Support On-site CM</v>
          </cell>
          <cell r="K183" t="str">
            <v>Support</v>
          </cell>
        </row>
        <row r="184">
          <cell r="J184" t="str">
            <v>Support Renewal CM</v>
          </cell>
          <cell r="K184" t="str">
            <v>Support Renewal</v>
          </cell>
        </row>
        <row r="185">
          <cell r="J185" t="str">
            <v>VAD Credit Memo</v>
          </cell>
          <cell r="K185" t="str">
            <v xml:space="preserve">License  </v>
          </cell>
        </row>
        <row r="186">
          <cell r="J186" t="str">
            <v>Void CM</v>
          </cell>
          <cell r="K186" t="str">
            <v xml:space="preserve">License  </v>
          </cell>
        </row>
        <row r="187">
          <cell r="J187" t="str">
            <v>Z-Credit Rekey</v>
          </cell>
          <cell r="K187" t="str">
            <v>Consulting</v>
          </cell>
        </row>
        <row r="188">
          <cell r="J188" t="str">
            <v>Consulting CM WOFE</v>
          </cell>
          <cell r="K188" t="str">
            <v>Consulting</v>
          </cell>
        </row>
        <row r="189">
          <cell r="J189" t="str">
            <v>Documentation Credit</v>
          </cell>
          <cell r="K189" t="str">
            <v>Consulting</v>
          </cell>
        </row>
        <row r="190">
          <cell r="J190" t="str">
            <v>Education CM WOFE</v>
          </cell>
          <cell r="K190" t="str">
            <v xml:space="preserve">Education   </v>
          </cell>
        </row>
        <row r="191">
          <cell r="J191" t="str">
            <v>E-Edu Cust CM</v>
          </cell>
          <cell r="K191" t="str">
            <v xml:space="preserve">Education   </v>
          </cell>
        </row>
        <row r="192">
          <cell r="J192" t="str">
            <v>E-Edu Cust CM</v>
          </cell>
          <cell r="K192" t="str">
            <v xml:space="preserve">Education   </v>
          </cell>
        </row>
        <row r="193">
          <cell r="J193" t="str">
            <v>Rekey CM</v>
          </cell>
          <cell r="K193" t="str">
            <v>Consulting</v>
          </cell>
        </row>
        <row r="194">
          <cell r="J194" t="str">
            <v>E-Lic Cust CM</v>
          </cell>
          <cell r="K194" t="str">
            <v xml:space="preserve">License 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3">
          <cell r="A3" t="str">
            <v>Operating Unit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s"/>
      <sheetName val="BS"/>
      <sheetName val="PL"/>
      <sheetName val="CF Revised"/>
      <sheetName val="CF"/>
      <sheetName val="ERF"/>
      <sheetName val="CF-W"/>
      <sheetName val="Consol"/>
      <sheetName val="FN-LLC"/>
      <sheetName val="GP-LLC"/>
      <sheetName val="TB-LLC"/>
      <sheetName val="FN-IND-C"/>
      <sheetName val="FN-IND"/>
      <sheetName val="GP-IND"/>
      <sheetName val="TB-IND"/>
      <sheetName val="FN-MEC"/>
      <sheetName val="GP-MEC"/>
      <sheetName val="TB-MEC"/>
      <sheetName val="FN-GER"/>
      <sheetName val="TB-GER"/>
      <sheetName val="FN-ITL"/>
      <sheetName val="TB-ITL"/>
      <sheetName val="FN-UKL-C"/>
      <sheetName val="FN-UKL"/>
      <sheetName val="GP-UKL"/>
      <sheetName val="TB-UKL"/>
      <sheetName val="FN-ITB"/>
      <sheetName val="GP-ITB"/>
      <sheetName val="TB-ITB"/>
      <sheetName val="FN-CHN"/>
      <sheetName val="TB-CHN"/>
      <sheetName val="TB-INC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s"/>
      <sheetName val="BS"/>
      <sheetName val="PL"/>
      <sheetName val="CF"/>
      <sheetName val="ERF"/>
      <sheetName val="CF-W"/>
      <sheetName val="Consol"/>
      <sheetName val="FN-INC"/>
      <sheetName val="FN-CHN"/>
      <sheetName val="FN-JAPAN"/>
      <sheetName val="FN-QMLLC"/>
      <sheetName val="FN-LLC"/>
      <sheetName val="FN-UK"/>
      <sheetName val="GP-UK"/>
      <sheetName val="TB-UK"/>
      <sheetName val="FN-ITB"/>
      <sheetName val="GP-ITB"/>
      <sheetName val="TB-ITB"/>
      <sheetName val="FN-ITL"/>
      <sheetName val="GP-ITL"/>
      <sheetName val="TB-ITL"/>
      <sheetName val="FN-QMPL"/>
      <sheetName val="FN-GER"/>
      <sheetName val="GP-GER"/>
      <sheetName val="TB-GER"/>
      <sheetName val="FN-IND"/>
      <sheetName val="GP-IND"/>
      <sheetName val="TB-IND"/>
      <sheetName val="Chart of Account"/>
      <sheetName val="Groupings 2004"/>
      <sheetName val="Balance Sheets"/>
      <sheetName val="MC"/>
      <sheetName val="Cash flows"/>
      <sheetName val="Entries'03"/>
      <sheetName val="Bal sheet"/>
      <sheetName val="Equity roll forward"/>
      <sheetName val="Inc Statement"/>
      <sheetName val="India CF"/>
      <sheetName val="UK CF"/>
      <sheetName val="India Cons"/>
      <sheetName val="UK Cons"/>
      <sheetName val="US BS&amp;PL"/>
      <sheetName val="Italy-BS&amp;PL"/>
      <sheetName val="UK-BS&amp;PL"/>
      <sheetName val="India-BS&amp;PL"/>
      <sheetName val="Mectrac-BS&amp;PL"/>
      <sheetName val="US-grpg"/>
      <sheetName val="US-BS"/>
      <sheetName val="US P&amp;L"/>
      <sheetName val="India-grpg"/>
      <sheetName val="Salary Direct - indirect"/>
      <sheetName val="TB-India"/>
      <sheetName val="Fx Gain"/>
      <sheetName val="UK-grpg"/>
      <sheetName val="Italy-grpg"/>
      <sheetName val="TB-ITALY"/>
      <sheetName val="Mectrac-grpg"/>
      <sheetName val="TB-Mectrac"/>
      <sheetName val="TB - Inc."/>
      <sheetName val="Sheet4"/>
      <sheetName val="Groupings 2003 (2)"/>
      <sheetName val="Sheet2"/>
      <sheetName val="Sheet1"/>
      <sheetName val="TB-CHN"/>
      <sheetName val="GP-LLC"/>
      <sheetName val="TB-LLC"/>
      <sheetName val="FN-IND-C"/>
      <sheetName val="FN-MEC"/>
      <sheetName val="GP-MEC"/>
      <sheetName val="TB-MEC"/>
      <sheetName val="FN-UKL-C"/>
      <sheetName val="FN-UKL"/>
      <sheetName val="GP-UKL"/>
      <sheetName val="TB-UKL"/>
      <sheetName val="TB-INC"/>
      <sheetName val="Masters"/>
      <sheetName val="Consolidated Budget Worksheet"/>
      <sheetName val="Balance Sheet "/>
      <sheetName val="Capital Structure"/>
      <sheetName val="Tables"/>
      <sheetName val="Currency"/>
      <sheetName val="BRP&amp;L"/>
      <sheetName val="Master LOV"/>
      <sheetName val="TB-QINC-K"/>
      <sheetName val="CRITERIA1"/>
      <sheetName val="BS Schedules"/>
      <sheetName val="BSheet"/>
      <sheetName val="P&amp;L"/>
      <sheetName val="Schedule (2)"/>
      <sheetName val="kpmg format"/>
      <sheetName val="BS - Sch"/>
      <sheetName val="Forex Rates Monitor"/>
      <sheetName val="Interest Cost Monitor - Rs."/>
      <sheetName val="Bln Sh"/>
      <sheetName val="Fn Anl"/>
      <sheetName val="Inc St"/>
      <sheetName val="Prf-Exp"/>
      <sheetName val="Premiums Paid in Public Deals"/>
      <sheetName val="Directors"/>
      <sheetName val="Comp"/>
      <sheetName val="Details"/>
      <sheetName val="BALAN1"/>
      <sheetName val="data list"/>
      <sheetName val="UNIT-WISE"/>
      <sheetName val="LY Phased BS"/>
      <sheetName val="BS-203"/>
      <sheetName val="STFTR-elements"/>
      <sheetName val="TOPEXPAY-elements"/>
      <sheetName val="wrkpay-elements"/>
      <sheetName val="WTRPAY-elements"/>
      <sheetName val="EXEPAY-elements"/>
      <sheetName val="Balance_Sheets"/>
      <sheetName val="Cash_flows"/>
      <sheetName val="Bal_sheet"/>
      <sheetName val="Equity_roll_forward"/>
      <sheetName val="Groupings_2004"/>
      <sheetName val="Inc_Statement"/>
      <sheetName val="India_CF"/>
      <sheetName val="UK_CF"/>
      <sheetName val="India_Cons"/>
      <sheetName val="UK_Cons"/>
      <sheetName val="US_BS&amp;PL"/>
      <sheetName val="US_P&amp;L"/>
      <sheetName val="Salary_Direct_-_indirect"/>
      <sheetName val="Fx_Gain"/>
      <sheetName val="TB_-_Inc_"/>
      <sheetName val="Groupings_2003_(2)"/>
      <sheetName val="TB Bgl"/>
      <sheetName val="TB Goa"/>
      <sheetName val="DG-YARD"/>
      <sheetName val="FORM-16"/>
      <sheetName val="HYPOTHESIS"/>
      <sheetName val="SPS DETAIL"/>
      <sheetName val="Groupings_20041"/>
      <sheetName val="Chart_of_Account"/>
      <sheetName val="Balance_Sheets1"/>
      <sheetName val="Cash_flows1"/>
      <sheetName val="Bal_sheet1"/>
      <sheetName val="Equity_roll_forward1"/>
      <sheetName val="Inc_Statement1"/>
      <sheetName val="India_CF1"/>
      <sheetName val="UK_CF1"/>
      <sheetName val="India_Cons1"/>
      <sheetName val="UK_Cons1"/>
      <sheetName val="US_BS&amp;PL1"/>
      <sheetName val="US_P&amp;L1"/>
      <sheetName val="Salary_Direct_-_indirect1"/>
      <sheetName val="Fx_Gain1"/>
      <sheetName val="TB_-_Inc_1"/>
      <sheetName val="Groupings_2003_(2)1"/>
      <sheetName val="Balance_Sheet_"/>
      <sheetName val="Consolidated_Budget_Worksheet"/>
      <sheetName val="Capital_Structure"/>
      <sheetName val="Master_LOV"/>
      <sheetName val="BS_Schedules"/>
      <sheetName val="Schedule_(2)"/>
      <sheetName val="BS_-_Sch"/>
      <sheetName val="Premiums_Paid_in_Public_Deals"/>
      <sheetName val="kpmg_format"/>
      <sheetName val="Forex_Rates_Monitor"/>
      <sheetName val="Interest_Cost_Monitor_-_Rs_"/>
      <sheetName val="Bln_Sh"/>
      <sheetName val="Fn_Anl"/>
      <sheetName val="Inc_St"/>
      <sheetName val="data_list"/>
      <sheetName val="TB_Bgl"/>
      <sheetName val="TB_Goa"/>
      <sheetName val="Chart_of_Account1"/>
      <sheetName val="Groupings_20042"/>
      <sheetName val="Balance_Sheets2"/>
      <sheetName val="Cash_flows2"/>
      <sheetName val="Bal_sheet2"/>
      <sheetName val="Equity_roll_forward2"/>
      <sheetName val="Inc_Statement2"/>
      <sheetName val="India_CF2"/>
      <sheetName val="UK_CF2"/>
      <sheetName val="India_Cons2"/>
      <sheetName val="UK_Cons2"/>
      <sheetName val="US_BS&amp;PL2"/>
      <sheetName val="US_P&amp;L2"/>
      <sheetName val="Salary_Direct_-_indirect2"/>
      <sheetName val="Fx_Gain2"/>
      <sheetName val="TB_-_Inc_2"/>
      <sheetName val="Groupings_2003_(2)2"/>
      <sheetName val="Balance_Sheet_1"/>
      <sheetName val="Consolidated_Budget_Worksheet1"/>
      <sheetName val="Capital_Structure1"/>
      <sheetName val="Master_LOV1"/>
      <sheetName val="BS_Schedules1"/>
      <sheetName val="Schedule_(2)1"/>
      <sheetName val="BS_-_Sch1"/>
      <sheetName val="Premiums_Paid_in_Public_Deals1"/>
      <sheetName val="kpmg_format1"/>
      <sheetName val="Forex_Rates_Monitor1"/>
      <sheetName val="Interest_Cost_Monitor_-_Rs_1"/>
      <sheetName val="Bln_Sh1"/>
      <sheetName val="Fn_Anl1"/>
      <sheetName val="Inc_St1"/>
      <sheetName val="data_list1"/>
      <sheetName val="TB_Bgl1"/>
      <sheetName val="TB_Goa1"/>
      <sheetName val="Chart_of_Account2"/>
      <sheetName val="Groupings_20043"/>
      <sheetName val="Balance_Sheets3"/>
      <sheetName val="Cash_flows3"/>
      <sheetName val="Bal_sheet3"/>
      <sheetName val="Equity_roll_forward3"/>
      <sheetName val="Inc_Statement3"/>
      <sheetName val="India_CF3"/>
      <sheetName val="UK_CF3"/>
      <sheetName val="India_Cons3"/>
      <sheetName val="UK_Cons3"/>
      <sheetName val="US_BS&amp;PL3"/>
      <sheetName val="US_P&amp;L3"/>
      <sheetName val="Salary_Direct_-_indirect3"/>
      <sheetName val="Fx_Gain3"/>
      <sheetName val="TB_-_Inc_3"/>
      <sheetName val="Groupings_2003_(2)3"/>
      <sheetName val="Balance_Sheet_2"/>
      <sheetName val="Consolidated_Budget_Worksheet2"/>
      <sheetName val="Capital_Structure2"/>
      <sheetName val="Master_LOV2"/>
      <sheetName val="BS_Schedules2"/>
      <sheetName val="Schedule_(2)2"/>
      <sheetName val="BS_-_Sch2"/>
      <sheetName val="Premiums_Paid_in_Public_Deals2"/>
      <sheetName val="kpmg_format2"/>
      <sheetName val="Forex_Rates_Monitor2"/>
      <sheetName val="Interest_Cost_Monitor_-_Rs_2"/>
      <sheetName val="Bln_Sh2"/>
      <sheetName val="Fn_Anl2"/>
      <sheetName val="Inc_St2"/>
      <sheetName val="data_list2"/>
      <sheetName val="TB_Bgl2"/>
      <sheetName val="TB_Goa2"/>
      <sheetName val="Groupings_20044"/>
      <sheetName val="Chart_of_Account3"/>
      <sheetName val="Balance_Sheets4"/>
      <sheetName val="Cash_flows4"/>
      <sheetName val="Bal_sheet4"/>
      <sheetName val="Equity_roll_forward4"/>
      <sheetName val="Inc_Statement4"/>
      <sheetName val="India_CF4"/>
      <sheetName val="UK_CF4"/>
      <sheetName val="India_Cons4"/>
      <sheetName val="UK_Cons4"/>
      <sheetName val="US_BS&amp;PL4"/>
      <sheetName val="US_P&amp;L4"/>
      <sheetName val="Salary_Direct_-_indirect4"/>
      <sheetName val="Fx_Gain4"/>
      <sheetName val="TB_-_Inc_4"/>
      <sheetName val="Groupings_2003_(2)4"/>
      <sheetName val="Balance_Sheet_3"/>
      <sheetName val="Consolidated_Budget_Worksheet3"/>
      <sheetName val="Capital_Structure3"/>
      <sheetName val="Master_LOV3"/>
      <sheetName val="BS_Schedules3"/>
      <sheetName val="Schedule_(2)3"/>
      <sheetName val="BS_-_Sch3"/>
      <sheetName val="Premiums_Paid_in_Public_Deals3"/>
      <sheetName val="kpmg_format3"/>
      <sheetName val="Forex_Rates_Monitor3"/>
      <sheetName val="Interest_Cost_Monitor_-_Rs_3"/>
      <sheetName val="Bln_Sh3"/>
      <sheetName val="Fn_Anl3"/>
      <sheetName val="Inc_St3"/>
      <sheetName val="data_list3"/>
      <sheetName val="TB_Bgl3"/>
      <sheetName val="TB_Goa3"/>
      <sheetName val="Chart_of_Account9"/>
      <sheetName val="Groupings_200410"/>
      <sheetName val="Balance_Sheets10"/>
      <sheetName val="Cash_flows10"/>
      <sheetName val="Bal_sheet10"/>
      <sheetName val="Equity_roll_forward10"/>
      <sheetName val="Inc_Statement10"/>
      <sheetName val="India_CF10"/>
      <sheetName val="UK_CF10"/>
      <sheetName val="India_Cons10"/>
      <sheetName val="UK_Cons10"/>
      <sheetName val="US_BS&amp;PL10"/>
      <sheetName val="US_P&amp;L10"/>
      <sheetName val="Salary_Direct_-_indirect10"/>
      <sheetName val="Fx_Gain10"/>
      <sheetName val="TB_-_Inc_10"/>
      <sheetName val="Groupings_2003_(2)10"/>
      <sheetName val="Balance_Sheet_9"/>
      <sheetName val="Consolidated_Budget_Worksheet9"/>
      <sheetName val="Capital_Structure9"/>
      <sheetName val="Master_LOV9"/>
      <sheetName val="BS_Schedules9"/>
      <sheetName val="Schedule_(2)9"/>
      <sheetName val="BS_-_Sch9"/>
      <sheetName val="Premiums_Paid_in_Public_Deals9"/>
      <sheetName val="kpmg_format9"/>
      <sheetName val="Forex_Rates_Monitor9"/>
      <sheetName val="Interest_Cost_Monitor_-_Rs_9"/>
      <sheetName val="Bln_Sh9"/>
      <sheetName val="Fn_Anl9"/>
      <sheetName val="Inc_St9"/>
      <sheetName val="data_list9"/>
      <sheetName val="TB_Bgl9"/>
      <sheetName val="TB_Goa9"/>
      <sheetName val="Groupings_20048"/>
      <sheetName val="Chart_of_Account7"/>
      <sheetName val="Balance_Sheets8"/>
      <sheetName val="Cash_flows8"/>
      <sheetName val="Bal_sheet8"/>
      <sheetName val="Equity_roll_forward8"/>
      <sheetName val="Inc_Statement8"/>
      <sheetName val="India_CF8"/>
      <sheetName val="UK_CF8"/>
      <sheetName val="India_Cons8"/>
      <sheetName val="UK_Cons8"/>
      <sheetName val="US_BS&amp;PL8"/>
      <sheetName val="US_P&amp;L8"/>
      <sheetName val="Salary_Direct_-_indirect8"/>
      <sheetName val="Fx_Gain8"/>
      <sheetName val="TB_-_Inc_8"/>
      <sheetName val="Groupings_2003_(2)8"/>
      <sheetName val="Balance_Sheet_7"/>
      <sheetName val="Consolidated_Budget_Worksheet7"/>
      <sheetName val="Capital_Structure7"/>
      <sheetName val="Master_LOV7"/>
      <sheetName val="BS_Schedules7"/>
      <sheetName val="Schedule_(2)7"/>
      <sheetName val="BS_-_Sch7"/>
      <sheetName val="Premiums_Paid_in_Public_Deals7"/>
      <sheetName val="kpmg_format7"/>
      <sheetName val="Forex_Rates_Monitor7"/>
      <sheetName val="Interest_Cost_Monitor_-_Rs_7"/>
      <sheetName val="Bln_Sh7"/>
      <sheetName val="Fn_Anl7"/>
      <sheetName val="Inc_St7"/>
      <sheetName val="data_list7"/>
      <sheetName val="TB_Bgl7"/>
      <sheetName val="TB_Goa7"/>
      <sheetName val="Groupings_20045"/>
      <sheetName val="Chart_of_Account4"/>
      <sheetName val="Balance_Sheets5"/>
      <sheetName val="Cash_flows5"/>
      <sheetName val="Bal_sheet5"/>
      <sheetName val="Equity_roll_forward5"/>
      <sheetName val="Inc_Statement5"/>
      <sheetName val="India_CF5"/>
      <sheetName val="UK_CF5"/>
      <sheetName val="India_Cons5"/>
      <sheetName val="UK_Cons5"/>
      <sheetName val="US_BS&amp;PL5"/>
      <sheetName val="US_P&amp;L5"/>
      <sheetName val="Salary_Direct_-_indirect5"/>
      <sheetName val="Fx_Gain5"/>
      <sheetName val="TB_-_Inc_5"/>
      <sheetName val="Groupings_2003_(2)5"/>
      <sheetName val="Balance_Sheet_4"/>
      <sheetName val="Consolidated_Budget_Worksheet4"/>
      <sheetName val="Capital_Structure4"/>
      <sheetName val="Master_LOV4"/>
      <sheetName val="BS_Schedules4"/>
      <sheetName val="Schedule_(2)4"/>
      <sheetName val="BS_-_Sch4"/>
      <sheetName val="Premiums_Paid_in_Public_Deals4"/>
      <sheetName val="kpmg_format4"/>
      <sheetName val="Forex_Rates_Monitor4"/>
      <sheetName val="Interest_Cost_Monitor_-_Rs_4"/>
      <sheetName val="Bln_Sh4"/>
      <sheetName val="Fn_Anl4"/>
      <sheetName val="Inc_St4"/>
      <sheetName val="data_list4"/>
      <sheetName val="TB_Bgl4"/>
      <sheetName val="TB_Goa4"/>
      <sheetName val="Groupings_20046"/>
      <sheetName val="Chart_of_Account5"/>
      <sheetName val="Balance_Sheets6"/>
      <sheetName val="Cash_flows6"/>
      <sheetName val="Bal_sheet6"/>
      <sheetName val="Equity_roll_forward6"/>
      <sheetName val="Inc_Statement6"/>
      <sheetName val="India_CF6"/>
      <sheetName val="UK_CF6"/>
      <sheetName val="India_Cons6"/>
      <sheetName val="UK_Cons6"/>
      <sheetName val="US_BS&amp;PL6"/>
      <sheetName val="US_P&amp;L6"/>
      <sheetName val="Salary_Direct_-_indirect6"/>
      <sheetName val="Fx_Gain6"/>
      <sheetName val="TB_-_Inc_6"/>
      <sheetName val="Groupings_2003_(2)6"/>
      <sheetName val="Balance_Sheet_5"/>
      <sheetName val="Consolidated_Budget_Worksheet5"/>
      <sheetName val="Capital_Structure5"/>
      <sheetName val="Master_LOV5"/>
      <sheetName val="BS_Schedules5"/>
      <sheetName val="Schedule_(2)5"/>
      <sheetName val="BS_-_Sch5"/>
      <sheetName val="Premiums_Paid_in_Public_Deals5"/>
      <sheetName val="kpmg_format5"/>
      <sheetName val="Forex_Rates_Monitor5"/>
      <sheetName val="Interest_Cost_Monitor_-_Rs_5"/>
      <sheetName val="Bln_Sh5"/>
      <sheetName val="Fn_Anl5"/>
      <sheetName val="Inc_St5"/>
      <sheetName val="data_list5"/>
      <sheetName val="TB_Bgl5"/>
      <sheetName val="TB_Goa5"/>
      <sheetName val="Groupings_20047"/>
      <sheetName val="Chart_of_Account6"/>
      <sheetName val="Balance_Sheets7"/>
      <sheetName val="Cash_flows7"/>
      <sheetName val="Bal_sheet7"/>
      <sheetName val="Equity_roll_forward7"/>
      <sheetName val="Inc_Statement7"/>
      <sheetName val="India_CF7"/>
      <sheetName val="UK_CF7"/>
      <sheetName val="India_Cons7"/>
      <sheetName val="UK_Cons7"/>
      <sheetName val="US_BS&amp;PL7"/>
      <sheetName val="US_P&amp;L7"/>
      <sheetName val="Salary_Direct_-_indirect7"/>
      <sheetName val="Fx_Gain7"/>
      <sheetName val="TB_-_Inc_7"/>
      <sheetName val="Groupings_2003_(2)7"/>
      <sheetName val="Balance_Sheet_6"/>
      <sheetName val="Consolidated_Budget_Worksheet6"/>
      <sheetName val="Capital_Structure6"/>
      <sheetName val="Master_LOV6"/>
      <sheetName val="BS_Schedules6"/>
      <sheetName val="Schedule_(2)6"/>
      <sheetName val="BS_-_Sch6"/>
      <sheetName val="Premiums_Paid_in_Public_Deals6"/>
      <sheetName val="kpmg_format6"/>
      <sheetName val="Forex_Rates_Monitor6"/>
      <sheetName val="Interest_Cost_Monitor_-_Rs_6"/>
      <sheetName val="Bln_Sh6"/>
      <sheetName val="Fn_Anl6"/>
      <sheetName val="Inc_St6"/>
      <sheetName val="data_list6"/>
      <sheetName val="TB_Bgl6"/>
      <sheetName val="TB_Goa6"/>
      <sheetName val="Groupings_20049"/>
      <sheetName val="Chart_of_Account8"/>
      <sheetName val="Balance_Sheets9"/>
      <sheetName val="Cash_flows9"/>
      <sheetName val="Bal_sheet9"/>
      <sheetName val="Equity_roll_forward9"/>
      <sheetName val="Inc_Statement9"/>
      <sheetName val="India_CF9"/>
      <sheetName val="UK_CF9"/>
      <sheetName val="India_Cons9"/>
      <sheetName val="UK_Cons9"/>
      <sheetName val="US_BS&amp;PL9"/>
      <sheetName val="US_P&amp;L9"/>
      <sheetName val="Salary_Direct_-_indirect9"/>
      <sheetName val="Fx_Gain9"/>
      <sheetName val="TB_-_Inc_9"/>
      <sheetName val="Groupings_2003_(2)9"/>
      <sheetName val="Balance_Sheet_8"/>
      <sheetName val="Consolidated_Budget_Worksheet8"/>
      <sheetName val="Capital_Structure8"/>
      <sheetName val="Master_LOV8"/>
      <sheetName val="BS_Schedules8"/>
      <sheetName val="Schedule_(2)8"/>
      <sheetName val="BS_-_Sch8"/>
      <sheetName val="Premiums_Paid_in_Public_Deals8"/>
      <sheetName val="kpmg_format8"/>
      <sheetName val="Forex_Rates_Monitor8"/>
      <sheetName val="Interest_Cost_Monitor_-_Rs_8"/>
      <sheetName val="Bln_Sh8"/>
      <sheetName val="Fn_Anl8"/>
      <sheetName val="Inc_St8"/>
      <sheetName val="data_list8"/>
      <sheetName val="TB_Bgl8"/>
      <sheetName val="TB_Goa8"/>
      <sheetName val="Groupings_200411"/>
      <sheetName val="Chart_of_Account10"/>
      <sheetName val="Balance_Sheets11"/>
      <sheetName val="Cash_flows11"/>
      <sheetName val="Bal_sheet11"/>
      <sheetName val="Equity_roll_forward11"/>
      <sheetName val="Inc_Statement11"/>
      <sheetName val="India_CF11"/>
      <sheetName val="UK_CF11"/>
      <sheetName val="India_Cons11"/>
      <sheetName val="UK_Cons11"/>
      <sheetName val="US_BS&amp;PL11"/>
      <sheetName val="US_P&amp;L11"/>
      <sheetName val="Salary_Direct_-_indirect11"/>
      <sheetName val="Fx_Gain11"/>
      <sheetName val="TB_-_Inc_11"/>
      <sheetName val="Groupings_2003_(2)11"/>
      <sheetName val="Balance_Sheet_10"/>
      <sheetName val="Consolidated_Budget_Worksheet10"/>
      <sheetName val="Capital_Structure10"/>
      <sheetName val="Master_LOV10"/>
      <sheetName val="BS_Schedules10"/>
      <sheetName val="Schedule_(2)10"/>
      <sheetName val="BS_-_Sch10"/>
      <sheetName val="Premiums_Paid_in_Public_Deals10"/>
      <sheetName val="kpmg_format10"/>
      <sheetName val="Forex_Rates_Monitor10"/>
      <sheetName val="Interest_Cost_Monitor_-_Rs_10"/>
      <sheetName val="Bln_Sh10"/>
      <sheetName val="Fn_Anl10"/>
      <sheetName val="Inc_St10"/>
      <sheetName val="data_list10"/>
      <sheetName val="TB_Bgl10"/>
      <sheetName val="TB_Goa10"/>
      <sheetName val="Groupings_200413"/>
      <sheetName val="Chart_of_Account12"/>
      <sheetName val="Balance_Sheets13"/>
      <sheetName val="Cash_flows13"/>
      <sheetName val="Bal_sheet13"/>
      <sheetName val="Equity_roll_forward13"/>
      <sheetName val="Inc_Statement13"/>
      <sheetName val="India_CF13"/>
      <sheetName val="UK_CF13"/>
      <sheetName val="India_Cons13"/>
      <sheetName val="UK_Cons13"/>
      <sheetName val="US_BS&amp;PL13"/>
      <sheetName val="US_P&amp;L13"/>
      <sheetName val="Salary_Direct_-_indirect13"/>
      <sheetName val="Fx_Gain13"/>
      <sheetName val="TB_-_Inc_13"/>
      <sheetName val="Groupings_2003_(2)13"/>
      <sheetName val="Balance_Sheet_12"/>
      <sheetName val="Consolidated_Budget_Worksheet12"/>
      <sheetName val="Capital_Structure12"/>
      <sheetName val="Master_LOV12"/>
      <sheetName val="BS_Schedules12"/>
      <sheetName val="Schedule_(2)12"/>
      <sheetName val="BS_-_Sch12"/>
      <sheetName val="Premiums_Paid_in_Public_Deals12"/>
      <sheetName val="kpmg_format12"/>
      <sheetName val="Forex_Rates_Monitor12"/>
      <sheetName val="Interest_Cost_Monitor_-_Rs_12"/>
      <sheetName val="Bln_Sh12"/>
      <sheetName val="Fn_Anl12"/>
      <sheetName val="Inc_St12"/>
      <sheetName val="data_list12"/>
      <sheetName val="TB_Bgl12"/>
      <sheetName val="TB_Goa12"/>
      <sheetName val="Groupings_200412"/>
      <sheetName val="Chart_of_Account11"/>
      <sheetName val="Balance_Sheets12"/>
      <sheetName val="Cash_flows12"/>
      <sheetName val="Bal_sheet12"/>
      <sheetName val="Equity_roll_forward12"/>
      <sheetName val="Inc_Statement12"/>
      <sheetName val="India_CF12"/>
      <sheetName val="UK_CF12"/>
      <sheetName val="India_Cons12"/>
      <sheetName val="UK_Cons12"/>
      <sheetName val="US_BS&amp;PL12"/>
      <sheetName val="US_P&amp;L12"/>
      <sheetName val="Salary_Direct_-_indirect12"/>
      <sheetName val="Fx_Gain12"/>
      <sheetName val="TB_-_Inc_12"/>
      <sheetName val="Groupings_2003_(2)12"/>
      <sheetName val="Balance_Sheet_11"/>
      <sheetName val="Consolidated_Budget_Worksheet11"/>
      <sheetName val="Capital_Structure11"/>
      <sheetName val="Master_LOV11"/>
      <sheetName val="BS_Schedules11"/>
      <sheetName val="Schedule_(2)11"/>
      <sheetName val="BS_-_Sch11"/>
      <sheetName val="Premiums_Paid_in_Public_Deals11"/>
      <sheetName val="kpmg_format11"/>
      <sheetName val="Forex_Rates_Monitor11"/>
      <sheetName val="Interest_Cost_Monitor_-_Rs_11"/>
      <sheetName val="Bln_Sh11"/>
      <sheetName val="Fn_Anl11"/>
      <sheetName val="Inc_St11"/>
      <sheetName val="data_list11"/>
      <sheetName val="TB_Bgl11"/>
      <sheetName val="TB_Goa11"/>
      <sheetName val="Groupings_200414"/>
      <sheetName val="Chart_of_Account13"/>
      <sheetName val="Balance_Sheets14"/>
      <sheetName val="Cash_flows14"/>
      <sheetName val="Bal_sheet14"/>
      <sheetName val="Equity_roll_forward14"/>
      <sheetName val="Inc_Statement14"/>
      <sheetName val="India_CF14"/>
      <sheetName val="UK_CF14"/>
      <sheetName val="India_Cons14"/>
      <sheetName val="UK_Cons14"/>
      <sheetName val="US_BS&amp;PL14"/>
      <sheetName val="US_P&amp;L14"/>
      <sheetName val="Salary_Direct_-_indirect14"/>
      <sheetName val="Fx_Gain14"/>
      <sheetName val="TB_-_Inc_14"/>
      <sheetName val="Groupings_2003_(2)14"/>
      <sheetName val="Balance_Sheet_13"/>
      <sheetName val="Consolidated_Budget_Worksheet13"/>
      <sheetName val="Capital_Structure13"/>
      <sheetName val="Master_LOV13"/>
      <sheetName val="BS_Schedules13"/>
      <sheetName val="Schedule_(2)13"/>
      <sheetName val="BS_-_Sch13"/>
      <sheetName val="Premiums_Paid_in_Public_Deals13"/>
      <sheetName val="kpmg_format13"/>
      <sheetName val="Forex_Rates_Monitor13"/>
      <sheetName val="Interest_Cost_Monitor_-_Rs_13"/>
      <sheetName val="Bln_Sh13"/>
      <sheetName val="Fn_Anl13"/>
      <sheetName val="Inc_St13"/>
      <sheetName val="data_list13"/>
      <sheetName val="TB_Bgl13"/>
      <sheetName val="TB_Goa13"/>
      <sheetName val=""/>
      <sheetName val="#REF"/>
      <sheetName val="pl2"/>
      <sheetName val="Trail Balance"/>
      <sheetName val="Chart_of_Account14"/>
      <sheetName val="Groupings_200415"/>
      <sheetName val="Balance_Sheets15"/>
      <sheetName val="Cash_flows15"/>
      <sheetName val="Bal_sheet15"/>
      <sheetName val="Equity_roll_forward15"/>
      <sheetName val="Inc_Statement15"/>
      <sheetName val="India_CF15"/>
      <sheetName val="UK_CF15"/>
      <sheetName val="India_Cons15"/>
      <sheetName val="UK_Cons15"/>
      <sheetName val="US_BS&amp;PL15"/>
      <sheetName val="US_P&amp;L15"/>
      <sheetName val="Salary_Direct_-_indirect15"/>
      <sheetName val="Fx_Gain15"/>
      <sheetName val="TB_-_Inc_15"/>
      <sheetName val="Groupings_2003_(2)15"/>
      <sheetName val="Balance_Sheet_14"/>
      <sheetName val="Consolidated_Budget_Worksheet14"/>
      <sheetName val="Capital_Structure14"/>
      <sheetName val="Master_LOV14"/>
      <sheetName val="BS_Schedules14"/>
      <sheetName val="Schedule_(2)14"/>
      <sheetName val="BS_-_Sch14"/>
      <sheetName val="Premiums_Paid_in_Public_Deals14"/>
      <sheetName val="kpmg_format14"/>
      <sheetName val="Forex_Rates_Monitor14"/>
      <sheetName val="Interest_Cost_Monitor_-_Rs_14"/>
      <sheetName val="Bln_Sh14"/>
      <sheetName val="Fn_Anl14"/>
      <sheetName val="Inc_St14"/>
      <sheetName val="data_list14"/>
      <sheetName val="TB_Bgl14"/>
      <sheetName val="TB_Goa14"/>
      <sheetName val="SCH-A,B,C"/>
      <sheetName val="Results"/>
      <sheetName val="Ann -1"/>
      <sheetName val="Trail_Balance"/>
      <sheetName val="Setup Variables"/>
      <sheetName val="year to date HCM"/>
      <sheetName val="year to date HN"/>
      <sheetName val="Consolidate HCMC"/>
      <sheetName val="Consolidate Hanoi"/>
      <sheetName val="LY_Phased_BS"/>
      <sheetName val="Input"/>
      <sheetName val="LY_Phased_BS1"/>
      <sheetName val="LY_Phased_BS2"/>
      <sheetName val="form26"/>
      <sheetName val="LY_Phased_BS3"/>
      <sheetName val="Salary"/>
      <sheetName val="MAR_LIVE_Pv2"/>
      <sheetName val="MAR LIVE Pv"/>
      <sheetName val="LY_Phased_BS4"/>
      <sheetName val="97-98"/>
      <sheetName val="EXPENSES"/>
      <sheetName val="summary"/>
      <sheetName val="annexure 2"/>
      <sheetName val="Adj.Entry"/>
      <sheetName val="syndicate codes"/>
      <sheetName val="Challan"/>
      <sheetName val="Results BS"/>
      <sheetName val="Essbase BS"/>
      <sheetName val="Inputs -&gt;"/>
      <sheetName val="Essbase P&amp;L"/>
      <sheetName val="all"/>
      <sheetName val="Help"/>
      <sheetName val="Balance Sheet"/>
      <sheetName val="LY_Phased_BS6"/>
      <sheetName val="MAR_LIVE_Pv1"/>
      <sheetName val="SPS_DETAIL1"/>
      <sheetName val="year_to_date_HCM1"/>
      <sheetName val="year_to_date_HN1"/>
      <sheetName val="Consolidate_HCMC1"/>
      <sheetName val="Consolidate_Hanoi1"/>
      <sheetName val="Trail_Balance1"/>
      <sheetName val="Setup_Variables1"/>
      <sheetName val="Ann_-11"/>
      <sheetName val="LY_Phased_BS5"/>
      <sheetName val="MAR_LIVE_Pv"/>
      <sheetName val="SPS_DETAIL"/>
      <sheetName val="year_to_date_HCM"/>
      <sheetName val="year_to_date_HN"/>
      <sheetName val="Consolidate_HCMC"/>
      <sheetName val="Consolidate_Hanoi"/>
      <sheetName val="Setup_Variables"/>
      <sheetName val="Ann_-1"/>
      <sheetName val="LY_Phased_BS7"/>
      <sheetName val="MAR_LIVE_Pv3"/>
      <sheetName val="SPS_DETAIL2"/>
      <sheetName val="year_to_date_HCM2"/>
      <sheetName val="year_to_date_HN2"/>
      <sheetName val="Consolidate_HCMC2"/>
      <sheetName val="Consolidate_Hanoi2"/>
      <sheetName val="Trail_Balance2"/>
      <sheetName val="Setup_Variables2"/>
      <sheetName val="Ann_-12"/>
      <sheetName val="LY_Phased_BS8"/>
      <sheetName val="MAR_LIVE_Pv4"/>
      <sheetName val="SPS_DETAIL3"/>
      <sheetName val="year_to_date_HCM3"/>
      <sheetName val="year_to_date_HN3"/>
      <sheetName val="Consolidate_HCMC3"/>
      <sheetName val="Consolidate_Hanoi3"/>
      <sheetName val="Trail_Balance3"/>
      <sheetName val="Setup_Variables3"/>
      <sheetName val="Ann_-13"/>
      <sheetName val="LY_Phased_BS9"/>
      <sheetName val="MAR_LIVE_Pv5"/>
      <sheetName val="SPS_DETAIL4"/>
      <sheetName val="year_to_date_HCM4"/>
      <sheetName val="year_to_date_HN4"/>
      <sheetName val="Consolidate_HCMC4"/>
      <sheetName val="Consolidate_Hanoi4"/>
      <sheetName val="Trail_Balance4"/>
      <sheetName val="Setup_Variables4"/>
      <sheetName val="Ann_-14"/>
      <sheetName val="LY_Phased_BS10"/>
      <sheetName val="MAR_LIVE_Pv6"/>
      <sheetName val="SPS_DETAIL5"/>
      <sheetName val="year_to_date_HCM5"/>
      <sheetName val="year_to_date_HN5"/>
      <sheetName val="Consolidate_HCMC5"/>
      <sheetName val="Consolidate_Hanoi5"/>
      <sheetName val="Trail_Balance5"/>
      <sheetName val="Setup_Variables5"/>
      <sheetName val="Ann_-15"/>
      <sheetName val="255005"/>
      <sheetName val="Sheet3"/>
      <sheetName val="Site wise NADs"/>
      <sheetName val="factor"/>
      <sheetName val="aimdetail"/>
      <sheetName val="AIMEstFact"/>
      <sheetName val="AIMsum"/>
      <sheetName val="LY_Phased_BS11"/>
      <sheetName val="SPS_DETAIL6"/>
      <sheetName val="year_to_date_HCM6"/>
      <sheetName val="year_to_date_HN6"/>
      <sheetName val="Consolidate_HCMC6"/>
      <sheetName val="Consolidate_Hanoi6"/>
      <sheetName val="MAR_LIVE_Pv7"/>
      <sheetName val="Trail_Balance6"/>
      <sheetName val="Setup_Variables6"/>
      <sheetName val="Ann_-16"/>
      <sheetName val="LY_Phased_BS12"/>
      <sheetName val="SPS_DETAIL7"/>
      <sheetName val="year_to_date_HCM7"/>
      <sheetName val="year_to_date_HN7"/>
      <sheetName val="Consolidate_HCMC7"/>
      <sheetName val="Consolidate_Hanoi7"/>
      <sheetName val="MAR_LIVE_Pv8"/>
      <sheetName val="Trail_Balance7"/>
      <sheetName val="Setup_Variables7"/>
      <sheetName val="Ann_-17"/>
      <sheetName val="LY_Phased_BS13"/>
      <sheetName val="SPS_DETAIL8"/>
      <sheetName val="year_to_date_HCM8"/>
      <sheetName val="year_to_date_HN8"/>
      <sheetName val="Consolidate_HCMC8"/>
      <sheetName val="Consolidate_Hanoi8"/>
      <sheetName val="MAR_LIVE_Pv9"/>
      <sheetName val="Trail_Balance8"/>
      <sheetName val="Setup_Variables8"/>
      <sheetName val="Ann_-18"/>
      <sheetName val="Balance_Sheets17"/>
      <sheetName val="Cash_flows17"/>
      <sheetName val="Bal_sheet17"/>
      <sheetName val="Equity_roll_forward17"/>
      <sheetName val="Groupings_200417"/>
      <sheetName val="Inc_Statement17"/>
      <sheetName val="India_CF17"/>
      <sheetName val="UK_CF17"/>
      <sheetName val="India_Cons17"/>
      <sheetName val="UK_Cons17"/>
      <sheetName val="US_BS&amp;PL17"/>
      <sheetName val="US_P&amp;L17"/>
      <sheetName val="Salary_Direct_-_indirect17"/>
      <sheetName val="Fx_Gain17"/>
      <sheetName val="TB_-_Inc_17"/>
      <sheetName val="Groupings_2003_(2)17"/>
      <sheetName val="Chart_of_Account17"/>
      <sheetName val="Consolidated_Budget_Worksheet17"/>
      <sheetName val="Balance_Sheet_17"/>
      <sheetName val="Master_LOV17"/>
      <sheetName val="BS_Schedules17"/>
      <sheetName val="Capital_Structure17"/>
      <sheetName val="Schedule_(2)17"/>
      <sheetName val="BS_-_Sch17"/>
      <sheetName val="Forex_Rates_Monitor17"/>
      <sheetName val="Interest_Cost_Monitor_-_Rs_17"/>
      <sheetName val="kpmg_format17"/>
      <sheetName val="Premiums_Paid_in_Public_Deals17"/>
      <sheetName val="Bln_Sh17"/>
      <sheetName val="Fn_Anl17"/>
      <sheetName val="Inc_St17"/>
      <sheetName val="data_list17"/>
      <sheetName val="LY_Phased_BS17"/>
      <sheetName val="TB_Bgl15"/>
      <sheetName val="TB_Goa15"/>
      <sheetName val="SPS_DETAIL12"/>
      <sheetName val="year_to_date_HCM12"/>
      <sheetName val="year_to_date_HN12"/>
      <sheetName val="Consolidate_HCMC12"/>
      <sheetName val="Consolidate_Hanoi12"/>
      <sheetName val="MAR_LIVE_Pv13"/>
      <sheetName val="Trail_Balance12"/>
      <sheetName val="Setup_Variables12"/>
      <sheetName val="Ann_-112"/>
      <sheetName val="Balance_Sheets16"/>
      <sheetName val="Cash_flows16"/>
      <sheetName val="Bal_sheet16"/>
      <sheetName val="Equity_roll_forward16"/>
      <sheetName val="Groupings_200416"/>
      <sheetName val="Inc_Statement16"/>
      <sheetName val="India_CF16"/>
      <sheetName val="UK_CF16"/>
      <sheetName val="India_Cons16"/>
      <sheetName val="UK_Cons16"/>
      <sheetName val="US_BS&amp;PL16"/>
      <sheetName val="US_P&amp;L16"/>
      <sheetName val="Salary_Direct_-_indirect16"/>
      <sheetName val="Fx_Gain16"/>
      <sheetName val="TB_-_Inc_16"/>
      <sheetName val="Groupings_2003_(2)16"/>
      <sheetName val="Chart_of_Account16"/>
      <sheetName val="Consolidated_Budget_Worksheet16"/>
      <sheetName val="Balance_Sheet_16"/>
      <sheetName val="Master_LOV16"/>
      <sheetName val="BS_Schedules16"/>
      <sheetName val="Capital_Structure16"/>
      <sheetName val="Schedule_(2)16"/>
      <sheetName val="BS_-_Sch16"/>
      <sheetName val="Forex_Rates_Monitor16"/>
      <sheetName val="Interest_Cost_Monitor_-_Rs_16"/>
      <sheetName val="kpmg_format16"/>
      <sheetName val="Premiums_Paid_in_Public_Deals16"/>
      <sheetName val="Bln_Sh16"/>
      <sheetName val="Fn_Anl16"/>
      <sheetName val="Inc_St16"/>
      <sheetName val="data_list16"/>
      <sheetName val="LY_Phased_BS16"/>
      <sheetName val="SPS_DETAIL11"/>
      <sheetName val="year_to_date_HCM11"/>
      <sheetName val="year_to_date_HN11"/>
      <sheetName val="Consolidate_HCMC11"/>
      <sheetName val="Consolidate_Hanoi11"/>
      <sheetName val="MAR_LIVE_Pv12"/>
      <sheetName val="Trail_Balance11"/>
      <sheetName val="Setup_Variables11"/>
      <sheetName val="Ann_-111"/>
      <sheetName val="LY_Phased_BS14"/>
      <sheetName val="SPS_DETAIL9"/>
      <sheetName val="year_to_date_HCM9"/>
      <sheetName val="year_to_date_HN9"/>
      <sheetName val="Consolidate_HCMC9"/>
      <sheetName val="Consolidate_Hanoi9"/>
      <sheetName val="MAR_LIVE_Pv10"/>
      <sheetName val="Trail_Balance9"/>
      <sheetName val="Setup_Variables9"/>
      <sheetName val="Ann_-19"/>
      <sheetName val="Chart_of_Account15"/>
      <sheetName val="Consolidated_Budget_Worksheet15"/>
      <sheetName val="Balance_Sheet_15"/>
      <sheetName val="Master_LOV15"/>
      <sheetName val="BS_Schedules15"/>
      <sheetName val="Capital_Structure15"/>
      <sheetName val="Schedule_(2)15"/>
      <sheetName val="BS_-_Sch15"/>
      <sheetName val="Forex_Rates_Monitor15"/>
      <sheetName val="Interest_Cost_Monitor_-_Rs_15"/>
      <sheetName val="kpmg_format15"/>
      <sheetName val="Premiums_Paid_in_Public_Deals15"/>
      <sheetName val="Bln_Sh15"/>
      <sheetName val="Fn_Anl15"/>
      <sheetName val="Inc_St15"/>
      <sheetName val="data_list15"/>
      <sheetName val="LY_Phased_BS15"/>
      <sheetName val="SPS_DETAIL10"/>
      <sheetName val="year_to_date_HCM10"/>
      <sheetName val="year_to_date_HN10"/>
      <sheetName val="Consolidate_HCMC10"/>
      <sheetName val="Consolidate_Hanoi10"/>
      <sheetName val="MAR_LIVE_Pv11"/>
      <sheetName val="Trail_Balance10"/>
      <sheetName val="Setup_Variables10"/>
      <sheetName val="Ann_-110"/>
      <sheetName val="Balance_Sheets18"/>
      <sheetName val="Cash_flows18"/>
      <sheetName val="Bal_sheet18"/>
      <sheetName val="Equity_roll_forward18"/>
      <sheetName val="Groupings_200418"/>
      <sheetName val="Inc_Statement18"/>
      <sheetName val="India_CF18"/>
      <sheetName val="UK_CF18"/>
      <sheetName val="India_Cons18"/>
      <sheetName val="UK_Cons18"/>
      <sheetName val="US_BS&amp;PL18"/>
      <sheetName val="US_P&amp;L18"/>
      <sheetName val="Salary_Direct_-_indirect18"/>
      <sheetName val="Fx_Gain18"/>
      <sheetName val="TB_-_Inc_18"/>
      <sheetName val="Groupings_2003_(2)18"/>
      <sheetName val="Chart_of_Account18"/>
      <sheetName val="Consolidated_Budget_Worksheet18"/>
      <sheetName val="Balance_Sheet_18"/>
      <sheetName val="Master_LOV18"/>
      <sheetName val="BS_Schedules18"/>
      <sheetName val="Capital_Structure18"/>
      <sheetName val="Schedule_(2)18"/>
      <sheetName val="BS_-_Sch18"/>
      <sheetName val="Forex_Rates_Monitor18"/>
      <sheetName val="Interest_Cost_Monitor_-_Rs_18"/>
      <sheetName val="kpmg_format18"/>
      <sheetName val="Premiums_Paid_in_Public_Deals18"/>
      <sheetName val="Bln_Sh18"/>
      <sheetName val="Fn_Anl18"/>
      <sheetName val="Inc_St18"/>
      <sheetName val="data_list18"/>
      <sheetName val="LY_Phased_BS18"/>
      <sheetName val="TB_Bgl16"/>
      <sheetName val="TB_Goa16"/>
      <sheetName val="SPS_DETAIL13"/>
      <sheetName val="year_to_date_HCM13"/>
      <sheetName val="year_to_date_HN13"/>
      <sheetName val="Consolidate_HCMC13"/>
      <sheetName val="Consolidate_Hanoi13"/>
      <sheetName val="MAR_LIVE_Pv14"/>
      <sheetName val="Trail_Balance13"/>
      <sheetName val="Setup_Variables13"/>
      <sheetName val="Ann_-113"/>
      <sheetName val="Balance_Sheets19"/>
      <sheetName val="Cash_flows19"/>
      <sheetName val="Bal_sheet19"/>
      <sheetName val="Equity_roll_forward19"/>
      <sheetName val="Groupings_200419"/>
      <sheetName val="Inc_Statement19"/>
      <sheetName val="India_CF19"/>
      <sheetName val="UK_CF19"/>
      <sheetName val="India_Cons19"/>
      <sheetName val="UK_Cons19"/>
      <sheetName val="US_BS&amp;PL19"/>
      <sheetName val="US_P&amp;L19"/>
      <sheetName val="Salary_Direct_-_indirect19"/>
      <sheetName val="Fx_Gain19"/>
      <sheetName val="TB_-_Inc_19"/>
      <sheetName val="Groupings_2003_(2)19"/>
      <sheetName val="Chart_of_Account19"/>
      <sheetName val="Consolidated_Budget_Worksheet19"/>
      <sheetName val="Balance_Sheet_19"/>
      <sheetName val="Master_LOV19"/>
      <sheetName val="BS_Schedules19"/>
      <sheetName val="Capital_Structure19"/>
      <sheetName val="Schedule_(2)19"/>
      <sheetName val="BS_-_Sch19"/>
      <sheetName val="Forex_Rates_Monitor19"/>
      <sheetName val="Interest_Cost_Monitor_-_Rs_19"/>
      <sheetName val="kpmg_format19"/>
      <sheetName val="Premiums_Paid_in_Public_Deals19"/>
      <sheetName val="Bln_Sh19"/>
      <sheetName val="Fn_Anl19"/>
      <sheetName val="Inc_St19"/>
      <sheetName val="data_list19"/>
      <sheetName val="LY_Phased_BS19"/>
      <sheetName val="TB_Bgl17"/>
      <sheetName val="TB_Goa17"/>
      <sheetName val="SPS_DETAIL14"/>
      <sheetName val="year_to_date_HCM14"/>
      <sheetName val="year_to_date_HN14"/>
      <sheetName val="Consolidate_HCMC14"/>
      <sheetName val="Consolidate_Hanoi14"/>
      <sheetName val="MAR_LIVE_Pv15"/>
      <sheetName val="Trail_Balance14"/>
      <sheetName val="Setup_Variables14"/>
      <sheetName val="Ann_-114"/>
      <sheetName val="Balance_Sheets21"/>
      <sheetName val="Cash_flows21"/>
      <sheetName val="Bal_sheet21"/>
      <sheetName val="Equity_roll_forward21"/>
      <sheetName val="Groupings_200421"/>
      <sheetName val="Inc_Statement21"/>
      <sheetName val="India_CF21"/>
      <sheetName val="UK_CF21"/>
      <sheetName val="India_Cons21"/>
      <sheetName val="UK_Cons21"/>
      <sheetName val="US_BS&amp;PL21"/>
      <sheetName val="US_P&amp;L21"/>
      <sheetName val="Salary_Direct_-_indirect21"/>
      <sheetName val="Fx_Gain21"/>
      <sheetName val="TB_-_Inc_21"/>
      <sheetName val="Groupings_2003_(2)21"/>
      <sheetName val="Chart_of_Account21"/>
      <sheetName val="Consolidated_Budget_Worksheet21"/>
      <sheetName val="Balance_Sheet_21"/>
      <sheetName val="Master_LOV21"/>
      <sheetName val="BS_Schedules21"/>
      <sheetName val="Capital_Structure21"/>
      <sheetName val="Schedule_(2)21"/>
      <sheetName val="BS_-_Sch21"/>
      <sheetName val="Forex_Rates_Monitor21"/>
      <sheetName val="Interest_Cost_Monitor_-_Rs_21"/>
      <sheetName val="kpmg_format21"/>
      <sheetName val="Premiums_Paid_in_Public_Deals21"/>
      <sheetName val="Bln_Sh21"/>
      <sheetName val="Fn_Anl21"/>
      <sheetName val="Inc_St21"/>
      <sheetName val="data_list21"/>
      <sheetName val="LY_Phased_BS21"/>
      <sheetName val="TB_Bgl19"/>
      <sheetName val="TB_Goa19"/>
      <sheetName val="SPS_DETAIL16"/>
      <sheetName val="year_to_date_HCM16"/>
      <sheetName val="year_to_date_HN16"/>
      <sheetName val="Consolidate_HCMC16"/>
      <sheetName val="Consolidate_Hanoi16"/>
      <sheetName val="MAR_LIVE_Pv17"/>
      <sheetName val="Trail_Balance16"/>
      <sheetName val="Setup_Variables16"/>
      <sheetName val="Ann_-116"/>
      <sheetName val="Balance_Sheets20"/>
      <sheetName val="Cash_flows20"/>
      <sheetName val="Bal_sheet20"/>
      <sheetName val="Equity_roll_forward20"/>
      <sheetName val="Groupings_200420"/>
      <sheetName val="Inc_Statement20"/>
      <sheetName val="India_CF20"/>
      <sheetName val="UK_CF20"/>
      <sheetName val="India_Cons20"/>
      <sheetName val="UK_Cons20"/>
      <sheetName val="US_BS&amp;PL20"/>
      <sheetName val="US_P&amp;L20"/>
      <sheetName val="Salary_Direct_-_indirect20"/>
      <sheetName val="Fx_Gain20"/>
      <sheetName val="TB_-_Inc_20"/>
      <sheetName val="Groupings_2003_(2)20"/>
      <sheetName val="Chart_of_Account20"/>
      <sheetName val="Consolidated_Budget_Worksheet20"/>
      <sheetName val="Balance_Sheet_20"/>
      <sheetName val="Master_LOV20"/>
      <sheetName val="BS_Schedules20"/>
      <sheetName val="Capital_Structure20"/>
      <sheetName val="Schedule_(2)20"/>
      <sheetName val="BS_-_Sch20"/>
      <sheetName val="Forex_Rates_Monitor20"/>
      <sheetName val="Interest_Cost_Monitor_-_Rs_20"/>
      <sheetName val="kpmg_format20"/>
      <sheetName val="Premiums_Paid_in_Public_Deals20"/>
      <sheetName val="Bln_Sh20"/>
      <sheetName val="Fn_Anl20"/>
      <sheetName val="Inc_St20"/>
      <sheetName val="data_list20"/>
      <sheetName val="LY_Phased_BS20"/>
      <sheetName val="TB_Bgl18"/>
      <sheetName val="TB_Goa18"/>
      <sheetName val="SPS_DETAIL15"/>
      <sheetName val="year_to_date_HCM15"/>
      <sheetName val="year_to_date_HN15"/>
      <sheetName val="Consolidate_HCMC15"/>
      <sheetName val="Consolidate_Hanoi15"/>
      <sheetName val="MAR_LIVE_Pv16"/>
      <sheetName val="Trail_Balance15"/>
      <sheetName val="Setup_Variables15"/>
      <sheetName val="Ann_-115"/>
      <sheetName val="Balance_Sheets22"/>
      <sheetName val="Cash_flows22"/>
      <sheetName val="Bal_sheet22"/>
      <sheetName val="Equity_roll_forward22"/>
      <sheetName val="Groupings_200422"/>
      <sheetName val="Inc_Statement22"/>
      <sheetName val="India_CF22"/>
      <sheetName val="UK_CF22"/>
      <sheetName val="India_Cons22"/>
      <sheetName val="UK_Cons22"/>
      <sheetName val="US_BS&amp;PL22"/>
      <sheetName val="US_P&amp;L22"/>
      <sheetName val="Salary_Direct_-_indirect22"/>
      <sheetName val="Fx_Gain22"/>
      <sheetName val="TB_-_Inc_22"/>
      <sheetName val="Groupings_2003_(2)22"/>
      <sheetName val="Chart_of_Account22"/>
      <sheetName val="Consolidated_Budget_Worksheet22"/>
      <sheetName val="Balance_Sheet_22"/>
      <sheetName val="Master_LOV22"/>
      <sheetName val="BS_Schedules22"/>
      <sheetName val="Capital_Structure22"/>
      <sheetName val="Schedule_(2)22"/>
      <sheetName val="BS_-_Sch22"/>
      <sheetName val="Forex_Rates_Monitor22"/>
      <sheetName val="Interest_Cost_Monitor_-_Rs_22"/>
      <sheetName val="kpmg_format22"/>
      <sheetName val="Premiums_Paid_in_Public_Deals22"/>
      <sheetName val="Bln_Sh22"/>
      <sheetName val="Fn_Anl22"/>
      <sheetName val="Inc_St22"/>
      <sheetName val="data_list22"/>
      <sheetName val="LY_Phased_BS22"/>
      <sheetName val="TB_Bgl20"/>
      <sheetName val="TB_Goa20"/>
      <sheetName val="SPS_DETAIL17"/>
      <sheetName val="year_to_date_HCM17"/>
      <sheetName val="year_to_date_HN17"/>
      <sheetName val="Consolidate_HCMC17"/>
      <sheetName val="Consolidate_Hanoi17"/>
      <sheetName val="MAR_LIVE_Pv18"/>
      <sheetName val="Trail_Balance17"/>
      <sheetName val="Setup_Variables17"/>
      <sheetName val="Ann_-117"/>
      <sheetName val="Balance_Sheets23"/>
      <sheetName val="Cash_flows23"/>
      <sheetName val="Bal_sheet23"/>
      <sheetName val="Equity_roll_forward23"/>
      <sheetName val="Groupings_200423"/>
      <sheetName val="Inc_Statement23"/>
      <sheetName val="India_CF23"/>
      <sheetName val="UK_CF23"/>
      <sheetName val="India_Cons23"/>
      <sheetName val="UK_Cons23"/>
      <sheetName val="US_BS&amp;PL23"/>
      <sheetName val="US_P&amp;L23"/>
      <sheetName val="Salary_Direct_-_indirect23"/>
      <sheetName val="Fx_Gain23"/>
      <sheetName val="TB_-_Inc_23"/>
      <sheetName val="Groupings_2003_(2)23"/>
      <sheetName val="Chart_of_Account23"/>
      <sheetName val="Consolidated_Budget_Worksheet23"/>
      <sheetName val="Balance_Sheet_23"/>
      <sheetName val="Master_LOV23"/>
      <sheetName val="BS_Schedules23"/>
      <sheetName val="Capital_Structure23"/>
      <sheetName val="Schedule_(2)23"/>
      <sheetName val="BS_-_Sch23"/>
      <sheetName val="Forex_Rates_Monitor23"/>
      <sheetName val="Interest_Cost_Monitor_-_Rs_23"/>
      <sheetName val="kpmg_format23"/>
      <sheetName val="Premiums_Paid_in_Public_Deals23"/>
      <sheetName val="Bln_Sh23"/>
      <sheetName val="Fn_Anl23"/>
      <sheetName val="Inc_St23"/>
      <sheetName val="data_list23"/>
      <sheetName val="LY_Phased_BS23"/>
      <sheetName val="TB_Bgl21"/>
      <sheetName val="TB_Goa21"/>
      <sheetName val="SPS_DETAIL18"/>
      <sheetName val="year_to_date_HCM18"/>
      <sheetName val="year_to_date_HN18"/>
      <sheetName val="Consolidate_HCMC18"/>
      <sheetName val="Consolidate_Hanoi18"/>
      <sheetName val="MAR_LIVE_Pv19"/>
      <sheetName val="Trail_Balance18"/>
      <sheetName val="Setup_Variables18"/>
      <sheetName val="Ann_-118"/>
      <sheetName val="Balance_Sheets27"/>
      <sheetName val="Cash_flows27"/>
      <sheetName val="Bal_sheet27"/>
      <sheetName val="Equity_roll_forward27"/>
      <sheetName val="Groupings_200427"/>
      <sheetName val="Inc_Statement27"/>
      <sheetName val="India_CF27"/>
      <sheetName val="UK_CF27"/>
      <sheetName val="India_Cons27"/>
      <sheetName val="UK_Cons27"/>
      <sheetName val="US_BS&amp;PL27"/>
      <sheetName val="US_P&amp;L27"/>
      <sheetName val="Salary_Direct_-_indirect27"/>
      <sheetName val="Fx_Gain27"/>
      <sheetName val="TB_-_Inc_27"/>
      <sheetName val="Groupings_2003_(2)27"/>
      <sheetName val="Chart_of_Account27"/>
      <sheetName val="Consolidated_Budget_Worksheet27"/>
      <sheetName val="Balance_Sheet_27"/>
      <sheetName val="Master_LOV27"/>
      <sheetName val="BS_Schedules27"/>
      <sheetName val="Capital_Structure27"/>
      <sheetName val="Schedule_(2)27"/>
      <sheetName val="BS_-_Sch27"/>
      <sheetName val="Forex_Rates_Monitor27"/>
      <sheetName val="Interest_Cost_Monitor_-_Rs_27"/>
      <sheetName val="kpmg_format27"/>
      <sheetName val="Premiums_Paid_in_Public_Deals27"/>
      <sheetName val="Bln_Sh27"/>
      <sheetName val="Fn_Anl27"/>
      <sheetName val="Inc_St27"/>
      <sheetName val="data_list27"/>
      <sheetName val="LY_Phased_BS27"/>
      <sheetName val="TB_Bgl25"/>
      <sheetName val="TB_Goa25"/>
      <sheetName val="SPS_DETAIL22"/>
      <sheetName val="year_to_date_HCM22"/>
      <sheetName val="year_to_date_HN22"/>
      <sheetName val="Consolidate_HCMC22"/>
      <sheetName val="Consolidate_Hanoi22"/>
      <sheetName val="MAR_LIVE_Pv23"/>
      <sheetName val="Trail_Balance22"/>
      <sheetName val="Setup_Variables22"/>
      <sheetName val="Ann_-122"/>
      <sheetName val="Balance_Sheets25"/>
      <sheetName val="Cash_flows25"/>
      <sheetName val="Bal_sheet25"/>
      <sheetName val="Equity_roll_forward25"/>
      <sheetName val="Groupings_200425"/>
      <sheetName val="Inc_Statement25"/>
      <sheetName val="India_CF25"/>
      <sheetName val="UK_CF25"/>
      <sheetName val="India_Cons25"/>
      <sheetName val="UK_Cons25"/>
      <sheetName val="US_BS&amp;PL25"/>
      <sheetName val="US_P&amp;L25"/>
      <sheetName val="Salary_Direct_-_indirect25"/>
      <sheetName val="Fx_Gain25"/>
      <sheetName val="TB_-_Inc_25"/>
      <sheetName val="Groupings_2003_(2)25"/>
      <sheetName val="Chart_of_Account25"/>
      <sheetName val="Consolidated_Budget_Worksheet25"/>
      <sheetName val="Balance_Sheet_25"/>
      <sheetName val="Master_LOV25"/>
      <sheetName val="BS_Schedules25"/>
      <sheetName val="Capital_Structure25"/>
      <sheetName val="Schedule_(2)25"/>
      <sheetName val="BS_-_Sch25"/>
      <sheetName val="Forex_Rates_Monitor25"/>
      <sheetName val="Interest_Cost_Monitor_-_Rs_25"/>
      <sheetName val="kpmg_format25"/>
      <sheetName val="Premiums_Paid_in_Public_Deals25"/>
      <sheetName val="Bln_Sh25"/>
      <sheetName val="Fn_Anl25"/>
      <sheetName val="Inc_St25"/>
      <sheetName val="data_list25"/>
      <sheetName val="LY_Phased_BS25"/>
      <sheetName val="TB_Bgl23"/>
      <sheetName val="TB_Goa23"/>
      <sheetName val="SPS_DETAIL20"/>
      <sheetName val="year_to_date_HCM20"/>
      <sheetName val="year_to_date_HN20"/>
      <sheetName val="Consolidate_HCMC20"/>
      <sheetName val="Consolidate_Hanoi20"/>
      <sheetName val="MAR_LIVE_Pv21"/>
      <sheetName val="Trail_Balance20"/>
      <sheetName val="Setup_Variables20"/>
      <sheetName val="Ann_-120"/>
      <sheetName val="Balance_Sheets24"/>
      <sheetName val="Cash_flows24"/>
      <sheetName val="Bal_sheet24"/>
      <sheetName val="Equity_roll_forward24"/>
      <sheetName val="Groupings_200424"/>
      <sheetName val="Inc_Statement24"/>
      <sheetName val="India_CF24"/>
      <sheetName val="UK_CF24"/>
      <sheetName val="India_Cons24"/>
      <sheetName val="UK_Cons24"/>
      <sheetName val="US_BS&amp;PL24"/>
      <sheetName val="US_P&amp;L24"/>
      <sheetName val="Salary_Direct_-_indirect24"/>
      <sheetName val="Fx_Gain24"/>
      <sheetName val="TB_-_Inc_24"/>
      <sheetName val="Groupings_2003_(2)24"/>
      <sheetName val="Chart_of_Account24"/>
      <sheetName val="Consolidated_Budget_Worksheet24"/>
      <sheetName val="Balance_Sheet_24"/>
      <sheetName val="Master_LOV24"/>
      <sheetName val="BS_Schedules24"/>
      <sheetName val="Capital_Structure24"/>
      <sheetName val="Schedule_(2)24"/>
      <sheetName val="BS_-_Sch24"/>
      <sheetName val="Forex_Rates_Monitor24"/>
      <sheetName val="Interest_Cost_Monitor_-_Rs_24"/>
      <sheetName val="kpmg_format24"/>
      <sheetName val="Premiums_Paid_in_Public_Deals24"/>
      <sheetName val="Bln_Sh24"/>
      <sheetName val="Fn_Anl24"/>
      <sheetName val="Inc_St24"/>
      <sheetName val="data_list24"/>
      <sheetName val="LY_Phased_BS24"/>
      <sheetName val="TB_Bgl22"/>
      <sheetName val="TB_Goa22"/>
      <sheetName val="SPS_DETAIL19"/>
      <sheetName val="year_to_date_HCM19"/>
      <sheetName val="year_to_date_HN19"/>
      <sheetName val="Consolidate_HCMC19"/>
      <sheetName val="Consolidate_Hanoi19"/>
      <sheetName val="MAR_LIVE_Pv20"/>
      <sheetName val="Trail_Balance19"/>
      <sheetName val="Setup_Variables19"/>
      <sheetName val="Ann_-119"/>
      <sheetName val="Balance_Sheets26"/>
      <sheetName val="Cash_flows26"/>
      <sheetName val="Bal_sheet26"/>
      <sheetName val="Equity_roll_forward26"/>
      <sheetName val="Groupings_200426"/>
      <sheetName val="Inc_Statement26"/>
      <sheetName val="India_CF26"/>
      <sheetName val="UK_CF26"/>
      <sheetName val="India_Cons26"/>
      <sheetName val="UK_Cons26"/>
      <sheetName val="US_BS&amp;PL26"/>
      <sheetName val="US_P&amp;L26"/>
      <sheetName val="Salary_Direct_-_indirect26"/>
      <sheetName val="Fx_Gain26"/>
      <sheetName val="TB_-_Inc_26"/>
      <sheetName val="Groupings_2003_(2)26"/>
      <sheetName val="Chart_of_Account26"/>
      <sheetName val="Consolidated_Budget_Worksheet26"/>
      <sheetName val="Balance_Sheet_26"/>
      <sheetName val="Master_LOV26"/>
      <sheetName val="BS_Schedules26"/>
      <sheetName val="Capital_Structure26"/>
      <sheetName val="Schedule_(2)26"/>
      <sheetName val="BS_-_Sch26"/>
      <sheetName val="Forex_Rates_Monitor26"/>
      <sheetName val="Interest_Cost_Monitor_-_Rs_26"/>
      <sheetName val="kpmg_format26"/>
      <sheetName val="Premiums_Paid_in_Public_Deals26"/>
      <sheetName val="Bln_Sh26"/>
      <sheetName val="Fn_Anl26"/>
      <sheetName val="Inc_St26"/>
      <sheetName val="data_list26"/>
      <sheetName val="LY_Phased_BS26"/>
      <sheetName val="TB_Bgl24"/>
      <sheetName val="TB_Goa24"/>
      <sheetName val="SPS_DETAIL21"/>
      <sheetName val="year_to_date_HCM21"/>
      <sheetName val="year_to_date_HN21"/>
      <sheetName val="Consolidate_HCMC21"/>
      <sheetName val="Consolidate_Hanoi21"/>
      <sheetName val="MAR_LIVE_Pv22"/>
      <sheetName val="Trail_Balance21"/>
      <sheetName val="Setup_Variables21"/>
      <sheetName val="Ann_-121"/>
      <sheetName val="Balance_Sheets28"/>
      <sheetName val="Cash_flows28"/>
      <sheetName val="Bal_sheet28"/>
      <sheetName val="Equity_roll_forward28"/>
      <sheetName val="Groupings_200428"/>
      <sheetName val="Inc_Statement28"/>
      <sheetName val="India_CF28"/>
      <sheetName val="UK_CF28"/>
      <sheetName val="India_Cons28"/>
      <sheetName val="UK_Cons28"/>
      <sheetName val="US_BS&amp;PL28"/>
      <sheetName val="US_P&amp;L28"/>
      <sheetName val="Salary_Direct_-_indirect28"/>
      <sheetName val="Fx_Gain28"/>
      <sheetName val="TB_-_Inc_28"/>
      <sheetName val="Groupings_2003_(2)28"/>
      <sheetName val="Chart_of_Account28"/>
      <sheetName val="Consolidated_Budget_Worksheet28"/>
      <sheetName val="Balance_Sheet_28"/>
      <sheetName val="Master_LOV28"/>
      <sheetName val="BS_Schedules28"/>
      <sheetName val="Capital_Structure28"/>
      <sheetName val="Schedule_(2)28"/>
      <sheetName val="BS_-_Sch28"/>
      <sheetName val="Forex_Rates_Monitor28"/>
      <sheetName val="Interest_Cost_Monitor_-_Rs_28"/>
      <sheetName val="kpmg_format28"/>
      <sheetName val="Premiums_Paid_in_Public_Deals28"/>
      <sheetName val="Bln_Sh28"/>
      <sheetName val="Fn_Anl28"/>
      <sheetName val="Inc_St28"/>
      <sheetName val="data_list28"/>
      <sheetName val="LY_Phased_BS28"/>
      <sheetName val="TB_Bgl26"/>
      <sheetName val="TB_Goa26"/>
      <sheetName val="SPS_DETAIL23"/>
      <sheetName val="year_to_date_HCM23"/>
      <sheetName val="year_to_date_HN23"/>
      <sheetName val="Consolidate_HCMC23"/>
      <sheetName val="Consolidate_Hanoi23"/>
      <sheetName val="MAR_LIVE_Pv24"/>
      <sheetName val="Trail_Balance23"/>
      <sheetName val="Setup_Variables23"/>
      <sheetName val="Ann_-123"/>
      <sheetName val="Balance_Sheets30"/>
      <sheetName val="Cash_flows30"/>
      <sheetName val="Bal_sheet30"/>
      <sheetName val="Equity_roll_forward30"/>
      <sheetName val="Groupings_200430"/>
      <sheetName val="Inc_Statement30"/>
      <sheetName val="India_CF30"/>
      <sheetName val="UK_CF30"/>
      <sheetName val="India_Cons30"/>
      <sheetName val="UK_Cons30"/>
      <sheetName val="US_BS&amp;PL30"/>
      <sheetName val="US_P&amp;L30"/>
      <sheetName val="Salary_Direct_-_indirect30"/>
      <sheetName val="Fx_Gain30"/>
      <sheetName val="TB_-_Inc_30"/>
      <sheetName val="Groupings_2003_(2)30"/>
      <sheetName val="Chart_of_Account30"/>
      <sheetName val="Consolidated_Budget_Worksheet30"/>
      <sheetName val="Balance_Sheet_30"/>
      <sheetName val="Master_LOV30"/>
      <sheetName val="BS_Schedules30"/>
      <sheetName val="Capital_Structure30"/>
      <sheetName val="Schedule_(2)30"/>
      <sheetName val="BS_-_Sch30"/>
      <sheetName val="Forex_Rates_Monitor30"/>
      <sheetName val="Interest_Cost_Monitor_-_Rs_30"/>
      <sheetName val="kpmg_format30"/>
      <sheetName val="Premiums_Paid_in_Public_Deals30"/>
      <sheetName val="Bln_Sh30"/>
      <sheetName val="Fn_Anl30"/>
      <sheetName val="Inc_St30"/>
      <sheetName val="data_list30"/>
      <sheetName val="LY_Phased_BS30"/>
      <sheetName val="TB_Bgl28"/>
      <sheetName val="TB_Goa28"/>
      <sheetName val="SPS_DETAIL25"/>
      <sheetName val="year_to_date_HCM25"/>
      <sheetName val="year_to_date_HN25"/>
      <sheetName val="Consolidate_HCMC25"/>
      <sheetName val="Consolidate_Hanoi25"/>
      <sheetName val="MAR_LIVE_Pv26"/>
      <sheetName val="Trail_Balance25"/>
      <sheetName val="Setup_Variables25"/>
      <sheetName val="Ann_-125"/>
      <sheetName val="Balance_Sheets29"/>
      <sheetName val="Cash_flows29"/>
      <sheetName val="Bal_sheet29"/>
      <sheetName val="Equity_roll_forward29"/>
      <sheetName val="Groupings_200429"/>
      <sheetName val="Inc_Statement29"/>
      <sheetName val="India_CF29"/>
      <sheetName val="UK_CF29"/>
      <sheetName val="India_Cons29"/>
      <sheetName val="UK_Cons29"/>
      <sheetName val="US_BS&amp;PL29"/>
      <sheetName val="US_P&amp;L29"/>
      <sheetName val="Salary_Direct_-_indirect29"/>
      <sheetName val="Fx_Gain29"/>
      <sheetName val="TB_-_Inc_29"/>
      <sheetName val="Groupings_2003_(2)29"/>
      <sheetName val="Chart_of_Account29"/>
      <sheetName val="Consolidated_Budget_Worksheet29"/>
      <sheetName val="Balance_Sheet_29"/>
      <sheetName val="Master_LOV29"/>
      <sheetName val="BS_Schedules29"/>
      <sheetName val="Capital_Structure29"/>
      <sheetName val="Schedule_(2)29"/>
      <sheetName val="BS_-_Sch29"/>
      <sheetName val="Forex_Rates_Monitor29"/>
      <sheetName val="Interest_Cost_Monitor_-_Rs_29"/>
      <sheetName val="kpmg_format29"/>
      <sheetName val="Premiums_Paid_in_Public_Deals29"/>
      <sheetName val="Bln_Sh29"/>
      <sheetName val="Fn_Anl29"/>
      <sheetName val="Inc_St29"/>
      <sheetName val="data_list29"/>
      <sheetName val="LY_Phased_BS29"/>
      <sheetName val="TB_Bgl27"/>
      <sheetName val="TB_Goa27"/>
      <sheetName val="SPS_DETAIL24"/>
      <sheetName val="year_to_date_HCM24"/>
      <sheetName val="year_to_date_HN24"/>
      <sheetName val="Consolidate_HCMC24"/>
      <sheetName val="Consolidate_Hanoi24"/>
      <sheetName val="MAR_LIVE_Pv25"/>
      <sheetName val="Trail_Balance24"/>
      <sheetName val="Setup_Variables24"/>
      <sheetName val="Ann_-124"/>
      <sheetName val="Balance_Sheets31"/>
      <sheetName val="Cash_flows31"/>
      <sheetName val="Bal_sheet31"/>
      <sheetName val="Equity_roll_forward31"/>
      <sheetName val="Groupings_200431"/>
      <sheetName val="Inc_Statement31"/>
      <sheetName val="India_CF31"/>
      <sheetName val="UK_CF31"/>
      <sheetName val="India_Cons31"/>
      <sheetName val="UK_Cons31"/>
      <sheetName val="US_BS&amp;PL31"/>
      <sheetName val="US_P&amp;L31"/>
      <sheetName val="Salary_Direct_-_indirect31"/>
      <sheetName val="Fx_Gain31"/>
      <sheetName val="TB_-_Inc_31"/>
      <sheetName val="Groupings_2003_(2)31"/>
      <sheetName val="Chart_of_Account31"/>
      <sheetName val="Consolidated_Budget_Worksheet31"/>
      <sheetName val="Balance_Sheet_31"/>
      <sheetName val="Master_LOV31"/>
      <sheetName val="BS_Schedules31"/>
      <sheetName val="Capital_Structure31"/>
      <sheetName val="Schedule_(2)31"/>
      <sheetName val="BS_-_Sch31"/>
      <sheetName val="Forex_Rates_Monitor31"/>
      <sheetName val="Interest_Cost_Monitor_-_Rs_31"/>
      <sheetName val="kpmg_format31"/>
      <sheetName val="Premiums_Paid_in_Public_Deals31"/>
      <sheetName val="Bln_Sh31"/>
      <sheetName val="Fn_Anl31"/>
      <sheetName val="Inc_St31"/>
      <sheetName val="data_list31"/>
      <sheetName val="LY_Phased_BS31"/>
      <sheetName val="TB_Bgl29"/>
      <sheetName val="TB_Goa29"/>
      <sheetName val="SPS_DETAIL26"/>
      <sheetName val="year_to_date_HCM26"/>
      <sheetName val="year_to_date_HN26"/>
      <sheetName val="Consolidate_HCMC26"/>
      <sheetName val="Consolidate_Hanoi26"/>
      <sheetName val="MAR_LIVE_Pv27"/>
      <sheetName val="Trail_Balance26"/>
      <sheetName val="Setup_Variables26"/>
      <sheetName val="Ann_-126"/>
      <sheetName val="Balance_Sheets32"/>
      <sheetName val="Cash_flows32"/>
      <sheetName val="Bal_sheet32"/>
      <sheetName val="Equity_roll_forward32"/>
      <sheetName val="Groupings_200432"/>
      <sheetName val="Inc_Statement32"/>
      <sheetName val="India_CF32"/>
      <sheetName val="UK_CF32"/>
      <sheetName val="India_Cons32"/>
      <sheetName val="UK_Cons32"/>
      <sheetName val="US_BS&amp;PL32"/>
      <sheetName val="US_P&amp;L32"/>
      <sheetName val="Salary_Direct_-_indirect32"/>
      <sheetName val="Fx_Gain32"/>
      <sheetName val="TB_-_Inc_32"/>
      <sheetName val="Groupings_2003_(2)32"/>
      <sheetName val="Chart_of_Account32"/>
      <sheetName val="Consolidated_Budget_Worksheet32"/>
      <sheetName val="Balance_Sheet_32"/>
      <sheetName val="Master_LOV32"/>
      <sheetName val="BS_Schedules32"/>
      <sheetName val="Capital_Structure32"/>
      <sheetName val="Schedule_(2)32"/>
      <sheetName val="BS_-_Sch32"/>
      <sheetName val="Forex_Rates_Monitor32"/>
      <sheetName val="Interest_Cost_Monitor_-_Rs_32"/>
      <sheetName val="kpmg_format32"/>
      <sheetName val="Premiums_Paid_in_Public_Deals32"/>
      <sheetName val="Bln_Sh32"/>
      <sheetName val="Fn_Anl32"/>
      <sheetName val="Inc_St32"/>
      <sheetName val="data_list32"/>
      <sheetName val="LY_Phased_BS32"/>
      <sheetName val="TB_Bgl30"/>
      <sheetName val="TB_Goa30"/>
      <sheetName val="SPS_DETAIL27"/>
      <sheetName val="year_to_date_HCM27"/>
      <sheetName val="year_to_date_HN27"/>
      <sheetName val="Consolidate_HCMC27"/>
      <sheetName val="Consolidate_Hanoi27"/>
      <sheetName val="MAR_LIVE_Pv28"/>
      <sheetName val="Trail_Balance27"/>
      <sheetName val="Setup_Variables27"/>
      <sheetName val="Ann_-127"/>
      <sheetName val="Balance_Sheets34"/>
      <sheetName val="Cash_flows34"/>
      <sheetName val="Bal_sheet34"/>
      <sheetName val="Equity_roll_forward34"/>
      <sheetName val="Groupings_200434"/>
      <sheetName val="Inc_Statement34"/>
      <sheetName val="India_CF34"/>
      <sheetName val="UK_CF34"/>
      <sheetName val="India_Cons34"/>
      <sheetName val="UK_Cons34"/>
      <sheetName val="US_BS&amp;PL34"/>
      <sheetName val="US_P&amp;L34"/>
      <sheetName val="Salary_Direct_-_indirect34"/>
      <sheetName val="Fx_Gain34"/>
      <sheetName val="TB_-_Inc_34"/>
      <sheetName val="Groupings_2003_(2)34"/>
      <sheetName val="Chart_of_Account34"/>
      <sheetName val="Consolidated_Budget_Worksheet34"/>
      <sheetName val="Balance_Sheet_34"/>
      <sheetName val="Master_LOV34"/>
      <sheetName val="BS_Schedules34"/>
      <sheetName val="Capital_Structure34"/>
      <sheetName val="Schedule_(2)34"/>
      <sheetName val="BS_-_Sch34"/>
      <sheetName val="Forex_Rates_Monitor34"/>
      <sheetName val="Interest_Cost_Monitor_-_Rs_34"/>
      <sheetName val="kpmg_format34"/>
      <sheetName val="Premiums_Paid_in_Public_Deals34"/>
      <sheetName val="Bln_Sh34"/>
      <sheetName val="Fn_Anl34"/>
      <sheetName val="Inc_St34"/>
      <sheetName val="data_list34"/>
      <sheetName val="LY_Phased_BS34"/>
      <sheetName val="TB_Bgl32"/>
      <sheetName val="TB_Goa32"/>
      <sheetName val="SPS_DETAIL29"/>
      <sheetName val="year_to_date_HCM29"/>
      <sheetName val="year_to_date_HN29"/>
      <sheetName val="Consolidate_HCMC29"/>
      <sheetName val="Consolidate_Hanoi29"/>
      <sheetName val="MAR_LIVE_Pv30"/>
      <sheetName val="Trail_Balance29"/>
      <sheetName val="Setup_Variables29"/>
      <sheetName val="Ann_-129"/>
      <sheetName val="Balance_Sheets33"/>
      <sheetName val="Cash_flows33"/>
      <sheetName val="Bal_sheet33"/>
      <sheetName val="Equity_roll_forward33"/>
      <sheetName val="Groupings_200433"/>
      <sheetName val="Inc_Statement33"/>
      <sheetName val="India_CF33"/>
      <sheetName val="UK_CF33"/>
      <sheetName val="India_Cons33"/>
      <sheetName val="UK_Cons33"/>
      <sheetName val="US_BS&amp;PL33"/>
      <sheetName val="US_P&amp;L33"/>
      <sheetName val="Salary_Direct_-_indirect33"/>
      <sheetName val="Fx_Gain33"/>
      <sheetName val="TB_-_Inc_33"/>
      <sheetName val="Groupings_2003_(2)33"/>
      <sheetName val="Chart_of_Account33"/>
      <sheetName val="Consolidated_Budget_Worksheet33"/>
      <sheetName val="Balance_Sheet_33"/>
      <sheetName val="Master_LOV33"/>
      <sheetName val="BS_Schedules33"/>
      <sheetName val="Capital_Structure33"/>
      <sheetName val="Schedule_(2)33"/>
      <sheetName val="BS_-_Sch33"/>
      <sheetName val="Forex_Rates_Monitor33"/>
      <sheetName val="Interest_Cost_Monitor_-_Rs_33"/>
      <sheetName val="kpmg_format33"/>
      <sheetName val="Premiums_Paid_in_Public_Deals33"/>
      <sheetName val="Bln_Sh33"/>
      <sheetName val="Fn_Anl33"/>
      <sheetName val="Inc_St33"/>
      <sheetName val="data_list33"/>
      <sheetName val="LY_Phased_BS33"/>
      <sheetName val="TB_Bgl31"/>
      <sheetName val="TB_Goa31"/>
      <sheetName val="SPS_DETAIL28"/>
      <sheetName val="year_to_date_HCM28"/>
      <sheetName val="year_to_date_HN28"/>
      <sheetName val="Consolidate_HCMC28"/>
      <sheetName val="Consolidate_Hanoi28"/>
      <sheetName val="MAR_LIVE_Pv29"/>
      <sheetName val="Trail_Balance28"/>
      <sheetName val="Setup_Variables28"/>
      <sheetName val="Ann_-128"/>
      <sheetName val="Balance_Sheets36"/>
      <sheetName val="Cash_flows36"/>
      <sheetName val="Bal_sheet36"/>
      <sheetName val="Equity_roll_forward36"/>
      <sheetName val="Groupings_200436"/>
      <sheetName val="Inc_Statement36"/>
      <sheetName val="India_CF36"/>
      <sheetName val="UK_CF36"/>
      <sheetName val="India_Cons36"/>
      <sheetName val="UK_Cons36"/>
      <sheetName val="US_BS&amp;PL36"/>
      <sheetName val="US_P&amp;L36"/>
      <sheetName val="Salary_Direct_-_indirect36"/>
      <sheetName val="Fx_Gain36"/>
      <sheetName val="TB_-_Inc_36"/>
      <sheetName val="Groupings_2003_(2)36"/>
      <sheetName val="Chart_of_Account36"/>
      <sheetName val="Consolidated_Budget_Worksheet36"/>
      <sheetName val="Balance_Sheet_36"/>
      <sheetName val="Master_LOV36"/>
      <sheetName val="BS_Schedules36"/>
      <sheetName val="Capital_Structure36"/>
      <sheetName val="Schedule_(2)36"/>
      <sheetName val="BS_-_Sch36"/>
      <sheetName val="Forex_Rates_Monitor36"/>
      <sheetName val="Interest_Cost_Monitor_-_Rs_36"/>
      <sheetName val="kpmg_format36"/>
      <sheetName val="Premiums_Paid_in_Public_Deals36"/>
      <sheetName val="Bln_Sh36"/>
      <sheetName val="Fn_Anl36"/>
      <sheetName val="Inc_St36"/>
      <sheetName val="data_list36"/>
      <sheetName val="LY_Phased_BS36"/>
      <sheetName val="TB_Bgl34"/>
      <sheetName val="TB_Goa34"/>
      <sheetName val="SPS_DETAIL31"/>
      <sheetName val="year_to_date_HCM31"/>
      <sheetName val="year_to_date_HN31"/>
      <sheetName val="Consolidate_HCMC31"/>
      <sheetName val="Consolidate_Hanoi31"/>
      <sheetName val="MAR_LIVE_Pv32"/>
      <sheetName val="Trail_Balance31"/>
      <sheetName val="Setup_Variables31"/>
      <sheetName val="Ann_-131"/>
      <sheetName val="Balance_Sheets35"/>
      <sheetName val="Cash_flows35"/>
      <sheetName val="Bal_sheet35"/>
      <sheetName val="Equity_roll_forward35"/>
      <sheetName val="Groupings_200435"/>
      <sheetName val="Inc_Statement35"/>
      <sheetName val="India_CF35"/>
      <sheetName val="UK_CF35"/>
      <sheetName val="India_Cons35"/>
      <sheetName val="UK_Cons35"/>
      <sheetName val="US_BS&amp;PL35"/>
      <sheetName val="US_P&amp;L35"/>
      <sheetName val="Salary_Direct_-_indirect35"/>
      <sheetName val="Fx_Gain35"/>
      <sheetName val="TB_-_Inc_35"/>
      <sheetName val="Groupings_2003_(2)35"/>
      <sheetName val="Chart_of_Account35"/>
      <sheetName val="Consolidated_Budget_Worksheet35"/>
      <sheetName val="Balance_Sheet_35"/>
      <sheetName val="Master_LOV35"/>
      <sheetName val="BS_Schedules35"/>
      <sheetName val="Capital_Structure35"/>
      <sheetName val="Schedule_(2)35"/>
      <sheetName val="BS_-_Sch35"/>
      <sheetName val="Forex_Rates_Monitor35"/>
      <sheetName val="Interest_Cost_Monitor_-_Rs_35"/>
      <sheetName val="kpmg_format35"/>
      <sheetName val="Premiums_Paid_in_Public_Deals35"/>
      <sheetName val="Bln_Sh35"/>
      <sheetName val="Fn_Anl35"/>
      <sheetName val="Inc_St35"/>
      <sheetName val="data_list35"/>
      <sheetName val="LY_Phased_BS35"/>
      <sheetName val="TB_Bgl33"/>
      <sheetName val="TB_Goa33"/>
      <sheetName val="SPS_DETAIL30"/>
      <sheetName val="year_to_date_HCM30"/>
      <sheetName val="year_to_date_HN30"/>
      <sheetName val="Consolidate_HCMC30"/>
      <sheetName val="Consolidate_Hanoi30"/>
      <sheetName val="MAR_LIVE_Pv31"/>
      <sheetName val="Trail_Balance30"/>
      <sheetName val="Setup_Variables30"/>
      <sheetName val="Ann_-130"/>
      <sheetName val="Balance_Sheets37"/>
      <sheetName val="Cash_flows37"/>
      <sheetName val="Bal_sheet37"/>
      <sheetName val="Equity_roll_forward37"/>
      <sheetName val="Groupings_200437"/>
      <sheetName val="Inc_Statement37"/>
      <sheetName val="India_CF37"/>
      <sheetName val="UK_CF37"/>
      <sheetName val="India_Cons37"/>
      <sheetName val="UK_Cons37"/>
      <sheetName val="US_BS&amp;PL37"/>
      <sheetName val="US_P&amp;L37"/>
      <sheetName val="Salary_Direct_-_indirect37"/>
      <sheetName val="Fx_Gain37"/>
      <sheetName val="TB_-_Inc_37"/>
      <sheetName val="Groupings_2003_(2)37"/>
      <sheetName val="Chart_of_Account37"/>
      <sheetName val="Consolidated_Budget_Worksheet37"/>
      <sheetName val="Balance_Sheet_37"/>
      <sheetName val="Master_LOV37"/>
      <sheetName val="BS_Schedules37"/>
      <sheetName val="Capital_Structure37"/>
      <sheetName val="Schedule_(2)37"/>
      <sheetName val="BS_-_Sch37"/>
      <sheetName val="Forex_Rates_Monitor37"/>
      <sheetName val="Interest_Cost_Monitor_-_Rs_37"/>
      <sheetName val="kpmg_format37"/>
      <sheetName val="Premiums_Paid_in_Public_Deals37"/>
      <sheetName val="Bln_Sh37"/>
      <sheetName val="Fn_Anl37"/>
      <sheetName val="Inc_St37"/>
      <sheetName val="data_list37"/>
      <sheetName val="LY_Phased_BS37"/>
      <sheetName val="TB_Bgl35"/>
      <sheetName val="TB_Goa35"/>
      <sheetName val="SPS_DETAIL32"/>
      <sheetName val="year_to_date_HCM32"/>
      <sheetName val="year_to_date_HN32"/>
      <sheetName val="Consolidate_HCMC32"/>
      <sheetName val="Consolidate_Hanoi32"/>
      <sheetName val="MAR_LIVE_Pv33"/>
      <sheetName val="Trail_Balance32"/>
      <sheetName val="Setup_Variables32"/>
      <sheetName val="Ann_-132"/>
      <sheetName val="Balance_Sheets38"/>
      <sheetName val="Cash_flows38"/>
      <sheetName val="Bal_sheet38"/>
      <sheetName val="Equity_roll_forward38"/>
      <sheetName val="Groupings_200438"/>
      <sheetName val="Inc_Statement38"/>
      <sheetName val="India_CF38"/>
      <sheetName val="UK_CF38"/>
      <sheetName val="India_Cons38"/>
      <sheetName val="UK_Cons38"/>
      <sheetName val="US_BS&amp;PL38"/>
      <sheetName val="US_P&amp;L38"/>
      <sheetName val="Salary_Direct_-_indirect38"/>
      <sheetName val="Fx_Gain38"/>
      <sheetName val="TB_-_Inc_38"/>
      <sheetName val="Groupings_2003_(2)38"/>
      <sheetName val="Chart_of_Account38"/>
      <sheetName val="Consolidated_Budget_Worksheet38"/>
      <sheetName val="Balance_Sheet_38"/>
      <sheetName val="Master_LOV38"/>
      <sheetName val="BS_Schedules38"/>
      <sheetName val="Capital_Structure38"/>
      <sheetName val="Schedule_(2)38"/>
      <sheetName val="BS_-_Sch38"/>
      <sheetName val="Forex_Rates_Monitor38"/>
      <sheetName val="Interest_Cost_Monitor_-_Rs_38"/>
      <sheetName val="kpmg_format38"/>
      <sheetName val="Premiums_Paid_in_Public_Deals38"/>
      <sheetName val="Bln_Sh38"/>
      <sheetName val="Fn_Anl38"/>
      <sheetName val="Inc_St38"/>
      <sheetName val="data_list38"/>
      <sheetName val="LY_Phased_BS38"/>
      <sheetName val="TB_Bgl36"/>
      <sheetName val="TB_Goa36"/>
      <sheetName val="SPS_DETAIL33"/>
      <sheetName val="year_to_date_HCM33"/>
      <sheetName val="year_to_date_HN33"/>
      <sheetName val="Consolidate_HCMC33"/>
      <sheetName val="Consolidate_Hanoi33"/>
      <sheetName val="MAR_LIVE_Pv34"/>
      <sheetName val="Trail_Balance33"/>
      <sheetName val="Setup_Variables33"/>
      <sheetName val="Ann_-133"/>
      <sheetName val="Balance_Sheets39"/>
      <sheetName val="Cash_flows39"/>
      <sheetName val="Bal_sheet39"/>
      <sheetName val="Equity_roll_forward39"/>
      <sheetName val="Groupings_200439"/>
      <sheetName val="Inc_Statement39"/>
      <sheetName val="India_CF39"/>
      <sheetName val="UK_CF39"/>
      <sheetName val="India_Cons39"/>
      <sheetName val="UK_Cons39"/>
      <sheetName val="US_BS&amp;PL39"/>
      <sheetName val="US_P&amp;L39"/>
      <sheetName val="Salary_Direct_-_indirect39"/>
      <sheetName val="Fx_Gain39"/>
      <sheetName val="TB_-_Inc_39"/>
      <sheetName val="Groupings_2003_(2)39"/>
      <sheetName val="Chart_of_Account39"/>
      <sheetName val="Consolidated_Budget_Worksheet39"/>
      <sheetName val="Balance_Sheet_39"/>
      <sheetName val="Master_LOV39"/>
      <sheetName val="BS_Schedules39"/>
      <sheetName val="Capital_Structure39"/>
      <sheetName val="Schedule_(2)39"/>
      <sheetName val="BS_-_Sch39"/>
      <sheetName val="Forex_Rates_Monitor39"/>
      <sheetName val="Interest_Cost_Monitor_-_Rs_39"/>
      <sheetName val="kpmg_format39"/>
      <sheetName val="Premiums_Paid_in_Public_Deals39"/>
      <sheetName val="Bln_Sh39"/>
      <sheetName val="Fn_Anl39"/>
      <sheetName val="Inc_St39"/>
      <sheetName val="data_list39"/>
      <sheetName val="LY_Phased_BS39"/>
      <sheetName val="TB_Bgl37"/>
      <sheetName val="TB_Goa37"/>
      <sheetName val="SPS_DETAIL34"/>
      <sheetName val="year_to_date_HCM34"/>
      <sheetName val="year_to_date_HN34"/>
      <sheetName val="Consolidate_HCMC34"/>
      <sheetName val="Consolidate_Hanoi34"/>
      <sheetName val="MAR_LIVE_Pv35"/>
      <sheetName val="Trail_Balance34"/>
      <sheetName val="Setup_Variables34"/>
      <sheetName val="Ann_-134"/>
      <sheetName val="Balance_Sheets41"/>
      <sheetName val="Cash_flows41"/>
      <sheetName val="Bal_sheet41"/>
      <sheetName val="Equity_roll_forward41"/>
      <sheetName val="Groupings_200441"/>
      <sheetName val="Inc_Statement41"/>
      <sheetName val="India_CF41"/>
      <sheetName val="UK_CF41"/>
      <sheetName val="India_Cons41"/>
      <sheetName val="UK_Cons41"/>
      <sheetName val="US_BS&amp;PL41"/>
      <sheetName val="US_P&amp;L41"/>
      <sheetName val="Salary_Direct_-_indirect41"/>
      <sheetName val="Fx_Gain41"/>
      <sheetName val="TB_-_Inc_41"/>
      <sheetName val="Groupings_2003_(2)41"/>
      <sheetName val="Chart_of_Account41"/>
      <sheetName val="Consolidated_Budget_Worksheet41"/>
      <sheetName val="Balance_Sheet_41"/>
      <sheetName val="Master_LOV41"/>
      <sheetName val="BS_Schedules41"/>
      <sheetName val="Capital_Structure41"/>
      <sheetName val="Schedule_(2)41"/>
      <sheetName val="BS_-_Sch41"/>
      <sheetName val="Forex_Rates_Monitor41"/>
      <sheetName val="Interest_Cost_Monitor_-_Rs_41"/>
      <sheetName val="kpmg_format41"/>
      <sheetName val="Premiums_Paid_in_Public_Deals41"/>
      <sheetName val="Bln_Sh41"/>
      <sheetName val="Fn_Anl41"/>
      <sheetName val="Inc_St41"/>
      <sheetName val="data_list41"/>
      <sheetName val="LY_Phased_BS41"/>
      <sheetName val="TB_Bgl39"/>
      <sheetName val="TB_Goa39"/>
      <sheetName val="SPS_DETAIL36"/>
      <sheetName val="year_to_date_HCM36"/>
      <sheetName val="year_to_date_HN36"/>
      <sheetName val="Consolidate_HCMC36"/>
      <sheetName val="Consolidate_Hanoi36"/>
      <sheetName val="MAR_LIVE_Pv37"/>
      <sheetName val="Trail_Balance36"/>
      <sheetName val="Setup_Variables36"/>
      <sheetName val="Ann_-136"/>
      <sheetName val="Balance_Sheets40"/>
      <sheetName val="Cash_flows40"/>
      <sheetName val="Bal_sheet40"/>
      <sheetName val="Equity_roll_forward40"/>
      <sheetName val="Groupings_200440"/>
      <sheetName val="Inc_Statement40"/>
      <sheetName val="India_CF40"/>
      <sheetName val="UK_CF40"/>
      <sheetName val="India_Cons40"/>
      <sheetName val="UK_Cons40"/>
      <sheetName val="US_BS&amp;PL40"/>
      <sheetName val="US_P&amp;L40"/>
      <sheetName val="Salary_Direct_-_indirect40"/>
      <sheetName val="Fx_Gain40"/>
      <sheetName val="TB_-_Inc_40"/>
      <sheetName val="Groupings_2003_(2)40"/>
      <sheetName val="Chart_of_Account40"/>
      <sheetName val="Consolidated_Budget_Worksheet40"/>
      <sheetName val="Balance_Sheet_40"/>
      <sheetName val="Master_LOV40"/>
      <sheetName val="BS_Schedules40"/>
      <sheetName val="Capital_Structure40"/>
      <sheetName val="Schedule_(2)40"/>
      <sheetName val="BS_-_Sch40"/>
      <sheetName val="Forex_Rates_Monitor40"/>
      <sheetName val="Interest_Cost_Monitor_-_Rs_40"/>
      <sheetName val="kpmg_format40"/>
      <sheetName val="Premiums_Paid_in_Public_Deals40"/>
      <sheetName val="Bln_Sh40"/>
      <sheetName val="Fn_Anl40"/>
      <sheetName val="Inc_St40"/>
      <sheetName val="data_list40"/>
      <sheetName val="LY_Phased_BS40"/>
      <sheetName val="TB_Bgl38"/>
      <sheetName val="TB_Goa38"/>
      <sheetName val="SPS_DETAIL35"/>
      <sheetName val="year_to_date_HCM35"/>
      <sheetName val="year_to_date_HN35"/>
      <sheetName val="Consolidate_HCMC35"/>
      <sheetName val="Consolidate_Hanoi35"/>
      <sheetName val="MAR_LIVE_Pv36"/>
      <sheetName val="Trail_Balance35"/>
      <sheetName val="Setup_Variables35"/>
      <sheetName val="Ann_-135"/>
      <sheetName val="Balance_Sheets42"/>
      <sheetName val="Cash_flows42"/>
      <sheetName val="Bal_sheet42"/>
      <sheetName val="Equity_roll_forward42"/>
      <sheetName val="Groupings_200442"/>
      <sheetName val="Inc_Statement42"/>
      <sheetName val="India_CF42"/>
      <sheetName val="UK_CF42"/>
      <sheetName val="India_Cons42"/>
      <sheetName val="UK_Cons42"/>
      <sheetName val="US_BS&amp;PL42"/>
      <sheetName val="US_P&amp;L42"/>
      <sheetName val="Salary_Direct_-_indirect42"/>
      <sheetName val="Fx_Gain42"/>
      <sheetName val="TB_-_Inc_42"/>
      <sheetName val="Groupings_2003_(2)42"/>
      <sheetName val="Chart_of_Account42"/>
      <sheetName val="Consolidated_Budget_Worksheet42"/>
      <sheetName val="Balance_Sheet_42"/>
      <sheetName val="Master_LOV42"/>
      <sheetName val="BS_Schedules42"/>
      <sheetName val="Capital_Structure42"/>
      <sheetName val="Schedule_(2)42"/>
      <sheetName val="BS_-_Sch42"/>
      <sheetName val="Forex_Rates_Monitor42"/>
      <sheetName val="Interest_Cost_Monitor_-_Rs_42"/>
      <sheetName val="kpmg_format42"/>
      <sheetName val="Premiums_Paid_in_Public_Deals42"/>
      <sheetName val="Bln_Sh42"/>
      <sheetName val="Fn_Anl42"/>
      <sheetName val="Inc_St42"/>
      <sheetName val="data_list42"/>
      <sheetName val="LY_Phased_BS42"/>
      <sheetName val="TB_Bgl40"/>
      <sheetName val="TB_Goa40"/>
      <sheetName val="SPS_DETAIL37"/>
      <sheetName val="year_to_date_HCM37"/>
      <sheetName val="year_to_date_HN37"/>
      <sheetName val="Consolidate_HCMC37"/>
      <sheetName val="Consolidate_Hanoi37"/>
      <sheetName val="MAR_LIVE_Pv38"/>
      <sheetName val="Trail_Balance37"/>
      <sheetName val="Setup_Variables37"/>
      <sheetName val="Ann_-137"/>
    </sheetNames>
    <sheetDataSet>
      <sheetData sheetId="0" refreshError="1">
        <row r="3">
          <cell r="C3">
            <v>1.8345494353537681</v>
          </cell>
          <cell r="D3">
            <v>1.7032982262862177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 refreshError="1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 refreshError="1"/>
      <sheetData sheetId="648" refreshError="1"/>
      <sheetData sheetId="649" refreshError="1"/>
      <sheetData sheetId="650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/>
      <sheetData sheetId="657" refreshError="1"/>
      <sheetData sheetId="658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ols Rev"/>
      <sheetName val="Land Rev"/>
      <sheetName val="Leasehold "/>
      <sheetName val="Buildings Rev"/>
      <sheetName val="LAND"/>
      <sheetName val="Technology Rev"/>
      <sheetName val="Motor Veh Rev"/>
      <sheetName val="Plant Mach Rev"/>
      <sheetName val="MOTOR VEHICLE"/>
      <sheetName val="PLANT _ MACHINERY"/>
      <sheetName val="office Euip rev"/>
      <sheetName val="OFFICE EQUIPMENTS"/>
      <sheetName val="Furn_Fix Rev"/>
      <sheetName val="FURNITURE _ FIXTURES"/>
      <sheetName val="TOOLS"/>
      <sheetName val="Misc Assets Rev"/>
      <sheetName val="Depn"/>
      <sheetName val="Depreciation"/>
      <sheetName val="BUILDINGS"/>
      <sheetName val="TECHNOLOGY"/>
      <sheetName val="IMPORTED ASSETS"/>
      <sheetName val="tools break up"/>
      <sheetName val="MISC ASSETS"/>
      <sheetName val="Rates"/>
      <sheetName val="Groupings 2004"/>
      <sheetName val="Others"/>
      <sheetName val="J901"/>
      <sheetName val="CRITERIA1"/>
      <sheetName val="BS - Sch"/>
      <sheetName val="BP-CT1"/>
      <sheetName val="BP-CT2"/>
      <sheetName val="BP-ST1"/>
      <sheetName val="Rates Used"/>
      <sheetName val="Corp"/>
      <sheetName val="Capital Structure"/>
      <sheetName val="FN-QMLLC"/>
      <sheetName val="Sales"/>
      <sheetName val="BST"/>
      <sheetName val="BASE REAL"/>
      <sheetName val="EXPENSES"/>
      <sheetName val="UNIDADES"/>
      <sheetName val="June 2000"/>
      <sheetName val="Apr 08 to Mar 09"/>
      <sheetName val="INCOME"/>
      <sheetName val="Purchases-CT1"/>
      <sheetName val="Tools_Rev"/>
      <sheetName val="Land_Rev"/>
      <sheetName val="Leasehold_"/>
      <sheetName val="Buildings_Rev"/>
      <sheetName val="Technology_Rev"/>
      <sheetName val="Motor_Veh_Rev"/>
      <sheetName val="Plant_Mach_Rev"/>
      <sheetName val="MOTOR_VEHICLE"/>
      <sheetName val="PLANT___MACHINERY"/>
      <sheetName val="office_Euip_rev"/>
      <sheetName val="OFFICE_EQUIPMENTS"/>
      <sheetName val="Furn_Fix_Rev"/>
      <sheetName val="FURNITURE___FIXTURES"/>
      <sheetName val="Misc_Assets_Rev"/>
      <sheetName val="IMPORTED_ASSETS"/>
      <sheetName val="tools_break_up"/>
      <sheetName val="MISC_ASSETS"/>
      <sheetName val="Balance Sheet "/>
      <sheetName val="DF"/>
      <sheetName val="P&amp;L Act. 2000a"/>
      <sheetName val="BTB"/>
      <sheetName val="cf"/>
      <sheetName val="orders"/>
      <sheetName val="B_U_10"/>
      <sheetName val="B_U_12"/>
      <sheetName val="B_U_3"/>
      <sheetName val="B_U_4"/>
      <sheetName val="B_U_5"/>
      <sheetName val="B_U_6"/>
      <sheetName val="B_U_7"/>
      <sheetName val="B_U_8"/>
      <sheetName val="budget"/>
      <sheetName val="1 - B1 (KBIs)"/>
      <sheetName val="Cover"/>
      <sheetName val="TB Jan-Dec96"/>
      <sheetName val="Managerial Remuneration-Dec96"/>
      <sheetName val="BS&amp;PL_DEC96"/>
      <sheetName val="P&amp;L February"/>
      <sheetName val="P&amp;L Feb 2001 cumulative"/>
      <sheetName val="Scenarios"/>
      <sheetName val="Input Sheet"/>
      <sheetName val="Criteria"/>
      <sheetName val="Tools_Rev1"/>
      <sheetName val="Land_Rev1"/>
      <sheetName val="Leasehold_1"/>
      <sheetName val="Buildings_Rev1"/>
      <sheetName val="Technology_Rev1"/>
      <sheetName val="Motor_Veh_Rev1"/>
      <sheetName val="Plant_Mach_Rev1"/>
      <sheetName val="MOTOR_VEHICLE1"/>
      <sheetName val="PLANT___MACHINERY1"/>
      <sheetName val="office_Euip_rev1"/>
      <sheetName val="OFFICE_EQUIPMENTS1"/>
      <sheetName val="Furn_Fix_Rev1"/>
      <sheetName val="FURNITURE___FIXTURES1"/>
      <sheetName val="Misc_Assets_Rev1"/>
      <sheetName val="IMPORTED_ASSETS1"/>
      <sheetName val="tools_break_up1"/>
      <sheetName val="MISC_ASSETS1"/>
      <sheetName val="Groupings_2004"/>
      <sheetName val="BS_-_Sch"/>
      <sheetName val="Rates_Used"/>
      <sheetName val="BASE_REAL"/>
      <sheetName val="June_2000"/>
      <sheetName val="Apr_08_to_Mar_09"/>
      <sheetName val="Capital_Structure"/>
      <sheetName val="TB"/>
      <sheetName val="Masters"/>
      <sheetName val="jan'04"/>
      <sheetName val="P&amp;L_Act__2000a"/>
      <sheetName val="Balance_Sheet_"/>
      <sheetName val="1_-_B1_(KBIs)"/>
      <sheetName val="FA_MARCH_2002_Final"/>
      <sheetName val="Tools_Rev2"/>
      <sheetName val="Land_Rev2"/>
      <sheetName val="Leasehold_2"/>
      <sheetName val="Buildings_Rev2"/>
      <sheetName val="Technology_Rev2"/>
      <sheetName val="Motor_Veh_Rev2"/>
      <sheetName val="Plant_Mach_Rev2"/>
      <sheetName val="MOTOR_VEHICLE2"/>
      <sheetName val="PLANT___MACHINERY2"/>
      <sheetName val="office_Euip_rev2"/>
      <sheetName val="OFFICE_EQUIPMENTS2"/>
      <sheetName val="Furn_Fix_Rev2"/>
      <sheetName val="FURNITURE___FIXTURES2"/>
      <sheetName val="Misc_Assets_Rev2"/>
      <sheetName val="IMPORTED_ASSETS2"/>
      <sheetName val="tools_break_up2"/>
      <sheetName val="MISC_ASSETS2"/>
      <sheetName val="Groupings_20041"/>
      <sheetName val="BS_-_Sch1"/>
      <sheetName val="Rates_Used1"/>
      <sheetName val="Capital_Structure1"/>
      <sheetName val="BASE_REAL1"/>
      <sheetName val="June_20001"/>
      <sheetName val="Apr_08_to_Mar_091"/>
      <sheetName val="P&amp;L_Act__2000a1"/>
      <sheetName val="Balance_Sheet_1"/>
      <sheetName val="1_-_B1_(KBIs)1"/>
      <sheetName val="spares"/>
      <sheetName val="Det.Prod.Line"/>
      <sheetName val="BL-Bud"/>
      <sheetName val="BS-Bud"/>
      <sheetName val="GW-Bud"/>
      <sheetName val="Head Office-Bud"/>
      <sheetName val="MS-Bud"/>
      <sheetName val="PL-Bud"/>
      <sheetName val="TB-Bud"/>
      <sheetName val="TM-Bud"/>
      <sheetName val="YS-Bud"/>
      <sheetName val="balance"/>
      <sheetName val="Bal sheet"/>
      <sheetName val="atrl1"/>
      <sheetName val="Abs"/>
      <sheetName val="apl"/>
      <sheetName val="List"/>
      <sheetName val="Logistics"/>
      <sheetName val="EXCH"/>
      <sheetName val="SPILL OVER"/>
      <sheetName val="Accounts"/>
      <sheetName val="Coversheet"/>
      <sheetName val="UBRD"/>
      <sheetName val="UBRS"/>
      <sheetName val="UPLA"/>
      <sheetName val="KPM DT"/>
      <sheetName val="Groupings_20042"/>
      <sheetName val="Rates_Used2"/>
      <sheetName val="BS_-_Sch2"/>
      <sheetName val="Capital_Structure2"/>
      <sheetName val="Tools_Rev3"/>
      <sheetName val="Land_Rev3"/>
      <sheetName val="Leasehold_3"/>
      <sheetName val="Buildings_Rev3"/>
      <sheetName val="Technology_Rev3"/>
      <sheetName val="Motor_Veh_Rev3"/>
      <sheetName val="Plant_Mach_Rev3"/>
      <sheetName val="MOTOR_VEHICLE3"/>
      <sheetName val="PLANT___MACHINERY3"/>
      <sheetName val="office_Euip_rev3"/>
      <sheetName val="OFFICE_EQUIPMENTS3"/>
      <sheetName val="Furn_Fix_Rev3"/>
      <sheetName val="FURNITURE___FIXTURES3"/>
      <sheetName val="Misc_Assets_Rev3"/>
      <sheetName val="IMPORTED_ASSETS3"/>
      <sheetName val="tools_break_up3"/>
      <sheetName val="MISC_ASSETS3"/>
      <sheetName val="Groupings_20043"/>
      <sheetName val="BS_-_Sch3"/>
      <sheetName val="Rates_Used3"/>
      <sheetName val="Capital_Structure3"/>
      <sheetName val="BASE_REAL2"/>
      <sheetName val="Sheet3"/>
      <sheetName val="Input_Sheet"/>
      <sheetName val="Det_Prod_Line"/>
      <sheetName val="Head_Office-Bud"/>
      <sheetName val="Project Name10-11"/>
      <sheetName val="Computation"/>
      <sheetName val="pack pnl-99"/>
      <sheetName val="June_20002"/>
      <sheetName val="Apr_08_to_Mar_092"/>
      <sheetName val="P&amp;L_Act__2000a2"/>
      <sheetName val="Balance_Sheet_2"/>
      <sheetName val="1_-_B1_(KBIs)2"/>
      <sheetName val="TB_Jan-Dec96"/>
      <sheetName val="Managerial_Remuneration-Dec96"/>
      <sheetName val="CM"/>
      <sheetName val="CM Calc"/>
      <sheetName val="Data"/>
      <sheetName val="Brand"/>
      <sheetName val="PackSize"/>
      <sheetName val="PackagingType"/>
      <sheetName val="Plant"/>
      <sheetName val="ProductHierarchy"/>
      <sheetName val="PurchGroup"/>
      <sheetName val="Sub-brand"/>
      <sheetName val="UOM"/>
      <sheetName val="Variant"/>
      <sheetName val="Pristine Budget - High"/>
      <sheetName val="97-98"/>
      <sheetName val="EVA1"/>
      <sheetName val="Macro1"/>
      <sheetName val="Report Setup Sheet"/>
      <sheetName val="Ann -1"/>
      <sheetName val="final sheet "/>
      <sheetName val="Detail Grouping"/>
      <sheetName val="inputs"/>
      <sheetName val="MODEL"/>
      <sheetName val="WORKINGS"/>
      <sheetName val="Selection"/>
      <sheetName val="UNIT-WISE"/>
      <sheetName val="Sheet4"/>
      <sheetName val="Pr.-hist."/>
      <sheetName val="coda"/>
      <sheetName val="Budget Data"/>
      <sheetName val="analysis"/>
      <sheetName val="Master BTrain Analysis"/>
      <sheetName val="Master BTracker Analysis"/>
      <sheetName val="Tools_Rev4"/>
      <sheetName val="Land_Rev4"/>
      <sheetName val="Leasehold_4"/>
      <sheetName val="Buildings_Rev4"/>
      <sheetName val="Technology_Rev4"/>
      <sheetName val="Motor_Veh_Rev4"/>
      <sheetName val="Plant_Mach_Rev4"/>
      <sheetName val="MOTOR_VEHICLE4"/>
      <sheetName val="PLANT___MACHINERY4"/>
      <sheetName val="office_Euip_rev4"/>
      <sheetName val="OFFICE_EQUIPMENTS4"/>
      <sheetName val="Furn_Fix_Rev4"/>
      <sheetName val="FURNITURE___FIXTURES4"/>
      <sheetName val="Misc_Assets_Rev4"/>
      <sheetName val="IMPORTED_ASSETS4"/>
      <sheetName val="tools_break_up4"/>
      <sheetName val="MISC_ASSETS4"/>
      <sheetName val="BASE_REAL3"/>
      <sheetName val="June_20003"/>
      <sheetName val="Apr_08_to_Mar_093"/>
      <sheetName val="P&amp;L_Act__2000a3"/>
      <sheetName val="Balance_Sheet_3"/>
      <sheetName val="1_-_B1_(KBIs)3"/>
      <sheetName val="TB_Jan-Dec961"/>
      <sheetName val="Managerial_Remuneration-Dec961"/>
      <sheetName val="Groupings_20044"/>
      <sheetName val="BS_-_Sch4"/>
      <sheetName val="Rates_Used4"/>
      <sheetName val="BASE_REAL4"/>
      <sheetName val="Capital_Structure4"/>
      <sheetName val="Product Family-Bu"/>
      <sheetName val="Coding"/>
      <sheetName val="Sheet1"/>
      <sheetName val="old_serial no."/>
      <sheetName val="tot_ass_9697"/>
      <sheetName val="P&amp;L_February"/>
      <sheetName val="P&amp;L_Feb_2001_cumulative"/>
      <sheetName val="Sch4_14"/>
      <sheetName val="Sch1_3"/>
      <sheetName val="Tools_Rev5"/>
      <sheetName val="Land_Rev5"/>
      <sheetName val="Leasehold_5"/>
      <sheetName val="Buildings_Rev5"/>
      <sheetName val="Technology_Rev5"/>
      <sheetName val="Motor_Veh_Rev5"/>
      <sheetName val="Plant_Mach_Rev5"/>
      <sheetName val="MOTOR_VEHICLE5"/>
      <sheetName val="PLANT___MACHINERY5"/>
      <sheetName val="office_Euip_rev5"/>
      <sheetName val="OFFICE_EQUIPMENTS5"/>
      <sheetName val="Furn_Fix_Rev5"/>
      <sheetName val="FURNITURE___FIXTURES5"/>
      <sheetName val="Misc_Assets_Rev5"/>
      <sheetName val="IMPORTED_ASSETS5"/>
      <sheetName val="tools_break_up5"/>
      <sheetName val="MISC_ASSETS5"/>
      <sheetName val="June_20004"/>
      <sheetName val="Apr_08_to_Mar_094"/>
      <sheetName val="P&amp;L_Act__2000a4"/>
      <sheetName val="Balance_Sheet_4"/>
      <sheetName val="1_-_B1_(KBIs)4"/>
      <sheetName val="TB_Jan-Dec962"/>
      <sheetName val="Managerial_Remuneration-Dec962"/>
      <sheetName val="FinPlanNonUS"/>
      <sheetName val="FinPlan"/>
      <sheetName val="ARRBS"/>
      <sheetName val="P&amp;L"/>
      <sheetName val="SCH-A,B,C"/>
      <sheetName val="Sch1 - Summary P&amp;L"/>
      <sheetName val="Setup &amp; Validation"/>
      <sheetName val="Monthly Employee Salary"/>
      <sheetName val="Bongaon"/>
      <sheetName val="Jeerat"/>
      <sheetName val="NJP"/>
      <sheetName val="Exchange"/>
      <sheetName val="sEP2003"/>
      <sheetName val="Input"/>
      <sheetName val="PropertyPreop-Budget"/>
      <sheetName val="RetailExpenses-Input"/>
      <sheetName val="Input-1"/>
      <sheetName val="Notes"/>
      <sheetName val="Payroll_Statement"/>
      <sheetName val="Directors"/>
      <sheetName val="TNHC"/>
      <sheetName val="SPILL_OVER"/>
      <sheetName val="Pristine_Budget_-_High"/>
      <sheetName val="Input_Sheet1"/>
      <sheetName val="SPILL_OVER1"/>
      <sheetName val="Pristine_Budget_-_High1"/>
      <sheetName val="P&amp;L_February1"/>
      <sheetName val="P&amp;L_Feb_2001_cumulative1"/>
      <sheetName val="Det_Prod_Line1"/>
      <sheetName val="Head_Office-Bud1"/>
      <sheetName val="Additions9900"/>
      <sheetName val="BS2g"/>
      <sheetName val="Tools_Rev7"/>
      <sheetName val="Land_Rev7"/>
      <sheetName val="Leasehold_7"/>
      <sheetName val="Buildings_Rev7"/>
      <sheetName val="Technology_Rev7"/>
      <sheetName val="Motor_Veh_Rev7"/>
      <sheetName val="Plant_Mach_Rev7"/>
      <sheetName val="MOTOR_VEHICLE7"/>
      <sheetName val="PLANT___MACHINERY7"/>
      <sheetName val="office_Euip_rev7"/>
      <sheetName val="OFFICE_EQUIPMENTS7"/>
      <sheetName val="Furn_Fix_Rev7"/>
      <sheetName val="FURNITURE___FIXTURES7"/>
      <sheetName val="Misc_Assets_Rev7"/>
      <sheetName val="IMPORTED_ASSETS7"/>
      <sheetName val="tools_break_up7"/>
      <sheetName val="MISC_ASSETS7"/>
      <sheetName val="Groupings_20046"/>
      <sheetName val="BS_-_Sch6"/>
      <sheetName val="Rates_Used6"/>
      <sheetName val="Capital_Structure6"/>
      <sheetName val="BASE_REAL6"/>
      <sheetName val="June_20006"/>
      <sheetName val="Apr_08_to_Mar_096"/>
      <sheetName val="Balance_Sheet_6"/>
      <sheetName val="P&amp;L_Act__2000a6"/>
      <sheetName val="1_-_B1_(KBIs)6"/>
      <sheetName val="TB_Jan-Dec964"/>
      <sheetName val="Managerial_Remuneration-Dec964"/>
      <sheetName val="Project_Name10-111"/>
      <sheetName val="pack_pnl-991"/>
      <sheetName val="old_serial_no_1"/>
      <sheetName val="KPM_DT1"/>
      <sheetName val="Tools_Rev6"/>
      <sheetName val="Land_Rev6"/>
      <sheetName val="Leasehold_6"/>
      <sheetName val="Buildings_Rev6"/>
      <sheetName val="Technology_Rev6"/>
      <sheetName val="Motor_Veh_Rev6"/>
      <sheetName val="Plant_Mach_Rev6"/>
      <sheetName val="MOTOR_VEHICLE6"/>
      <sheetName val="PLANT___MACHINERY6"/>
      <sheetName val="office_Euip_rev6"/>
      <sheetName val="OFFICE_EQUIPMENTS6"/>
      <sheetName val="Furn_Fix_Rev6"/>
      <sheetName val="FURNITURE___FIXTURES6"/>
      <sheetName val="Misc_Assets_Rev6"/>
      <sheetName val="IMPORTED_ASSETS6"/>
      <sheetName val="tools_break_up6"/>
      <sheetName val="MISC_ASSETS6"/>
      <sheetName val="Groupings_20045"/>
      <sheetName val="BS_-_Sch5"/>
      <sheetName val="Rates_Used5"/>
      <sheetName val="Capital_Structure5"/>
      <sheetName val="BASE_REAL5"/>
      <sheetName val="June_20005"/>
      <sheetName val="Apr_08_to_Mar_095"/>
      <sheetName val="Balance_Sheet_5"/>
      <sheetName val="P&amp;L_Act__2000a5"/>
      <sheetName val="1_-_B1_(KBIs)5"/>
      <sheetName val="TB_Jan-Dec963"/>
      <sheetName val="Managerial_Remuneration-Dec963"/>
      <sheetName val="old_serial_no_"/>
      <sheetName val="Project_Name10-11"/>
      <sheetName val="pack_pnl-99"/>
      <sheetName val="KPM_DT"/>
      <sheetName val="Tools_Rev8"/>
      <sheetName val="Land_Rev8"/>
      <sheetName val="Leasehold_8"/>
      <sheetName val="Buildings_Rev8"/>
      <sheetName val="Technology_Rev8"/>
      <sheetName val="Motor_Veh_Rev8"/>
      <sheetName val="Plant_Mach_Rev8"/>
      <sheetName val="MOTOR_VEHICLE8"/>
      <sheetName val="PLANT___MACHINERY8"/>
      <sheetName val="office_Euip_rev8"/>
      <sheetName val="OFFICE_EQUIPMENTS8"/>
      <sheetName val="Furn_Fix_Rev8"/>
      <sheetName val="FURNITURE___FIXTURES8"/>
      <sheetName val="Misc_Assets_Rev8"/>
      <sheetName val="IMPORTED_ASSETS8"/>
      <sheetName val="tools_break_up8"/>
      <sheetName val="MISC_ASSETS8"/>
      <sheetName val="Groupings_20047"/>
      <sheetName val="BS_-_Sch7"/>
      <sheetName val="Rates_Used7"/>
      <sheetName val="Capital_Structure7"/>
      <sheetName val="BASE_REAL7"/>
      <sheetName val="June_20007"/>
      <sheetName val="Apr_08_to_Mar_097"/>
      <sheetName val="Balance_Sheet_7"/>
      <sheetName val="P&amp;L_Act__2000a7"/>
      <sheetName val="1_-_B1_(KBIs)7"/>
      <sheetName val="TB_Jan-Dec965"/>
      <sheetName val="Managerial_Remuneration-Dec965"/>
      <sheetName val="Input_Sheet2"/>
      <sheetName val="Det_Prod_Line2"/>
      <sheetName val="Head_Office-Bud2"/>
      <sheetName val="P&amp;L_February2"/>
      <sheetName val="P&amp;L_Feb_2001_cumulative2"/>
      <sheetName val="old_serial_no_2"/>
      <sheetName val="Project_Name10-112"/>
      <sheetName val="pack_pnl-992"/>
      <sheetName val="SPILL_OVER2"/>
      <sheetName val="Pristine_Budget_-_High2"/>
      <sheetName val="KPM_DT2"/>
      <sheetName val="Tools_Rev9"/>
      <sheetName val="Land_Rev9"/>
      <sheetName val="Leasehold_9"/>
      <sheetName val="Buildings_Rev9"/>
      <sheetName val="Technology_Rev9"/>
      <sheetName val="Motor_Veh_Rev9"/>
      <sheetName val="Plant_Mach_Rev9"/>
      <sheetName val="MOTOR_VEHICLE9"/>
      <sheetName val="PLANT___MACHINERY9"/>
      <sheetName val="office_Euip_rev9"/>
      <sheetName val="OFFICE_EQUIPMENTS9"/>
      <sheetName val="Furn_Fix_Rev9"/>
      <sheetName val="FURNITURE___FIXTURES9"/>
      <sheetName val="Misc_Assets_Rev9"/>
      <sheetName val="IMPORTED_ASSETS9"/>
      <sheetName val="tools_break_up9"/>
      <sheetName val="MISC_ASSETS9"/>
      <sheetName val="Groupings_20048"/>
      <sheetName val="BS_-_Sch8"/>
      <sheetName val="Rates_Used8"/>
      <sheetName val="Capital_Structure8"/>
      <sheetName val="BASE_REAL8"/>
      <sheetName val="June_20008"/>
      <sheetName val="Apr_08_to_Mar_098"/>
      <sheetName val="Balance_Sheet_8"/>
      <sheetName val="P&amp;L_Act__2000a8"/>
      <sheetName val="1_-_B1_(KBIs)8"/>
      <sheetName val="TB_Jan-Dec966"/>
      <sheetName val="Managerial_Remuneration-Dec966"/>
      <sheetName val="Input_Sheet3"/>
      <sheetName val="Det_Prod_Line3"/>
      <sheetName val="Head_Office-Bud3"/>
      <sheetName val="P&amp;L_February3"/>
      <sheetName val="P&amp;L_Feb_2001_cumulative3"/>
      <sheetName val="old_serial_no_3"/>
      <sheetName val="Project_Name10-113"/>
      <sheetName val="pack_pnl-993"/>
      <sheetName val="SPILL_OVER3"/>
      <sheetName val="Pristine_Budget_-_High3"/>
      <sheetName val="KPM_DT3"/>
      <sheetName val="Tools_Rev10"/>
      <sheetName val="Land_Rev10"/>
      <sheetName val="Leasehold_10"/>
      <sheetName val="Buildings_Rev10"/>
      <sheetName val="Technology_Rev10"/>
      <sheetName val="Motor_Veh_Rev10"/>
      <sheetName val="Plant_Mach_Rev10"/>
      <sheetName val="MOTOR_VEHICLE10"/>
      <sheetName val="PLANT___MACHINERY10"/>
      <sheetName val="office_Euip_rev10"/>
      <sheetName val="OFFICE_EQUIPMENTS10"/>
      <sheetName val="Furn_Fix_Rev10"/>
      <sheetName val="FURNITURE___FIXTURES10"/>
      <sheetName val="Misc_Assets_Rev10"/>
      <sheetName val="IMPORTED_ASSETS10"/>
      <sheetName val="tools_break_up10"/>
      <sheetName val="MISC_ASSETS10"/>
      <sheetName val="Groupings_20049"/>
      <sheetName val="BS_-_Sch9"/>
      <sheetName val="Rates_Used9"/>
      <sheetName val="Capital_Structure9"/>
      <sheetName val="BASE_REAL9"/>
      <sheetName val="June_20009"/>
      <sheetName val="Apr_08_to_Mar_099"/>
      <sheetName val="P&amp;L_Act__2000a9"/>
      <sheetName val="Balance_Sheet_9"/>
      <sheetName val="1_-_B1_(KBIs)9"/>
      <sheetName val="TB_Jan-Dec967"/>
      <sheetName val="Managerial_Remuneration-Dec967"/>
      <sheetName val="Input_Sheet4"/>
      <sheetName val="Det_Prod_Line4"/>
      <sheetName val="Head_Office-Bud4"/>
      <sheetName val="P&amp;L_February4"/>
      <sheetName val="P&amp;L_Feb_2001_cumulative4"/>
      <sheetName val="old_serial_no_4"/>
      <sheetName val="Project_Name10-114"/>
      <sheetName val="pack_pnl-994"/>
      <sheetName val="SPILL_OVER4"/>
      <sheetName val="Pristine_Budget_-_High4"/>
      <sheetName val="KPM_DT4"/>
      <sheetName val="Tools_Rev11"/>
      <sheetName val="Land_Rev11"/>
      <sheetName val="Leasehold_11"/>
      <sheetName val="Buildings_Rev11"/>
      <sheetName val="Technology_Rev11"/>
      <sheetName val="Motor_Veh_Rev11"/>
      <sheetName val="Plant_Mach_Rev11"/>
      <sheetName val="MOTOR_VEHICLE11"/>
      <sheetName val="PLANT___MACHINERY11"/>
      <sheetName val="office_Euip_rev11"/>
      <sheetName val="OFFICE_EQUIPMENTS11"/>
      <sheetName val="Furn_Fix_Rev11"/>
      <sheetName val="FURNITURE___FIXTURES11"/>
      <sheetName val="Misc_Assets_Rev11"/>
      <sheetName val="IMPORTED_ASSETS11"/>
      <sheetName val="tools_break_up11"/>
      <sheetName val="MISC_ASSETS11"/>
      <sheetName val="Groupings_200410"/>
      <sheetName val="BS_-_Sch10"/>
      <sheetName val="Rates_Used10"/>
      <sheetName val="Capital_Structure10"/>
      <sheetName val="BASE_REAL10"/>
      <sheetName val="June_200010"/>
      <sheetName val="Apr_08_to_Mar_0910"/>
      <sheetName val="P&amp;L_Act__2000a10"/>
      <sheetName val="Balance_Sheet_10"/>
      <sheetName val="1_-_B1_(KBIs)10"/>
      <sheetName val="TB_Jan-Dec968"/>
      <sheetName val="Managerial_Remuneration-Dec968"/>
      <sheetName val="Input_Sheet5"/>
      <sheetName val="Det_Prod_Line5"/>
      <sheetName val="Head_Office-Bud5"/>
      <sheetName val="P&amp;L_February5"/>
      <sheetName val="P&amp;L_Feb_2001_cumulative5"/>
      <sheetName val="old_serial_no_5"/>
      <sheetName val="Project_Name10-115"/>
      <sheetName val="pack_pnl-995"/>
      <sheetName val="SPILL_OVER5"/>
      <sheetName val="Pristine_Budget_-_High5"/>
      <sheetName val="KPM_DT5"/>
      <sheetName val="Debt"/>
      <sheetName val="A-1 MODULE"/>
      <sheetName val="A-2 MODULE"/>
      <sheetName val="A-3 MODULE"/>
      <sheetName val="SITE-RAMAGUNDAM"/>
      <sheetName val="MD'S RESI"/>
      <sheetName val="JAPANESE ACCM"/>
      <sheetName val="INDIAN GUEST HOUSE"/>
      <sheetName val="ANPARA-SITE "/>
      <sheetName val="Parameters"/>
      <sheetName val="PL"/>
      <sheetName val="Link"/>
      <sheetName val="Index"/>
      <sheetName val="kpmg format"/>
      <sheetName val="cash flow"/>
      <sheetName val="URVE Trend"/>
      <sheetName val="MTS Trend"/>
      <sheetName val="AIMEstFact"/>
      <sheetName val="AIMsum"/>
      <sheetName val="Lookups"/>
      <sheetName val="Tools_Rev12"/>
      <sheetName val="Land_Rev12"/>
      <sheetName val="Leasehold_12"/>
      <sheetName val="Buildings_Rev12"/>
      <sheetName val="Technology_Rev12"/>
      <sheetName val="Motor_Veh_Rev12"/>
      <sheetName val="Plant_Mach_Rev12"/>
      <sheetName val="MOTOR_VEHICLE12"/>
      <sheetName val="PLANT___MACHINERY12"/>
      <sheetName val="office_Euip_rev12"/>
      <sheetName val="OFFICE_EQUIPMENTS12"/>
      <sheetName val="Furn_Fix_Rev12"/>
      <sheetName val="FURNITURE___FIXTURES12"/>
      <sheetName val="Misc_Assets_Rev12"/>
      <sheetName val="IMPORTED_ASSETS12"/>
      <sheetName val="tools_break_up12"/>
      <sheetName val="MISC_ASSETS12"/>
      <sheetName val="Groupings_200411"/>
      <sheetName val="BS_-_Sch11"/>
      <sheetName val="Rates_Used11"/>
      <sheetName val="Capital_Structure11"/>
      <sheetName val="BASE_REAL11"/>
      <sheetName val="June_200011"/>
      <sheetName val="Apr_08_to_Mar_0911"/>
      <sheetName val="Balance_Sheet_11"/>
      <sheetName val="P&amp;L_Act__2000a11"/>
      <sheetName val="1_-_B1_(KBIs)11"/>
      <sheetName val="TB_Jan-Dec969"/>
      <sheetName val="Managerial_Remuneration-Dec969"/>
      <sheetName val="Input_Sheet6"/>
      <sheetName val="Det_Prod_Line6"/>
      <sheetName val="Project_Name10-116"/>
      <sheetName val="P&amp;L_February6"/>
      <sheetName val="P&amp;L_Feb_2001_cumulative6"/>
      <sheetName val="pack_pnl-996"/>
      <sheetName val="Head_Office-Bud6"/>
      <sheetName val="old_serial_no_6"/>
      <sheetName val="SPILL_OVER6"/>
      <sheetName val="Pristine_Budget_-_High6"/>
      <sheetName val="KPM_DT6"/>
      <sheetName val="Tools_Rev13"/>
      <sheetName val="Land_Rev13"/>
      <sheetName val="Leasehold_13"/>
      <sheetName val="Buildings_Rev13"/>
      <sheetName val="Technology_Rev13"/>
      <sheetName val="Motor_Veh_Rev13"/>
      <sheetName val="Plant_Mach_Rev13"/>
      <sheetName val="MOTOR_VEHICLE13"/>
      <sheetName val="PLANT___MACHINERY13"/>
      <sheetName val="office_Euip_rev13"/>
      <sheetName val="OFFICE_EQUIPMENTS13"/>
      <sheetName val="Furn_Fix_Rev13"/>
      <sheetName val="FURNITURE___FIXTURES13"/>
      <sheetName val="Misc_Assets_Rev13"/>
      <sheetName val="IMPORTED_ASSETS13"/>
      <sheetName val="tools_break_up13"/>
      <sheetName val="MISC_ASSETS13"/>
      <sheetName val="Groupings_200412"/>
      <sheetName val="BS_-_Sch12"/>
      <sheetName val="Rates_Used12"/>
      <sheetName val="Capital_Structure12"/>
      <sheetName val="BASE_REAL12"/>
      <sheetName val="June_200012"/>
      <sheetName val="Apr_08_to_Mar_0912"/>
      <sheetName val="Balance_Sheet_12"/>
      <sheetName val="P&amp;L_Act__2000a12"/>
      <sheetName val="1_-_B1_(KBIs)12"/>
      <sheetName val="TB_Jan-Dec9610"/>
      <sheetName val="Managerial_Remuneration-Dec9610"/>
      <sheetName val="Input_Sheet7"/>
      <sheetName val="Det_Prod_Line7"/>
      <sheetName val="Project_Name10-117"/>
      <sheetName val="P&amp;L_February7"/>
      <sheetName val="P&amp;L_Feb_2001_cumulative7"/>
      <sheetName val="pack_pnl-997"/>
      <sheetName val="Head_Office-Bud7"/>
      <sheetName val="old_serial_no_7"/>
      <sheetName val="SPILL_OVER7"/>
      <sheetName val="Pristine_Budget_-_High7"/>
      <sheetName val="KPM_DT7"/>
      <sheetName val="Tools_Rev14"/>
      <sheetName val="Land_Rev14"/>
      <sheetName val="Leasehold_14"/>
      <sheetName val="Buildings_Rev14"/>
      <sheetName val="Technology_Rev14"/>
      <sheetName val="Motor_Veh_Rev14"/>
      <sheetName val="Plant_Mach_Rev14"/>
      <sheetName val="MOTOR_VEHICLE14"/>
      <sheetName val="PLANT___MACHINERY14"/>
      <sheetName val="office_Euip_rev14"/>
      <sheetName val="OFFICE_EQUIPMENTS14"/>
      <sheetName val="Furn_Fix_Rev14"/>
      <sheetName val="FURNITURE___FIXTURES14"/>
      <sheetName val="Misc_Assets_Rev14"/>
      <sheetName val="IMPORTED_ASSETS14"/>
      <sheetName val="tools_break_up14"/>
      <sheetName val="MISC_ASSETS14"/>
      <sheetName val="Groupings_200413"/>
      <sheetName val="BS_-_Sch13"/>
      <sheetName val="Rates_Used13"/>
      <sheetName val="Capital_Structure13"/>
      <sheetName val="BASE_REAL13"/>
      <sheetName val="June_200013"/>
      <sheetName val="Apr_08_to_Mar_0913"/>
      <sheetName val="Balance_Sheet_13"/>
      <sheetName val="P&amp;L_Act__2000a13"/>
      <sheetName val="1_-_B1_(KBIs)13"/>
      <sheetName val="TB_Jan-Dec9611"/>
      <sheetName val="Managerial_Remuneration-Dec9611"/>
      <sheetName val="Input_Sheet8"/>
      <sheetName val="Det_Prod_Line8"/>
      <sheetName val="Project_Name10-118"/>
      <sheetName val="P&amp;L_February8"/>
      <sheetName val="P&amp;L_Feb_2001_cumulative8"/>
      <sheetName val="pack_pnl-998"/>
      <sheetName val="Head_Office-Bud8"/>
      <sheetName val="old_serial_no_8"/>
      <sheetName val="SPILL_OVER8"/>
      <sheetName val="Pristine_Budget_-_High8"/>
      <sheetName val="KPM_DT8"/>
      <sheetName val="Tools_Rev18"/>
      <sheetName val="Land_Rev18"/>
      <sheetName val="Leasehold_18"/>
      <sheetName val="Buildings_Rev18"/>
      <sheetName val="Technology_Rev18"/>
      <sheetName val="Motor_Veh_Rev18"/>
      <sheetName val="Plant_Mach_Rev18"/>
      <sheetName val="MOTOR_VEHICLE18"/>
      <sheetName val="PLANT___MACHINERY18"/>
      <sheetName val="office_Euip_rev18"/>
      <sheetName val="OFFICE_EQUIPMENTS18"/>
      <sheetName val="Furn_Fix_Rev18"/>
      <sheetName val="FURNITURE___FIXTURES18"/>
      <sheetName val="Misc_Assets_Rev18"/>
      <sheetName val="IMPORTED_ASSETS18"/>
      <sheetName val="tools_break_up18"/>
      <sheetName val="MISC_ASSETS18"/>
      <sheetName val="Groupings_200417"/>
      <sheetName val="BS_-_Sch17"/>
      <sheetName val="Rates_Used17"/>
      <sheetName val="Capital_Structure17"/>
      <sheetName val="BASE_REAL17"/>
      <sheetName val="June_200017"/>
      <sheetName val="Apr_08_to_Mar_0917"/>
      <sheetName val="Balance_Sheet_17"/>
      <sheetName val="P&amp;L_Act__2000a17"/>
      <sheetName val="1_-_B1_(KBIs)17"/>
      <sheetName val="TB_Jan-Dec9615"/>
      <sheetName val="Managerial_Remuneration-Dec9615"/>
      <sheetName val="Input_Sheet12"/>
      <sheetName val="Det_Prod_Line12"/>
      <sheetName val="Project_Name10-1112"/>
      <sheetName val="P&amp;L_February12"/>
      <sheetName val="P&amp;L_Feb_2001_cumulative12"/>
      <sheetName val="pack_pnl-9912"/>
      <sheetName val="Head_Office-Bud12"/>
      <sheetName val="old_serial_no_12"/>
      <sheetName val="SPILL_OVER12"/>
      <sheetName val="Pristine_Budget_-_High12"/>
      <sheetName val="KPM_DT12"/>
      <sheetName val="Tools_Rev17"/>
      <sheetName val="Land_Rev17"/>
      <sheetName val="Leasehold_17"/>
      <sheetName val="Buildings_Rev17"/>
      <sheetName val="Technology_Rev17"/>
      <sheetName val="Motor_Veh_Rev17"/>
      <sheetName val="Plant_Mach_Rev17"/>
      <sheetName val="MOTOR_VEHICLE17"/>
      <sheetName val="PLANT___MACHINERY17"/>
      <sheetName val="office_Euip_rev17"/>
      <sheetName val="OFFICE_EQUIPMENTS17"/>
      <sheetName val="Furn_Fix_Rev17"/>
      <sheetName val="FURNITURE___FIXTURES17"/>
      <sheetName val="Misc_Assets_Rev17"/>
      <sheetName val="IMPORTED_ASSETS17"/>
      <sheetName val="tools_break_up17"/>
      <sheetName val="MISC_ASSETS17"/>
      <sheetName val="Groupings_200416"/>
      <sheetName val="BS_-_Sch16"/>
      <sheetName val="Rates_Used16"/>
      <sheetName val="Capital_Structure16"/>
      <sheetName val="BASE_REAL16"/>
      <sheetName val="June_200016"/>
      <sheetName val="Apr_08_to_Mar_0916"/>
      <sheetName val="Balance_Sheet_16"/>
      <sheetName val="P&amp;L_Act__2000a16"/>
      <sheetName val="1_-_B1_(KBIs)16"/>
      <sheetName val="TB_Jan-Dec9614"/>
      <sheetName val="Managerial_Remuneration-Dec9614"/>
      <sheetName val="Input_Sheet11"/>
      <sheetName val="Det_Prod_Line11"/>
      <sheetName val="Project_Name10-1111"/>
      <sheetName val="P&amp;L_February11"/>
      <sheetName val="P&amp;L_Feb_2001_cumulative11"/>
      <sheetName val="pack_pnl-9911"/>
      <sheetName val="Head_Office-Bud11"/>
      <sheetName val="old_serial_no_11"/>
      <sheetName val="SPILL_OVER11"/>
      <sheetName val="Pristine_Budget_-_High11"/>
      <sheetName val="KPM_DT11"/>
      <sheetName val="Tools_Rev15"/>
      <sheetName val="Land_Rev15"/>
      <sheetName val="Leasehold_15"/>
      <sheetName val="Buildings_Rev15"/>
      <sheetName val="Technology_Rev15"/>
      <sheetName val="Motor_Veh_Rev15"/>
      <sheetName val="Plant_Mach_Rev15"/>
      <sheetName val="MOTOR_VEHICLE15"/>
      <sheetName val="PLANT___MACHINERY15"/>
      <sheetName val="office_Euip_rev15"/>
      <sheetName val="OFFICE_EQUIPMENTS15"/>
      <sheetName val="Furn_Fix_Rev15"/>
      <sheetName val="FURNITURE___FIXTURES15"/>
      <sheetName val="Misc_Assets_Rev15"/>
      <sheetName val="IMPORTED_ASSETS15"/>
      <sheetName val="tools_break_up15"/>
      <sheetName val="MISC_ASSETS15"/>
      <sheetName val="Groupings_200414"/>
      <sheetName val="BS_-_Sch14"/>
      <sheetName val="Rates_Used14"/>
      <sheetName val="Capital_Structure14"/>
      <sheetName val="BASE_REAL14"/>
      <sheetName val="June_200014"/>
      <sheetName val="Apr_08_to_Mar_0914"/>
      <sheetName val="Balance_Sheet_14"/>
      <sheetName val="P&amp;L_Act__2000a14"/>
      <sheetName val="1_-_B1_(KBIs)14"/>
      <sheetName val="TB_Jan-Dec9612"/>
      <sheetName val="Managerial_Remuneration-Dec9612"/>
      <sheetName val="Input_Sheet9"/>
      <sheetName val="Det_Prod_Line9"/>
      <sheetName val="Project_Name10-119"/>
      <sheetName val="P&amp;L_February9"/>
      <sheetName val="P&amp;L_Feb_2001_cumulative9"/>
      <sheetName val="pack_pnl-999"/>
      <sheetName val="Head_Office-Bud9"/>
      <sheetName val="old_serial_no_9"/>
      <sheetName val="SPILL_OVER9"/>
      <sheetName val="Pristine_Budget_-_High9"/>
      <sheetName val="KPM_DT9"/>
      <sheetName val="Tools_Rev16"/>
      <sheetName val="Land_Rev16"/>
      <sheetName val="Leasehold_16"/>
      <sheetName val="Buildings_Rev16"/>
      <sheetName val="Technology_Rev16"/>
      <sheetName val="Motor_Veh_Rev16"/>
      <sheetName val="Plant_Mach_Rev16"/>
      <sheetName val="MOTOR_VEHICLE16"/>
      <sheetName val="PLANT___MACHINERY16"/>
      <sheetName val="office_Euip_rev16"/>
      <sheetName val="OFFICE_EQUIPMENTS16"/>
      <sheetName val="Furn_Fix_Rev16"/>
      <sheetName val="FURNITURE___FIXTURES16"/>
      <sheetName val="Misc_Assets_Rev16"/>
      <sheetName val="IMPORTED_ASSETS16"/>
      <sheetName val="tools_break_up16"/>
      <sheetName val="MISC_ASSETS16"/>
      <sheetName val="Groupings_200415"/>
      <sheetName val="BS_-_Sch15"/>
      <sheetName val="Rates_Used15"/>
      <sheetName val="Capital_Structure15"/>
      <sheetName val="BASE_REAL15"/>
      <sheetName val="June_200015"/>
      <sheetName val="Apr_08_to_Mar_0915"/>
      <sheetName val="Balance_Sheet_15"/>
      <sheetName val="P&amp;L_Act__2000a15"/>
      <sheetName val="1_-_B1_(KBIs)15"/>
      <sheetName val="TB_Jan-Dec9613"/>
      <sheetName val="Managerial_Remuneration-Dec9613"/>
      <sheetName val="Input_Sheet10"/>
      <sheetName val="Det_Prod_Line10"/>
      <sheetName val="Project_Name10-1110"/>
      <sheetName val="P&amp;L_February10"/>
      <sheetName val="P&amp;L_Feb_2001_cumulative10"/>
      <sheetName val="pack_pnl-9910"/>
      <sheetName val="Head_Office-Bud10"/>
      <sheetName val="old_serial_no_10"/>
      <sheetName val="SPILL_OVER10"/>
      <sheetName val="Pristine_Budget_-_High10"/>
      <sheetName val="KPM_DT10"/>
      <sheetName val="Tools_Rev19"/>
      <sheetName val="Land_Rev19"/>
      <sheetName val="Leasehold_19"/>
      <sheetName val="Buildings_Rev19"/>
      <sheetName val="Technology_Rev19"/>
      <sheetName val="Motor_Veh_Rev19"/>
      <sheetName val="Plant_Mach_Rev19"/>
      <sheetName val="MOTOR_VEHICLE19"/>
      <sheetName val="PLANT___MACHINERY19"/>
      <sheetName val="office_Euip_rev19"/>
      <sheetName val="OFFICE_EQUIPMENTS19"/>
      <sheetName val="Furn_Fix_Rev19"/>
      <sheetName val="FURNITURE___FIXTURES19"/>
      <sheetName val="Misc_Assets_Rev19"/>
      <sheetName val="IMPORTED_ASSETS19"/>
      <sheetName val="tools_break_up19"/>
      <sheetName val="MISC_ASSETS19"/>
      <sheetName val="Groupings_200418"/>
      <sheetName val="BS_-_Sch18"/>
      <sheetName val="Rates_Used18"/>
      <sheetName val="Capital_Structure18"/>
      <sheetName val="BASE_REAL18"/>
      <sheetName val="June_200018"/>
      <sheetName val="Apr_08_to_Mar_0918"/>
      <sheetName val="Balance_Sheet_18"/>
      <sheetName val="P&amp;L_Act__2000a18"/>
      <sheetName val="1_-_B1_(KBIs)18"/>
      <sheetName val="TB_Jan-Dec9616"/>
      <sheetName val="Managerial_Remuneration-Dec9616"/>
      <sheetName val="Input_Sheet13"/>
      <sheetName val="Det_Prod_Line13"/>
      <sheetName val="Project_Name10-1113"/>
      <sheetName val="P&amp;L_February13"/>
      <sheetName val="P&amp;L_Feb_2001_cumulative13"/>
      <sheetName val="pack_pnl-9913"/>
      <sheetName val="Head_Office-Bud13"/>
      <sheetName val="old_serial_no_13"/>
      <sheetName val="SPILL_OVER13"/>
      <sheetName val="Pristine_Budget_-_High13"/>
      <sheetName val="KPM_DT13"/>
      <sheetName val="Tools_Rev20"/>
      <sheetName val="Land_Rev20"/>
      <sheetName val="Leasehold_20"/>
      <sheetName val="Buildings_Rev20"/>
      <sheetName val="Technology_Rev20"/>
      <sheetName val="Motor_Veh_Rev20"/>
      <sheetName val="Plant_Mach_Rev20"/>
      <sheetName val="MOTOR_VEHICLE20"/>
      <sheetName val="PLANT___MACHINERY20"/>
      <sheetName val="office_Euip_rev20"/>
      <sheetName val="OFFICE_EQUIPMENTS20"/>
      <sheetName val="Furn_Fix_Rev20"/>
      <sheetName val="FURNITURE___FIXTURES20"/>
      <sheetName val="Misc_Assets_Rev20"/>
      <sheetName val="IMPORTED_ASSETS20"/>
      <sheetName val="tools_break_up20"/>
      <sheetName val="MISC_ASSETS20"/>
      <sheetName val="Groupings_200419"/>
      <sheetName val="BS_-_Sch19"/>
      <sheetName val="Rates_Used19"/>
      <sheetName val="Capital_Structure19"/>
      <sheetName val="BASE_REAL19"/>
      <sheetName val="June_200019"/>
      <sheetName val="Apr_08_to_Mar_0919"/>
      <sheetName val="Balance_Sheet_19"/>
      <sheetName val="P&amp;L_Act__2000a19"/>
      <sheetName val="1_-_B1_(KBIs)19"/>
      <sheetName val="TB_Jan-Dec9617"/>
      <sheetName val="Managerial_Remuneration-Dec9617"/>
      <sheetName val="Input_Sheet14"/>
      <sheetName val="Det_Prod_Line14"/>
      <sheetName val="Project_Name10-1114"/>
      <sheetName val="P&amp;L_February14"/>
      <sheetName val="P&amp;L_Feb_2001_cumulative14"/>
      <sheetName val="pack_pnl-9914"/>
      <sheetName val="Head_Office-Bud14"/>
      <sheetName val="old_serial_no_14"/>
      <sheetName val="SPILL_OVER14"/>
      <sheetName val="Pristine_Budget_-_High14"/>
      <sheetName val="KPM_DT14"/>
      <sheetName val="Tools_Rev22"/>
      <sheetName val="Land_Rev22"/>
      <sheetName val="Leasehold_22"/>
      <sheetName val="Buildings_Rev22"/>
      <sheetName val="Technology_Rev22"/>
      <sheetName val="Motor_Veh_Rev22"/>
      <sheetName val="Plant_Mach_Rev22"/>
      <sheetName val="MOTOR_VEHICLE22"/>
      <sheetName val="PLANT___MACHINERY22"/>
      <sheetName val="office_Euip_rev22"/>
      <sheetName val="OFFICE_EQUIPMENTS22"/>
      <sheetName val="Furn_Fix_Rev22"/>
      <sheetName val="FURNITURE___FIXTURES22"/>
      <sheetName val="Misc_Assets_Rev22"/>
      <sheetName val="IMPORTED_ASSETS22"/>
      <sheetName val="tools_break_up22"/>
      <sheetName val="MISC_ASSETS22"/>
      <sheetName val="Groupings_200421"/>
      <sheetName val="BS_-_Sch21"/>
      <sheetName val="Rates_Used21"/>
      <sheetName val="Capital_Structure21"/>
      <sheetName val="BASE_REAL21"/>
      <sheetName val="June_200021"/>
      <sheetName val="Apr_08_to_Mar_0921"/>
      <sheetName val="Balance_Sheet_21"/>
      <sheetName val="P&amp;L_Act__2000a21"/>
      <sheetName val="1_-_B1_(KBIs)21"/>
      <sheetName val="TB_Jan-Dec9619"/>
      <sheetName val="Managerial_Remuneration-Dec9619"/>
      <sheetName val="Input_Sheet16"/>
      <sheetName val="Det_Prod_Line16"/>
      <sheetName val="Project_Name10-1116"/>
      <sheetName val="P&amp;L_February16"/>
      <sheetName val="P&amp;L_Feb_2001_cumulative16"/>
      <sheetName val="pack_pnl-9916"/>
      <sheetName val="Head_Office-Bud16"/>
      <sheetName val="old_serial_no_16"/>
      <sheetName val="SPILL_OVER16"/>
      <sheetName val="Pristine_Budget_-_High16"/>
      <sheetName val="KPM_DT16"/>
      <sheetName val="Tools_Rev21"/>
      <sheetName val="Land_Rev21"/>
      <sheetName val="Leasehold_21"/>
      <sheetName val="Buildings_Rev21"/>
      <sheetName val="Technology_Rev21"/>
      <sheetName val="Motor_Veh_Rev21"/>
      <sheetName val="Plant_Mach_Rev21"/>
      <sheetName val="MOTOR_VEHICLE21"/>
      <sheetName val="PLANT___MACHINERY21"/>
      <sheetName val="office_Euip_rev21"/>
      <sheetName val="OFFICE_EQUIPMENTS21"/>
      <sheetName val="Furn_Fix_Rev21"/>
      <sheetName val="FURNITURE___FIXTURES21"/>
      <sheetName val="Misc_Assets_Rev21"/>
      <sheetName val="IMPORTED_ASSETS21"/>
      <sheetName val="tools_break_up21"/>
      <sheetName val="MISC_ASSETS21"/>
      <sheetName val="Groupings_200420"/>
      <sheetName val="BS_-_Sch20"/>
      <sheetName val="Rates_Used20"/>
      <sheetName val="Capital_Structure20"/>
      <sheetName val="BASE_REAL20"/>
      <sheetName val="June_200020"/>
      <sheetName val="Apr_08_to_Mar_0920"/>
      <sheetName val="Balance_Sheet_20"/>
      <sheetName val="P&amp;L_Act__2000a20"/>
      <sheetName val="1_-_B1_(KBIs)20"/>
      <sheetName val="TB_Jan-Dec9618"/>
      <sheetName val="Managerial_Remuneration-Dec9618"/>
      <sheetName val="Input_Sheet15"/>
      <sheetName val="Det_Prod_Line15"/>
      <sheetName val="Project_Name10-1115"/>
      <sheetName val="P&amp;L_February15"/>
      <sheetName val="P&amp;L_Feb_2001_cumulative15"/>
      <sheetName val="pack_pnl-9915"/>
      <sheetName val="Head_Office-Bud15"/>
      <sheetName val="old_serial_no_15"/>
      <sheetName val="SPILL_OVER15"/>
      <sheetName val="Pristine_Budget_-_High15"/>
      <sheetName val="KPM_DT15"/>
      <sheetName val="Tools_Rev23"/>
      <sheetName val="Land_Rev23"/>
      <sheetName val="Leasehold_23"/>
      <sheetName val="Buildings_Rev23"/>
      <sheetName val="Technology_Rev23"/>
      <sheetName val="Motor_Veh_Rev23"/>
      <sheetName val="Plant_Mach_Rev23"/>
      <sheetName val="MOTOR_VEHICLE23"/>
      <sheetName val="PLANT___MACHINERY23"/>
      <sheetName val="office_Euip_rev23"/>
      <sheetName val="OFFICE_EQUIPMENTS23"/>
      <sheetName val="Furn_Fix_Rev23"/>
      <sheetName val="FURNITURE___FIXTURES23"/>
      <sheetName val="Misc_Assets_Rev23"/>
      <sheetName val="IMPORTED_ASSETS23"/>
      <sheetName val="tools_break_up23"/>
      <sheetName val="MISC_ASSETS23"/>
      <sheetName val="Groupings_200422"/>
      <sheetName val="BS_-_Sch22"/>
      <sheetName val="Rates_Used22"/>
      <sheetName val="Capital_Structure22"/>
      <sheetName val="BASE_REAL22"/>
      <sheetName val="June_200022"/>
      <sheetName val="Apr_08_to_Mar_0922"/>
      <sheetName val="Balance_Sheet_22"/>
      <sheetName val="P&amp;L_Act__2000a22"/>
      <sheetName val="1_-_B1_(KBIs)22"/>
      <sheetName val="TB_Jan-Dec9620"/>
      <sheetName val="Managerial_Remuneration-Dec9620"/>
      <sheetName val="Input_Sheet17"/>
      <sheetName val="Det_Prod_Line17"/>
      <sheetName val="Project_Name10-1117"/>
      <sheetName val="P&amp;L_February17"/>
      <sheetName val="P&amp;L_Feb_2001_cumulative17"/>
      <sheetName val="pack_pnl-9917"/>
      <sheetName val="Head_Office-Bud17"/>
      <sheetName val="old_serial_no_17"/>
      <sheetName val="SPILL_OVER17"/>
      <sheetName val="Pristine_Budget_-_High17"/>
      <sheetName val="KPM_DT17"/>
      <sheetName val="Tools_Rev24"/>
      <sheetName val="Land_Rev24"/>
      <sheetName val="Leasehold_24"/>
      <sheetName val="Buildings_Rev24"/>
      <sheetName val="Technology_Rev24"/>
      <sheetName val="Motor_Veh_Rev24"/>
      <sheetName val="Plant_Mach_Rev24"/>
      <sheetName val="MOTOR_VEHICLE24"/>
      <sheetName val="PLANT___MACHINERY24"/>
      <sheetName val="office_Euip_rev24"/>
      <sheetName val="OFFICE_EQUIPMENTS24"/>
      <sheetName val="Furn_Fix_Rev24"/>
      <sheetName val="FURNITURE___FIXTURES24"/>
      <sheetName val="Misc_Assets_Rev24"/>
      <sheetName val="IMPORTED_ASSETS24"/>
      <sheetName val="tools_break_up24"/>
      <sheetName val="MISC_ASSETS24"/>
      <sheetName val="Groupings_200423"/>
      <sheetName val="BS_-_Sch23"/>
      <sheetName val="Rates_Used23"/>
      <sheetName val="Capital_Structure23"/>
      <sheetName val="BASE_REAL23"/>
      <sheetName val="June_200023"/>
      <sheetName val="Apr_08_to_Mar_0923"/>
      <sheetName val="Balance_Sheet_23"/>
      <sheetName val="P&amp;L_Act__2000a23"/>
      <sheetName val="1_-_B1_(KBIs)23"/>
      <sheetName val="TB_Jan-Dec9621"/>
      <sheetName val="Managerial_Remuneration-Dec9621"/>
      <sheetName val="Input_Sheet18"/>
      <sheetName val="Det_Prod_Line18"/>
      <sheetName val="Project_Name10-1118"/>
      <sheetName val="P&amp;L_February18"/>
      <sheetName val="P&amp;L_Feb_2001_cumulative18"/>
      <sheetName val="pack_pnl-9918"/>
      <sheetName val="Head_Office-Bud18"/>
      <sheetName val="old_serial_no_18"/>
      <sheetName val="SPILL_OVER18"/>
      <sheetName val="Pristine_Budget_-_High18"/>
      <sheetName val="KPM_DT18"/>
      <sheetName val="Tools_Rev28"/>
      <sheetName val="Land_Rev28"/>
      <sheetName val="Leasehold_28"/>
      <sheetName val="Buildings_Rev28"/>
      <sheetName val="Technology_Rev28"/>
      <sheetName val="Motor_Veh_Rev28"/>
      <sheetName val="Plant_Mach_Rev28"/>
      <sheetName val="MOTOR_VEHICLE28"/>
      <sheetName val="PLANT___MACHINERY28"/>
      <sheetName val="office_Euip_rev28"/>
      <sheetName val="OFFICE_EQUIPMENTS28"/>
      <sheetName val="Furn_Fix_Rev28"/>
      <sheetName val="FURNITURE___FIXTURES28"/>
      <sheetName val="Misc_Assets_Rev28"/>
      <sheetName val="IMPORTED_ASSETS28"/>
      <sheetName val="tools_break_up28"/>
      <sheetName val="MISC_ASSETS28"/>
      <sheetName val="Groupings_200427"/>
      <sheetName val="BS_-_Sch27"/>
      <sheetName val="Rates_Used27"/>
      <sheetName val="Capital_Structure27"/>
      <sheetName val="BASE_REAL27"/>
      <sheetName val="June_200027"/>
      <sheetName val="Apr_08_to_Mar_0927"/>
      <sheetName val="Balance_Sheet_27"/>
      <sheetName val="P&amp;L_Act__2000a27"/>
      <sheetName val="1_-_B1_(KBIs)27"/>
      <sheetName val="TB_Jan-Dec9625"/>
      <sheetName val="Managerial_Remuneration-Dec9625"/>
      <sheetName val="Input_Sheet22"/>
      <sheetName val="Det_Prod_Line22"/>
      <sheetName val="Project_Name10-1122"/>
      <sheetName val="P&amp;L_February22"/>
      <sheetName val="P&amp;L_Feb_2001_cumulative22"/>
      <sheetName val="pack_pnl-9922"/>
      <sheetName val="Head_Office-Bud22"/>
      <sheetName val="old_serial_no_22"/>
      <sheetName val="SPILL_OVER22"/>
      <sheetName val="Pristine_Budget_-_High22"/>
      <sheetName val="KPM_DT22"/>
      <sheetName val="Tools_Rev26"/>
      <sheetName val="Land_Rev26"/>
      <sheetName val="Leasehold_26"/>
      <sheetName val="Buildings_Rev26"/>
      <sheetName val="Technology_Rev26"/>
      <sheetName val="Motor_Veh_Rev26"/>
      <sheetName val="Plant_Mach_Rev26"/>
      <sheetName val="MOTOR_VEHICLE26"/>
      <sheetName val="PLANT___MACHINERY26"/>
      <sheetName val="office_Euip_rev26"/>
      <sheetName val="OFFICE_EQUIPMENTS26"/>
      <sheetName val="Furn_Fix_Rev26"/>
      <sheetName val="FURNITURE___FIXTURES26"/>
      <sheetName val="Misc_Assets_Rev26"/>
      <sheetName val="IMPORTED_ASSETS26"/>
      <sheetName val="tools_break_up26"/>
      <sheetName val="MISC_ASSETS26"/>
      <sheetName val="Groupings_200425"/>
      <sheetName val="BS_-_Sch25"/>
      <sheetName val="Rates_Used25"/>
      <sheetName val="Capital_Structure25"/>
      <sheetName val="BASE_REAL25"/>
      <sheetName val="June_200025"/>
      <sheetName val="Apr_08_to_Mar_0925"/>
      <sheetName val="Balance_Sheet_25"/>
      <sheetName val="P&amp;L_Act__2000a25"/>
      <sheetName val="1_-_B1_(KBIs)25"/>
      <sheetName val="TB_Jan-Dec9623"/>
      <sheetName val="Managerial_Remuneration-Dec9623"/>
      <sheetName val="Input_Sheet20"/>
      <sheetName val="Det_Prod_Line20"/>
      <sheetName val="Project_Name10-1120"/>
      <sheetName val="P&amp;L_February20"/>
      <sheetName val="P&amp;L_Feb_2001_cumulative20"/>
      <sheetName val="pack_pnl-9920"/>
      <sheetName val="Head_Office-Bud20"/>
      <sheetName val="old_serial_no_20"/>
      <sheetName val="SPILL_OVER20"/>
      <sheetName val="Pristine_Budget_-_High20"/>
      <sheetName val="KPM_DT20"/>
      <sheetName val="Tools_Rev25"/>
      <sheetName val="Land_Rev25"/>
      <sheetName val="Leasehold_25"/>
      <sheetName val="Buildings_Rev25"/>
      <sheetName val="Technology_Rev25"/>
      <sheetName val="Motor_Veh_Rev25"/>
      <sheetName val="Plant_Mach_Rev25"/>
      <sheetName val="MOTOR_VEHICLE25"/>
      <sheetName val="PLANT___MACHINERY25"/>
      <sheetName val="office_Euip_rev25"/>
      <sheetName val="OFFICE_EQUIPMENTS25"/>
      <sheetName val="Furn_Fix_Rev25"/>
      <sheetName val="FURNITURE___FIXTURES25"/>
      <sheetName val="Misc_Assets_Rev25"/>
      <sheetName val="IMPORTED_ASSETS25"/>
      <sheetName val="tools_break_up25"/>
      <sheetName val="MISC_ASSETS25"/>
      <sheetName val="Groupings_200424"/>
      <sheetName val="BS_-_Sch24"/>
      <sheetName val="Rates_Used24"/>
      <sheetName val="Capital_Structure24"/>
      <sheetName val="BASE_REAL24"/>
      <sheetName val="June_200024"/>
      <sheetName val="Apr_08_to_Mar_0924"/>
      <sheetName val="Balance_Sheet_24"/>
      <sheetName val="P&amp;L_Act__2000a24"/>
      <sheetName val="1_-_B1_(KBIs)24"/>
      <sheetName val="TB_Jan-Dec9622"/>
      <sheetName val="Managerial_Remuneration-Dec9622"/>
      <sheetName val="Input_Sheet19"/>
      <sheetName val="Det_Prod_Line19"/>
      <sheetName val="Project_Name10-1119"/>
      <sheetName val="P&amp;L_February19"/>
      <sheetName val="P&amp;L_Feb_2001_cumulative19"/>
      <sheetName val="pack_pnl-9919"/>
      <sheetName val="Head_Office-Bud19"/>
      <sheetName val="old_serial_no_19"/>
      <sheetName val="SPILL_OVER19"/>
      <sheetName val="Pristine_Budget_-_High19"/>
      <sheetName val="KPM_DT19"/>
      <sheetName val="Tools_Rev27"/>
      <sheetName val="Land_Rev27"/>
      <sheetName val="Leasehold_27"/>
      <sheetName val="Buildings_Rev27"/>
      <sheetName val="Technology_Rev27"/>
      <sheetName val="Motor_Veh_Rev27"/>
      <sheetName val="Plant_Mach_Rev27"/>
      <sheetName val="MOTOR_VEHICLE27"/>
      <sheetName val="PLANT___MACHINERY27"/>
      <sheetName val="office_Euip_rev27"/>
      <sheetName val="OFFICE_EQUIPMENTS27"/>
      <sheetName val="Furn_Fix_Rev27"/>
      <sheetName val="FURNITURE___FIXTURES27"/>
      <sheetName val="Misc_Assets_Rev27"/>
      <sheetName val="IMPORTED_ASSETS27"/>
      <sheetName val="tools_break_up27"/>
      <sheetName val="MISC_ASSETS27"/>
      <sheetName val="Groupings_200426"/>
      <sheetName val="BS_-_Sch26"/>
      <sheetName val="Rates_Used26"/>
      <sheetName val="Capital_Structure26"/>
      <sheetName val="BASE_REAL26"/>
      <sheetName val="June_200026"/>
      <sheetName val="Apr_08_to_Mar_0926"/>
      <sheetName val="Balance_Sheet_26"/>
      <sheetName val="P&amp;L_Act__2000a26"/>
      <sheetName val="1_-_B1_(KBIs)26"/>
      <sheetName val="TB_Jan-Dec9624"/>
      <sheetName val="Managerial_Remuneration-Dec9624"/>
      <sheetName val="Input_Sheet21"/>
      <sheetName val="Det_Prod_Line21"/>
      <sheetName val="Project_Name10-1121"/>
      <sheetName val="P&amp;L_February21"/>
      <sheetName val="P&amp;L_Feb_2001_cumulative21"/>
      <sheetName val="pack_pnl-9921"/>
      <sheetName val="Head_Office-Bud21"/>
      <sheetName val="old_serial_no_21"/>
      <sheetName val="SPILL_OVER21"/>
      <sheetName val="Pristine_Budget_-_High21"/>
      <sheetName val="KPM_DT21"/>
      <sheetName val="Tools_Rev29"/>
      <sheetName val="Land_Rev29"/>
      <sheetName val="Leasehold_29"/>
      <sheetName val="Buildings_Rev29"/>
      <sheetName val="Technology_Rev29"/>
      <sheetName val="Motor_Veh_Rev29"/>
      <sheetName val="Plant_Mach_Rev29"/>
      <sheetName val="MOTOR_VEHICLE29"/>
      <sheetName val="PLANT___MACHINERY29"/>
      <sheetName val="office_Euip_rev29"/>
      <sheetName val="OFFICE_EQUIPMENTS29"/>
      <sheetName val="Furn_Fix_Rev29"/>
      <sheetName val="FURNITURE___FIXTURES29"/>
      <sheetName val="Misc_Assets_Rev29"/>
      <sheetName val="IMPORTED_ASSETS29"/>
      <sheetName val="tools_break_up29"/>
      <sheetName val="MISC_ASSETS29"/>
      <sheetName val="Groupings_200428"/>
      <sheetName val="BS_-_Sch28"/>
      <sheetName val="Rates_Used28"/>
      <sheetName val="Capital_Structure28"/>
      <sheetName val="BASE_REAL28"/>
      <sheetName val="June_200028"/>
      <sheetName val="Apr_08_to_Mar_0928"/>
      <sheetName val="Balance_Sheet_28"/>
      <sheetName val="P&amp;L_Act__2000a28"/>
      <sheetName val="1_-_B1_(KBIs)28"/>
      <sheetName val="TB_Jan-Dec9626"/>
      <sheetName val="Managerial_Remuneration-Dec9626"/>
      <sheetName val="Input_Sheet23"/>
      <sheetName val="Det_Prod_Line23"/>
      <sheetName val="Project_Name10-1123"/>
      <sheetName val="P&amp;L_February23"/>
      <sheetName val="P&amp;L_Feb_2001_cumulative23"/>
      <sheetName val="pack_pnl-9923"/>
      <sheetName val="Head_Office-Bud23"/>
      <sheetName val="old_serial_no_23"/>
      <sheetName val="SPILL_OVER23"/>
      <sheetName val="Pristine_Budget_-_High23"/>
      <sheetName val="KPM_DT23"/>
      <sheetName val="SUMMARY SHEET- Mike Report"/>
      <sheetName val="Menu"/>
      <sheetName val="BCDSPS"/>
      <sheetName val="Summary"/>
      <sheetName val="Roll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 refreshError="1"/>
      <sheetData sheetId="1305" refreshError="1"/>
      <sheetData sheetId="1306" refreshError="1"/>
      <sheetData sheetId="1307" refreshError="1"/>
      <sheetData sheetId="130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sh-p&amp;L-gross"/>
      <sheetName val="pl-dw-gross"/>
      <sheetName val="flsh-p&amp;l-net"/>
      <sheetName val="Bus-inc"/>
      <sheetName val="inc"/>
      <sheetName val="exp"/>
      <sheetName val="variance"/>
      <sheetName val="pl-bkup"/>
      <sheetName val="pl-dw-net"/>
      <sheetName val="admin"/>
      <sheetName val="OSG-bs"/>
      <sheetName val="flsh-bs"/>
      <sheetName val="bs-bkup"/>
      <sheetName val="OSG-ki"/>
      <sheetName val="fin-plbs"/>
      <sheetName val="GL-TB"/>
      <sheetName val="BGL-TB"/>
      <sheetName val="R&amp;S"/>
      <sheetName val="asset%"/>
      <sheetName val="%"/>
      <sheetName val="prov-prdws"/>
      <sheetName val="10%-admin"/>
      <sheetName val="pub-res"/>
      <sheetName val="SCHVI-MIS-rec"/>
      <sheetName val="INDEX"/>
      <sheetName val="BM-pl"/>
      <sheetName val="BM-bs"/>
      <sheetName val="BM-ki"/>
      <sheetName val="jmd-pft"/>
      <sheetName val="Bus_inc"/>
      <sheetName val="Sales TBU"/>
      <sheetName val="Notes to accou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 form lobo"/>
    </sheetNames>
    <definedNames>
      <definedName name="Calculation"/>
      <definedName name="InputMethod"/>
      <definedName name="Model_5yr"/>
      <definedName name="ModelType"/>
      <definedName name="NewPrint"/>
      <definedName name="PrintPage"/>
      <definedName name="Returns"/>
      <definedName name="SelectCreditRatios"/>
      <definedName name="SelectSheet"/>
    </defined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ARP"/>
      <sheetName val=" -P&amp;L -ARP"/>
      <sheetName val="P&amp;L-ARP"/>
      <sheetName val="Deprn -reasonability"/>
      <sheetName val="BS"/>
      <sheetName val="P&amp;L"/>
      <sheetName val="BS Schedules"/>
      <sheetName val="FA Schedule"/>
      <sheetName val="P&amp;L Schedules"/>
      <sheetName val="Sub-Schedules"/>
      <sheetName val="TB Dec 2003"/>
      <sheetName val="Audit Entries"/>
      <sheetName val="TB Dec 2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Fcst vs Bud"/>
      <sheetName val="Smry"/>
      <sheetName val="Inc Stmt"/>
      <sheetName val="Cash Flow"/>
      <sheetName val="Bal Sheet"/>
      <sheetName val="HC Smry"/>
      <sheetName val="HC Detail"/>
      <sheetName val="Exp Smry"/>
      <sheetName val="CapEx"/>
      <sheetName val="Facilities"/>
      <sheetName val="Mktg Prog"/>
      <sheetName val="Exp Detail"/>
      <sheetName val="CF Assump"/>
      <sheetName val="Depts"/>
      <sheetName val="Tables"/>
      <sheetName val="Currency"/>
      <sheetName val="Table"/>
      <sheetName val="criteria"/>
      <sheetName val="Legal Risk Analysis"/>
      <sheetName val="Bal_Gr"/>
      <sheetName val="Ref Data"/>
      <sheetName val="Consideration"/>
      <sheetName val="Staff Acco."/>
      <sheetName val="Sheet5"/>
      <sheetName val="Top Sheet"/>
      <sheetName val="Tools Rev"/>
      <sheetName val="branchwise tb"/>
      <sheetName val="BIW + Addl Entries"/>
      <sheetName val="INDIAN CO FORMAT"/>
      <sheetName val="Fcst_vs_Bud"/>
      <sheetName val="Inc_Stmt"/>
      <sheetName val="Cash_Flow"/>
      <sheetName val="Bal_Sheet"/>
      <sheetName val="HC_Smry"/>
      <sheetName val="HC_Detail"/>
      <sheetName val="Exp_Smry"/>
      <sheetName val="Mktg_Prog"/>
      <sheetName val="Exp_Detail"/>
      <sheetName val="CF_Assump"/>
      <sheetName val="Legal_Risk_Analysis"/>
      <sheetName val="Staff_Acco_"/>
      <sheetName val="Ref_Data"/>
      <sheetName val="Top_Sheet"/>
      <sheetName val="Tools_Rev"/>
      <sheetName val="Riverbed Financial Forecast"/>
      <sheetName val="Index"/>
      <sheetName val="Sales Achievment Forecast"/>
      <sheetName val="CALCULATIONS"/>
      <sheetName val="h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Graphs"/>
      <sheetName val="MAIN"/>
      <sheetName val="ADM_PUR"/>
      <sheetName val="Input Sheet"/>
      <sheetName val="ASSUMPTIONS"/>
      <sheetName val="BG WISE"/>
      <sheetName val="B'LORE"/>
      <sheetName val="BOARD"/>
      <sheetName val="DEP-WORKING"/>
      <sheetName val="ENGG- HNS"/>
      <sheetName val="FIN"/>
      <sheetName val="HR,Training,MIS"/>
      <sheetName val="INVOICING"/>
      <sheetName val="MANPOWER"/>
      <sheetName val="MKT_PSUP"/>
      <sheetName val="QUALITY"/>
      <sheetName val="STTS"/>
      <sheetName val="WORKINGS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5">
          <cell r="C65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alance sheet"/>
      <sheetName val="Bus-inc"/>
      <sheetName val="exp"/>
      <sheetName val="form3cd"/>
      <sheetName val="Ann-I"/>
      <sheetName val="Ann-II"/>
      <sheetName val="Ann-III"/>
      <sheetName val="Ann-IV"/>
      <sheetName val="Ann-V"/>
      <sheetName val="Ann-VI"/>
      <sheetName val="Ann-VII"/>
      <sheetName val="Ann-VIII"/>
      <sheetName val="Sheet1"/>
      <sheetName val="Sheet2"/>
      <sheetName val="Sheet3"/>
      <sheetName val="P_L"/>
      <sheetName val="MMR"/>
      <sheetName val="Part IV"/>
      <sheetName val="T.B.2003"/>
      <sheetName val="BS"/>
      <sheetName val="DefdTax"/>
      <sheetName val="sub Sch 1"/>
      <sheetName val="sub Sch 2"/>
      <sheetName val="Sch - 1-5"/>
      <sheetName val="sch6"/>
      <sheetName val="Fix asst (2)"/>
      <sheetName val="add&amp;del"/>
      <sheetName val="Sch -7-9"/>
      <sheetName val="sub Sch"/>
      <sheetName val="Sch 11-13"/>
      <sheetName val="Sch 14-17"/>
      <sheetName val="Sch 18"/>
      <sheetName val="Sch - 19"/>
      <sheetName val="Sun Drs"/>
      <sheetName val="Sun Crs"/>
      <sheetName val="Annexure-1-31.12.07"/>
      <sheetName val="A-1 MODULE"/>
      <sheetName val="A-2 MODULE"/>
      <sheetName val="A-3 MODULE"/>
      <sheetName val="SITE-RAMAGUNDAM"/>
      <sheetName val="MD'S RESI"/>
      <sheetName val="JAPANESE ACCM"/>
      <sheetName val="INDIAN GUEST HOUSE"/>
      <sheetName val="ANPARA-SITE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L P&amp;L "/>
      <sheetName val="fiaalp&amp;L fore"/>
      <sheetName val="sal-dom"/>
      <sheetName val="MC-act"/>
      <sheetName val="fc-act"/>
      <sheetName val="expfore"/>
      <sheetName val="sal-fore-dom"/>
      <sheetName val="planqty"/>
      <sheetName val="Sheet1"/>
      <sheetName val="exp-act"/>
      <sheetName val="Staff 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10"/>
      <sheetName val="Report"/>
      <sheetName val="Consol"/>
      <sheetName val="IND-R"/>
      <sheetName val="IND"/>
      <sheetName val="LLC-R"/>
      <sheetName val="LLC"/>
      <sheetName val="UKL-R"/>
      <sheetName val="UKL"/>
      <sheetName val="ITL-R"/>
      <sheetName val="ITL"/>
      <sheetName val="GER"/>
      <sheetName val="CHN"/>
      <sheetName val="Masters"/>
      <sheetName val="BS Schedules"/>
      <sheetName val="Sheet1"/>
      <sheetName val="CII"/>
      <sheetName val="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B3" t="str">
            <v>Apr'05</v>
          </cell>
        </row>
        <row r="4">
          <cell r="B4" t="str">
            <v>May'05</v>
          </cell>
        </row>
        <row r="5">
          <cell r="B5" t="str">
            <v>Jun'05</v>
          </cell>
        </row>
        <row r="6">
          <cell r="B6" t="str">
            <v>Jul'05</v>
          </cell>
        </row>
        <row r="7">
          <cell r="B7" t="str">
            <v>Aug'05</v>
          </cell>
        </row>
        <row r="8">
          <cell r="B8" t="str">
            <v>Sep'05</v>
          </cell>
        </row>
        <row r="9">
          <cell r="B9" t="str">
            <v>Oct'05</v>
          </cell>
        </row>
        <row r="10">
          <cell r="B10" t="str">
            <v>Nov'05</v>
          </cell>
        </row>
        <row r="11">
          <cell r="B11" t="str">
            <v>Dec'05</v>
          </cell>
        </row>
        <row r="12">
          <cell r="B12" t="str">
            <v>Jan'05</v>
          </cell>
        </row>
        <row r="13">
          <cell r="B13" t="str">
            <v>Feb'05</v>
          </cell>
        </row>
        <row r="14">
          <cell r="B14" t="str">
            <v>Mar'05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late"/>
      <sheetName val="Upload File"/>
      <sheetName val="Notes"/>
      <sheetName val="PA Values"/>
      <sheetName val="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Q2" t="str">
            <v>Co Code</v>
          </cell>
          <cell r="R2" t="str">
            <v>Currency</v>
          </cell>
          <cell r="S2" t="str">
            <v>Description</v>
          </cell>
        </row>
        <row r="3">
          <cell r="Q3" t="str">
            <v>ACBV</v>
          </cell>
          <cell r="R3" t="str">
            <v>EUR</v>
          </cell>
          <cell r="S3" t="str">
            <v>Euro</v>
          </cell>
        </row>
        <row r="4">
          <cell r="Q4" t="str">
            <v>ACFR</v>
          </cell>
          <cell r="R4" t="str">
            <v>EUR</v>
          </cell>
          <cell r="S4" t="str">
            <v>Euro</v>
          </cell>
        </row>
        <row r="5">
          <cell r="Q5" t="str">
            <v>ACGM</v>
          </cell>
          <cell r="R5" t="str">
            <v>EUR</v>
          </cell>
          <cell r="S5" t="str">
            <v>Euro</v>
          </cell>
        </row>
        <row r="6">
          <cell r="Q6" t="str">
            <v>ACIR</v>
          </cell>
          <cell r="R6" t="str">
            <v>EUR</v>
          </cell>
          <cell r="S6" t="str">
            <v>Euro</v>
          </cell>
        </row>
        <row r="7">
          <cell r="Q7" t="str">
            <v>ACIT</v>
          </cell>
          <cell r="R7" t="str">
            <v>EUR</v>
          </cell>
          <cell r="S7" t="str">
            <v>Euro</v>
          </cell>
        </row>
        <row r="8">
          <cell r="Q8" t="str">
            <v>ACJP</v>
          </cell>
          <cell r="R8" t="str">
            <v>JPY</v>
          </cell>
          <cell r="S8" t="str">
            <v>Japanese Yen</v>
          </cell>
        </row>
        <row r="9">
          <cell r="Q9" t="str">
            <v>ACNG</v>
          </cell>
          <cell r="R9" t="str">
            <v>NOK</v>
          </cell>
          <cell r="S9" t="str">
            <v>Norwegian Krone</v>
          </cell>
        </row>
        <row r="10">
          <cell r="Q10" t="str">
            <v>ACSW</v>
          </cell>
          <cell r="R10" t="str">
            <v>SEK</v>
          </cell>
          <cell r="S10" t="str">
            <v>Swedish Krona</v>
          </cell>
        </row>
        <row r="11">
          <cell r="Q11" t="str">
            <v>ACUK</v>
          </cell>
          <cell r="R11" t="str">
            <v>GBP</v>
          </cell>
          <cell r="S11" t="str">
            <v>British Pound</v>
          </cell>
        </row>
        <row r="12">
          <cell r="Q12" t="str">
            <v>ACUS</v>
          </cell>
          <cell r="R12" t="str">
            <v>USD</v>
          </cell>
          <cell r="S12" t="str">
            <v>US Dollar</v>
          </cell>
        </row>
        <row r="13">
          <cell r="Q13" t="str">
            <v>ADBZ</v>
          </cell>
          <cell r="R13" t="str">
            <v>BRL</v>
          </cell>
          <cell r="S13" t="str">
            <v>Brazilian Real</v>
          </cell>
        </row>
        <row r="14">
          <cell r="Q14" t="str">
            <v>ADCA</v>
          </cell>
          <cell r="R14" t="str">
            <v>CAD</v>
          </cell>
          <cell r="S14" t="str">
            <v>Canadian Dollar</v>
          </cell>
        </row>
        <row r="15">
          <cell r="Q15" t="str">
            <v>ADDM</v>
          </cell>
          <cell r="R15" t="str">
            <v>DKK</v>
          </cell>
          <cell r="S15" t="str">
            <v>Danish Krone</v>
          </cell>
        </row>
        <row r="16">
          <cell r="Q16" t="str">
            <v>ADIR</v>
          </cell>
          <cell r="R16" t="str">
            <v>USD</v>
          </cell>
          <cell r="S16" t="str">
            <v>US Dollar</v>
          </cell>
        </row>
        <row r="17">
          <cell r="Q17" t="str">
            <v>ADNG</v>
          </cell>
          <cell r="R17" t="str">
            <v>NOK</v>
          </cell>
          <cell r="S17" t="str">
            <v>Norwegian Krone</v>
          </cell>
        </row>
        <row r="18">
          <cell r="Q18" t="str">
            <v>ADSW</v>
          </cell>
          <cell r="R18" t="str">
            <v>SEK</v>
          </cell>
          <cell r="S18" t="str">
            <v>Swedish Krona</v>
          </cell>
        </row>
        <row r="19">
          <cell r="Q19" t="str">
            <v>ADUS</v>
          </cell>
          <cell r="R19" t="str">
            <v>USD</v>
          </cell>
          <cell r="S19" t="str">
            <v>US Dollar</v>
          </cell>
        </row>
        <row r="20">
          <cell r="Q20" t="str">
            <v>AILP</v>
          </cell>
          <cell r="R20" t="str">
            <v>USD</v>
          </cell>
          <cell r="S20" t="str">
            <v>US Dollar</v>
          </cell>
        </row>
        <row r="21">
          <cell r="Q21" t="str">
            <v>ALAU</v>
          </cell>
          <cell r="R21" t="str">
            <v>AUD</v>
          </cell>
          <cell r="S21" t="str">
            <v>Australian Dollar</v>
          </cell>
        </row>
        <row r="22">
          <cell r="Q22" t="str">
            <v>ALEU</v>
          </cell>
          <cell r="R22" t="str">
            <v>GBP</v>
          </cell>
          <cell r="S22" t="str">
            <v>British Pound</v>
          </cell>
        </row>
        <row r="23">
          <cell r="Q23" t="str">
            <v>ALJP</v>
          </cell>
          <cell r="R23" t="str">
            <v>JPY</v>
          </cell>
          <cell r="S23" t="str">
            <v>Japanese Yen</v>
          </cell>
        </row>
        <row r="24">
          <cell r="Q24" t="str">
            <v>ALSI</v>
          </cell>
          <cell r="R24" t="str">
            <v>SGD</v>
          </cell>
          <cell r="S24" t="str">
            <v>Singapore Dollar</v>
          </cell>
        </row>
        <row r="25">
          <cell r="Q25" t="str">
            <v>ALST</v>
          </cell>
          <cell r="R25" t="str">
            <v>CHF</v>
          </cell>
          <cell r="S25" t="str">
            <v>Swiss Franc</v>
          </cell>
        </row>
        <row r="26">
          <cell r="Q26" t="str">
            <v>ASEG</v>
          </cell>
          <cell r="R26" t="str">
            <v>EUR</v>
          </cell>
          <cell r="S26" t="str">
            <v>Euro</v>
          </cell>
        </row>
        <row r="27">
          <cell r="Q27" t="str">
            <v>ASIN</v>
          </cell>
          <cell r="R27" t="str">
            <v>USD</v>
          </cell>
          <cell r="S27" t="str">
            <v>US Dollar</v>
          </cell>
        </row>
        <row r="28">
          <cell r="Q28" t="str">
            <v>ASKL</v>
          </cell>
          <cell r="R28" t="str">
            <v>KRW</v>
          </cell>
          <cell r="S28" t="str">
            <v>Korean Won</v>
          </cell>
        </row>
        <row r="29">
          <cell r="Q29" t="str">
            <v>NDIT</v>
          </cell>
          <cell r="R29" t="str">
            <v>EUR</v>
          </cell>
          <cell r="S29" t="str">
            <v>Euro</v>
          </cell>
        </row>
        <row r="30">
          <cell r="Q30" t="str">
            <v>NLBV</v>
          </cell>
          <cell r="R30" t="str">
            <v>USD</v>
          </cell>
          <cell r="S30" t="str">
            <v>US Dollar</v>
          </cell>
        </row>
        <row r="31">
          <cell r="Q31" t="str">
            <v>NLFR</v>
          </cell>
          <cell r="R31" t="str">
            <v>EUR</v>
          </cell>
          <cell r="S31" t="str">
            <v>Euro</v>
          </cell>
        </row>
        <row r="32">
          <cell r="Q32" t="str">
            <v>NLGM</v>
          </cell>
          <cell r="R32" t="str">
            <v>EUR</v>
          </cell>
          <cell r="S32" t="str">
            <v>Euro</v>
          </cell>
        </row>
        <row r="33">
          <cell r="Q33" t="str">
            <v>NLSP</v>
          </cell>
          <cell r="R33" t="str">
            <v>EUR</v>
          </cell>
          <cell r="S33" t="str">
            <v>Euro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3">
          <cell r="C3" t="str">
            <v>DIN41612</v>
          </cell>
        </row>
        <row r="5">
          <cell r="C5" t="str">
            <v>FCI Series 8609 Reverse Euro Connectors, DIN41612 Style Q, R, R/2 and HE11</v>
          </cell>
        </row>
        <row r="6">
          <cell r="D6" t="str">
            <v>FCI Connectors</v>
          </cell>
        </row>
        <row r="7">
          <cell r="D7" t="str">
            <v>DIN 41612</v>
          </cell>
        </row>
        <row r="10">
          <cell r="B10" t="str">
            <v>2.54mm or 5.08mm</v>
          </cell>
          <cell r="C10" t="str">
            <v>2.54mm or 5.08mm</v>
          </cell>
          <cell r="D10" t="str">
            <v>2.54mm</v>
          </cell>
        </row>
        <row r="12">
          <cell r="B12" t="str">
            <v>1.5A at 20 degree C</v>
          </cell>
          <cell r="C12" t="str">
            <v>1.5A at 20 degree C</v>
          </cell>
          <cell r="D12" t="str">
            <v>1.5A at 20 degree C</v>
          </cell>
        </row>
        <row r="13">
          <cell r="B13" t="str">
            <v>1000V rms</v>
          </cell>
          <cell r="C13" t="str">
            <v>1000V rms</v>
          </cell>
          <cell r="D13" t="str">
            <v>1000V rms</v>
          </cell>
        </row>
        <row r="14">
          <cell r="B14" t="str">
            <v>Angled spills, Angled wire wrap, Straight spills, Wire wrap and Solder eyelets</v>
          </cell>
          <cell r="C14" t="str">
            <v>Angled spills, Straight spills, Wire wrap and Solder eyelets</v>
          </cell>
          <cell r="D14" t="str">
            <v>Insulation displacement for 0.25 and 0.50 mm single dia single stranded cable</v>
          </cell>
        </row>
        <row r="15">
          <cell r="B15" t="str">
            <v>Polyester</v>
          </cell>
          <cell r="C15" t="str">
            <v>Polyester</v>
          </cell>
          <cell r="D15" t="str">
            <v>Polyester</v>
          </cell>
        </row>
        <row r="16">
          <cell r="B16" t="str">
            <v>A1</v>
          </cell>
          <cell r="C16" t="str">
            <v>A2</v>
          </cell>
          <cell r="D16" t="str">
            <v>A3</v>
          </cell>
          <cell r="E16" t="str">
            <v>A4</v>
          </cell>
        </row>
      </sheetData>
      <sheetData sheetId="1" refreshError="1"/>
      <sheetData sheetId="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"/>
      <sheetName val="Production"/>
      <sheetName val="Cashflow"/>
      <sheetName val="IC rec&amp;pay"/>
      <sheetName val="IC rev &amp; exp"/>
      <sheetName val="BUDGET"/>
      <sheetName val="B (W)"/>
      <sheetName val="MGT REP"/>
      <sheetName val="CRITERIA1"/>
      <sheetName val="TAX INCOME"/>
      <sheetName val="FINAL"/>
      <sheetName val="Adjustments"/>
      <sheetName val="14"/>
      <sheetName val="3"/>
      <sheetName val="40"/>
      <sheetName val="GENERAL2"/>
      <sheetName val="TBAL9697 -group wise  sdpl"/>
      <sheetName val="Curacao Reporting 2004 Aug temp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CRITERIA1"/>
      <sheetName val="Explanations"/>
      <sheetName val="Journal 1"/>
      <sheetName val="PL"/>
      <sheetName val="BS"/>
      <sheetName val="Input Screen"/>
      <sheetName val="Cash Reconciliation"/>
      <sheetName val="AR Aging"/>
      <sheetName val="Prepaid"/>
      <sheetName val="Other Assets"/>
      <sheetName val="FALedger"/>
      <sheetName val="AP Aging"/>
      <sheetName val="I-CO US"/>
      <sheetName val="I-CO IL"/>
      <sheetName val="I-CO IR"/>
      <sheetName val="Accrued Liabilities"/>
      <sheetName val="Equity"/>
      <sheetName val="Payroll Report"/>
      <sheetName val="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9">
          <cell r="C9">
            <v>5</v>
          </cell>
        </row>
        <row r="10">
          <cell r="C10">
            <v>2002</v>
          </cell>
        </row>
        <row r="11">
          <cell r="C11" t="str">
            <v>Korea</v>
          </cell>
        </row>
        <row r="15">
          <cell r="C15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onsol"/>
      <sheetName val="IND-R"/>
      <sheetName val="IND"/>
      <sheetName val="LLC-R"/>
      <sheetName val="LLC"/>
      <sheetName val="UKL-R"/>
      <sheetName val="UKL"/>
      <sheetName val="ITL-R"/>
      <sheetName val="ITL"/>
      <sheetName val="GER"/>
      <sheetName val="CHN"/>
      <sheetName val="Masters"/>
      <sheetName val="TAX INCOME"/>
      <sheetName val="FINAL SHEET"/>
      <sheetName val="Page1"/>
      <sheetName val="BS"/>
      <sheetName val="DDC"/>
      <sheetName val="Cntmrs-Recruit"/>
      <sheetName val="gen ledger data"/>
      <sheetName val="Mapping table"/>
      <sheetName val="Directors"/>
      <sheetName val="FINAL"/>
      <sheetName val="Sheet1"/>
      <sheetName val="Comp"/>
      <sheetName val="Rates"/>
      <sheetName val="DATA"/>
      <sheetName val="Main"/>
      <sheetName val="fa"/>
      <sheetName val="DataInput1"/>
      <sheetName val="AP Example"/>
      <sheetName val="F1"/>
      <sheetName val="F2"/>
      <sheetName val="F3_A$"/>
      <sheetName val="Frontend"/>
      <sheetName val="K1-per"/>
      <sheetName val="K1-med(RM)"/>
      <sheetName val="K1-ppd"/>
      <sheetName val="S2 Chart"/>
      <sheetName val="S3a(A$)"/>
      <sheetName val="S5 Chart"/>
      <sheetName val="S6"/>
      <sheetName val="S7"/>
      <sheetName val="S8"/>
      <sheetName val="S9_A$"/>
      <sheetName val="S"/>
      <sheetName val="S2_A$"/>
      <sheetName val="Du_lieu"/>
      <sheetName val="G-35-3"/>
      <sheetName val="Ann -1"/>
      <sheetName val="BS Schedules"/>
      <sheetName val="MGT REP"/>
      <sheetName val="FIF III"/>
      <sheetName val="New Summary"/>
      <sheetName val="Project Ignite"/>
      <sheetName val="curlocal"/>
      <sheetName val="Bonus Worksheet"/>
      <sheetName val="COM"/>
      <sheetName val="HK-I"/>
      <sheetName val="INT-I"/>
      <sheetName val="RSCH"/>
      <sheetName val="TR"/>
      <sheetName val="AFS'00"/>
      <sheetName val="list of directo"/>
      <sheetName val="for"/>
      <sheetName val="Parameters"/>
      <sheetName val="TBAL9697 -group wise  sdpl"/>
      <sheetName val="op profit for stat"/>
      <sheetName val="PL_Input_YTD"/>
      <sheetName val="PL_Input_YTD_P"/>
      <sheetName val="BalanceSheet"/>
      <sheetName val="BOB DETAILS"/>
      <sheetName val="Master"/>
      <sheetName val="Deferred Tax"/>
      <sheetName val="Note 2 - 7"/>
      <sheetName val="Break Up"/>
      <sheetName val="gen_ledger_data"/>
      <sheetName val="Mgt_Rep"/>
      <sheetName val="FINAL_SHEET"/>
      <sheetName val="TAX_INCOME"/>
      <sheetName val="Ann_-1"/>
      <sheetName val="Mapping_table"/>
      <sheetName val="BS_Schedules"/>
      <sheetName val="Bonus_Worksheet"/>
      <sheetName val="AP_Example"/>
      <sheetName val="S2_Chart"/>
      <sheetName val="S5_Chart"/>
      <sheetName val="FIF_III"/>
      <sheetName val="New_Summary"/>
      <sheetName val="Project_Ignite"/>
      <sheetName val="Tender Summary"/>
      <sheetName val="14"/>
      <sheetName val="3"/>
      <sheetName val="40"/>
      <sheetName val="list_of_directo"/>
      <sheetName val="data sheet"/>
      <sheetName val="2.Guidelines Table"/>
      <sheetName val="DCI 2"/>
      <sheetName val="PMG 2"/>
      <sheetName val="DCI Summary"/>
      <sheetName val="DMI Summary"/>
      <sheetName val="PMG Summary"/>
      <sheetName val="Sub Debt Summary"/>
      <sheetName val="SVB LOC Summary"/>
      <sheetName val="SVB Term Summary"/>
      <sheetName val="Query"/>
      <sheetName val="Manager"/>
      <sheetName val="Staffing"/>
      <sheetName val="Setup"/>
      <sheetName val="Full PBD"/>
      <sheetName val="BOM"/>
      <sheetName val="List"/>
      <sheetName val="PackInformation"/>
      <sheetName val="Current assets"/>
      <sheetName val="Current liabilities"/>
      <sheetName val="Dividends"/>
      <sheetName val="Employment of capital"/>
      <sheetName val="EVA"/>
      <sheetName val="Fixed Assets"/>
      <sheetName val="Country"/>
      <sheetName val="Income"/>
      <sheetName val="Long Term Borrowings"/>
      <sheetName val="Minorities"/>
      <sheetName val="FA LB"/>
      <sheetName val="Revenue"/>
      <sheetName val="Taxation"/>
      <sheetName val="Working capital"/>
      <sheetName val="Details"/>
      <sheetName val="Notes"/>
      <sheetName val="Lists"/>
      <sheetName val="Input"/>
      <sheetName val="KEY INPUTS"/>
      <sheetName val="Lookups"/>
      <sheetName val="#REF"/>
      <sheetName val="Mgr wise"/>
    </sheetNames>
    <sheetDataSet>
      <sheetData sheetId="0">
        <row r="3">
          <cell r="E3" t="str">
            <v>GENP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E3" t="str">
            <v>GENP</v>
          </cell>
        </row>
      </sheetData>
      <sheetData sheetId="12">
        <row r="3">
          <cell r="E3" t="str">
            <v>GENP</v>
          </cell>
          <cell r="F3" t="str">
            <v>GENP</v>
          </cell>
        </row>
        <row r="4">
          <cell r="E4" t="str">
            <v>PIPER GROUP PLC</v>
          </cell>
          <cell r="F4" t="str">
            <v>PIPER GROUP PLC</v>
          </cell>
        </row>
        <row r="5">
          <cell r="E5" t="str">
            <v>Petchiney Aerospace</v>
          </cell>
          <cell r="F5" t="str">
            <v>Petchiney Aerospace</v>
          </cell>
        </row>
        <row r="6">
          <cell r="E6" t="str">
            <v>Smith's Aerospace</v>
          </cell>
          <cell r="F6" t="str">
            <v>Smith's Aerospace</v>
          </cell>
        </row>
        <row r="7">
          <cell r="E7" t="str">
            <v>DANA Axles</v>
          </cell>
          <cell r="F7" t="str">
            <v>DANA Axles</v>
          </cell>
        </row>
        <row r="8">
          <cell r="E8" t="str">
            <v>ARUP</v>
          </cell>
          <cell r="F8" t="str">
            <v>ARUP</v>
          </cell>
        </row>
        <row r="9">
          <cell r="E9" t="str">
            <v>Dunlop</v>
          </cell>
          <cell r="F9" t="str">
            <v>Dunlop</v>
          </cell>
        </row>
        <row r="10">
          <cell r="E10" t="str">
            <v>PRS</v>
          </cell>
          <cell r="F10" t="str">
            <v>Alps Automotive</v>
          </cell>
        </row>
        <row r="11">
          <cell r="E11" t="str">
            <v>Advanced Power Technology Inc</v>
          </cell>
          <cell r="F11" t="str">
            <v>Altair Engineering, Inc.</v>
          </cell>
        </row>
        <row r="12">
          <cell r="E12" t="str">
            <v>ARC Automotive</v>
          </cell>
          <cell r="F12" t="str">
            <v>Applied Ordnance Technology. Inc</v>
          </cell>
        </row>
        <row r="13">
          <cell r="E13" t="str">
            <v>ASML Lithography</v>
          </cell>
          <cell r="F13" t="str">
            <v>ARC Automotive</v>
          </cell>
        </row>
        <row r="14">
          <cell r="E14" t="str">
            <v>Bachmann Industries Inc.</v>
          </cell>
          <cell r="F14" t="str">
            <v>ASML USA</v>
          </cell>
        </row>
        <row r="15">
          <cell r="E15" t="str">
            <v>Benteler</v>
          </cell>
          <cell r="F15" t="str">
            <v>Bachmann Industries Inc.</v>
          </cell>
        </row>
        <row r="16">
          <cell r="E16" t="str">
            <v>Bristol Steel and Conveyor Corp</v>
          </cell>
          <cell r="F16" t="str">
            <v>BARTELL</v>
          </cell>
        </row>
        <row r="17">
          <cell r="E17" t="str">
            <v>Catalan Aerospace</v>
          </cell>
          <cell r="F17" t="str">
            <v>Belcan Corporation</v>
          </cell>
        </row>
        <row r="18">
          <cell r="E18" t="str">
            <v>Caterpillar</v>
          </cell>
          <cell r="F18" t="str">
            <v>Benteler Automotive</v>
          </cell>
        </row>
        <row r="19">
          <cell r="E19" t="str">
            <v>CD-ADAPCO Japan</v>
          </cell>
          <cell r="F19" t="str">
            <v>Bristol Steel &amp; Conveyor Corp</v>
          </cell>
        </row>
        <row r="20">
          <cell r="E20" t="str">
            <v>CDS(DECRANE)</v>
          </cell>
          <cell r="F20" t="str">
            <v>CONMEC</v>
          </cell>
        </row>
        <row r="21">
          <cell r="E21" t="str">
            <v>Chiyoda Advanced Solutions Corporation</v>
          </cell>
          <cell r="F21" t="str">
            <v>CASCO Products</v>
          </cell>
        </row>
        <row r="22">
          <cell r="E22" t="str">
            <v>CONMEC</v>
          </cell>
          <cell r="F22" t="str">
            <v>CD Adapco Japan Co. Ltd</v>
          </cell>
        </row>
        <row r="23">
          <cell r="E23" t="str">
            <v>Copeland Corporation</v>
          </cell>
          <cell r="F23" t="str">
            <v>CDS &amp; Associates, Inc</v>
          </cell>
        </row>
        <row r="24">
          <cell r="E24" t="str">
            <v>Danaher</v>
          </cell>
          <cell r="F24" t="str">
            <v>CECO Building Systems</v>
          </cell>
        </row>
        <row r="25">
          <cell r="E25" t="str">
            <v>Doosan</v>
          </cell>
          <cell r="F25" t="str">
            <v>Chiyoda Advanced Solutions Corporation</v>
          </cell>
        </row>
        <row r="26">
          <cell r="E26" t="str">
            <v>E-Spec</v>
          </cell>
          <cell r="F26" t="str">
            <v>Chromalloy New York</v>
          </cell>
        </row>
        <row r="27">
          <cell r="E27" t="str">
            <v>Gamma Technologies</v>
          </cell>
          <cell r="F27" t="str">
            <v>Copeland Corporation</v>
          </cell>
        </row>
        <row r="28">
          <cell r="E28" t="str">
            <v>GE Aircraft Johnson Technologies</v>
          </cell>
          <cell r="F28" t="str">
            <v>CTL Aerospace, Inc.</v>
          </cell>
        </row>
        <row r="29">
          <cell r="E29" t="str">
            <v>GE Energy Management</v>
          </cell>
          <cell r="F29" t="str">
            <v>Danaher Corporation</v>
          </cell>
        </row>
        <row r="30">
          <cell r="E30" t="str">
            <v>GE GCS</v>
          </cell>
          <cell r="F30" t="str">
            <v>DOOSAN Heavy Industries &amp; Construction Co</v>
          </cell>
        </row>
        <row r="31">
          <cell r="E31" t="str">
            <v>GE Global Research</v>
          </cell>
          <cell r="F31" t="str">
            <v>E-Spec</v>
          </cell>
        </row>
        <row r="32">
          <cell r="E32" t="str">
            <v>GE Packaged Power LP</v>
          </cell>
          <cell r="F32" t="str">
            <v>Engineering Technology Assoicates, Inc</v>
          </cell>
        </row>
        <row r="33">
          <cell r="E33" t="str">
            <v>GE Power Systems</v>
          </cell>
          <cell r="F33" t="str">
            <v>Gamma Technologies</v>
          </cell>
        </row>
        <row r="34">
          <cell r="E34" t="str">
            <v>GE Research &amp; Development</v>
          </cell>
          <cell r="F34" t="str">
            <v>GE Aircraft Johnson Technologies</v>
          </cell>
        </row>
        <row r="35">
          <cell r="E35" t="str">
            <v>GE Rotoflow</v>
          </cell>
          <cell r="F35" t="str">
            <v>GE Energy GCS</v>
          </cell>
        </row>
        <row r="36">
          <cell r="E36" t="str">
            <v>Goodrich Corporation</v>
          </cell>
          <cell r="F36" t="str">
            <v>GE ENERGY MANAGEMENT SERVICES,INC.</v>
          </cell>
        </row>
        <row r="37">
          <cell r="E37" t="str">
            <v>Hamilton Sundstrand</v>
          </cell>
          <cell r="F37" t="str">
            <v>GE Power Systems</v>
          </cell>
        </row>
        <row r="38">
          <cell r="E38" t="str">
            <v>Heico</v>
          </cell>
          <cell r="F38" t="str">
            <v>GE Research &amp; Development</v>
          </cell>
        </row>
        <row r="39">
          <cell r="E39" t="str">
            <v>Honeywell</v>
          </cell>
          <cell r="F39" t="str">
            <v>General Motors</v>
          </cell>
        </row>
        <row r="40">
          <cell r="E40" t="str">
            <v>Hyundai Motors</v>
          </cell>
          <cell r="F40" t="str">
            <v>Goodrich Corporation</v>
          </cell>
        </row>
        <row r="41">
          <cell r="E41" t="str">
            <v>Kawajyu Shoji Co., Ltd</v>
          </cell>
          <cell r="F41" t="str">
            <v>HACH Lange</v>
          </cell>
        </row>
        <row r="42">
          <cell r="E42" t="str">
            <v>Major Tool and Machine</v>
          </cell>
          <cell r="F42" t="str">
            <v>Hamilton Sunstrand</v>
          </cell>
        </row>
        <row r="43">
          <cell r="E43" t="str">
            <v>Marley Cooling Technologies</v>
          </cell>
          <cell r="F43" t="str">
            <v>Heico Companies LLC</v>
          </cell>
        </row>
        <row r="44">
          <cell r="E44" t="str">
            <v>Merichem</v>
          </cell>
          <cell r="F44" t="str">
            <v>HENNESSY Industries, Inc</v>
          </cell>
        </row>
        <row r="45">
          <cell r="E45" t="str">
            <v>MTI Micro Fuel Cells</v>
          </cell>
          <cell r="F45" t="str">
            <v>Hyundai Motors Company</v>
          </cell>
        </row>
        <row r="46">
          <cell r="E46" t="str">
            <v>New Venture Gear Inc</v>
          </cell>
          <cell r="F46" t="str">
            <v>Jacobs Vehicle Systems</v>
          </cell>
        </row>
        <row r="47">
          <cell r="E47" t="str">
            <v>Newtonworks, Japan</v>
          </cell>
          <cell r="F47" t="str">
            <v>Kawajyu Shoji Co., Ltd</v>
          </cell>
        </row>
        <row r="48">
          <cell r="E48" t="str">
            <v>Nordam</v>
          </cell>
          <cell r="F48" t="str">
            <v>Major Tool and Machine</v>
          </cell>
        </row>
        <row r="49">
          <cell r="E49" t="str">
            <v>Perkin Elmer</v>
          </cell>
          <cell r="F49" t="str">
            <v>Marley Cooling Technologies, Inc.</v>
          </cell>
        </row>
        <row r="50">
          <cell r="E50" t="str">
            <v>Polaris</v>
          </cell>
          <cell r="F50" t="str">
            <v>MEGTEC Systems</v>
          </cell>
        </row>
        <row r="51">
          <cell r="E51" t="str">
            <v>PRS</v>
          </cell>
          <cell r="F51" t="str">
            <v>Merichem Chemical &amp; Refinery Services</v>
          </cell>
        </row>
        <row r="52">
          <cell r="E52" t="str">
            <v>Sequa</v>
          </cell>
          <cell r="F52" t="str">
            <v>MSX</v>
          </cell>
        </row>
        <row r="53">
          <cell r="E53" t="str">
            <v>Smith's Aerospace</v>
          </cell>
          <cell r="F53" t="str">
            <v>Newton Works Corporation</v>
          </cell>
        </row>
        <row r="54">
          <cell r="E54" t="str">
            <v>Software Research Associate America Inc,</v>
          </cell>
          <cell r="F54" t="str">
            <v>Perkin Elmer Optoelectronics</v>
          </cell>
        </row>
        <row r="55">
          <cell r="E55" t="str">
            <v>TaylorMade Systems</v>
          </cell>
          <cell r="F55" t="str">
            <v>Polaris Industries</v>
          </cell>
        </row>
        <row r="56">
          <cell r="E56" t="str">
            <v>TNO Automotive</v>
          </cell>
          <cell r="F56" t="str">
            <v>QUALITROL CORPORATION</v>
          </cell>
        </row>
        <row r="57">
          <cell r="E57" t="str">
            <v>Toshiba Corporation</v>
          </cell>
          <cell r="F57" t="str">
            <v>Robertson Buildingsystems-Ontario,Canada</v>
          </cell>
        </row>
        <row r="58">
          <cell r="E58" t="str">
            <v>Trane</v>
          </cell>
          <cell r="F58" t="str">
            <v>SETRA SYSTEMS</v>
          </cell>
        </row>
        <row r="59">
          <cell r="E59" t="str">
            <v>TRANS NUCLEAR</v>
          </cell>
          <cell r="F59" t="str">
            <v>Severstal North America Inc.</v>
          </cell>
        </row>
        <row r="60">
          <cell r="E60" t="str">
            <v>Triumph Engineering Services</v>
          </cell>
          <cell r="F60" t="str">
            <v>Software Research Associate America Inc,</v>
          </cell>
        </row>
        <row r="61">
          <cell r="E61" t="str">
            <v>United Technologies</v>
          </cell>
          <cell r="F61" t="str">
            <v>Solar Turbines</v>
          </cell>
        </row>
        <row r="62">
          <cell r="E62" t="str">
            <v>Wabtec</v>
          </cell>
          <cell r="F62" t="str">
            <v>Taylor Made Systems</v>
          </cell>
        </row>
        <row r="63">
          <cell r="E63" t="str">
            <v>ADA</v>
          </cell>
          <cell r="F63" t="str">
            <v>The Nordam Group</v>
          </cell>
        </row>
        <row r="64">
          <cell r="E64" t="str">
            <v>Ansaldo Energia SPA</v>
          </cell>
          <cell r="F64" t="str">
            <v>TNO Automotive</v>
          </cell>
        </row>
        <row r="65">
          <cell r="E65" t="str">
            <v>ARC Automotive</v>
          </cell>
          <cell r="F65" t="str">
            <v>Toshiba Corporation</v>
          </cell>
        </row>
        <row r="66">
          <cell r="E66" t="str">
            <v>Atena India Pvt. Ltd</v>
          </cell>
          <cell r="F66" t="str">
            <v>Toyota Technical Center-US</v>
          </cell>
        </row>
        <row r="67">
          <cell r="E67" t="str">
            <v>Baltimore Aircoil International N.V.</v>
          </cell>
          <cell r="F67" t="str">
            <v>TRANE</v>
          </cell>
        </row>
        <row r="68">
          <cell r="E68" t="str">
            <v>BHEL</v>
          </cell>
          <cell r="F68" t="str">
            <v>Transnuclear Inc.</v>
          </cell>
        </row>
        <row r="69">
          <cell r="E69" t="str">
            <v>BOSCH Rexroth India</v>
          </cell>
          <cell r="F69" t="str">
            <v>Triumph Engineering Services, Inc.</v>
          </cell>
        </row>
        <row r="70">
          <cell r="E70" t="str">
            <v>CONMEC</v>
          </cell>
          <cell r="F70" t="str">
            <v>United Technologies Corp.</v>
          </cell>
        </row>
        <row r="71">
          <cell r="E71" t="str">
            <v>Copeland Corporation</v>
          </cell>
          <cell r="F71" t="str">
            <v>Vehma International</v>
          </cell>
        </row>
        <row r="72">
          <cell r="E72" t="str">
            <v>CVRDE</v>
          </cell>
          <cell r="F72" t="str">
            <v>Wabtec Company</v>
          </cell>
        </row>
        <row r="73">
          <cell r="E73" t="str">
            <v>Danaher</v>
          </cell>
          <cell r="F73" t="str">
            <v>Honeywell</v>
          </cell>
        </row>
        <row r="74">
          <cell r="E74" t="str">
            <v>Doosan</v>
          </cell>
          <cell r="F74" t="str">
            <v>MTI Micro Fuel Cells</v>
          </cell>
        </row>
        <row r="75">
          <cell r="E75" t="str">
            <v>Eicher Motors</v>
          </cell>
          <cell r="F75" t="str">
            <v>New Venture Gear Inc</v>
          </cell>
        </row>
        <row r="76">
          <cell r="E76" t="str">
            <v>Emerson</v>
          </cell>
          <cell r="F76" t="str">
            <v>ADA</v>
          </cell>
        </row>
        <row r="77">
          <cell r="E77" t="str">
            <v>ENSECO s.p.a</v>
          </cell>
          <cell r="F77" t="str">
            <v>Ansaldo Energia SPA</v>
          </cell>
        </row>
        <row r="78">
          <cell r="E78" t="str">
            <v>Escorts Limited</v>
          </cell>
          <cell r="F78" t="str">
            <v>ARC Automotive</v>
          </cell>
        </row>
        <row r="79">
          <cell r="E79" t="str">
            <v>GE Energy (Norway)</v>
          </cell>
          <cell r="F79" t="str">
            <v>Atena India Pvt. Ltd</v>
          </cell>
        </row>
        <row r="80">
          <cell r="E80" t="str">
            <v>GE Hydro</v>
          </cell>
          <cell r="F80" t="str">
            <v>Baltimore Aircoil International N.V.</v>
          </cell>
        </row>
        <row r="81">
          <cell r="E81" t="str">
            <v>GE Packaged Power LP</v>
          </cell>
          <cell r="F81" t="str">
            <v>Barko Hydraulics</v>
          </cell>
        </row>
        <row r="82">
          <cell r="E82" t="str">
            <v>GE Thermodyne</v>
          </cell>
          <cell r="F82" t="str">
            <v>BARTELL</v>
          </cell>
        </row>
        <row r="83">
          <cell r="E83" t="str">
            <v>GEITC</v>
          </cell>
          <cell r="F83" t="str">
            <v>Bartell</v>
          </cell>
        </row>
        <row r="84">
          <cell r="E84" t="str">
            <v>GEPII</v>
          </cell>
          <cell r="F84" t="str">
            <v>BHEL</v>
          </cell>
        </row>
        <row r="85">
          <cell r="E85" t="str">
            <v>Grind Well Norton</v>
          </cell>
          <cell r="F85" t="str">
            <v>BOSCH Rexroth India</v>
          </cell>
        </row>
        <row r="86">
          <cell r="E86" t="str">
            <v>GTRE</v>
          </cell>
          <cell r="F86" t="str">
            <v>CASCO Products</v>
          </cell>
        </row>
        <row r="87">
          <cell r="E87" t="str">
            <v>HAL Bangalore</v>
          </cell>
          <cell r="F87" t="str">
            <v>CONMEC</v>
          </cell>
        </row>
        <row r="88">
          <cell r="E88" t="str">
            <v>Heico</v>
          </cell>
          <cell r="F88" t="str">
            <v>Copeland Corporation</v>
          </cell>
        </row>
        <row r="89">
          <cell r="E89" t="str">
            <v>Hyundai Motors</v>
          </cell>
          <cell r="F89" t="str">
            <v>CVRDE</v>
          </cell>
        </row>
        <row r="90">
          <cell r="E90" t="str">
            <v>IFB Industries</v>
          </cell>
          <cell r="F90" t="str">
            <v>Danaher Motion PSG</v>
          </cell>
        </row>
        <row r="91">
          <cell r="E91" t="str">
            <v>INBIS</v>
          </cell>
          <cell r="F91" t="str">
            <v>Danaher Tool Group</v>
          </cell>
        </row>
        <row r="92">
          <cell r="E92" t="str">
            <v>Magellan</v>
          </cell>
          <cell r="F92" t="str">
            <v>Doosan</v>
          </cell>
        </row>
        <row r="93">
          <cell r="E93" t="str">
            <v>Mahindra &amp; Mahindra</v>
          </cell>
          <cell r="F93" t="str">
            <v>Eicher Motors</v>
          </cell>
        </row>
        <row r="94">
          <cell r="E94" t="str">
            <v>ManTurbo</v>
          </cell>
          <cell r="F94" t="str">
            <v>Emerson Climate Technologies</v>
          </cell>
        </row>
        <row r="95">
          <cell r="E95" t="str">
            <v>MICO</v>
          </cell>
          <cell r="F95" t="str">
            <v>Emerson Design Engg Center</v>
          </cell>
        </row>
        <row r="96">
          <cell r="E96" t="str">
            <v>NSTL</v>
          </cell>
          <cell r="F96" t="str">
            <v>Emerson Electric Company</v>
          </cell>
        </row>
        <row r="97">
          <cell r="E97" t="str">
            <v>PEESI</v>
          </cell>
          <cell r="F97" t="str">
            <v>Emerson Power Transmission</v>
          </cell>
        </row>
        <row r="98">
          <cell r="E98" t="str">
            <v>Perkin Elmer</v>
          </cell>
          <cell r="F98" t="str">
            <v>ENSECO s.p.a</v>
          </cell>
        </row>
        <row r="99">
          <cell r="E99" t="str">
            <v>Proton</v>
          </cell>
          <cell r="F99" t="str">
            <v>Escorts Limited</v>
          </cell>
        </row>
        <row r="100">
          <cell r="E100" t="str">
            <v>RANE TRW Steering Sys</v>
          </cell>
          <cell r="F100" t="str">
            <v>GE Energy (Norway)</v>
          </cell>
        </row>
        <row r="101">
          <cell r="E101" t="str">
            <v>Rolls-Royce</v>
          </cell>
          <cell r="F101" t="str">
            <v>GE Hydro</v>
          </cell>
        </row>
        <row r="102">
          <cell r="E102" t="str">
            <v>Rosetti</v>
          </cell>
          <cell r="F102" t="str">
            <v>GE Packaged Power LP</v>
          </cell>
        </row>
        <row r="103">
          <cell r="E103" t="str">
            <v>Scicom</v>
          </cell>
          <cell r="F103" t="str">
            <v>GE Thermodyne</v>
          </cell>
        </row>
        <row r="104">
          <cell r="E104" t="str">
            <v>Sequa</v>
          </cell>
          <cell r="F104" t="str">
            <v>GEITC</v>
          </cell>
        </row>
        <row r="105">
          <cell r="E105" t="str">
            <v>Shell</v>
          </cell>
          <cell r="F105" t="str">
            <v>GEPII</v>
          </cell>
        </row>
        <row r="106">
          <cell r="E106" t="str">
            <v>Siemens Malaysia</v>
          </cell>
          <cell r="F106" t="str">
            <v>Grind Well Norton</v>
          </cell>
        </row>
        <row r="107">
          <cell r="E107" t="str">
            <v>Tata ELXI</v>
          </cell>
          <cell r="F107" t="str">
            <v>GTRE</v>
          </cell>
        </row>
        <row r="108">
          <cell r="E108" t="str">
            <v>Tata Johnson Controls</v>
          </cell>
          <cell r="F108" t="str">
            <v>HACH Lange</v>
          </cell>
        </row>
        <row r="109">
          <cell r="E109" t="str">
            <v>Tata Motors</v>
          </cell>
          <cell r="F109" t="str">
            <v>HAL Bangalore</v>
          </cell>
        </row>
        <row r="110">
          <cell r="E110" t="str">
            <v>Tata Technologies</v>
          </cell>
          <cell r="F110" t="str">
            <v>Hyundai Motors</v>
          </cell>
        </row>
        <row r="111">
          <cell r="E111" t="str">
            <v>TVS Motors</v>
          </cell>
          <cell r="F111" t="str">
            <v>IFB Industries</v>
          </cell>
        </row>
        <row r="112">
          <cell r="E112" t="str">
            <v>VA Tech</v>
          </cell>
          <cell r="F112" t="str">
            <v>INBIS</v>
          </cell>
        </row>
        <row r="113">
          <cell r="E113" t="str">
            <v>Wipro</v>
          </cell>
          <cell r="F113" t="str">
            <v>Jacobs Vehicle Systems</v>
          </cell>
        </row>
        <row r="114">
          <cell r="E114" t="str">
            <v>Bharat Electronics Limited</v>
          </cell>
          <cell r="F114" t="str">
            <v>Leroy Somer</v>
          </cell>
        </row>
        <row r="115">
          <cell r="E115" t="str">
            <v>Alcan Aerospace</v>
          </cell>
          <cell r="F115" t="str">
            <v>Magellan</v>
          </cell>
        </row>
        <row r="116">
          <cell r="E116" t="str">
            <v>Gastite Products Division</v>
          </cell>
          <cell r="F116" t="str">
            <v>Mahindra &amp; Mahindra</v>
          </cell>
        </row>
        <row r="117">
          <cell r="E117" t="str">
            <v>GE Energy Generator Technology CoE</v>
          </cell>
          <cell r="F117" t="str">
            <v>ManTurbo</v>
          </cell>
        </row>
        <row r="118">
          <cell r="E118" t="str">
            <v>ETA-PCS Switchgear Mfg. L.L.C</v>
          </cell>
          <cell r="F118" t="str">
            <v>MICO</v>
          </cell>
        </row>
        <row r="119">
          <cell r="E119" t="str">
            <v>ABB</v>
          </cell>
          <cell r="F119" t="str">
            <v>NSTL</v>
          </cell>
        </row>
        <row r="120">
          <cell r="E120" t="str">
            <v>ENCO</v>
          </cell>
          <cell r="F120" t="str">
            <v>PEESI</v>
          </cell>
        </row>
        <row r="121">
          <cell r="F121" t="str">
            <v>Perkin Elmer</v>
          </cell>
        </row>
        <row r="122">
          <cell r="F122" t="str">
            <v>Pettibone Traverse LLC</v>
          </cell>
        </row>
        <row r="123">
          <cell r="F123" t="str">
            <v>Proton</v>
          </cell>
        </row>
        <row r="124">
          <cell r="F124" t="str">
            <v>Qualitrol</v>
          </cell>
        </row>
        <row r="125">
          <cell r="F125" t="str">
            <v>RANE TRW Steering Sys</v>
          </cell>
        </row>
        <row r="126">
          <cell r="F126" t="str">
            <v>RMS Equipment Co</v>
          </cell>
        </row>
        <row r="127">
          <cell r="F127" t="str">
            <v>Rolls-Royce</v>
          </cell>
        </row>
        <row r="128">
          <cell r="F128" t="str">
            <v>Rosetti</v>
          </cell>
        </row>
        <row r="129">
          <cell r="F129" t="str">
            <v>Scicom</v>
          </cell>
        </row>
        <row r="130">
          <cell r="F130" t="str">
            <v>SETRA SYSTEMS</v>
          </cell>
        </row>
        <row r="131">
          <cell r="F131" t="str">
            <v>Shell</v>
          </cell>
        </row>
        <row r="132">
          <cell r="F132" t="str">
            <v>Siemens Malaysia</v>
          </cell>
        </row>
        <row r="133">
          <cell r="F133" t="str">
            <v>Smith's Aerospace</v>
          </cell>
        </row>
        <row r="134">
          <cell r="F134" t="str">
            <v>Tata ELXI</v>
          </cell>
        </row>
        <row r="135">
          <cell r="F135" t="str">
            <v>Tata Johnson Controls</v>
          </cell>
        </row>
        <row r="136">
          <cell r="F136" t="str">
            <v>Tata Motors</v>
          </cell>
        </row>
        <row r="137">
          <cell r="F137" t="str">
            <v>Tata Technologies</v>
          </cell>
        </row>
        <row r="138">
          <cell r="F138" t="str">
            <v>Tech Development Inc</v>
          </cell>
        </row>
        <row r="139">
          <cell r="F139" t="str">
            <v>TVS Motors</v>
          </cell>
        </row>
        <row r="140">
          <cell r="F140" t="str">
            <v>VA Tech</v>
          </cell>
        </row>
        <row r="141">
          <cell r="F141" t="str">
            <v>Wipro</v>
          </cell>
        </row>
        <row r="142">
          <cell r="F142" t="str">
            <v>Bharat Electronics Limited</v>
          </cell>
        </row>
        <row r="143">
          <cell r="F143" t="str">
            <v>Alcan Aerospace</v>
          </cell>
        </row>
        <row r="144">
          <cell r="F144" t="str">
            <v>GE Hydro- HHT</v>
          </cell>
        </row>
        <row r="145">
          <cell r="F145" t="str">
            <v>GE Hydro- MBoP</v>
          </cell>
        </row>
        <row r="146">
          <cell r="F146" t="str">
            <v>GE Hydro- Cost Centre</v>
          </cell>
        </row>
        <row r="147">
          <cell r="F147" t="str">
            <v>GE Hydro- Contract</v>
          </cell>
        </row>
        <row r="148">
          <cell r="F148" t="str">
            <v>GE Hydro- EBoP</v>
          </cell>
        </row>
        <row r="149">
          <cell r="F149" t="str">
            <v>GE Hydro- Ansys Peak Load Support</v>
          </cell>
        </row>
        <row r="150">
          <cell r="F150" t="str">
            <v>GE Energy Generator Technology CoE</v>
          </cell>
        </row>
        <row r="151">
          <cell r="F151" t="str">
            <v>ETA-PCS Switchgear Mfg. L.L.C</v>
          </cell>
        </row>
        <row r="152">
          <cell r="F152" t="str">
            <v>ABB</v>
          </cell>
        </row>
        <row r="153">
          <cell r="F153" t="str">
            <v>Enreco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PL"/>
      <sheetName val="EP"/>
      <sheetName val="OG"/>
      <sheetName val="AS"/>
      <sheetName val="AR"/>
      <sheetName val="CFD"/>
      <sheetName val="E-Engg"/>
      <sheetName val="BS"/>
      <sheetName val="Check"/>
      <sheetName val="Allocation Jan"/>
      <sheetName val="Allocation Dec"/>
      <sheetName val="Nov"/>
      <sheetName val="Allocaction - Oct"/>
      <sheetName val="Exp Alloc"/>
      <sheetName val="Allocation sep"/>
      <sheetName val="FA"/>
      <sheetName val="Allocation - old"/>
      <sheetName val="IC"/>
      <sheetName val="Rev"/>
      <sheetName val="OS"/>
      <sheetName val="Masters"/>
      <sheetName val="HC"/>
      <sheetName val="KP"/>
      <sheetName val="Project Fin"/>
      <sheetName val="Cont"/>
      <sheetName val="Rates"/>
      <sheetName val="pack pnl-99"/>
      <sheetName val="Sheet1"/>
      <sheetName val="Details"/>
      <sheetName val="BS Schedules"/>
      <sheetName val="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2">
          <cell r="A2" t="str">
            <v>Entity</v>
          </cell>
          <cell r="B2" t="str">
            <v>SBU</v>
          </cell>
          <cell r="C2" t="str">
            <v>Location</v>
          </cell>
          <cell r="D2" t="str">
            <v>On-Off</v>
          </cell>
          <cell r="E2" t="str">
            <v>Service</v>
          </cell>
          <cell r="F2" t="str">
            <v>Ge-NGE</v>
          </cell>
          <cell r="G2" t="str">
            <v>Customer</v>
          </cell>
        </row>
        <row r="3">
          <cell r="A3" t="str">
            <v>India</v>
          </cell>
          <cell r="B3" t="str">
            <v>EP</v>
          </cell>
          <cell r="C3" t="str">
            <v>US</v>
          </cell>
          <cell r="D3" t="str">
            <v>Offshore</v>
          </cell>
          <cell r="E3" t="str">
            <v>Engineering</v>
          </cell>
          <cell r="F3" t="str">
            <v>GE</v>
          </cell>
          <cell r="G3">
            <v>1</v>
          </cell>
        </row>
        <row r="4">
          <cell r="A4" t="str">
            <v>US</v>
          </cell>
          <cell r="B4" t="str">
            <v>OG</v>
          </cell>
          <cell r="C4" t="str">
            <v>Europe</v>
          </cell>
          <cell r="D4" t="str">
            <v>Onshore</v>
          </cell>
          <cell r="E4" t="str">
            <v>Auto-DOE</v>
          </cell>
          <cell r="F4" t="str">
            <v>NGE</v>
          </cell>
          <cell r="G4">
            <v>2</v>
          </cell>
        </row>
        <row r="5">
          <cell r="A5" t="str">
            <v>UK</v>
          </cell>
          <cell r="B5" t="str">
            <v>AS</v>
          </cell>
          <cell r="C5" t="str">
            <v>APAC</v>
          </cell>
          <cell r="D5" t="str">
            <v>Onsite</v>
          </cell>
          <cell r="E5" t="str">
            <v>Fabrication</v>
          </cell>
          <cell r="G5">
            <v>3</v>
          </cell>
        </row>
        <row r="6">
          <cell r="A6" t="str">
            <v>Italy</v>
          </cell>
          <cell r="B6" t="str">
            <v>AR</v>
          </cell>
          <cell r="E6" t="str">
            <v>PRS</v>
          </cell>
          <cell r="G6">
            <v>4</v>
          </cell>
        </row>
        <row r="7">
          <cell r="A7" t="str">
            <v>China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Entity wise Revenue"/>
      <sheetName val="YTD Rev"/>
      <sheetName val="Revenue YTD"/>
      <sheetName val="Consol"/>
      <sheetName val="IND-R"/>
      <sheetName val="IND"/>
      <sheetName val="LLC-R"/>
      <sheetName val="LLC"/>
      <sheetName val="UKL-R"/>
      <sheetName val="UKL"/>
      <sheetName val="ITL-R"/>
      <sheetName val="ITL"/>
      <sheetName val="CHN-R"/>
      <sheetName val="CHN"/>
      <sheetName val="G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 t="str">
            <v>Entity</v>
          </cell>
          <cell r="B2" t="str">
            <v>Cust Grp</v>
          </cell>
          <cell r="C2" t="str">
            <v>Customer</v>
          </cell>
          <cell r="D2" t="str">
            <v>SBU</v>
          </cell>
          <cell r="E2" t="str">
            <v>Geo</v>
          </cell>
          <cell r="F2" t="str">
            <v>GE-NGE</v>
          </cell>
          <cell r="G2" t="str">
            <v>CM</v>
          </cell>
          <cell r="H2" t="str">
            <v>Revenue</v>
          </cell>
          <cell r="I2" t="str">
            <v>Onshore</v>
          </cell>
          <cell r="J2" t="str">
            <v>Onsite</v>
          </cell>
          <cell r="K2" t="str">
            <v>Offshore</v>
          </cell>
          <cell r="L2" t="str">
            <v>Manuf</v>
          </cell>
          <cell r="M2" t="str">
            <v>Project No</v>
          </cell>
          <cell r="N2" t="str">
            <v>WIP</v>
          </cell>
        </row>
        <row r="3">
          <cell r="A3" t="str">
            <v>India</v>
          </cell>
        </row>
        <row r="4">
          <cell r="A4" t="str">
            <v>India</v>
          </cell>
        </row>
        <row r="5">
          <cell r="A5" t="str">
            <v>India</v>
          </cell>
        </row>
        <row r="6">
          <cell r="A6" t="str">
            <v>India</v>
          </cell>
        </row>
        <row r="7">
          <cell r="A7" t="str">
            <v>India</v>
          </cell>
        </row>
        <row r="8">
          <cell r="A8" t="str">
            <v>India</v>
          </cell>
        </row>
        <row r="9">
          <cell r="A9" t="str">
            <v>India</v>
          </cell>
        </row>
        <row r="10">
          <cell r="A10" t="str">
            <v>India</v>
          </cell>
        </row>
        <row r="11">
          <cell r="A11" t="str">
            <v>India</v>
          </cell>
        </row>
        <row r="12">
          <cell r="A12" t="str">
            <v>India</v>
          </cell>
        </row>
        <row r="13">
          <cell r="A13" t="str">
            <v>India</v>
          </cell>
        </row>
        <row r="14">
          <cell r="A14" t="str">
            <v>India</v>
          </cell>
        </row>
        <row r="15">
          <cell r="A15" t="str">
            <v>India</v>
          </cell>
        </row>
        <row r="16">
          <cell r="A16" t="str">
            <v>India</v>
          </cell>
        </row>
        <row r="17">
          <cell r="A17" t="str">
            <v>India</v>
          </cell>
        </row>
        <row r="18">
          <cell r="A18" t="str">
            <v>India</v>
          </cell>
        </row>
        <row r="19">
          <cell r="A19" t="str">
            <v>India</v>
          </cell>
        </row>
        <row r="20">
          <cell r="A20" t="str">
            <v>India</v>
          </cell>
        </row>
        <row r="21">
          <cell r="A21" t="str">
            <v>India</v>
          </cell>
        </row>
        <row r="22">
          <cell r="A22" t="str">
            <v>India</v>
          </cell>
        </row>
        <row r="23">
          <cell r="A23" t="str">
            <v>India</v>
          </cell>
        </row>
        <row r="24">
          <cell r="A24" t="str">
            <v>India</v>
          </cell>
        </row>
        <row r="25">
          <cell r="A25" t="str">
            <v>India</v>
          </cell>
        </row>
        <row r="26">
          <cell r="A26" t="str">
            <v>India</v>
          </cell>
        </row>
        <row r="27">
          <cell r="A27" t="str">
            <v>India</v>
          </cell>
        </row>
        <row r="28">
          <cell r="A28" t="str">
            <v>India</v>
          </cell>
        </row>
        <row r="29">
          <cell r="A29" t="str">
            <v>India</v>
          </cell>
        </row>
        <row r="30">
          <cell r="A30" t="str">
            <v>India</v>
          </cell>
        </row>
        <row r="31">
          <cell r="A31" t="str">
            <v>India</v>
          </cell>
        </row>
        <row r="32">
          <cell r="A32" t="str">
            <v>India</v>
          </cell>
        </row>
        <row r="33">
          <cell r="A33" t="str">
            <v>India</v>
          </cell>
        </row>
        <row r="34">
          <cell r="A34" t="str">
            <v>India</v>
          </cell>
        </row>
        <row r="35">
          <cell r="A35" t="str">
            <v>India</v>
          </cell>
        </row>
        <row r="36">
          <cell r="A36" t="str">
            <v>India</v>
          </cell>
        </row>
        <row r="37">
          <cell r="A37" t="str">
            <v>India</v>
          </cell>
        </row>
        <row r="38">
          <cell r="A38" t="str">
            <v>India</v>
          </cell>
        </row>
        <row r="39">
          <cell r="A39" t="str">
            <v>India</v>
          </cell>
        </row>
        <row r="40">
          <cell r="A40" t="str">
            <v>India</v>
          </cell>
        </row>
        <row r="41">
          <cell r="A41" t="str">
            <v>India</v>
          </cell>
        </row>
        <row r="42">
          <cell r="A42" t="str">
            <v>India</v>
          </cell>
        </row>
        <row r="43">
          <cell r="A43" t="str">
            <v>India</v>
          </cell>
        </row>
        <row r="44">
          <cell r="A44" t="str">
            <v>India</v>
          </cell>
        </row>
        <row r="45">
          <cell r="A45" t="str">
            <v>India</v>
          </cell>
        </row>
        <row r="46">
          <cell r="A46" t="str">
            <v>India</v>
          </cell>
        </row>
        <row r="47">
          <cell r="A47" t="str">
            <v>India</v>
          </cell>
        </row>
        <row r="48">
          <cell r="A48" t="str">
            <v>India</v>
          </cell>
        </row>
        <row r="49">
          <cell r="A49" t="str">
            <v>India</v>
          </cell>
        </row>
        <row r="50">
          <cell r="A50" t="str">
            <v>India</v>
          </cell>
        </row>
        <row r="51">
          <cell r="A51" t="str">
            <v>India</v>
          </cell>
        </row>
        <row r="52">
          <cell r="A52" t="str">
            <v>India</v>
          </cell>
        </row>
        <row r="53">
          <cell r="A53" t="str">
            <v>India</v>
          </cell>
        </row>
        <row r="54">
          <cell r="A54" t="str">
            <v>India</v>
          </cell>
        </row>
        <row r="55">
          <cell r="A55" t="str">
            <v>India</v>
          </cell>
        </row>
        <row r="56">
          <cell r="A56" t="str">
            <v>India</v>
          </cell>
        </row>
        <row r="57">
          <cell r="A57" t="str">
            <v>India</v>
          </cell>
        </row>
        <row r="58">
          <cell r="A58" t="str">
            <v>India</v>
          </cell>
        </row>
        <row r="59">
          <cell r="A59" t="str">
            <v>India</v>
          </cell>
        </row>
        <row r="60">
          <cell r="A60" t="str">
            <v>India</v>
          </cell>
        </row>
        <row r="61">
          <cell r="A61" t="str">
            <v>India</v>
          </cell>
        </row>
        <row r="62">
          <cell r="A62" t="str">
            <v>India</v>
          </cell>
        </row>
        <row r="63">
          <cell r="A63" t="str">
            <v>India</v>
          </cell>
        </row>
        <row r="64">
          <cell r="A64" t="str">
            <v>India</v>
          </cell>
        </row>
        <row r="65">
          <cell r="A65" t="str">
            <v>India</v>
          </cell>
        </row>
        <row r="66">
          <cell r="A66" t="str">
            <v>India</v>
          </cell>
        </row>
        <row r="67">
          <cell r="A67" t="str">
            <v>India</v>
          </cell>
        </row>
        <row r="68">
          <cell r="A68" t="str">
            <v>India</v>
          </cell>
        </row>
        <row r="69">
          <cell r="A69" t="str">
            <v>India</v>
          </cell>
        </row>
        <row r="70">
          <cell r="A70" t="str">
            <v>India</v>
          </cell>
        </row>
        <row r="71">
          <cell r="A71" t="str">
            <v>India</v>
          </cell>
        </row>
        <row r="72">
          <cell r="A72" t="str">
            <v>India</v>
          </cell>
        </row>
        <row r="73">
          <cell r="A73" t="str">
            <v>India</v>
          </cell>
        </row>
        <row r="74">
          <cell r="A74" t="str">
            <v>India</v>
          </cell>
        </row>
        <row r="75">
          <cell r="A75" t="str">
            <v>India</v>
          </cell>
        </row>
        <row r="76">
          <cell r="A76" t="str">
            <v>India</v>
          </cell>
        </row>
        <row r="77">
          <cell r="A77" t="str">
            <v>India</v>
          </cell>
        </row>
        <row r="78">
          <cell r="A78" t="str">
            <v>India</v>
          </cell>
        </row>
        <row r="79">
          <cell r="A79" t="str">
            <v>India</v>
          </cell>
        </row>
        <row r="80">
          <cell r="A80" t="str">
            <v>India</v>
          </cell>
        </row>
        <row r="81">
          <cell r="A81" t="str">
            <v>India</v>
          </cell>
        </row>
        <row r="82">
          <cell r="A82" t="str">
            <v>India</v>
          </cell>
        </row>
        <row r="83">
          <cell r="A83" t="str">
            <v>India</v>
          </cell>
        </row>
        <row r="84">
          <cell r="A84" t="str">
            <v>India</v>
          </cell>
        </row>
        <row r="85">
          <cell r="A85" t="str">
            <v>India</v>
          </cell>
        </row>
        <row r="86">
          <cell r="A86" t="str">
            <v>India</v>
          </cell>
        </row>
        <row r="87">
          <cell r="A87" t="str">
            <v>India</v>
          </cell>
        </row>
        <row r="88">
          <cell r="A88" t="str">
            <v>India</v>
          </cell>
        </row>
        <row r="89">
          <cell r="A89" t="str">
            <v>India</v>
          </cell>
        </row>
        <row r="90">
          <cell r="A90" t="str">
            <v>India</v>
          </cell>
        </row>
        <row r="91">
          <cell r="A91" t="str">
            <v>India</v>
          </cell>
        </row>
        <row r="92">
          <cell r="A92" t="str">
            <v>India</v>
          </cell>
        </row>
        <row r="93">
          <cell r="A93" t="str">
            <v>India</v>
          </cell>
        </row>
        <row r="94">
          <cell r="A94" t="str">
            <v>India</v>
          </cell>
        </row>
        <row r="95">
          <cell r="A95" t="str">
            <v>India</v>
          </cell>
        </row>
        <row r="96">
          <cell r="A96" t="str">
            <v>India</v>
          </cell>
        </row>
        <row r="97">
          <cell r="A97" t="str">
            <v>India</v>
          </cell>
        </row>
        <row r="98">
          <cell r="A98" t="str">
            <v>India</v>
          </cell>
        </row>
        <row r="99">
          <cell r="A99" t="str">
            <v>India</v>
          </cell>
        </row>
        <row r="100">
          <cell r="A100" t="str">
            <v>India</v>
          </cell>
        </row>
        <row r="101">
          <cell r="A101" t="str">
            <v>India</v>
          </cell>
        </row>
        <row r="102">
          <cell r="A102" t="str">
            <v>India</v>
          </cell>
        </row>
        <row r="103">
          <cell r="A103" t="str">
            <v>India</v>
          </cell>
        </row>
        <row r="104">
          <cell r="A104" t="str">
            <v>India</v>
          </cell>
        </row>
        <row r="105">
          <cell r="A105" t="str">
            <v>India</v>
          </cell>
        </row>
        <row r="106">
          <cell r="A106" t="str">
            <v>India</v>
          </cell>
        </row>
        <row r="107">
          <cell r="A107" t="str">
            <v>India</v>
          </cell>
        </row>
        <row r="108">
          <cell r="A108" t="str">
            <v>India</v>
          </cell>
        </row>
        <row r="109">
          <cell r="A109" t="str">
            <v>India</v>
          </cell>
        </row>
        <row r="110">
          <cell r="A110" t="str">
            <v>India</v>
          </cell>
        </row>
        <row r="111">
          <cell r="A111" t="str">
            <v>India</v>
          </cell>
        </row>
        <row r="112">
          <cell r="A112" t="str">
            <v>India</v>
          </cell>
        </row>
        <row r="113">
          <cell r="A113" t="str">
            <v>India</v>
          </cell>
        </row>
        <row r="114">
          <cell r="A114" t="str">
            <v>India</v>
          </cell>
        </row>
        <row r="115">
          <cell r="A115" t="str">
            <v>India</v>
          </cell>
        </row>
        <row r="116">
          <cell r="A116" t="str">
            <v>India</v>
          </cell>
        </row>
        <row r="117">
          <cell r="A117" t="str">
            <v>India</v>
          </cell>
        </row>
        <row r="118">
          <cell r="A118" t="str">
            <v>India</v>
          </cell>
        </row>
        <row r="119">
          <cell r="A119" t="str">
            <v>India</v>
          </cell>
        </row>
        <row r="120">
          <cell r="A120" t="str">
            <v>India</v>
          </cell>
        </row>
        <row r="121">
          <cell r="A121" t="str">
            <v>India</v>
          </cell>
        </row>
        <row r="122">
          <cell r="A122" t="str">
            <v>India</v>
          </cell>
        </row>
        <row r="123">
          <cell r="A123" t="str">
            <v>India</v>
          </cell>
        </row>
        <row r="124">
          <cell r="A124" t="str">
            <v>India</v>
          </cell>
        </row>
        <row r="125">
          <cell r="A125" t="str">
            <v>India</v>
          </cell>
        </row>
        <row r="126">
          <cell r="A126" t="str">
            <v>India</v>
          </cell>
        </row>
        <row r="127">
          <cell r="A127" t="str">
            <v>India</v>
          </cell>
        </row>
        <row r="128">
          <cell r="A128" t="str">
            <v>India</v>
          </cell>
        </row>
        <row r="129">
          <cell r="A129" t="str">
            <v>India</v>
          </cell>
        </row>
        <row r="130">
          <cell r="A130" t="str">
            <v>India</v>
          </cell>
        </row>
        <row r="131">
          <cell r="A131" t="str">
            <v>India</v>
          </cell>
        </row>
        <row r="132">
          <cell r="A132" t="str">
            <v>India</v>
          </cell>
        </row>
        <row r="133">
          <cell r="A133" t="str">
            <v>India</v>
          </cell>
        </row>
        <row r="134">
          <cell r="A134" t="str">
            <v>India</v>
          </cell>
        </row>
        <row r="135">
          <cell r="A135" t="str">
            <v>India</v>
          </cell>
        </row>
        <row r="136">
          <cell r="A136" t="str">
            <v>India</v>
          </cell>
        </row>
        <row r="137">
          <cell r="A137" t="str">
            <v>India</v>
          </cell>
        </row>
        <row r="138">
          <cell r="A138" t="str">
            <v>India</v>
          </cell>
        </row>
        <row r="139">
          <cell r="A139" t="str">
            <v>India</v>
          </cell>
        </row>
        <row r="140">
          <cell r="A140" t="str">
            <v>India</v>
          </cell>
        </row>
        <row r="141">
          <cell r="A141" t="str">
            <v>India</v>
          </cell>
        </row>
        <row r="142">
          <cell r="A142" t="str">
            <v>India</v>
          </cell>
        </row>
        <row r="143">
          <cell r="A143" t="str">
            <v>India</v>
          </cell>
        </row>
        <row r="144">
          <cell r="A144" t="str">
            <v>India</v>
          </cell>
        </row>
        <row r="145">
          <cell r="A145" t="str">
            <v>India</v>
          </cell>
        </row>
        <row r="146">
          <cell r="A146" t="str">
            <v>India</v>
          </cell>
        </row>
        <row r="147">
          <cell r="A147" t="str">
            <v>India</v>
          </cell>
        </row>
        <row r="148">
          <cell r="A148" t="str">
            <v>India</v>
          </cell>
        </row>
        <row r="149">
          <cell r="A149" t="str">
            <v>India</v>
          </cell>
        </row>
        <row r="150">
          <cell r="A150" t="str">
            <v>India</v>
          </cell>
        </row>
        <row r="151">
          <cell r="A151" t="str">
            <v>India</v>
          </cell>
        </row>
        <row r="152">
          <cell r="A152" t="str">
            <v>India</v>
          </cell>
        </row>
        <row r="153">
          <cell r="A153" t="str">
            <v>India</v>
          </cell>
        </row>
        <row r="154">
          <cell r="A154" t="str">
            <v>India</v>
          </cell>
        </row>
        <row r="155">
          <cell r="A155" t="str">
            <v>India</v>
          </cell>
        </row>
        <row r="156">
          <cell r="A156" t="str">
            <v>India</v>
          </cell>
        </row>
        <row r="157">
          <cell r="A157" t="str">
            <v>India</v>
          </cell>
        </row>
        <row r="158">
          <cell r="A158" t="str">
            <v>India</v>
          </cell>
        </row>
        <row r="159">
          <cell r="A159" t="str">
            <v>India</v>
          </cell>
        </row>
        <row r="160">
          <cell r="A160" t="str">
            <v>India</v>
          </cell>
        </row>
        <row r="161">
          <cell r="A161" t="str">
            <v>India</v>
          </cell>
        </row>
        <row r="162">
          <cell r="A162" t="str">
            <v>India</v>
          </cell>
        </row>
        <row r="163">
          <cell r="A163" t="str">
            <v>India</v>
          </cell>
        </row>
        <row r="164">
          <cell r="A164" t="str">
            <v>India</v>
          </cell>
        </row>
        <row r="165">
          <cell r="A165" t="str">
            <v>India</v>
          </cell>
        </row>
        <row r="166">
          <cell r="A166" t="str">
            <v>India</v>
          </cell>
        </row>
        <row r="167">
          <cell r="A167" t="str">
            <v>India</v>
          </cell>
        </row>
        <row r="168">
          <cell r="A168" t="str">
            <v>India</v>
          </cell>
        </row>
        <row r="169">
          <cell r="A169" t="str">
            <v>India</v>
          </cell>
        </row>
        <row r="170">
          <cell r="A170" t="str">
            <v>India</v>
          </cell>
        </row>
        <row r="171">
          <cell r="A171" t="str">
            <v>India</v>
          </cell>
        </row>
        <row r="172">
          <cell r="A172" t="str">
            <v>India</v>
          </cell>
        </row>
        <row r="173">
          <cell r="A173" t="str">
            <v>India</v>
          </cell>
        </row>
        <row r="174">
          <cell r="A174" t="str">
            <v>India</v>
          </cell>
        </row>
        <row r="175">
          <cell r="A175" t="str">
            <v>India</v>
          </cell>
        </row>
        <row r="176">
          <cell r="A176" t="str">
            <v>India</v>
          </cell>
        </row>
        <row r="177">
          <cell r="A177" t="str">
            <v>India</v>
          </cell>
        </row>
        <row r="178">
          <cell r="A178" t="str">
            <v>India</v>
          </cell>
        </row>
        <row r="179">
          <cell r="A179" t="str">
            <v>India</v>
          </cell>
        </row>
        <row r="180">
          <cell r="A180" t="str">
            <v>India</v>
          </cell>
        </row>
        <row r="181">
          <cell r="A181" t="str">
            <v>India</v>
          </cell>
        </row>
        <row r="182">
          <cell r="A182" t="str">
            <v>India</v>
          </cell>
        </row>
        <row r="183">
          <cell r="A183" t="str">
            <v>India</v>
          </cell>
        </row>
        <row r="184">
          <cell r="A184" t="str">
            <v>India</v>
          </cell>
        </row>
        <row r="185">
          <cell r="A185" t="str">
            <v>India</v>
          </cell>
        </row>
        <row r="186">
          <cell r="A186" t="str">
            <v>India</v>
          </cell>
        </row>
        <row r="187">
          <cell r="A187" t="str">
            <v>India</v>
          </cell>
        </row>
        <row r="188">
          <cell r="A188" t="str">
            <v>India</v>
          </cell>
        </row>
        <row r="189">
          <cell r="A189" t="str">
            <v>India</v>
          </cell>
        </row>
        <row r="190">
          <cell r="A190" t="str">
            <v>India</v>
          </cell>
        </row>
        <row r="191">
          <cell r="A191" t="str">
            <v>India</v>
          </cell>
        </row>
        <row r="192">
          <cell r="A192" t="str">
            <v>India</v>
          </cell>
        </row>
        <row r="193">
          <cell r="A193" t="str">
            <v>India</v>
          </cell>
        </row>
        <row r="194">
          <cell r="A194" t="str">
            <v>India</v>
          </cell>
        </row>
        <row r="195">
          <cell r="A195" t="str">
            <v>India</v>
          </cell>
        </row>
        <row r="196">
          <cell r="A196" t="str">
            <v>India</v>
          </cell>
        </row>
        <row r="197">
          <cell r="A197" t="str">
            <v>India</v>
          </cell>
        </row>
        <row r="198">
          <cell r="A198" t="str">
            <v>India</v>
          </cell>
        </row>
        <row r="199">
          <cell r="A199" t="str">
            <v>India</v>
          </cell>
        </row>
        <row r="200">
          <cell r="A200" t="str">
            <v>India</v>
          </cell>
        </row>
        <row r="201">
          <cell r="A201" t="str">
            <v>India</v>
          </cell>
        </row>
        <row r="202">
          <cell r="A202" t="str">
            <v>India</v>
          </cell>
        </row>
        <row r="203">
          <cell r="A203" t="str">
            <v>India</v>
          </cell>
        </row>
        <row r="204">
          <cell r="A204" t="str">
            <v>India</v>
          </cell>
        </row>
        <row r="205">
          <cell r="A205" t="str">
            <v>India</v>
          </cell>
        </row>
        <row r="206">
          <cell r="A206" t="str">
            <v>India</v>
          </cell>
        </row>
        <row r="207">
          <cell r="A207" t="str">
            <v>India</v>
          </cell>
        </row>
        <row r="208">
          <cell r="A208" t="str">
            <v>India</v>
          </cell>
        </row>
        <row r="209">
          <cell r="A209" t="str">
            <v>India</v>
          </cell>
        </row>
        <row r="210">
          <cell r="A210" t="str">
            <v>India</v>
          </cell>
        </row>
        <row r="211">
          <cell r="A211" t="str">
            <v>India</v>
          </cell>
        </row>
        <row r="212">
          <cell r="A212" t="str">
            <v>India</v>
          </cell>
        </row>
        <row r="213">
          <cell r="A213" t="str">
            <v>India</v>
          </cell>
        </row>
        <row r="214">
          <cell r="A214" t="str">
            <v>India</v>
          </cell>
        </row>
        <row r="215">
          <cell r="A215" t="str">
            <v>India</v>
          </cell>
        </row>
        <row r="216">
          <cell r="A216" t="str">
            <v>India</v>
          </cell>
        </row>
        <row r="217">
          <cell r="A217" t="str">
            <v>India</v>
          </cell>
        </row>
        <row r="218">
          <cell r="A218" t="str">
            <v>India</v>
          </cell>
        </row>
        <row r="219">
          <cell r="A219" t="str">
            <v>India</v>
          </cell>
        </row>
        <row r="220">
          <cell r="A220" t="str">
            <v>India</v>
          </cell>
        </row>
        <row r="221">
          <cell r="A221" t="str">
            <v>India</v>
          </cell>
        </row>
        <row r="222">
          <cell r="A222" t="str">
            <v>India</v>
          </cell>
        </row>
        <row r="223">
          <cell r="A223" t="str">
            <v>India</v>
          </cell>
        </row>
        <row r="224">
          <cell r="A224" t="str">
            <v>India</v>
          </cell>
        </row>
        <row r="225">
          <cell r="A225" t="str">
            <v>India</v>
          </cell>
        </row>
        <row r="226">
          <cell r="A226" t="str">
            <v>India</v>
          </cell>
        </row>
        <row r="227">
          <cell r="A227" t="str">
            <v>India</v>
          </cell>
        </row>
        <row r="228">
          <cell r="A228" t="str">
            <v>India</v>
          </cell>
        </row>
        <row r="229">
          <cell r="A229" t="str">
            <v>India</v>
          </cell>
        </row>
        <row r="230">
          <cell r="A230" t="str">
            <v>India</v>
          </cell>
        </row>
        <row r="231">
          <cell r="A231" t="str">
            <v>India</v>
          </cell>
        </row>
        <row r="232">
          <cell r="A232" t="str">
            <v>India</v>
          </cell>
        </row>
        <row r="233">
          <cell r="A233" t="str">
            <v>India</v>
          </cell>
        </row>
        <row r="234">
          <cell r="A234" t="str">
            <v>India</v>
          </cell>
        </row>
        <row r="235">
          <cell r="A235" t="str">
            <v>India</v>
          </cell>
        </row>
        <row r="236">
          <cell r="A236" t="str">
            <v>India</v>
          </cell>
        </row>
        <row r="237">
          <cell r="A237" t="str">
            <v>India</v>
          </cell>
        </row>
        <row r="238">
          <cell r="A238" t="str">
            <v>India</v>
          </cell>
        </row>
        <row r="239">
          <cell r="A239" t="str">
            <v>India</v>
          </cell>
        </row>
        <row r="240">
          <cell r="A240" t="str">
            <v>India</v>
          </cell>
        </row>
        <row r="241">
          <cell r="A241" t="str">
            <v>India</v>
          </cell>
        </row>
        <row r="242">
          <cell r="A242" t="str">
            <v>India</v>
          </cell>
        </row>
        <row r="243">
          <cell r="A243" t="str">
            <v>India</v>
          </cell>
        </row>
        <row r="244">
          <cell r="A244" t="str">
            <v>India</v>
          </cell>
        </row>
        <row r="245">
          <cell r="A245" t="str">
            <v>India</v>
          </cell>
        </row>
        <row r="246">
          <cell r="A246" t="str">
            <v>India</v>
          </cell>
        </row>
        <row r="247">
          <cell r="A247" t="str">
            <v>India</v>
          </cell>
        </row>
        <row r="248">
          <cell r="A248" t="str">
            <v>India</v>
          </cell>
        </row>
        <row r="249">
          <cell r="A249" t="str">
            <v>India</v>
          </cell>
        </row>
        <row r="250">
          <cell r="A250" t="str">
            <v>India</v>
          </cell>
        </row>
        <row r="251">
          <cell r="A251" t="str">
            <v>India</v>
          </cell>
        </row>
        <row r="252">
          <cell r="A252" t="str">
            <v>India</v>
          </cell>
        </row>
        <row r="253">
          <cell r="A253" t="str">
            <v>India</v>
          </cell>
        </row>
        <row r="254">
          <cell r="A254" t="str">
            <v>India</v>
          </cell>
        </row>
        <row r="255">
          <cell r="A255" t="str">
            <v>India</v>
          </cell>
        </row>
        <row r="256">
          <cell r="A256" t="str">
            <v>India</v>
          </cell>
        </row>
        <row r="257">
          <cell r="A257" t="str">
            <v>India</v>
          </cell>
        </row>
        <row r="258">
          <cell r="A258" t="str">
            <v>India</v>
          </cell>
        </row>
        <row r="259">
          <cell r="A259" t="str">
            <v>India</v>
          </cell>
        </row>
        <row r="260">
          <cell r="A260" t="str">
            <v>India</v>
          </cell>
        </row>
        <row r="261">
          <cell r="A261" t="str">
            <v>India</v>
          </cell>
        </row>
        <row r="262">
          <cell r="A262" t="str">
            <v>India</v>
          </cell>
        </row>
        <row r="263">
          <cell r="A263" t="str">
            <v>India</v>
          </cell>
        </row>
        <row r="264">
          <cell r="A264" t="str">
            <v>India</v>
          </cell>
        </row>
        <row r="265">
          <cell r="A265" t="str">
            <v>India</v>
          </cell>
        </row>
        <row r="266">
          <cell r="A266" t="str">
            <v>India</v>
          </cell>
        </row>
        <row r="267">
          <cell r="A267" t="str">
            <v>India</v>
          </cell>
        </row>
        <row r="268">
          <cell r="A268" t="str">
            <v>India</v>
          </cell>
        </row>
        <row r="269">
          <cell r="A269" t="str">
            <v>India</v>
          </cell>
        </row>
        <row r="270">
          <cell r="A270" t="str">
            <v>India</v>
          </cell>
        </row>
        <row r="271">
          <cell r="A271" t="str">
            <v>India</v>
          </cell>
        </row>
        <row r="272">
          <cell r="A272" t="str">
            <v>India</v>
          </cell>
        </row>
        <row r="273">
          <cell r="A273" t="str">
            <v>India</v>
          </cell>
        </row>
        <row r="274">
          <cell r="A274" t="str">
            <v>India</v>
          </cell>
        </row>
        <row r="275">
          <cell r="A275" t="str">
            <v>India</v>
          </cell>
        </row>
        <row r="276">
          <cell r="A276" t="str">
            <v>India</v>
          </cell>
        </row>
        <row r="277">
          <cell r="A277" t="str">
            <v>India</v>
          </cell>
        </row>
        <row r="278">
          <cell r="A278" t="str">
            <v>India</v>
          </cell>
        </row>
        <row r="279">
          <cell r="A279" t="str">
            <v>India</v>
          </cell>
        </row>
        <row r="280">
          <cell r="A280" t="str">
            <v>India</v>
          </cell>
        </row>
        <row r="281">
          <cell r="A281" t="str">
            <v>India</v>
          </cell>
        </row>
        <row r="282">
          <cell r="A282" t="str">
            <v>India</v>
          </cell>
        </row>
        <row r="283">
          <cell r="A283" t="str">
            <v>India</v>
          </cell>
        </row>
        <row r="284">
          <cell r="A284" t="str">
            <v>India</v>
          </cell>
        </row>
        <row r="285">
          <cell r="A285" t="str">
            <v>India</v>
          </cell>
        </row>
        <row r="286">
          <cell r="A286" t="str">
            <v>India</v>
          </cell>
        </row>
        <row r="287">
          <cell r="A287" t="str">
            <v>India</v>
          </cell>
        </row>
        <row r="288">
          <cell r="A288" t="str">
            <v>India</v>
          </cell>
        </row>
        <row r="289">
          <cell r="A289" t="str">
            <v>India</v>
          </cell>
        </row>
        <row r="290">
          <cell r="A290" t="str">
            <v>India</v>
          </cell>
        </row>
        <row r="291">
          <cell r="A291" t="str">
            <v>India</v>
          </cell>
        </row>
        <row r="292">
          <cell r="A292" t="str">
            <v>India</v>
          </cell>
        </row>
        <row r="293">
          <cell r="A293" t="str">
            <v>India</v>
          </cell>
        </row>
        <row r="294">
          <cell r="A294" t="str">
            <v>India</v>
          </cell>
        </row>
        <row r="295">
          <cell r="A295" t="str">
            <v>India</v>
          </cell>
        </row>
        <row r="296">
          <cell r="A296" t="str">
            <v>India</v>
          </cell>
        </row>
        <row r="297">
          <cell r="A297" t="str">
            <v>India</v>
          </cell>
        </row>
        <row r="298">
          <cell r="A298" t="str">
            <v>India</v>
          </cell>
        </row>
        <row r="299">
          <cell r="A299" t="str">
            <v>India</v>
          </cell>
        </row>
        <row r="300">
          <cell r="A300" t="str">
            <v>India</v>
          </cell>
        </row>
        <row r="301">
          <cell r="A301" t="str">
            <v>India</v>
          </cell>
        </row>
        <row r="302">
          <cell r="A302" t="str">
            <v>India</v>
          </cell>
        </row>
        <row r="303">
          <cell r="A303" t="str">
            <v>India</v>
          </cell>
        </row>
        <row r="304">
          <cell r="A304" t="str">
            <v>India</v>
          </cell>
        </row>
        <row r="305">
          <cell r="A305" t="str">
            <v>India</v>
          </cell>
        </row>
        <row r="306">
          <cell r="A306" t="str">
            <v>India</v>
          </cell>
        </row>
        <row r="307">
          <cell r="A307" t="str">
            <v>India</v>
          </cell>
        </row>
        <row r="308">
          <cell r="A308" t="str">
            <v>India</v>
          </cell>
        </row>
        <row r="309">
          <cell r="A309" t="str">
            <v>India</v>
          </cell>
        </row>
        <row r="310">
          <cell r="A310" t="str">
            <v>India</v>
          </cell>
        </row>
        <row r="311">
          <cell r="A311" t="str">
            <v>India</v>
          </cell>
        </row>
        <row r="312">
          <cell r="A312" t="str">
            <v>India</v>
          </cell>
        </row>
        <row r="313">
          <cell r="A313" t="str">
            <v>India</v>
          </cell>
        </row>
        <row r="314">
          <cell r="A314" t="str">
            <v>India</v>
          </cell>
        </row>
        <row r="315">
          <cell r="A315" t="str">
            <v>India</v>
          </cell>
        </row>
        <row r="316">
          <cell r="A316" t="str">
            <v>India</v>
          </cell>
        </row>
        <row r="317">
          <cell r="A317" t="str">
            <v>India</v>
          </cell>
        </row>
        <row r="318">
          <cell r="A318" t="str">
            <v>India</v>
          </cell>
        </row>
        <row r="319">
          <cell r="A319" t="str">
            <v>India</v>
          </cell>
        </row>
        <row r="320">
          <cell r="A320" t="str">
            <v>India</v>
          </cell>
        </row>
        <row r="321">
          <cell r="A321" t="str">
            <v>India</v>
          </cell>
        </row>
        <row r="322">
          <cell r="A322" t="str">
            <v>India</v>
          </cell>
        </row>
        <row r="323">
          <cell r="A323" t="str">
            <v>India</v>
          </cell>
        </row>
        <row r="324">
          <cell r="A324" t="str">
            <v>India</v>
          </cell>
        </row>
        <row r="325">
          <cell r="A325" t="str">
            <v>USA</v>
          </cell>
        </row>
        <row r="326">
          <cell r="A326" t="str">
            <v>USA</v>
          </cell>
        </row>
        <row r="327">
          <cell r="A327" t="str">
            <v>USA</v>
          </cell>
        </row>
        <row r="328">
          <cell r="A328" t="str">
            <v>USA</v>
          </cell>
        </row>
        <row r="329">
          <cell r="A329" t="str">
            <v>USA</v>
          </cell>
        </row>
        <row r="330">
          <cell r="A330" t="str">
            <v>USA</v>
          </cell>
        </row>
        <row r="331">
          <cell r="A331" t="str">
            <v>USA</v>
          </cell>
        </row>
        <row r="332">
          <cell r="A332" t="str">
            <v>USA</v>
          </cell>
        </row>
        <row r="333">
          <cell r="A333" t="str">
            <v>USA</v>
          </cell>
        </row>
        <row r="334">
          <cell r="A334" t="str">
            <v>USA</v>
          </cell>
        </row>
        <row r="335">
          <cell r="A335" t="str">
            <v>USA</v>
          </cell>
        </row>
        <row r="336">
          <cell r="A336" t="str">
            <v>USA</v>
          </cell>
        </row>
        <row r="337">
          <cell r="A337" t="str">
            <v>USA</v>
          </cell>
        </row>
        <row r="338">
          <cell r="A338" t="str">
            <v>USA</v>
          </cell>
        </row>
        <row r="339">
          <cell r="A339" t="str">
            <v>USA</v>
          </cell>
        </row>
        <row r="340">
          <cell r="A340" t="str">
            <v>USA</v>
          </cell>
        </row>
        <row r="341">
          <cell r="A341" t="str">
            <v>USA</v>
          </cell>
        </row>
        <row r="342">
          <cell r="A342" t="str">
            <v>USA</v>
          </cell>
        </row>
        <row r="343">
          <cell r="A343" t="str">
            <v>USA</v>
          </cell>
        </row>
        <row r="344">
          <cell r="A344" t="str">
            <v>USA</v>
          </cell>
        </row>
        <row r="345">
          <cell r="A345" t="str">
            <v>USA</v>
          </cell>
        </row>
        <row r="346">
          <cell r="A346" t="str">
            <v>USA</v>
          </cell>
        </row>
        <row r="347">
          <cell r="A347" t="str">
            <v>USA</v>
          </cell>
        </row>
        <row r="348">
          <cell r="A348" t="str">
            <v>USA</v>
          </cell>
        </row>
        <row r="349">
          <cell r="A349" t="str">
            <v>USA</v>
          </cell>
        </row>
        <row r="350">
          <cell r="A350" t="str">
            <v>USA</v>
          </cell>
        </row>
        <row r="351">
          <cell r="A351" t="str">
            <v>USA</v>
          </cell>
        </row>
        <row r="352">
          <cell r="A352" t="str">
            <v>USA</v>
          </cell>
        </row>
        <row r="353">
          <cell r="A353" t="str">
            <v>USA</v>
          </cell>
        </row>
        <row r="354">
          <cell r="A354" t="str">
            <v>USA</v>
          </cell>
        </row>
        <row r="355">
          <cell r="A355" t="str">
            <v>USA</v>
          </cell>
        </row>
        <row r="356">
          <cell r="A356" t="str">
            <v>USA</v>
          </cell>
        </row>
        <row r="357">
          <cell r="A357" t="str">
            <v>USA</v>
          </cell>
        </row>
        <row r="358">
          <cell r="A358" t="str">
            <v>USA</v>
          </cell>
        </row>
        <row r="359">
          <cell r="A359" t="str">
            <v>USA</v>
          </cell>
        </row>
        <row r="360">
          <cell r="A360" t="str">
            <v>USA</v>
          </cell>
        </row>
        <row r="361">
          <cell r="A361" t="str">
            <v>USA</v>
          </cell>
        </row>
        <row r="362">
          <cell r="A362" t="str">
            <v>USA</v>
          </cell>
        </row>
        <row r="363">
          <cell r="A363" t="str">
            <v>USA</v>
          </cell>
        </row>
        <row r="364">
          <cell r="A364" t="str">
            <v>USA</v>
          </cell>
        </row>
        <row r="365">
          <cell r="A365" t="str">
            <v>USA</v>
          </cell>
        </row>
        <row r="366">
          <cell r="A366" t="str">
            <v>USA</v>
          </cell>
        </row>
        <row r="367">
          <cell r="A367" t="str">
            <v>USA</v>
          </cell>
        </row>
        <row r="368">
          <cell r="A368" t="str">
            <v>USA</v>
          </cell>
        </row>
        <row r="369">
          <cell r="A369" t="str">
            <v>USA</v>
          </cell>
        </row>
        <row r="370">
          <cell r="A370" t="str">
            <v>USA</v>
          </cell>
        </row>
        <row r="371">
          <cell r="A371" t="str">
            <v>USA</v>
          </cell>
        </row>
        <row r="372">
          <cell r="A372" t="str">
            <v>USA</v>
          </cell>
        </row>
        <row r="373">
          <cell r="A373" t="str">
            <v>USA</v>
          </cell>
        </row>
        <row r="374">
          <cell r="A374" t="str">
            <v>USA</v>
          </cell>
        </row>
        <row r="375">
          <cell r="A375" t="str">
            <v>USA</v>
          </cell>
        </row>
        <row r="376">
          <cell r="A376" t="str">
            <v>USA</v>
          </cell>
        </row>
        <row r="377">
          <cell r="A377" t="str">
            <v>USA</v>
          </cell>
        </row>
        <row r="378">
          <cell r="A378" t="str">
            <v>USA</v>
          </cell>
        </row>
        <row r="379">
          <cell r="A379" t="str">
            <v>USA</v>
          </cell>
        </row>
        <row r="380">
          <cell r="A380" t="str">
            <v>USA</v>
          </cell>
        </row>
        <row r="381">
          <cell r="A381" t="str">
            <v>USA</v>
          </cell>
        </row>
        <row r="382">
          <cell r="A382" t="str">
            <v>USA</v>
          </cell>
        </row>
        <row r="383">
          <cell r="A383" t="str">
            <v>USA</v>
          </cell>
        </row>
        <row r="384">
          <cell r="A384" t="str">
            <v>USA</v>
          </cell>
        </row>
        <row r="385">
          <cell r="A385" t="str">
            <v>USA</v>
          </cell>
        </row>
        <row r="386">
          <cell r="A386" t="str">
            <v>USA</v>
          </cell>
        </row>
        <row r="387">
          <cell r="A387" t="str">
            <v>USA</v>
          </cell>
        </row>
        <row r="388">
          <cell r="A388" t="str">
            <v>USA</v>
          </cell>
        </row>
        <row r="389">
          <cell r="A389" t="str">
            <v>USA</v>
          </cell>
        </row>
        <row r="390">
          <cell r="A390" t="str">
            <v>USA</v>
          </cell>
        </row>
        <row r="391">
          <cell r="A391" t="str">
            <v>USA</v>
          </cell>
        </row>
        <row r="392">
          <cell r="A392" t="str">
            <v>USA</v>
          </cell>
        </row>
        <row r="393">
          <cell r="A393" t="str">
            <v>USA</v>
          </cell>
        </row>
        <row r="394">
          <cell r="A394" t="str">
            <v>USA</v>
          </cell>
        </row>
        <row r="395">
          <cell r="A395" t="str">
            <v>USA</v>
          </cell>
        </row>
        <row r="396">
          <cell r="A396" t="str">
            <v>USA</v>
          </cell>
        </row>
        <row r="397">
          <cell r="A397" t="str">
            <v>USA</v>
          </cell>
        </row>
        <row r="398">
          <cell r="A398" t="str">
            <v>USA</v>
          </cell>
        </row>
        <row r="399">
          <cell r="A399" t="str">
            <v>USA</v>
          </cell>
        </row>
        <row r="400">
          <cell r="A400" t="str">
            <v>USA</v>
          </cell>
        </row>
        <row r="401">
          <cell r="A401" t="str">
            <v>USA</v>
          </cell>
        </row>
        <row r="402">
          <cell r="A402" t="str">
            <v>USA</v>
          </cell>
        </row>
        <row r="403">
          <cell r="A403" t="str">
            <v>USA</v>
          </cell>
        </row>
        <row r="404">
          <cell r="A404" t="str">
            <v>USA</v>
          </cell>
        </row>
        <row r="405">
          <cell r="A405" t="str">
            <v>USA</v>
          </cell>
        </row>
        <row r="406">
          <cell r="A406" t="str">
            <v>USA</v>
          </cell>
        </row>
        <row r="407">
          <cell r="A407" t="str">
            <v>USA</v>
          </cell>
        </row>
        <row r="408">
          <cell r="A408" t="str">
            <v>USA</v>
          </cell>
        </row>
        <row r="409">
          <cell r="A409" t="str">
            <v>USA</v>
          </cell>
        </row>
        <row r="410">
          <cell r="A410" t="str">
            <v>USA</v>
          </cell>
        </row>
        <row r="411">
          <cell r="A411" t="str">
            <v>USA</v>
          </cell>
        </row>
        <row r="412">
          <cell r="A412" t="str">
            <v>USA</v>
          </cell>
        </row>
        <row r="413">
          <cell r="A413" t="str">
            <v>USA</v>
          </cell>
        </row>
        <row r="414">
          <cell r="A414" t="str">
            <v>USA</v>
          </cell>
        </row>
        <row r="415">
          <cell r="A415" t="str">
            <v>USA</v>
          </cell>
        </row>
        <row r="416">
          <cell r="A416" t="str">
            <v>USA</v>
          </cell>
        </row>
        <row r="417">
          <cell r="A417" t="str">
            <v>USA</v>
          </cell>
        </row>
        <row r="418">
          <cell r="A418" t="str">
            <v>USA</v>
          </cell>
        </row>
        <row r="419">
          <cell r="A419" t="str">
            <v>USA</v>
          </cell>
        </row>
        <row r="420">
          <cell r="A420" t="str">
            <v>USA</v>
          </cell>
        </row>
        <row r="421">
          <cell r="A421" t="str">
            <v>USA</v>
          </cell>
        </row>
        <row r="422">
          <cell r="A422" t="str">
            <v>USA</v>
          </cell>
        </row>
        <row r="423">
          <cell r="A423" t="str">
            <v>USA</v>
          </cell>
        </row>
        <row r="424">
          <cell r="A424" t="str">
            <v>USA</v>
          </cell>
        </row>
        <row r="425">
          <cell r="A425" t="str">
            <v>USA</v>
          </cell>
        </row>
        <row r="426">
          <cell r="A426" t="str">
            <v>USA</v>
          </cell>
        </row>
        <row r="427">
          <cell r="A427" t="str">
            <v>USA</v>
          </cell>
        </row>
        <row r="428">
          <cell r="A428" t="str">
            <v>USA</v>
          </cell>
        </row>
        <row r="429">
          <cell r="A429" t="str">
            <v>USA</v>
          </cell>
        </row>
        <row r="430">
          <cell r="A430" t="str">
            <v>USA</v>
          </cell>
        </row>
        <row r="431">
          <cell r="A431" t="str">
            <v>USA</v>
          </cell>
        </row>
        <row r="432">
          <cell r="A432" t="str">
            <v>USA</v>
          </cell>
        </row>
        <row r="433">
          <cell r="A433" t="str">
            <v>USA</v>
          </cell>
        </row>
        <row r="434">
          <cell r="A434" t="str">
            <v>USA</v>
          </cell>
        </row>
        <row r="435">
          <cell r="A435" t="str">
            <v>USA</v>
          </cell>
        </row>
        <row r="436">
          <cell r="A436" t="str">
            <v>USA</v>
          </cell>
        </row>
        <row r="437">
          <cell r="A437" t="str">
            <v>USA</v>
          </cell>
        </row>
        <row r="438">
          <cell r="A438" t="str">
            <v>USA</v>
          </cell>
        </row>
        <row r="439">
          <cell r="A439" t="str">
            <v>USA</v>
          </cell>
        </row>
        <row r="440">
          <cell r="A440" t="str">
            <v>USA</v>
          </cell>
        </row>
        <row r="441">
          <cell r="A441" t="str">
            <v>USA</v>
          </cell>
        </row>
        <row r="442">
          <cell r="A442" t="str">
            <v>USA</v>
          </cell>
        </row>
        <row r="443">
          <cell r="A443" t="str">
            <v>USA</v>
          </cell>
        </row>
        <row r="444">
          <cell r="A444" t="str">
            <v>USA</v>
          </cell>
        </row>
        <row r="445">
          <cell r="A445" t="str">
            <v>USA</v>
          </cell>
        </row>
        <row r="446">
          <cell r="A446" t="str">
            <v>USA</v>
          </cell>
        </row>
        <row r="447">
          <cell r="A447" t="str">
            <v>USA</v>
          </cell>
        </row>
        <row r="448">
          <cell r="A448" t="str">
            <v>USA</v>
          </cell>
        </row>
        <row r="449">
          <cell r="A449" t="str">
            <v>USA</v>
          </cell>
        </row>
        <row r="450">
          <cell r="A450" t="str">
            <v>USA</v>
          </cell>
        </row>
        <row r="451">
          <cell r="A451" t="str">
            <v>USA</v>
          </cell>
        </row>
        <row r="452">
          <cell r="A452" t="str">
            <v>USA</v>
          </cell>
        </row>
        <row r="453">
          <cell r="A453" t="str">
            <v>USA</v>
          </cell>
        </row>
        <row r="454">
          <cell r="A454" t="str">
            <v>USA</v>
          </cell>
        </row>
        <row r="455">
          <cell r="A455" t="str">
            <v>USA</v>
          </cell>
        </row>
        <row r="456">
          <cell r="A456" t="str">
            <v>USA</v>
          </cell>
        </row>
        <row r="457">
          <cell r="A457" t="str">
            <v>USA</v>
          </cell>
        </row>
        <row r="458">
          <cell r="A458" t="str">
            <v>USA</v>
          </cell>
        </row>
        <row r="459">
          <cell r="A459" t="str">
            <v>USA</v>
          </cell>
        </row>
        <row r="460">
          <cell r="A460" t="str">
            <v>USA</v>
          </cell>
        </row>
        <row r="461">
          <cell r="A461" t="str">
            <v>USA</v>
          </cell>
        </row>
        <row r="462">
          <cell r="A462" t="str">
            <v>USA</v>
          </cell>
        </row>
        <row r="463">
          <cell r="A463" t="str">
            <v>USA</v>
          </cell>
        </row>
        <row r="464">
          <cell r="A464" t="str">
            <v>USA</v>
          </cell>
        </row>
        <row r="465">
          <cell r="A465" t="str">
            <v>USA</v>
          </cell>
        </row>
        <row r="466">
          <cell r="A466" t="str">
            <v>USA</v>
          </cell>
        </row>
        <row r="467">
          <cell r="A467" t="str">
            <v>USA</v>
          </cell>
        </row>
        <row r="468">
          <cell r="A468" t="str">
            <v>USA</v>
          </cell>
        </row>
        <row r="469">
          <cell r="A469" t="str">
            <v>USA</v>
          </cell>
        </row>
        <row r="470">
          <cell r="A470" t="str">
            <v>USA</v>
          </cell>
        </row>
        <row r="471">
          <cell r="A471" t="str">
            <v>USA</v>
          </cell>
        </row>
        <row r="472">
          <cell r="A472" t="str">
            <v>USA</v>
          </cell>
        </row>
        <row r="473">
          <cell r="A473" t="str">
            <v>USA</v>
          </cell>
        </row>
        <row r="474">
          <cell r="A474" t="str">
            <v>USA</v>
          </cell>
        </row>
        <row r="475">
          <cell r="A475" t="str">
            <v>USA</v>
          </cell>
        </row>
        <row r="476">
          <cell r="A476" t="str">
            <v>USA</v>
          </cell>
        </row>
        <row r="477">
          <cell r="A477" t="str">
            <v>USA</v>
          </cell>
        </row>
        <row r="478">
          <cell r="A478" t="str">
            <v>USA</v>
          </cell>
        </row>
        <row r="479">
          <cell r="A479" t="str">
            <v>USA</v>
          </cell>
        </row>
        <row r="480">
          <cell r="A480" t="str">
            <v>USA</v>
          </cell>
        </row>
        <row r="481">
          <cell r="A481" t="str">
            <v>USA</v>
          </cell>
        </row>
        <row r="482">
          <cell r="A482" t="str">
            <v>USA</v>
          </cell>
        </row>
        <row r="483">
          <cell r="A483" t="str">
            <v>USA</v>
          </cell>
        </row>
        <row r="484">
          <cell r="A484" t="str">
            <v>USA</v>
          </cell>
        </row>
        <row r="485">
          <cell r="A485" t="str">
            <v>USA</v>
          </cell>
        </row>
        <row r="486">
          <cell r="A486" t="str">
            <v>USA</v>
          </cell>
        </row>
        <row r="487">
          <cell r="A487" t="str">
            <v>USA</v>
          </cell>
        </row>
        <row r="488">
          <cell r="A488" t="str">
            <v>USA</v>
          </cell>
        </row>
        <row r="489">
          <cell r="A489" t="str">
            <v>USA</v>
          </cell>
        </row>
        <row r="490">
          <cell r="A490" t="str">
            <v>USA</v>
          </cell>
        </row>
        <row r="491">
          <cell r="A491" t="str">
            <v>USA</v>
          </cell>
        </row>
        <row r="492">
          <cell r="A492" t="str">
            <v>USA</v>
          </cell>
        </row>
        <row r="493">
          <cell r="A493" t="str">
            <v>USA</v>
          </cell>
        </row>
        <row r="494">
          <cell r="A494" t="str">
            <v>USA</v>
          </cell>
        </row>
        <row r="495">
          <cell r="A495" t="str">
            <v>USA</v>
          </cell>
        </row>
        <row r="496">
          <cell r="A496" t="str">
            <v>USA</v>
          </cell>
        </row>
        <row r="497">
          <cell r="A497" t="str">
            <v>USA</v>
          </cell>
        </row>
        <row r="498">
          <cell r="A498" t="str">
            <v>USA</v>
          </cell>
        </row>
        <row r="499">
          <cell r="A499" t="str">
            <v>USA</v>
          </cell>
        </row>
        <row r="500">
          <cell r="A500" t="str">
            <v>USA</v>
          </cell>
        </row>
        <row r="501">
          <cell r="A501" t="str">
            <v>USA</v>
          </cell>
        </row>
        <row r="502">
          <cell r="A502" t="str">
            <v>USA</v>
          </cell>
        </row>
        <row r="503">
          <cell r="A503" t="str">
            <v>USA</v>
          </cell>
        </row>
        <row r="504">
          <cell r="A504" t="str">
            <v>USA</v>
          </cell>
        </row>
        <row r="505">
          <cell r="A505" t="str">
            <v>USA</v>
          </cell>
        </row>
        <row r="506">
          <cell r="A506" t="str">
            <v>USA</v>
          </cell>
        </row>
        <row r="507">
          <cell r="A507" t="str">
            <v>USA</v>
          </cell>
        </row>
        <row r="508">
          <cell r="A508" t="str">
            <v>USA</v>
          </cell>
        </row>
        <row r="509">
          <cell r="A509" t="str">
            <v>USA</v>
          </cell>
        </row>
        <row r="510">
          <cell r="A510" t="str">
            <v>USA</v>
          </cell>
        </row>
        <row r="511">
          <cell r="A511" t="str">
            <v>USA</v>
          </cell>
        </row>
        <row r="512">
          <cell r="A512" t="str">
            <v>USA</v>
          </cell>
        </row>
        <row r="513">
          <cell r="A513" t="str">
            <v>USA</v>
          </cell>
        </row>
        <row r="514">
          <cell r="A514" t="str">
            <v>USA</v>
          </cell>
        </row>
        <row r="515">
          <cell r="A515" t="str">
            <v>USA</v>
          </cell>
        </row>
        <row r="516">
          <cell r="A516" t="str">
            <v>USA</v>
          </cell>
        </row>
        <row r="517">
          <cell r="A517" t="str">
            <v>USA</v>
          </cell>
        </row>
        <row r="518">
          <cell r="A518" t="str">
            <v>USA</v>
          </cell>
        </row>
        <row r="519">
          <cell r="A519" t="str">
            <v>USA</v>
          </cell>
        </row>
        <row r="520">
          <cell r="A520" t="str">
            <v>USA</v>
          </cell>
        </row>
        <row r="521">
          <cell r="A521" t="str">
            <v>USA</v>
          </cell>
        </row>
        <row r="522">
          <cell r="A522" t="str">
            <v>USA</v>
          </cell>
        </row>
        <row r="523">
          <cell r="A523" t="str">
            <v>USA</v>
          </cell>
        </row>
        <row r="524">
          <cell r="A524" t="str">
            <v>USA</v>
          </cell>
        </row>
        <row r="525">
          <cell r="A525" t="str">
            <v>USA</v>
          </cell>
        </row>
        <row r="526">
          <cell r="A526" t="str">
            <v>USA</v>
          </cell>
        </row>
        <row r="527">
          <cell r="A527" t="str">
            <v>USA</v>
          </cell>
        </row>
        <row r="528">
          <cell r="A528" t="str">
            <v>USA</v>
          </cell>
        </row>
        <row r="529">
          <cell r="A529" t="str">
            <v>USA</v>
          </cell>
        </row>
        <row r="530">
          <cell r="A530" t="str">
            <v>USA</v>
          </cell>
        </row>
        <row r="531">
          <cell r="A531" t="str">
            <v>USA</v>
          </cell>
        </row>
        <row r="532">
          <cell r="A532" t="str">
            <v>USA</v>
          </cell>
        </row>
        <row r="533">
          <cell r="A533" t="str">
            <v>USA</v>
          </cell>
        </row>
        <row r="534">
          <cell r="A534" t="str">
            <v>USA</v>
          </cell>
        </row>
        <row r="535">
          <cell r="A535" t="str">
            <v>USA</v>
          </cell>
        </row>
        <row r="536">
          <cell r="A536" t="str">
            <v>USA</v>
          </cell>
        </row>
        <row r="537">
          <cell r="A537" t="str">
            <v>USA</v>
          </cell>
        </row>
        <row r="538">
          <cell r="A538" t="str">
            <v>USA</v>
          </cell>
        </row>
        <row r="539">
          <cell r="A539" t="str">
            <v>USA</v>
          </cell>
        </row>
        <row r="540">
          <cell r="A540" t="str">
            <v>USA</v>
          </cell>
        </row>
        <row r="541">
          <cell r="A541" t="str">
            <v>USA</v>
          </cell>
        </row>
        <row r="542">
          <cell r="A542" t="str">
            <v>USA</v>
          </cell>
        </row>
        <row r="543">
          <cell r="A543" t="str">
            <v>USA</v>
          </cell>
        </row>
        <row r="544">
          <cell r="A544" t="str">
            <v>USA</v>
          </cell>
        </row>
        <row r="545">
          <cell r="A545" t="str">
            <v>USA</v>
          </cell>
        </row>
        <row r="546">
          <cell r="A546" t="str">
            <v>USA</v>
          </cell>
        </row>
        <row r="547">
          <cell r="A547" t="str">
            <v>USA</v>
          </cell>
        </row>
        <row r="548">
          <cell r="A548" t="str">
            <v>USA</v>
          </cell>
        </row>
        <row r="549">
          <cell r="A549" t="str">
            <v>USA</v>
          </cell>
        </row>
        <row r="550">
          <cell r="A550" t="str">
            <v>USA</v>
          </cell>
        </row>
        <row r="551">
          <cell r="A551" t="str">
            <v>USA</v>
          </cell>
        </row>
        <row r="552">
          <cell r="A552" t="str">
            <v>USA</v>
          </cell>
        </row>
        <row r="553">
          <cell r="A553" t="str">
            <v>USA</v>
          </cell>
        </row>
        <row r="554">
          <cell r="A554" t="str">
            <v>USA</v>
          </cell>
        </row>
        <row r="555">
          <cell r="A555" t="str">
            <v>USA</v>
          </cell>
        </row>
        <row r="556">
          <cell r="A556" t="str">
            <v>USA</v>
          </cell>
        </row>
        <row r="557">
          <cell r="A557" t="str">
            <v>USA</v>
          </cell>
        </row>
        <row r="558">
          <cell r="A558" t="str">
            <v>USA</v>
          </cell>
        </row>
        <row r="559">
          <cell r="A559" t="str">
            <v>USA</v>
          </cell>
        </row>
        <row r="560">
          <cell r="A560" t="str">
            <v>USA</v>
          </cell>
        </row>
        <row r="561">
          <cell r="A561" t="str">
            <v>USA</v>
          </cell>
        </row>
        <row r="562">
          <cell r="A562" t="str">
            <v>USA</v>
          </cell>
        </row>
        <row r="563">
          <cell r="A563" t="str">
            <v>USA</v>
          </cell>
        </row>
        <row r="564">
          <cell r="A564" t="str">
            <v>USA</v>
          </cell>
        </row>
        <row r="565">
          <cell r="A565" t="str">
            <v>USA</v>
          </cell>
        </row>
        <row r="566">
          <cell r="A566" t="str">
            <v>USA</v>
          </cell>
        </row>
        <row r="567">
          <cell r="A567" t="str">
            <v>USA</v>
          </cell>
        </row>
        <row r="568">
          <cell r="A568" t="str">
            <v>USA</v>
          </cell>
        </row>
        <row r="569">
          <cell r="A569" t="str">
            <v>USA</v>
          </cell>
        </row>
        <row r="570">
          <cell r="A570" t="str">
            <v>USA</v>
          </cell>
        </row>
        <row r="571">
          <cell r="A571" t="str">
            <v>USA</v>
          </cell>
        </row>
        <row r="572">
          <cell r="A572" t="str">
            <v>USA</v>
          </cell>
        </row>
        <row r="573">
          <cell r="A573" t="str">
            <v>USA</v>
          </cell>
        </row>
        <row r="574">
          <cell r="A574" t="str">
            <v>USA</v>
          </cell>
        </row>
        <row r="575">
          <cell r="A575" t="str">
            <v>USA</v>
          </cell>
        </row>
        <row r="576">
          <cell r="A576" t="str">
            <v>USA</v>
          </cell>
        </row>
        <row r="577">
          <cell r="A577" t="str">
            <v>USA</v>
          </cell>
        </row>
        <row r="578">
          <cell r="A578" t="str">
            <v>USA</v>
          </cell>
        </row>
        <row r="579">
          <cell r="A579" t="str">
            <v>USA</v>
          </cell>
        </row>
        <row r="580">
          <cell r="A580" t="str">
            <v>USA</v>
          </cell>
        </row>
        <row r="581">
          <cell r="A581" t="str">
            <v>USA</v>
          </cell>
        </row>
        <row r="582">
          <cell r="A582" t="str">
            <v>USA</v>
          </cell>
        </row>
        <row r="583">
          <cell r="A583" t="str">
            <v>USA</v>
          </cell>
        </row>
        <row r="584">
          <cell r="A584" t="str">
            <v>USA</v>
          </cell>
        </row>
        <row r="585">
          <cell r="A585" t="str">
            <v>USA</v>
          </cell>
        </row>
        <row r="586">
          <cell r="A586" t="str">
            <v>USA</v>
          </cell>
        </row>
        <row r="587">
          <cell r="A587" t="str">
            <v>USA</v>
          </cell>
        </row>
        <row r="588">
          <cell r="A588" t="str">
            <v>USA</v>
          </cell>
        </row>
        <row r="589">
          <cell r="A589" t="str">
            <v>USA</v>
          </cell>
        </row>
        <row r="590">
          <cell r="A590" t="str">
            <v>USA</v>
          </cell>
        </row>
        <row r="591">
          <cell r="A591" t="str">
            <v>USA</v>
          </cell>
        </row>
        <row r="592">
          <cell r="A592" t="str">
            <v>USA</v>
          </cell>
        </row>
        <row r="593">
          <cell r="A593" t="str">
            <v>USA</v>
          </cell>
        </row>
        <row r="594">
          <cell r="A594" t="str">
            <v>USA</v>
          </cell>
        </row>
        <row r="595">
          <cell r="A595" t="str">
            <v>USA</v>
          </cell>
        </row>
        <row r="596">
          <cell r="A596" t="str">
            <v>USA</v>
          </cell>
        </row>
        <row r="597">
          <cell r="A597" t="str">
            <v>USA</v>
          </cell>
        </row>
        <row r="598">
          <cell r="A598" t="str">
            <v>USA</v>
          </cell>
        </row>
        <row r="599">
          <cell r="A599" t="str">
            <v>USA</v>
          </cell>
        </row>
        <row r="600">
          <cell r="A600" t="str">
            <v>USA</v>
          </cell>
        </row>
        <row r="601">
          <cell r="A601" t="str">
            <v>USA</v>
          </cell>
        </row>
        <row r="602">
          <cell r="A602" t="str">
            <v>USA</v>
          </cell>
        </row>
        <row r="603">
          <cell r="A603" t="str">
            <v>USA</v>
          </cell>
        </row>
        <row r="604">
          <cell r="A604" t="str">
            <v>USA</v>
          </cell>
        </row>
        <row r="605">
          <cell r="A605" t="str">
            <v>USA</v>
          </cell>
        </row>
        <row r="606">
          <cell r="A606" t="str">
            <v>USA</v>
          </cell>
        </row>
        <row r="607">
          <cell r="A607" t="str">
            <v>USA</v>
          </cell>
        </row>
        <row r="608">
          <cell r="A608" t="str">
            <v>USA</v>
          </cell>
        </row>
        <row r="609">
          <cell r="A609" t="str">
            <v>USA</v>
          </cell>
        </row>
        <row r="610">
          <cell r="A610" t="str">
            <v>USA</v>
          </cell>
        </row>
        <row r="611">
          <cell r="A611" t="str">
            <v>USA</v>
          </cell>
        </row>
        <row r="612">
          <cell r="A612" t="str">
            <v>USA</v>
          </cell>
        </row>
        <row r="613">
          <cell r="A613" t="str">
            <v>USA</v>
          </cell>
        </row>
        <row r="614">
          <cell r="A614" t="str">
            <v>USA</v>
          </cell>
        </row>
        <row r="615">
          <cell r="A615" t="str">
            <v>USA</v>
          </cell>
        </row>
        <row r="616">
          <cell r="A616" t="str">
            <v>USA</v>
          </cell>
        </row>
        <row r="617">
          <cell r="A617" t="str">
            <v>USA</v>
          </cell>
        </row>
        <row r="618">
          <cell r="A618" t="str">
            <v>USA</v>
          </cell>
        </row>
        <row r="619">
          <cell r="A619" t="str">
            <v>USA</v>
          </cell>
        </row>
        <row r="620">
          <cell r="A620" t="str">
            <v>USA</v>
          </cell>
        </row>
        <row r="621">
          <cell r="A621" t="str">
            <v>USA</v>
          </cell>
        </row>
        <row r="622">
          <cell r="A622" t="str">
            <v>USA</v>
          </cell>
        </row>
        <row r="623">
          <cell r="A623" t="str">
            <v>USA</v>
          </cell>
        </row>
        <row r="624">
          <cell r="A624" t="str">
            <v>USA</v>
          </cell>
        </row>
        <row r="625">
          <cell r="A625" t="str">
            <v>USA</v>
          </cell>
        </row>
        <row r="626">
          <cell r="A626" t="str">
            <v>USA</v>
          </cell>
        </row>
        <row r="627">
          <cell r="A627" t="str">
            <v>USA</v>
          </cell>
        </row>
        <row r="628">
          <cell r="A628" t="str">
            <v>USA</v>
          </cell>
        </row>
        <row r="629">
          <cell r="A629" t="str">
            <v>USA</v>
          </cell>
        </row>
        <row r="630">
          <cell r="A630" t="str">
            <v>USA</v>
          </cell>
        </row>
        <row r="631">
          <cell r="A631" t="str">
            <v>USA</v>
          </cell>
        </row>
        <row r="632">
          <cell r="A632" t="str">
            <v>USA</v>
          </cell>
        </row>
        <row r="633">
          <cell r="A633" t="str">
            <v>USA</v>
          </cell>
        </row>
        <row r="634">
          <cell r="A634" t="str">
            <v>USA</v>
          </cell>
        </row>
        <row r="635">
          <cell r="A635" t="str">
            <v>USA</v>
          </cell>
        </row>
        <row r="636">
          <cell r="A636" t="str">
            <v>USA</v>
          </cell>
        </row>
        <row r="637">
          <cell r="A637" t="str">
            <v>USA</v>
          </cell>
        </row>
        <row r="638">
          <cell r="A638" t="str">
            <v>USA</v>
          </cell>
        </row>
        <row r="639">
          <cell r="A639" t="str">
            <v>USA</v>
          </cell>
        </row>
        <row r="640">
          <cell r="A640" t="str">
            <v>USA</v>
          </cell>
        </row>
        <row r="641">
          <cell r="A641" t="str">
            <v>USA</v>
          </cell>
        </row>
        <row r="642">
          <cell r="A642" t="str">
            <v>USA</v>
          </cell>
        </row>
        <row r="643">
          <cell r="A643" t="str">
            <v>USA</v>
          </cell>
        </row>
        <row r="644">
          <cell r="A644" t="str">
            <v>USA</v>
          </cell>
        </row>
        <row r="645">
          <cell r="A645" t="str">
            <v>USA</v>
          </cell>
        </row>
        <row r="646">
          <cell r="A646" t="str">
            <v>USA</v>
          </cell>
        </row>
        <row r="647">
          <cell r="A647" t="str">
            <v>USA</v>
          </cell>
        </row>
        <row r="648">
          <cell r="A648" t="str">
            <v>USA</v>
          </cell>
        </row>
        <row r="649">
          <cell r="A649" t="str">
            <v>USA</v>
          </cell>
        </row>
        <row r="650">
          <cell r="A650" t="str">
            <v>USA</v>
          </cell>
        </row>
        <row r="651">
          <cell r="A651" t="str">
            <v>USA</v>
          </cell>
        </row>
        <row r="652">
          <cell r="A652" t="str">
            <v>USA</v>
          </cell>
        </row>
        <row r="653">
          <cell r="A653" t="str">
            <v>USA</v>
          </cell>
        </row>
        <row r="654">
          <cell r="A654" t="str">
            <v>USA</v>
          </cell>
        </row>
        <row r="655">
          <cell r="A655" t="str">
            <v>USA</v>
          </cell>
        </row>
        <row r="656">
          <cell r="A656" t="str">
            <v>USA</v>
          </cell>
        </row>
        <row r="657">
          <cell r="A657" t="str">
            <v>USA</v>
          </cell>
        </row>
        <row r="658">
          <cell r="A658" t="str">
            <v>USA</v>
          </cell>
        </row>
        <row r="659">
          <cell r="A659" t="str">
            <v>USA</v>
          </cell>
        </row>
        <row r="660">
          <cell r="A660" t="str">
            <v>USA</v>
          </cell>
        </row>
        <row r="661">
          <cell r="A661" t="str">
            <v>USA</v>
          </cell>
        </row>
        <row r="662">
          <cell r="A662" t="str">
            <v>USA</v>
          </cell>
        </row>
        <row r="663">
          <cell r="A663" t="str">
            <v>USA</v>
          </cell>
        </row>
        <row r="664">
          <cell r="A664" t="str">
            <v>USA</v>
          </cell>
        </row>
        <row r="665">
          <cell r="A665" t="str">
            <v>USA</v>
          </cell>
        </row>
        <row r="666">
          <cell r="A666" t="str">
            <v>USA</v>
          </cell>
        </row>
        <row r="667">
          <cell r="A667" t="str">
            <v>USA</v>
          </cell>
        </row>
        <row r="668">
          <cell r="A668" t="str">
            <v>USA</v>
          </cell>
        </row>
        <row r="669">
          <cell r="A669" t="str">
            <v>USA</v>
          </cell>
        </row>
        <row r="670">
          <cell r="A670" t="str">
            <v>USA</v>
          </cell>
        </row>
        <row r="671">
          <cell r="A671" t="str">
            <v>USA</v>
          </cell>
        </row>
        <row r="672">
          <cell r="A672" t="str">
            <v>USA</v>
          </cell>
        </row>
        <row r="673">
          <cell r="A673" t="str">
            <v>USA</v>
          </cell>
        </row>
        <row r="674">
          <cell r="A674" t="str">
            <v>USA</v>
          </cell>
        </row>
        <row r="675">
          <cell r="A675" t="str">
            <v>USA</v>
          </cell>
        </row>
        <row r="676">
          <cell r="A676" t="str">
            <v>USA</v>
          </cell>
        </row>
        <row r="677">
          <cell r="A677" t="str">
            <v>USA</v>
          </cell>
        </row>
        <row r="678">
          <cell r="A678" t="str">
            <v>USA</v>
          </cell>
        </row>
        <row r="679">
          <cell r="A679" t="str">
            <v>USA</v>
          </cell>
        </row>
        <row r="680">
          <cell r="A680" t="str">
            <v>USA</v>
          </cell>
        </row>
        <row r="681">
          <cell r="A681" t="str">
            <v>USA</v>
          </cell>
        </row>
        <row r="682">
          <cell r="A682" t="str">
            <v>USA</v>
          </cell>
        </row>
        <row r="683">
          <cell r="A683" t="str">
            <v>USA</v>
          </cell>
        </row>
        <row r="684">
          <cell r="A684" t="str">
            <v>USA</v>
          </cell>
        </row>
        <row r="685">
          <cell r="A685" t="str">
            <v>USA</v>
          </cell>
        </row>
        <row r="686">
          <cell r="A686" t="str">
            <v>USA</v>
          </cell>
        </row>
        <row r="687">
          <cell r="A687" t="str">
            <v>USA</v>
          </cell>
        </row>
        <row r="688">
          <cell r="A688" t="str">
            <v>USA</v>
          </cell>
        </row>
        <row r="689">
          <cell r="A689" t="str">
            <v>USA</v>
          </cell>
        </row>
        <row r="690">
          <cell r="A690" t="str">
            <v>USA</v>
          </cell>
        </row>
        <row r="691">
          <cell r="A691" t="str">
            <v>USA</v>
          </cell>
        </row>
        <row r="692">
          <cell r="A692" t="str">
            <v>USA</v>
          </cell>
        </row>
        <row r="693">
          <cell r="A693" t="str">
            <v>USA</v>
          </cell>
        </row>
        <row r="694">
          <cell r="A694" t="str">
            <v>USA</v>
          </cell>
        </row>
        <row r="695">
          <cell r="A695" t="str">
            <v>USA</v>
          </cell>
        </row>
        <row r="696">
          <cell r="A696" t="str">
            <v>USA</v>
          </cell>
        </row>
        <row r="697">
          <cell r="A697" t="str">
            <v>USA</v>
          </cell>
        </row>
        <row r="698">
          <cell r="A698" t="str">
            <v>USA</v>
          </cell>
        </row>
        <row r="699">
          <cell r="A699" t="str">
            <v>USA</v>
          </cell>
        </row>
        <row r="700">
          <cell r="A700" t="str">
            <v>USA</v>
          </cell>
        </row>
        <row r="701">
          <cell r="A701" t="str">
            <v>USA</v>
          </cell>
        </row>
        <row r="702">
          <cell r="A702" t="str">
            <v>USA</v>
          </cell>
        </row>
        <row r="703">
          <cell r="A703" t="str">
            <v>USA</v>
          </cell>
        </row>
        <row r="704">
          <cell r="A704" t="str">
            <v>USA</v>
          </cell>
        </row>
        <row r="705">
          <cell r="A705" t="str">
            <v>USA</v>
          </cell>
        </row>
        <row r="706">
          <cell r="A706" t="str">
            <v>USA</v>
          </cell>
        </row>
        <row r="707">
          <cell r="A707" t="str">
            <v>USA</v>
          </cell>
        </row>
        <row r="708">
          <cell r="A708" t="str">
            <v>USA</v>
          </cell>
        </row>
        <row r="709">
          <cell r="A709" t="str">
            <v>USA</v>
          </cell>
        </row>
        <row r="710">
          <cell r="A710" t="str">
            <v>USA</v>
          </cell>
        </row>
        <row r="711">
          <cell r="A711" t="str">
            <v>USA</v>
          </cell>
        </row>
        <row r="712">
          <cell r="A712" t="str">
            <v>USA</v>
          </cell>
        </row>
        <row r="713">
          <cell r="A713" t="str">
            <v>USA</v>
          </cell>
        </row>
        <row r="714">
          <cell r="A714" t="str">
            <v>USA</v>
          </cell>
        </row>
        <row r="715">
          <cell r="A715" t="str">
            <v>USA</v>
          </cell>
        </row>
        <row r="716">
          <cell r="A716" t="str">
            <v>USA</v>
          </cell>
        </row>
        <row r="717">
          <cell r="A717" t="str">
            <v>USA</v>
          </cell>
        </row>
        <row r="718">
          <cell r="A718" t="str">
            <v>USA</v>
          </cell>
        </row>
        <row r="719">
          <cell r="A719" t="str">
            <v>USA</v>
          </cell>
        </row>
        <row r="720">
          <cell r="A720" t="str">
            <v>USA</v>
          </cell>
        </row>
        <row r="721">
          <cell r="A721" t="str">
            <v>USA</v>
          </cell>
        </row>
        <row r="722">
          <cell r="A722" t="str">
            <v>USA</v>
          </cell>
        </row>
        <row r="723">
          <cell r="A723" t="str">
            <v>USA</v>
          </cell>
        </row>
        <row r="724">
          <cell r="A724" t="str">
            <v>USA</v>
          </cell>
        </row>
        <row r="725">
          <cell r="A725" t="str">
            <v>USA</v>
          </cell>
        </row>
        <row r="726">
          <cell r="A726" t="str">
            <v>USA</v>
          </cell>
        </row>
        <row r="727">
          <cell r="A727" t="str">
            <v>USA</v>
          </cell>
        </row>
        <row r="728">
          <cell r="A728" t="str">
            <v>USA</v>
          </cell>
        </row>
        <row r="729">
          <cell r="A729" t="str">
            <v>USA</v>
          </cell>
        </row>
        <row r="730">
          <cell r="A730" t="str">
            <v>USA</v>
          </cell>
        </row>
        <row r="731">
          <cell r="A731" t="str">
            <v>USA</v>
          </cell>
        </row>
        <row r="732">
          <cell r="A732" t="str">
            <v>USA</v>
          </cell>
        </row>
        <row r="733">
          <cell r="A733" t="str">
            <v>USA</v>
          </cell>
        </row>
        <row r="734">
          <cell r="A734" t="str">
            <v>USA</v>
          </cell>
        </row>
        <row r="735">
          <cell r="A735" t="str">
            <v>USA</v>
          </cell>
        </row>
        <row r="736">
          <cell r="A736" t="str">
            <v>USA</v>
          </cell>
        </row>
        <row r="737">
          <cell r="A737" t="str">
            <v>USA</v>
          </cell>
        </row>
        <row r="738">
          <cell r="A738" t="str">
            <v>USA</v>
          </cell>
        </row>
        <row r="739">
          <cell r="A739" t="str">
            <v>USA</v>
          </cell>
        </row>
        <row r="740">
          <cell r="A740" t="str">
            <v>USA</v>
          </cell>
        </row>
        <row r="741">
          <cell r="A741" t="str">
            <v>USA</v>
          </cell>
        </row>
        <row r="742">
          <cell r="A742" t="str">
            <v>USA</v>
          </cell>
        </row>
        <row r="743">
          <cell r="A743" t="str">
            <v>USA</v>
          </cell>
        </row>
        <row r="744">
          <cell r="A744" t="str">
            <v>USA</v>
          </cell>
        </row>
        <row r="745">
          <cell r="A745" t="str">
            <v>USA</v>
          </cell>
        </row>
        <row r="746">
          <cell r="A746" t="str">
            <v>USA</v>
          </cell>
        </row>
        <row r="747">
          <cell r="A747" t="str">
            <v>USA</v>
          </cell>
        </row>
        <row r="748">
          <cell r="A748" t="str">
            <v>USA</v>
          </cell>
        </row>
        <row r="749">
          <cell r="A749" t="str">
            <v>USA</v>
          </cell>
        </row>
        <row r="750">
          <cell r="A750" t="str">
            <v>USA</v>
          </cell>
        </row>
        <row r="751">
          <cell r="A751" t="str">
            <v>USA</v>
          </cell>
        </row>
        <row r="752">
          <cell r="A752" t="str">
            <v>USA</v>
          </cell>
        </row>
        <row r="753">
          <cell r="A753" t="str">
            <v>USA</v>
          </cell>
        </row>
        <row r="754">
          <cell r="A754" t="str">
            <v>USA</v>
          </cell>
        </row>
        <row r="755">
          <cell r="A755" t="str">
            <v>USA</v>
          </cell>
        </row>
        <row r="756">
          <cell r="A756" t="str">
            <v>USA</v>
          </cell>
        </row>
        <row r="757">
          <cell r="A757" t="str">
            <v>USA</v>
          </cell>
        </row>
        <row r="758">
          <cell r="A758" t="str">
            <v>USA</v>
          </cell>
        </row>
        <row r="759">
          <cell r="A759" t="str">
            <v>USA</v>
          </cell>
        </row>
        <row r="760">
          <cell r="A760" t="str">
            <v>USA</v>
          </cell>
        </row>
        <row r="761">
          <cell r="A761" t="str">
            <v>USA</v>
          </cell>
        </row>
        <row r="762">
          <cell r="A762" t="str">
            <v>USA</v>
          </cell>
        </row>
        <row r="763">
          <cell r="A763" t="str">
            <v>USA</v>
          </cell>
        </row>
        <row r="764">
          <cell r="A764" t="str">
            <v>USA</v>
          </cell>
        </row>
        <row r="765">
          <cell r="A765" t="str">
            <v>USA</v>
          </cell>
        </row>
        <row r="766">
          <cell r="A766" t="str">
            <v>USA</v>
          </cell>
        </row>
        <row r="767">
          <cell r="A767" t="str">
            <v>USA</v>
          </cell>
        </row>
        <row r="768">
          <cell r="A768" t="str">
            <v>USA</v>
          </cell>
        </row>
        <row r="769">
          <cell r="A769" t="str">
            <v>USA</v>
          </cell>
        </row>
        <row r="770">
          <cell r="A770" t="str">
            <v>USA</v>
          </cell>
        </row>
        <row r="771">
          <cell r="A771" t="str">
            <v>USA</v>
          </cell>
        </row>
        <row r="772">
          <cell r="A772" t="str">
            <v>USA</v>
          </cell>
        </row>
        <row r="773">
          <cell r="A773" t="str">
            <v>USA</v>
          </cell>
        </row>
        <row r="774">
          <cell r="A774" t="str">
            <v>USA</v>
          </cell>
        </row>
        <row r="775">
          <cell r="A775" t="str">
            <v>USA</v>
          </cell>
        </row>
        <row r="776">
          <cell r="A776" t="str">
            <v>USA</v>
          </cell>
        </row>
        <row r="777">
          <cell r="A777" t="str">
            <v>USA</v>
          </cell>
        </row>
        <row r="778">
          <cell r="A778" t="str">
            <v>USA</v>
          </cell>
        </row>
        <row r="779">
          <cell r="A779" t="str">
            <v>USA</v>
          </cell>
        </row>
        <row r="780">
          <cell r="A780" t="str">
            <v>USA</v>
          </cell>
        </row>
        <row r="781">
          <cell r="A781" t="str">
            <v>USA</v>
          </cell>
        </row>
        <row r="782">
          <cell r="A782" t="str">
            <v>USA</v>
          </cell>
        </row>
        <row r="783">
          <cell r="A783" t="str">
            <v>USA</v>
          </cell>
        </row>
        <row r="784">
          <cell r="A784" t="str">
            <v>USA</v>
          </cell>
        </row>
        <row r="785">
          <cell r="A785" t="str">
            <v>USA</v>
          </cell>
        </row>
        <row r="786">
          <cell r="A786" t="str">
            <v>USA</v>
          </cell>
        </row>
        <row r="787">
          <cell r="A787" t="str">
            <v>USA</v>
          </cell>
        </row>
        <row r="788">
          <cell r="A788" t="str">
            <v>USA</v>
          </cell>
        </row>
        <row r="789">
          <cell r="A789" t="str">
            <v>USA</v>
          </cell>
        </row>
        <row r="790">
          <cell r="A790" t="str">
            <v>USA</v>
          </cell>
        </row>
        <row r="791">
          <cell r="A791" t="str">
            <v>USA</v>
          </cell>
        </row>
        <row r="792">
          <cell r="A792" t="str">
            <v>USA</v>
          </cell>
        </row>
        <row r="793">
          <cell r="A793" t="str">
            <v>USA</v>
          </cell>
        </row>
        <row r="794">
          <cell r="A794" t="str">
            <v>USA</v>
          </cell>
        </row>
        <row r="795">
          <cell r="A795" t="str">
            <v>USA</v>
          </cell>
        </row>
        <row r="796">
          <cell r="A796" t="str">
            <v>USA</v>
          </cell>
        </row>
        <row r="797">
          <cell r="A797" t="str">
            <v>USA</v>
          </cell>
        </row>
        <row r="798">
          <cell r="A798" t="str">
            <v>USA</v>
          </cell>
        </row>
        <row r="799">
          <cell r="A799" t="str">
            <v>USA</v>
          </cell>
        </row>
        <row r="800">
          <cell r="A800" t="str">
            <v>USA</v>
          </cell>
        </row>
        <row r="801">
          <cell r="A801" t="str">
            <v>USA</v>
          </cell>
        </row>
        <row r="802">
          <cell r="A802" t="str">
            <v>USA</v>
          </cell>
        </row>
        <row r="803">
          <cell r="A803" t="str">
            <v>USA</v>
          </cell>
        </row>
        <row r="804">
          <cell r="A804" t="str">
            <v>USA</v>
          </cell>
        </row>
        <row r="805">
          <cell r="A805" t="str">
            <v>USA</v>
          </cell>
        </row>
        <row r="806">
          <cell r="A806" t="str">
            <v>USA</v>
          </cell>
        </row>
        <row r="807">
          <cell r="A807" t="str">
            <v>USA</v>
          </cell>
        </row>
        <row r="808">
          <cell r="A808" t="str">
            <v>USA</v>
          </cell>
        </row>
        <row r="809">
          <cell r="A809" t="str">
            <v>USA</v>
          </cell>
        </row>
        <row r="810">
          <cell r="A810" t="str">
            <v>USA</v>
          </cell>
        </row>
        <row r="811">
          <cell r="A811" t="str">
            <v>USA</v>
          </cell>
        </row>
        <row r="812">
          <cell r="A812" t="str">
            <v>USA</v>
          </cell>
        </row>
        <row r="813">
          <cell r="A813" t="str">
            <v>USA</v>
          </cell>
        </row>
        <row r="814">
          <cell r="A814" t="str">
            <v>USA</v>
          </cell>
        </row>
        <row r="815">
          <cell r="A815" t="str">
            <v>USA</v>
          </cell>
        </row>
        <row r="816">
          <cell r="A816" t="str">
            <v>USA</v>
          </cell>
        </row>
        <row r="817">
          <cell r="A817" t="str">
            <v>USA</v>
          </cell>
        </row>
        <row r="818">
          <cell r="A818" t="str">
            <v>USA</v>
          </cell>
        </row>
        <row r="819">
          <cell r="A819" t="str">
            <v>USA</v>
          </cell>
        </row>
        <row r="820">
          <cell r="A820" t="str">
            <v>USA</v>
          </cell>
        </row>
        <row r="821">
          <cell r="A821" t="str">
            <v>USA</v>
          </cell>
        </row>
        <row r="822">
          <cell r="A822" t="str">
            <v>USA</v>
          </cell>
        </row>
        <row r="823">
          <cell r="A823" t="str">
            <v>USA</v>
          </cell>
        </row>
        <row r="824">
          <cell r="A824" t="str">
            <v>USA</v>
          </cell>
        </row>
        <row r="825">
          <cell r="A825" t="str">
            <v>USA</v>
          </cell>
        </row>
        <row r="826">
          <cell r="A826" t="str">
            <v>USA</v>
          </cell>
        </row>
        <row r="827">
          <cell r="A827" t="str">
            <v>USA</v>
          </cell>
        </row>
        <row r="828">
          <cell r="A828" t="str">
            <v>USA</v>
          </cell>
        </row>
        <row r="829">
          <cell r="A829" t="str">
            <v>USA</v>
          </cell>
        </row>
        <row r="830">
          <cell r="A830" t="str">
            <v>USA</v>
          </cell>
        </row>
        <row r="831">
          <cell r="A831" t="str">
            <v>USA</v>
          </cell>
        </row>
        <row r="832">
          <cell r="A832" t="str">
            <v>USA</v>
          </cell>
        </row>
        <row r="833">
          <cell r="A833" t="str">
            <v>USA</v>
          </cell>
        </row>
        <row r="834">
          <cell r="A834" t="str">
            <v>USA</v>
          </cell>
        </row>
        <row r="835">
          <cell r="A835" t="str">
            <v>USA</v>
          </cell>
        </row>
        <row r="836">
          <cell r="A836" t="str">
            <v>USA</v>
          </cell>
        </row>
        <row r="837">
          <cell r="A837" t="str">
            <v>USA</v>
          </cell>
        </row>
        <row r="838">
          <cell r="A838" t="str">
            <v>USA</v>
          </cell>
        </row>
        <row r="839">
          <cell r="A839" t="str">
            <v>USA</v>
          </cell>
        </row>
        <row r="840">
          <cell r="A840" t="str">
            <v>USA</v>
          </cell>
        </row>
        <row r="841">
          <cell r="A841" t="str">
            <v>USA</v>
          </cell>
        </row>
        <row r="842">
          <cell r="A842" t="str">
            <v>USA</v>
          </cell>
        </row>
        <row r="843">
          <cell r="A843" t="str">
            <v>USA</v>
          </cell>
        </row>
        <row r="844">
          <cell r="A844" t="str">
            <v>USA</v>
          </cell>
        </row>
        <row r="845">
          <cell r="A845" t="str">
            <v>USA</v>
          </cell>
        </row>
        <row r="846">
          <cell r="A846" t="str">
            <v>USA</v>
          </cell>
        </row>
        <row r="847">
          <cell r="A847" t="str">
            <v>USA</v>
          </cell>
        </row>
        <row r="848">
          <cell r="A848" t="str">
            <v>USA</v>
          </cell>
        </row>
        <row r="849">
          <cell r="A849" t="str">
            <v>USA</v>
          </cell>
        </row>
        <row r="850">
          <cell r="A850" t="str">
            <v>USA</v>
          </cell>
        </row>
        <row r="851">
          <cell r="A851" t="str">
            <v>USA</v>
          </cell>
        </row>
        <row r="852">
          <cell r="A852" t="str">
            <v>USA</v>
          </cell>
        </row>
        <row r="853">
          <cell r="A853" t="str">
            <v>USA</v>
          </cell>
        </row>
        <row r="854">
          <cell r="A854" t="str">
            <v>USA</v>
          </cell>
        </row>
        <row r="855">
          <cell r="A855" t="str">
            <v>USA</v>
          </cell>
        </row>
        <row r="856">
          <cell r="A856" t="str">
            <v>USA</v>
          </cell>
        </row>
        <row r="857">
          <cell r="A857" t="str">
            <v>USA</v>
          </cell>
        </row>
        <row r="858">
          <cell r="A858" t="str">
            <v>USA</v>
          </cell>
        </row>
        <row r="859">
          <cell r="A859" t="str">
            <v>USA</v>
          </cell>
        </row>
        <row r="860">
          <cell r="A860" t="str">
            <v>USA</v>
          </cell>
        </row>
        <row r="861">
          <cell r="A861" t="str">
            <v>USA</v>
          </cell>
        </row>
        <row r="862">
          <cell r="A862" t="str">
            <v>USA</v>
          </cell>
        </row>
        <row r="863">
          <cell r="A863" t="str">
            <v>UK</v>
          </cell>
        </row>
        <row r="864">
          <cell r="A864" t="str">
            <v>UK</v>
          </cell>
        </row>
        <row r="865">
          <cell r="A865" t="str">
            <v>UK</v>
          </cell>
        </row>
        <row r="866">
          <cell r="A866" t="str">
            <v>UK</v>
          </cell>
        </row>
        <row r="867">
          <cell r="A867" t="str">
            <v>UK</v>
          </cell>
        </row>
        <row r="868">
          <cell r="A868" t="str">
            <v>UK</v>
          </cell>
        </row>
        <row r="869">
          <cell r="A869" t="str">
            <v>UK</v>
          </cell>
        </row>
        <row r="870">
          <cell r="A870" t="str">
            <v>UK</v>
          </cell>
        </row>
        <row r="871">
          <cell r="A871" t="str">
            <v>UK</v>
          </cell>
        </row>
        <row r="872">
          <cell r="A872" t="str">
            <v>UK</v>
          </cell>
        </row>
        <row r="873">
          <cell r="A873" t="str">
            <v>UK</v>
          </cell>
        </row>
        <row r="874">
          <cell r="A874" t="str">
            <v>UK</v>
          </cell>
        </row>
        <row r="875">
          <cell r="A875" t="str">
            <v>UK</v>
          </cell>
        </row>
        <row r="876">
          <cell r="A876" t="str">
            <v>UK</v>
          </cell>
        </row>
        <row r="877">
          <cell r="A877" t="str">
            <v>UK</v>
          </cell>
        </row>
        <row r="878">
          <cell r="A878" t="str">
            <v>UK</v>
          </cell>
        </row>
        <row r="879">
          <cell r="A879" t="str">
            <v>UK</v>
          </cell>
        </row>
        <row r="880">
          <cell r="A880" t="str">
            <v>UK</v>
          </cell>
        </row>
        <row r="881">
          <cell r="A881" t="str">
            <v>UK</v>
          </cell>
        </row>
        <row r="882">
          <cell r="A882" t="str">
            <v>UK</v>
          </cell>
        </row>
        <row r="883">
          <cell r="A883" t="str">
            <v>UK</v>
          </cell>
        </row>
        <row r="884">
          <cell r="A884" t="str">
            <v>UK</v>
          </cell>
        </row>
        <row r="885">
          <cell r="A885" t="str">
            <v>UK</v>
          </cell>
        </row>
        <row r="886">
          <cell r="A886" t="str">
            <v>UK</v>
          </cell>
        </row>
        <row r="887">
          <cell r="A887" t="str">
            <v>UK</v>
          </cell>
        </row>
        <row r="888">
          <cell r="A888" t="str">
            <v>UK</v>
          </cell>
        </row>
        <row r="889">
          <cell r="A889" t="str">
            <v>UK</v>
          </cell>
        </row>
        <row r="890">
          <cell r="A890" t="str">
            <v>UK</v>
          </cell>
        </row>
        <row r="891">
          <cell r="A891" t="str">
            <v>UK</v>
          </cell>
        </row>
        <row r="892">
          <cell r="A892" t="str">
            <v>UK</v>
          </cell>
        </row>
        <row r="893">
          <cell r="A893" t="str">
            <v>UK</v>
          </cell>
        </row>
        <row r="894">
          <cell r="A894" t="str">
            <v>UK</v>
          </cell>
        </row>
        <row r="895">
          <cell r="A895" t="str">
            <v>UK</v>
          </cell>
        </row>
        <row r="896">
          <cell r="A896" t="str">
            <v>UK</v>
          </cell>
        </row>
        <row r="897">
          <cell r="A897" t="str">
            <v>UK</v>
          </cell>
        </row>
        <row r="898">
          <cell r="A898" t="str">
            <v>UK</v>
          </cell>
        </row>
        <row r="899">
          <cell r="A899" t="str">
            <v>UK</v>
          </cell>
        </row>
        <row r="900">
          <cell r="A900" t="str">
            <v>UK</v>
          </cell>
        </row>
        <row r="901">
          <cell r="A901" t="str">
            <v>UK</v>
          </cell>
        </row>
        <row r="902">
          <cell r="A902" t="str">
            <v>UK</v>
          </cell>
        </row>
        <row r="903">
          <cell r="A903" t="str">
            <v>UK</v>
          </cell>
        </row>
        <row r="904">
          <cell r="A904" t="str">
            <v>UK</v>
          </cell>
        </row>
        <row r="905">
          <cell r="A905" t="str">
            <v>UK</v>
          </cell>
        </row>
        <row r="906">
          <cell r="A906" t="str">
            <v>UK</v>
          </cell>
        </row>
        <row r="907">
          <cell r="A907" t="str">
            <v>UK</v>
          </cell>
        </row>
        <row r="908">
          <cell r="A908" t="str">
            <v>UK</v>
          </cell>
        </row>
        <row r="909">
          <cell r="A909" t="str">
            <v>UK</v>
          </cell>
        </row>
        <row r="910">
          <cell r="A910" t="str">
            <v>UK</v>
          </cell>
        </row>
        <row r="911">
          <cell r="A911" t="str">
            <v>UK</v>
          </cell>
        </row>
        <row r="912">
          <cell r="A912" t="str">
            <v>UK</v>
          </cell>
        </row>
        <row r="913">
          <cell r="A913" t="str">
            <v>UK</v>
          </cell>
        </row>
        <row r="914">
          <cell r="A914" t="str">
            <v>UK</v>
          </cell>
        </row>
        <row r="915">
          <cell r="A915" t="str">
            <v>UK</v>
          </cell>
        </row>
        <row r="916">
          <cell r="A916" t="str">
            <v>UK</v>
          </cell>
        </row>
        <row r="917">
          <cell r="A917" t="str">
            <v>UK</v>
          </cell>
        </row>
        <row r="918">
          <cell r="A918" t="str">
            <v>UK</v>
          </cell>
        </row>
        <row r="919">
          <cell r="A919" t="str">
            <v>UK</v>
          </cell>
        </row>
        <row r="920">
          <cell r="A920" t="str">
            <v>UK</v>
          </cell>
        </row>
        <row r="921">
          <cell r="A921" t="str">
            <v>UK</v>
          </cell>
        </row>
        <row r="922">
          <cell r="A922" t="str">
            <v>UK</v>
          </cell>
        </row>
        <row r="923">
          <cell r="A923" t="str">
            <v>UK</v>
          </cell>
        </row>
        <row r="924">
          <cell r="A924" t="str">
            <v>UK</v>
          </cell>
        </row>
        <row r="925">
          <cell r="A925" t="str">
            <v>UK</v>
          </cell>
        </row>
        <row r="926">
          <cell r="A926" t="str">
            <v>UK</v>
          </cell>
        </row>
        <row r="927">
          <cell r="A927" t="str">
            <v>UK</v>
          </cell>
        </row>
        <row r="928">
          <cell r="A928" t="str">
            <v>UK</v>
          </cell>
        </row>
        <row r="929">
          <cell r="A929" t="str">
            <v>UK</v>
          </cell>
        </row>
        <row r="930">
          <cell r="A930" t="str">
            <v>UK</v>
          </cell>
        </row>
        <row r="931">
          <cell r="A931" t="str">
            <v>UK</v>
          </cell>
        </row>
        <row r="932">
          <cell r="A932" t="str">
            <v>Italy</v>
          </cell>
        </row>
        <row r="933">
          <cell r="A933" t="str">
            <v>Italy</v>
          </cell>
        </row>
        <row r="934">
          <cell r="A934" t="str">
            <v>Italy</v>
          </cell>
        </row>
        <row r="935">
          <cell r="A935" t="str">
            <v>Italy</v>
          </cell>
        </row>
        <row r="936">
          <cell r="A936" t="str">
            <v>Italy</v>
          </cell>
        </row>
        <row r="937">
          <cell r="A937" t="str">
            <v>Italy</v>
          </cell>
        </row>
        <row r="938">
          <cell r="A938" t="str">
            <v>Italy</v>
          </cell>
        </row>
        <row r="939">
          <cell r="A939" t="str">
            <v>Italy</v>
          </cell>
        </row>
        <row r="940">
          <cell r="A940" t="str">
            <v>Italy</v>
          </cell>
        </row>
        <row r="941">
          <cell r="A941" t="str">
            <v>Italy</v>
          </cell>
        </row>
        <row r="942">
          <cell r="A942" t="str">
            <v>China</v>
          </cell>
        </row>
      </sheetData>
      <sheetData sheetId="5" refreshError="1"/>
      <sheetData sheetId="6">
        <row r="1">
          <cell r="B1" t="str">
            <v>PM</v>
          </cell>
        </row>
        <row r="2">
          <cell r="B2" t="str">
            <v>CM</v>
          </cell>
        </row>
        <row r="3">
          <cell r="B3" t="str">
            <v>Entity</v>
          </cell>
        </row>
        <row r="4">
          <cell r="B4" t="str">
            <v>Cust Group</v>
          </cell>
          <cell r="C4" t="str">
            <v>Customer</v>
          </cell>
          <cell r="D4" t="str">
            <v>Project</v>
          </cell>
          <cell r="E4" t="str">
            <v>SBU</v>
          </cell>
          <cell r="F4" t="str">
            <v>Geo</v>
          </cell>
          <cell r="G4" t="str">
            <v>GE-NGE</v>
          </cell>
          <cell r="H4" t="str">
            <v>Type</v>
          </cell>
          <cell r="I4" t="str">
            <v>Cen Man</v>
          </cell>
          <cell r="J4" t="str">
            <v>WIP Apr'06</v>
          </cell>
          <cell r="K4" t="str">
            <v>Inv YTD Apr'06</v>
          </cell>
          <cell r="L4" t="str">
            <v>Inv YTD Mar'06</v>
          </cell>
          <cell r="M4" t="str">
            <v>Inv Apr'06</v>
          </cell>
          <cell r="N4" t="str">
            <v>OP WIP</v>
          </cell>
          <cell r="O4" t="str">
            <v>Rev YTD Apr'06</v>
          </cell>
          <cell r="P4" t="str">
            <v>Rev YTD Mar'06</v>
          </cell>
          <cell r="Q4" t="str">
            <v>Apr'06 Hours</v>
          </cell>
          <cell r="R4" t="str">
            <v>Apr'06</v>
          </cell>
          <cell r="S4" t="str">
            <v xml:space="preserve">Onshore </v>
          </cell>
          <cell r="T4" t="str">
            <v>Onsite</v>
          </cell>
          <cell r="U4" t="str">
            <v>Offshore</v>
          </cell>
          <cell r="V4" t="str">
            <v>Manuf</v>
          </cell>
          <cell r="W4" t="str">
            <v>Acc Mar'06</v>
          </cell>
          <cell r="X4" t="str">
            <v>Apr'06</v>
          </cell>
          <cell r="Y4" t="str">
            <v xml:space="preserve">Onshore </v>
          </cell>
          <cell r="Z4" t="str">
            <v>Onsite</v>
          </cell>
          <cell r="AA4" t="str">
            <v>Offshore</v>
          </cell>
          <cell r="AB4" t="str">
            <v>Manuf</v>
          </cell>
          <cell r="AC4" t="str">
            <v>Efforts</v>
          </cell>
          <cell r="AD4" t="str">
            <v>Hrs for Efforts</v>
          </cell>
          <cell r="AE4" t="str">
            <v>Rev YTD Mar'06</v>
          </cell>
        </row>
        <row r="5">
          <cell r="B5" t="str">
            <v>Ansaldo Energia SPA</v>
          </cell>
        </row>
        <row r="6">
          <cell r="B6" t="str">
            <v>ARC Automotive</v>
          </cell>
        </row>
        <row r="7">
          <cell r="B7" t="str">
            <v>ANDRITZ</v>
          </cell>
        </row>
        <row r="8">
          <cell r="B8" t="str">
            <v>INBIS</v>
          </cell>
        </row>
        <row r="9">
          <cell r="B9" t="str">
            <v>GTRE</v>
          </cell>
        </row>
        <row r="10">
          <cell r="B10" t="str">
            <v>Heico</v>
          </cell>
        </row>
        <row r="11">
          <cell r="B11" t="str">
            <v>Sequa</v>
          </cell>
        </row>
        <row r="12">
          <cell r="B12" t="str">
            <v>Heico</v>
          </cell>
        </row>
        <row r="13">
          <cell r="B13" t="str">
            <v>Heico</v>
          </cell>
        </row>
        <row r="14">
          <cell r="B14" t="str">
            <v>Heico</v>
          </cell>
        </row>
        <row r="15">
          <cell r="B15" t="str">
            <v>Heico</v>
          </cell>
        </row>
        <row r="16">
          <cell r="B16" t="str">
            <v>Heico</v>
          </cell>
        </row>
        <row r="17">
          <cell r="B17" t="str">
            <v>Heico</v>
          </cell>
        </row>
        <row r="18">
          <cell r="B18" t="str">
            <v>Heico</v>
          </cell>
        </row>
        <row r="19">
          <cell r="B19" t="str">
            <v>Heico</v>
          </cell>
        </row>
        <row r="20">
          <cell r="B20" t="str">
            <v>Heico</v>
          </cell>
        </row>
        <row r="21">
          <cell r="B21" t="str">
            <v>Heico</v>
          </cell>
        </row>
        <row r="22">
          <cell r="B22" t="str">
            <v>Heico</v>
          </cell>
        </row>
        <row r="23">
          <cell r="B23" t="str">
            <v>Heico</v>
          </cell>
        </row>
        <row r="24">
          <cell r="B24" t="str">
            <v>Heico</v>
          </cell>
        </row>
        <row r="25">
          <cell r="B25" t="str">
            <v>Heico</v>
          </cell>
        </row>
        <row r="26">
          <cell r="B26" t="str">
            <v>Heico</v>
          </cell>
        </row>
        <row r="27">
          <cell r="B27" t="str">
            <v>Heico</v>
          </cell>
        </row>
        <row r="28">
          <cell r="B28" t="str">
            <v>Heico</v>
          </cell>
        </row>
        <row r="29">
          <cell r="B29" t="str">
            <v>Bharat Electronics Limited</v>
          </cell>
        </row>
        <row r="30">
          <cell r="B30" t="str">
            <v>CINC</v>
          </cell>
        </row>
        <row r="31">
          <cell r="B31" t="str">
            <v>CINC</v>
          </cell>
        </row>
        <row r="32">
          <cell r="B32" t="str">
            <v>CINC</v>
          </cell>
        </row>
        <row r="33">
          <cell r="B33" t="str">
            <v>Copeland</v>
          </cell>
        </row>
        <row r="34">
          <cell r="B34" t="str">
            <v>BHEL</v>
          </cell>
        </row>
        <row r="35">
          <cell r="B35" t="str">
            <v>BHEL</v>
          </cell>
        </row>
        <row r="36">
          <cell r="B36" t="str">
            <v>Sequa</v>
          </cell>
        </row>
        <row r="37">
          <cell r="B37" t="str">
            <v>Sequa</v>
          </cell>
        </row>
        <row r="38">
          <cell r="B38" t="str">
            <v>Sequa</v>
          </cell>
        </row>
        <row r="39">
          <cell r="B39" t="str">
            <v>CONMEC</v>
          </cell>
        </row>
        <row r="40">
          <cell r="B40" t="str">
            <v>Danaher</v>
          </cell>
        </row>
        <row r="41">
          <cell r="B41" t="str">
            <v>Danaher</v>
          </cell>
        </row>
        <row r="42">
          <cell r="B42" t="str">
            <v>Doosan</v>
          </cell>
        </row>
        <row r="43">
          <cell r="B43" t="str">
            <v>Danaher</v>
          </cell>
        </row>
        <row r="44">
          <cell r="B44" t="str">
            <v>Emerson</v>
          </cell>
        </row>
        <row r="45">
          <cell r="B45" t="str">
            <v>Emerson</v>
          </cell>
        </row>
        <row r="46">
          <cell r="B46" t="str">
            <v>Emerson</v>
          </cell>
        </row>
        <row r="47">
          <cell r="B47" t="str">
            <v>GTRE</v>
          </cell>
        </row>
        <row r="48">
          <cell r="B48" t="str">
            <v>Danaher</v>
          </cell>
        </row>
        <row r="49">
          <cell r="B49" t="str">
            <v>Danaher</v>
          </cell>
        </row>
        <row r="50">
          <cell r="B50" t="str">
            <v>Danaher</v>
          </cell>
        </row>
        <row r="51">
          <cell r="B51" t="str">
            <v>Danaher</v>
          </cell>
        </row>
        <row r="52">
          <cell r="B52" t="str">
            <v>Danaher</v>
          </cell>
        </row>
        <row r="53">
          <cell r="B53" t="str">
            <v>Danaher</v>
          </cell>
        </row>
        <row r="54">
          <cell r="B54" t="str">
            <v>Danaher</v>
          </cell>
        </row>
        <row r="55">
          <cell r="B55" t="str">
            <v>Danaher</v>
          </cell>
        </row>
        <row r="56">
          <cell r="B56" t="str">
            <v>Danaher</v>
          </cell>
        </row>
        <row r="57">
          <cell r="B57" t="str">
            <v>HP</v>
          </cell>
        </row>
        <row r="58">
          <cell r="B58" t="str">
            <v>INBIS</v>
          </cell>
        </row>
        <row r="59">
          <cell r="B59" t="str">
            <v>INBIS</v>
          </cell>
        </row>
        <row r="60">
          <cell r="B60" t="str">
            <v>INBIS</v>
          </cell>
        </row>
        <row r="61">
          <cell r="B61" t="str">
            <v>INBIS</v>
          </cell>
        </row>
        <row r="62">
          <cell r="B62" t="str">
            <v>INBIS</v>
          </cell>
        </row>
        <row r="63">
          <cell r="B63" t="str">
            <v>INBIS</v>
          </cell>
        </row>
        <row r="64">
          <cell r="B64" t="str">
            <v>INBIS</v>
          </cell>
        </row>
        <row r="65">
          <cell r="B65" t="str">
            <v>INBIS</v>
          </cell>
        </row>
        <row r="66">
          <cell r="B66" t="str">
            <v>INBIS</v>
          </cell>
        </row>
        <row r="67">
          <cell r="B67" t="str">
            <v>INBIS</v>
          </cell>
        </row>
        <row r="68">
          <cell r="B68" t="str">
            <v>INBIS</v>
          </cell>
        </row>
        <row r="69">
          <cell r="B69" t="str">
            <v>INBIS</v>
          </cell>
        </row>
        <row r="70">
          <cell r="B70" t="str">
            <v>ENSECO s.p.a</v>
          </cell>
        </row>
        <row r="71">
          <cell r="B71" t="str">
            <v>ETA-PCS SWITCHGEAR MFG L.L.C.,</v>
          </cell>
        </row>
        <row r="72">
          <cell r="B72" t="str">
            <v>GE Energy (Norway)</v>
          </cell>
        </row>
        <row r="73">
          <cell r="B73" t="str">
            <v>GE Hydro</v>
          </cell>
        </row>
        <row r="74">
          <cell r="B74" t="str">
            <v>GE Power Systems</v>
          </cell>
        </row>
        <row r="75">
          <cell r="B75" t="str">
            <v>GE Hydro</v>
          </cell>
        </row>
        <row r="76">
          <cell r="B76" t="str">
            <v>GE Hydro</v>
          </cell>
        </row>
        <row r="77">
          <cell r="B77" t="str">
            <v>GE Hydro</v>
          </cell>
        </row>
        <row r="78">
          <cell r="B78" t="str">
            <v>GE Hydro</v>
          </cell>
        </row>
        <row r="79">
          <cell r="B79" t="str">
            <v>GE Hydro</v>
          </cell>
        </row>
        <row r="80">
          <cell r="B80" t="str">
            <v>GE Hydro</v>
          </cell>
        </row>
        <row r="81">
          <cell r="B81" t="str">
            <v>GE Hydro</v>
          </cell>
        </row>
        <row r="82">
          <cell r="B82" t="str">
            <v>GE Hydro</v>
          </cell>
        </row>
        <row r="83">
          <cell r="B83" t="str">
            <v>GE Hydro</v>
          </cell>
        </row>
        <row r="84">
          <cell r="B84" t="str">
            <v>GE Hydro</v>
          </cell>
        </row>
        <row r="85">
          <cell r="B85" t="str">
            <v>GE Hydro</v>
          </cell>
        </row>
        <row r="86">
          <cell r="B86" t="str">
            <v>GE Hydro</v>
          </cell>
        </row>
        <row r="87">
          <cell r="B87" t="str">
            <v>GE Hydro</v>
          </cell>
        </row>
        <row r="88">
          <cell r="B88" t="str">
            <v>GE Hydro</v>
          </cell>
        </row>
        <row r="89">
          <cell r="B89" t="str">
            <v>GE Hydro</v>
          </cell>
        </row>
        <row r="90">
          <cell r="B90" t="str">
            <v>GE Hydro</v>
          </cell>
        </row>
        <row r="91">
          <cell r="B91" t="str">
            <v>GE Hydro</v>
          </cell>
        </row>
        <row r="92">
          <cell r="B92" t="str">
            <v>GE Hydro</v>
          </cell>
        </row>
        <row r="93">
          <cell r="B93" t="str">
            <v>GE Hydro</v>
          </cell>
        </row>
        <row r="94">
          <cell r="B94" t="str">
            <v>GE Hydro</v>
          </cell>
        </row>
        <row r="95">
          <cell r="B95" t="str">
            <v>GE Hydro</v>
          </cell>
        </row>
        <row r="96">
          <cell r="B96" t="str">
            <v>GE Hydro</v>
          </cell>
        </row>
        <row r="97">
          <cell r="B97" t="str">
            <v>GE Hydro</v>
          </cell>
        </row>
        <row r="98">
          <cell r="B98" t="str">
            <v>GE Hydro</v>
          </cell>
        </row>
        <row r="99">
          <cell r="B99" t="str">
            <v>GE Hydro</v>
          </cell>
        </row>
        <row r="100">
          <cell r="B100" t="str">
            <v>GE Hydro</v>
          </cell>
        </row>
        <row r="101">
          <cell r="B101" t="str">
            <v>GE Hydro</v>
          </cell>
        </row>
        <row r="102">
          <cell r="B102" t="str">
            <v>GE Hydro</v>
          </cell>
        </row>
        <row r="103">
          <cell r="B103" t="str">
            <v>GE Hydro</v>
          </cell>
        </row>
        <row r="104">
          <cell r="B104" t="str">
            <v>GE Hydro</v>
          </cell>
        </row>
        <row r="105">
          <cell r="B105" t="str">
            <v>GE Hydro</v>
          </cell>
        </row>
        <row r="106">
          <cell r="B106" t="str">
            <v>GE Hydro</v>
          </cell>
        </row>
        <row r="107">
          <cell r="B107" t="str">
            <v>GE Hydro</v>
          </cell>
        </row>
        <row r="108">
          <cell r="B108" t="str">
            <v>GE Hydro</v>
          </cell>
        </row>
        <row r="109">
          <cell r="B109" t="str">
            <v>GE Hydro</v>
          </cell>
        </row>
        <row r="110">
          <cell r="B110" t="str">
            <v>GE Hydro</v>
          </cell>
        </row>
        <row r="111">
          <cell r="B111" t="str">
            <v>GE Hydro</v>
          </cell>
        </row>
        <row r="112">
          <cell r="B112" t="str">
            <v>GE Hydro</v>
          </cell>
        </row>
        <row r="113">
          <cell r="B113" t="str">
            <v>GE Thermodyne</v>
          </cell>
        </row>
        <row r="114">
          <cell r="B114" t="str">
            <v>GE Thermodyne</v>
          </cell>
        </row>
        <row r="115">
          <cell r="B115" t="str">
            <v>GEITC</v>
          </cell>
        </row>
        <row r="116">
          <cell r="B116" t="str">
            <v>GEITC</v>
          </cell>
        </row>
        <row r="117">
          <cell r="B117" t="str">
            <v>GEITC</v>
          </cell>
        </row>
        <row r="118">
          <cell r="B118" t="str">
            <v>GEITC</v>
          </cell>
        </row>
        <row r="119">
          <cell r="B119" t="str">
            <v>GEITC</v>
          </cell>
        </row>
        <row r="120">
          <cell r="B120" t="str">
            <v>GEITC</v>
          </cell>
        </row>
        <row r="121">
          <cell r="B121" t="str">
            <v>GEITC</v>
          </cell>
        </row>
        <row r="122">
          <cell r="B122" t="str">
            <v>GEITC</v>
          </cell>
        </row>
        <row r="123">
          <cell r="B123" t="str">
            <v>GEITC</v>
          </cell>
        </row>
        <row r="124">
          <cell r="B124" t="str">
            <v>GEITC</v>
          </cell>
        </row>
        <row r="125">
          <cell r="B125" t="str">
            <v>GEITC</v>
          </cell>
        </row>
        <row r="126">
          <cell r="B126" t="str">
            <v>GEITC</v>
          </cell>
        </row>
        <row r="127">
          <cell r="B127" t="str">
            <v>GEITC</v>
          </cell>
        </row>
        <row r="128">
          <cell r="B128" t="str">
            <v>GEITC</v>
          </cell>
        </row>
        <row r="129">
          <cell r="B129" t="str">
            <v>GEITC</v>
          </cell>
        </row>
        <row r="130">
          <cell r="B130" t="str">
            <v>GEITC</v>
          </cell>
        </row>
        <row r="131">
          <cell r="B131" t="str">
            <v>GEITC</v>
          </cell>
        </row>
        <row r="132">
          <cell r="B132" t="str">
            <v>GENP</v>
          </cell>
        </row>
        <row r="133">
          <cell r="B133" t="str">
            <v>GEPII</v>
          </cell>
        </row>
        <row r="134">
          <cell r="B134" t="str">
            <v>GEPII</v>
          </cell>
        </row>
        <row r="135">
          <cell r="B135" t="str">
            <v>GEPII</v>
          </cell>
        </row>
        <row r="136">
          <cell r="B136" t="str">
            <v>GEPII</v>
          </cell>
        </row>
        <row r="137">
          <cell r="B137" t="str">
            <v>GEPII</v>
          </cell>
        </row>
        <row r="138">
          <cell r="B138" t="str">
            <v>ABB</v>
          </cell>
        </row>
        <row r="139">
          <cell r="B139" t="str">
            <v>Enreco</v>
          </cell>
        </row>
        <row r="140">
          <cell r="B140" t="str">
            <v>INBIS</v>
          </cell>
        </row>
        <row r="141">
          <cell r="B141" t="str">
            <v>INBIS</v>
          </cell>
        </row>
        <row r="142">
          <cell r="B142" t="str">
            <v>INBIS</v>
          </cell>
        </row>
        <row r="143">
          <cell r="B143" t="str">
            <v>INBIS</v>
          </cell>
        </row>
        <row r="144">
          <cell r="B144" t="str">
            <v>INBIS</v>
          </cell>
        </row>
        <row r="145">
          <cell r="B145" t="str">
            <v>INBIS</v>
          </cell>
        </row>
        <row r="146">
          <cell r="B146" t="str">
            <v>INBIS</v>
          </cell>
        </row>
        <row r="147">
          <cell r="B147" t="str">
            <v>INBIS</v>
          </cell>
        </row>
        <row r="148">
          <cell r="B148" t="str">
            <v>INBIS</v>
          </cell>
        </row>
        <row r="149">
          <cell r="B149" t="str">
            <v>INBIS</v>
          </cell>
        </row>
        <row r="150">
          <cell r="B150" t="str">
            <v>INBIS</v>
          </cell>
        </row>
        <row r="151">
          <cell r="B151" t="str">
            <v>INBIS</v>
          </cell>
        </row>
        <row r="152">
          <cell r="B152" t="str">
            <v>INBIS</v>
          </cell>
        </row>
        <row r="153">
          <cell r="B153" t="str">
            <v>INBIS</v>
          </cell>
        </row>
        <row r="154">
          <cell r="B154" t="str">
            <v>INBIS</v>
          </cell>
        </row>
        <row r="155">
          <cell r="B155" t="str">
            <v>INBIS</v>
          </cell>
        </row>
        <row r="156">
          <cell r="B156" t="str">
            <v>INBIS</v>
          </cell>
        </row>
        <row r="157">
          <cell r="B157" t="str">
            <v>INBIS</v>
          </cell>
        </row>
        <row r="158">
          <cell r="B158" t="str">
            <v>INBIS</v>
          </cell>
        </row>
        <row r="159">
          <cell r="B159" t="str">
            <v>INBIS</v>
          </cell>
        </row>
        <row r="160">
          <cell r="B160" t="str">
            <v>INBIS</v>
          </cell>
        </row>
        <row r="161">
          <cell r="B161" t="str">
            <v>INBIS</v>
          </cell>
        </row>
        <row r="162">
          <cell r="B162" t="str">
            <v>INBIS</v>
          </cell>
        </row>
        <row r="163">
          <cell r="B163" t="str">
            <v>INBIS</v>
          </cell>
        </row>
        <row r="164">
          <cell r="B164" t="str">
            <v>INBIS</v>
          </cell>
        </row>
        <row r="165">
          <cell r="B165" t="str">
            <v>INBIS</v>
          </cell>
        </row>
        <row r="166">
          <cell r="B166" t="str">
            <v>INBIS</v>
          </cell>
        </row>
        <row r="167">
          <cell r="B167" t="str">
            <v>INBIS</v>
          </cell>
        </row>
        <row r="168">
          <cell r="B168" t="str">
            <v>INBIS</v>
          </cell>
        </row>
        <row r="169">
          <cell r="B169" t="str">
            <v>INBIS</v>
          </cell>
        </row>
        <row r="170">
          <cell r="B170" t="str">
            <v>INBIS</v>
          </cell>
        </row>
        <row r="171">
          <cell r="B171" t="str">
            <v>ITEC</v>
          </cell>
        </row>
        <row r="172">
          <cell r="B172" t="str">
            <v>Danaher</v>
          </cell>
        </row>
        <row r="173">
          <cell r="B173" t="str">
            <v>Danaher</v>
          </cell>
        </row>
        <row r="174">
          <cell r="B174" t="str">
            <v>Danaher</v>
          </cell>
        </row>
        <row r="175">
          <cell r="B175" t="str">
            <v>Danaher</v>
          </cell>
        </row>
        <row r="176">
          <cell r="B176" t="str">
            <v>Danaher</v>
          </cell>
        </row>
        <row r="177">
          <cell r="B177" t="str">
            <v>Danaher</v>
          </cell>
        </row>
        <row r="178">
          <cell r="B178" t="str">
            <v>Magellan</v>
          </cell>
        </row>
        <row r="179">
          <cell r="B179" t="str">
            <v>Heico</v>
          </cell>
        </row>
        <row r="180">
          <cell r="B180" t="str">
            <v>Danaher</v>
          </cell>
        </row>
        <row r="181">
          <cell r="B181" t="str">
            <v>Danaher</v>
          </cell>
        </row>
        <row r="182">
          <cell r="B182" t="str">
            <v>Danaher</v>
          </cell>
        </row>
        <row r="183">
          <cell r="B183" t="str">
            <v>Danaher</v>
          </cell>
        </row>
        <row r="184">
          <cell r="B184" t="str">
            <v>Danaher</v>
          </cell>
        </row>
        <row r="185">
          <cell r="B185" t="str">
            <v>Danaher</v>
          </cell>
        </row>
        <row r="186">
          <cell r="B186" t="str">
            <v>Danaher</v>
          </cell>
        </row>
        <row r="187">
          <cell r="B187" t="str">
            <v>Danaher</v>
          </cell>
        </row>
        <row r="188">
          <cell r="B188" t="str">
            <v>Danaher</v>
          </cell>
        </row>
        <row r="189">
          <cell r="B189" t="str">
            <v>Danaher</v>
          </cell>
        </row>
        <row r="190">
          <cell r="B190" t="str">
            <v>Danaher</v>
          </cell>
        </row>
        <row r="191">
          <cell r="B191" t="str">
            <v>RANE TRW Steering Sys</v>
          </cell>
        </row>
        <row r="192">
          <cell r="B192" t="str">
            <v>RMSE</v>
          </cell>
        </row>
        <row r="193">
          <cell r="B193" t="str">
            <v>RMSE</v>
          </cell>
        </row>
        <row r="194">
          <cell r="B194" t="str">
            <v>RMSE</v>
          </cell>
        </row>
        <row r="195">
          <cell r="B195" t="str">
            <v>RMSE</v>
          </cell>
        </row>
        <row r="196">
          <cell r="B196" t="str">
            <v>Danaher</v>
          </cell>
        </row>
        <row r="197">
          <cell r="B197" t="str">
            <v>ManTurbo</v>
          </cell>
        </row>
        <row r="198">
          <cell r="B198" t="str">
            <v>PEESI</v>
          </cell>
        </row>
        <row r="199">
          <cell r="B199" t="str">
            <v>Danaher</v>
          </cell>
        </row>
        <row r="200">
          <cell r="B200" t="str">
            <v>Danaher</v>
          </cell>
        </row>
        <row r="201">
          <cell r="B201" t="str">
            <v>Danaher</v>
          </cell>
        </row>
        <row r="202">
          <cell r="B202" t="str">
            <v>Danaher</v>
          </cell>
        </row>
        <row r="203">
          <cell r="B203" t="str">
            <v>Smith's Aerospace</v>
          </cell>
        </row>
        <row r="204">
          <cell r="B204" t="str">
            <v>Smith's Aerospace</v>
          </cell>
        </row>
        <row r="205">
          <cell r="B205" t="str">
            <v>Smith's Aerospace</v>
          </cell>
        </row>
        <row r="206">
          <cell r="B206" t="str">
            <v>Smith's Aerospace</v>
          </cell>
        </row>
        <row r="207">
          <cell r="B207" t="str">
            <v>Smith's Aerospace</v>
          </cell>
        </row>
        <row r="208">
          <cell r="B208" t="str">
            <v>Smith's Aerospace</v>
          </cell>
        </row>
        <row r="209">
          <cell r="B209" t="str">
            <v>Smith's Aerospace</v>
          </cell>
        </row>
        <row r="210">
          <cell r="B210" t="str">
            <v>Smith's Aerospace</v>
          </cell>
        </row>
        <row r="211">
          <cell r="B211" t="str">
            <v>Smith's Aerospace</v>
          </cell>
        </row>
        <row r="212">
          <cell r="B212" t="str">
            <v>Smith's Aerospace</v>
          </cell>
        </row>
        <row r="213">
          <cell r="B213" t="str">
            <v>Smith's Aerospace</v>
          </cell>
        </row>
        <row r="214">
          <cell r="B214" t="str">
            <v>Rosetti</v>
          </cell>
        </row>
        <row r="215">
          <cell r="B215" t="str">
            <v>Shell</v>
          </cell>
        </row>
        <row r="216">
          <cell r="B216" t="str">
            <v>Siemens Malaysia</v>
          </cell>
        </row>
        <row r="217">
          <cell r="B217" t="str">
            <v>Smith's Aerospace</v>
          </cell>
        </row>
        <row r="218">
          <cell r="B218" t="str">
            <v>Smith's Aerospace</v>
          </cell>
        </row>
        <row r="219">
          <cell r="B219" t="str">
            <v>Smith's Aerospace</v>
          </cell>
        </row>
        <row r="220">
          <cell r="B220" t="str">
            <v>Smith's Aerospace</v>
          </cell>
        </row>
        <row r="221">
          <cell r="B221" t="str">
            <v>Smith's Aerospace</v>
          </cell>
        </row>
        <row r="222">
          <cell r="B222" t="str">
            <v>Smith's Aerospace</v>
          </cell>
        </row>
        <row r="223">
          <cell r="B223" t="str">
            <v>Smith's Aerospace</v>
          </cell>
        </row>
        <row r="224">
          <cell r="B224" t="str">
            <v>Smith's Aerospace</v>
          </cell>
        </row>
        <row r="225">
          <cell r="B225" t="str">
            <v>Smith's Aerospace</v>
          </cell>
        </row>
        <row r="226">
          <cell r="B226" t="str">
            <v>Smith's Aerospace</v>
          </cell>
        </row>
        <row r="227">
          <cell r="B227" t="str">
            <v>Smith's Aerospace</v>
          </cell>
        </row>
        <row r="228">
          <cell r="B228" t="str">
            <v>Smith's Aerospace</v>
          </cell>
        </row>
        <row r="229">
          <cell r="B229" t="str">
            <v>Smith's Aerospace</v>
          </cell>
        </row>
        <row r="230">
          <cell r="B230" t="str">
            <v>Smith's Aerospace</v>
          </cell>
        </row>
        <row r="231">
          <cell r="B231" t="str">
            <v>Smith's Aerospace</v>
          </cell>
        </row>
        <row r="232">
          <cell r="B232" t="str">
            <v>Smith's Aerospace</v>
          </cell>
        </row>
        <row r="233">
          <cell r="B233" t="str">
            <v>Smith's Aerospace</v>
          </cell>
        </row>
        <row r="234">
          <cell r="B234" t="str">
            <v>Smith's Aerospace</v>
          </cell>
        </row>
        <row r="235">
          <cell r="B235" t="str">
            <v>Smith's Aerospace</v>
          </cell>
        </row>
        <row r="236">
          <cell r="B236" t="str">
            <v>Smith's Aerospace</v>
          </cell>
        </row>
        <row r="237">
          <cell r="B237" t="str">
            <v>Smith's Aerospace</v>
          </cell>
        </row>
        <row r="238">
          <cell r="B238" t="str">
            <v>Smith's Aerospace</v>
          </cell>
        </row>
        <row r="239">
          <cell r="B239" t="str">
            <v>Smith's Aerospace</v>
          </cell>
        </row>
        <row r="240">
          <cell r="B240" t="str">
            <v>TATA</v>
          </cell>
        </row>
        <row r="241">
          <cell r="B241" t="str">
            <v>Tata Motors</v>
          </cell>
        </row>
        <row r="242">
          <cell r="B242" t="str">
            <v>TNO Automotive</v>
          </cell>
        </row>
        <row r="243">
          <cell r="B243" t="str">
            <v>TATA</v>
          </cell>
        </row>
        <row r="244">
          <cell r="B244" t="str">
            <v>VA Tech</v>
          </cell>
        </row>
        <row r="245">
          <cell r="B245" t="str">
            <v>GE India Exports</v>
          </cell>
        </row>
        <row r="246">
          <cell r="B246" t="str">
            <v>Mastercraft Engineers Pvt Ltd</v>
          </cell>
        </row>
        <row r="247">
          <cell r="B247" t="str">
            <v>Mastercraft Engineers Pvt Ltd</v>
          </cell>
        </row>
        <row r="248">
          <cell r="B248" t="str">
            <v>Mastercraft Engineers Pvt Ltd</v>
          </cell>
        </row>
        <row r="249">
          <cell r="B249" t="str">
            <v>Mastercraft Engineers Pvt Ltd</v>
          </cell>
        </row>
        <row r="250">
          <cell r="B250" t="str">
            <v>GEPII</v>
          </cell>
        </row>
        <row r="251">
          <cell r="B251" t="str">
            <v>Technicas Reunidas</v>
          </cell>
        </row>
        <row r="252">
          <cell r="B252" t="str">
            <v>Technicas Reunidas</v>
          </cell>
        </row>
        <row r="253">
          <cell r="B253" t="str">
            <v>Technicas Reunidas</v>
          </cell>
        </row>
        <row r="254">
          <cell r="B254" t="str">
            <v>GE Thermodyne</v>
          </cell>
        </row>
        <row r="255">
          <cell r="B255" t="str">
            <v>GE Hydro</v>
          </cell>
        </row>
        <row r="256">
          <cell r="B256" t="str">
            <v>GE Hydro</v>
          </cell>
        </row>
        <row r="257">
          <cell r="B257" t="str">
            <v>GE Hydro</v>
          </cell>
        </row>
        <row r="258">
          <cell r="B258" t="str">
            <v>GE Hydro</v>
          </cell>
        </row>
        <row r="259">
          <cell r="B259" t="str">
            <v>GE Hydro</v>
          </cell>
        </row>
        <row r="260">
          <cell r="B260" t="str">
            <v>GE Hydro</v>
          </cell>
        </row>
        <row r="261">
          <cell r="B261" t="str">
            <v>GE Hydro</v>
          </cell>
        </row>
        <row r="262">
          <cell r="B262" t="str">
            <v>GE Hydro</v>
          </cell>
        </row>
        <row r="263">
          <cell r="B263" t="str">
            <v>Hitachi</v>
          </cell>
        </row>
        <row r="264">
          <cell r="B264" t="str">
            <v>GE Thermodyne</v>
          </cell>
        </row>
        <row r="265">
          <cell r="B265" t="str">
            <v>GE Thermodyne</v>
          </cell>
        </row>
        <row r="266">
          <cell r="B266" t="str">
            <v>GE Thermodyne</v>
          </cell>
        </row>
        <row r="267">
          <cell r="B267" t="str">
            <v>GE Thermodyne</v>
          </cell>
        </row>
        <row r="268">
          <cell r="B268" t="str">
            <v>GE Thermodyne</v>
          </cell>
        </row>
        <row r="269">
          <cell r="B269" t="str">
            <v>GE Thermodyne</v>
          </cell>
        </row>
        <row r="270">
          <cell r="B270" t="str">
            <v>GE Thermodyne</v>
          </cell>
        </row>
        <row r="271">
          <cell r="B271" t="str">
            <v>GE Thermodyne</v>
          </cell>
        </row>
        <row r="272">
          <cell r="B272" t="str">
            <v>GE Thermodyne</v>
          </cell>
        </row>
        <row r="273">
          <cell r="B273" t="str">
            <v>Elliott</v>
          </cell>
        </row>
        <row r="274">
          <cell r="B274" t="str">
            <v>Ingersol</v>
          </cell>
        </row>
        <row r="275">
          <cell r="B275" t="str">
            <v>ManTurbo</v>
          </cell>
        </row>
        <row r="276">
          <cell r="B276" t="str">
            <v>Ansaldo Energia SPA</v>
          </cell>
        </row>
        <row r="277">
          <cell r="B277" t="str">
            <v>Hitachi</v>
          </cell>
        </row>
        <row r="278">
          <cell r="B278" t="str">
            <v>Sequa</v>
          </cell>
        </row>
        <row r="279">
          <cell r="B279" t="str">
            <v>Sequa</v>
          </cell>
        </row>
        <row r="280">
          <cell r="B280" t="str">
            <v>Sequa</v>
          </cell>
        </row>
        <row r="281">
          <cell r="B281" t="str">
            <v>Sequa</v>
          </cell>
        </row>
        <row r="282">
          <cell r="B282" t="str">
            <v>Sequa</v>
          </cell>
        </row>
        <row r="283">
          <cell r="B283" t="str">
            <v>GE Hydro</v>
          </cell>
        </row>
        <row r="284">
          <cell r="B284" t="str">
            <v>Hitachi</v>
          </cell>
        </row>
        <row r="285">
          <cell r="B285" t="str">
            <v>Hitachi</v>
          </cell>
        </row>
        <row r="286">
          <cell r="B286" t="str">
            <v>GE Hydro</v>
          </cell>
        </row>
        <row r="287">
          <cell r="B287" t="str">
            <v>GE Hydro</v>
          </cell>
        </row>
        <row r="288">
          <cell r="B288" t="str">
            <v>GE Hydro</v>
          </cell>
        </row>
        <row r="289">
          <cell r="B289" t="str">
            <v>Baltimore Air Coil</v>
          </cell>
        </row>
        <row r="290">
          <cell r="B290" t="str">
            <v>Baltimore Air Coil</v>
          </cell>
        </row>
        <row r="291">
          <cell r="B291" t="str">
            <v>TATA</v>
          </cell>
        </row>
        <row r="292">
          <cell r="B292" t="str">
            <v>TATA</v>
          </cell>
        </row>
        <row r="293">
          <cell r="B293" t="str">
            <v>TVS Motors</v>
          </cell>
        </row>
        <row r="294">
          <cell r="B294" t="str">
            <v>TVS Motors</v>
          </cell>
        </row>
        <row r="295">
          <cell r="B295" t="str">
            <v>TVS Motors</v>
          </cell>
        </row>
        <row r="296">
          <cell r="B296" t="str">
            <v>VEEDER ROOT</v>
          </cell>
        </row>
        <row r="297">
          <cell r="B297" t="str">
            <v>VEEDER ROOT</v>
          </cell>
        </row>
        <row r="298">
          <cell r="B298" t="str">
            <v>VEEDER ROOT</v>
          </cell>
        </row>
        <row r="299">
          <cell r="B299" t="str">
            <v>VEEDER ROOT</v>
          </cell>
        </row>
        <row r="300">
          <cell r="B300" t="str">
            <v>Mahindra &amp; Mahindra</v>
          </cell>
        </row>
        <row r="301">
          <cell r="B301" t="str">
            <v>Rolls-Royce</v>
          </cell>
        </row>
        <row r="302">
          <cell r="B302" t="str">
            <v>AVIO SPA ENG. DEPT.</v>
          </cell>
        </row>
        <row r="303">
          <cell r="B303" t="str">
            <v>Fadal Machining Center</v>
          </cell>
        </row>
        <row r="304">
          <cell r="B304" t="str">
            <v>Fadal Machining Center</v>
          </cell>
        </row>
        <row r="305">
          <cell r="B305" t="str">
            <v>ST MOBILE AEROSPACE ENGINEERING INC</v>
          </cell>
        </row>
        <row r="306">
          <cell r="B306" t="str">
            <v>Custom Design Associates</v>
          </cell>
        </row>
        <row r="307">
          <cell r="B307" t="str">
            <v>M N Rama Rao &amp; Co</v>
          </cell>
        </row>
        <row r="308">
          <cell r="B308" t="str">
            <v>Elliott</v>
          </cell>
        </row>
        <row r="309">
          <cell r="B309" t="str">
            <v>Initec TR</v>
          </cell>
        </row>
        <row r="310">
          <cell r="B310" t="str">
            <v>Smith's Aerospace</v>
          </cell>
        </row>
        <row r="311">
          <cell r="B311" t="str">
            <v>Heico</v>
          </cell>
        </row>
        <row r="312">
          <cell r="B312" t="str">
            <v>Fadal Machining Center</v>
          </cell>
        </row>
        <row r="313">
          <cell r="B313" t="str">
            <v>Mahindra &amp; Mahindra</v>
          </cell>
        </row>
        <row r="314">
          <cell r="B314" t="str">
            <v>Heico</v>
          </cell>
        </row>
        <row r="315">
          <cell r="B315" t="str">
            <v>INBIS</v>
          </cell>
        </row>
        <row r="316">
          <cell r="B316" t="str">
            <v>KALTENBACH AND VOIGT GMBH</v>
          </cell>
        </row>
        <row r="317">
          <cell r="B317" t="str">
            <v>M AND S MANUFACTURING COMPANY</v>
          </cell>
        </row>
        <row r="318">
          <cell r="B318" t="str">
            <v>Danaher</v>
          </cell>
        </row>
        <row r="319">
          <cell r="B319" t="str">
            <v>RMSE</v>
          </cell>
        </row>
        <row r="320">
          <cell r="B320" t="str">
            <v>VEEDER ROOT</v>
          </cell>
        </row>
        <row r="321">
          <cell r="B321" t="str">
            <v>Smith's Aerospace</v>
          </cell>
        </row>
        <row r="322">
          <cell r="B322" t="str">
            <v>Smith's Aerospace</v>
          </cell>
        </row>
        <row r="323">
          <cell r="B323" t="str">
            <v>Smith's Aerospace</v>
          </cell>
        </row>
        <row r="324">
          <cell r="B324" t="str">
            <v>Smith's Aerospace</v>
          </cell>
        </row>
        <row r="325">
          <cell r="B325" t="str">
            <v>Smith's Aerospace</v>
          </cell>
        </row>
        <row r="326">
          <cell r="B326" t="str">
            <v>Smith's Aerospace</v>
          </cell>
        </row>
      </sheetData>
      <sheetData sheetId="7" refreshError="1"/>
      <sheetData sheetId="8">
        <row r="1">
          <cell r="B1" t="str">
            <v>PM</v>
          </cell>
        </row>
        <row r="2">
          <cell r="B2" t="str">
            <v>CM</v>
          </cell>
        </row>
        <row r="3">
          <cell r="B3" t="str">
            <v>Entity</v>
          </cell>
        </row>
        <row r="4">
          <cell r="B4" t="str">
            <v>Cust Group</v>
          </cell>
          <cell r="C4" t="str">
            <v>Customer</v>
          </cell>
          <cell r="D4" t="str">
            <v>Project</v>
          </cell>
          <cell r="E4" t="str">
            <v>SBU</v>
          </cell>
          <cell r="F4" t="str">
            <v>Geo</v>
          </cell>
          <cell r="G4" t="str">
            <v>GE-NGE</v>
          </cell>
          <cell r="H4" t="str">
            <v>Type</v>
          </cell>
          <cell r="I4" t="str">
            <v>Cen Man</v>
          </cell>
          <cell r="J4" t="str">
            <v>WIP Mar'06</v>
          </cell>
          <cell r="K4" t="str">
            <v>Inv YTD Mar'06</v>
          </cell>
          <cell r="L4" t="e">
            <v>#N/A</v>
          </cell>
          <cell r="M4" t="str">
            <v>Inv Mar'06</v>
          </cell>
          <cell r="N4" t="str">
            <v>OP WIP</v>
          </cell>
          <cell r="O4" t="str">
            <v>Rev YTD Mar'06</v>
          </cell>
          <cell r="P4" t="e">
            <v>#N/A</v>
          </cell>
          <cell r="Q4" t="str">
            <v>Hours</v>
          </cell>
          <cell r="R4" t="str">
            <v>Mar'06</v>
          </cell>
          <cell r="S4" t="str">
            <v xml:space="preserve">Onshore </v>
          </cell>
          <cell r="T4" t="str">
            <v>Onsite</v>
          </cell>
          <cell r="U4" t="str">
            <v>Offshore</v>
          </cell>
          <cell r="V4" t="str">
            <v>Manuf</v>
          </cell>
          <cell r="W4" t="e">
            <v>#N/A</v>
          </cell>
          <cell r="X4" t="str">
            <v>Efforts</v>
          </cell>
          <cell r="Y4" t="str">
            <v>Hrs for Efforts</v>
          </cell>
        </row>
        <row r="5">
          <cell r="B5" t="str">
            <v>PRS</v>
          </cell>
        </row>
        <row r="6">
          <cell r="B6" t="str">
            <v>Advanced Power Technology Inc</v>
          </cell>
        </row>
        <row r="7">
          <cell r="B7" t="str">
            <v>ARC Automotive</v>
          </cell>
        </row>
        <row r="8">
          <cell r="B8" t="str">
            <v>ASML Lithography</v>
          </cell>
        </row>
        <row r="9">
          <cell r="B9" t="str">
            <v>ASML Lithography</v>
          </cell>
        </row>
        <row r="10">
          <cell r="B10" t="str">
            <v>ASML Lithography</v>
          </cell>
        </row>
        <row r="11">
          <cell r="B11" t="str">
            <v>ASML Lithography</v>
          </cell>
        </row>
        <row r="12">
          <cell r="B12" t="str">
            <v>ASML Lithography</v>
          </cell>
        </row>
        <row r="13">
          <cell r="B13" t="str">
            <v>Bachmann Industries Inc.</v>
          </cell>
        </row>
        <row r="14">
          <cell r="B14" t="str">
            <v>Bachmann Industries Inc.</v>
          </cell>
        </row>
        <row r="15">
          <cell r="B15" t="str">
            <v>CONMEC</v>
          </cell>
        </row>
        <row r="16">
          <cell r="B16" t="str">
            <v>Sequa</v>
          </cell>
        </row>
        <row r="17">
          <cell r="B17" t="str">
            <v>Sequa</v>
          </cell>
        </row>
        <row r="18">
          <cell r="B18" t="str">
            <v>PRS</v>
          </cell>
        </row>
        <row r="19">
          <cell r="B19" t="str">
            <v>CDS(DECRANE)</v>
          </cell>
        </row>
        <row r="20">
          <cell r="B20" t="str">
            <v>PRS</v>
          </cell>
        </row>
        <row r="21">
          <cell r="B21" t="str">
            <v>PRS</v>
          </cell>
        </row>
        <row r="22">
          <cell r="B22" t="str">
            <v>PRS</v>
          </cell>
        </row>
        <row r="23">
          <cell r="B23" t="str">
            <v>PRS</v>
          </cell>
        </row>
        <row r="24">
          <cell r="B24" t="str">
            <v>PRS</v>
          </cell>
        </row>
        <row r="25">
          <cell r="B25" t="str">
            <v>PRS</v>
          </cell>
        </row>
        <row r="26">
          <cell r="B26" t="str">
            <v>Danaher</v>
          </cell>
        </row>
        <row r="27">
          <cell r="B27" t="str">
            <v>CD-ADAPCO Japan</v>
          </cell>
        </row>
        <row r="28">
          <cell r="B28" t="str">
            <v>Chiyoda Advanced Solutions Corporation</v>
          </cell>
        </row>
        <row r="29">
          <cell r="B29" t="str">
            <v>Sequa</v>
          </cell>
        </row>
        <row r="30">
          <cell r="B30" t="str">
            <v>Catalan Aerospace</v>
          </cell>
        </row>
        <row r="31">
          <cell r="B31" t="str">
            <v>Doosan</v>
          </cell>
        </row>
        <row r="32">
          <cell r="B32" t="str">
            <v>Heico</v>
          </cell>
        </row>
        <row r="33">
          <cell r="B33" t="str">
            <v>Heico</v>
          </cell>
        </row>
        <row r="34">
          <cell r="B34" t="str">
            <v>Heico</v>
          </cell>
        </row>
        <row r="35">
          <cell r="B35" t="str">
            <v>Gamma Technologies</v>
          </cell>
        </row>
        <row r="36">
          <cell r="B36" t="str">
            <v>GE Aircraft Johnson Technologies</v>
          </cell>
        </row>
        <row r="37">
          <cell r="B37" t="str">
            <v>GE GCS</v>
          </cell>
        </row>
        <row r="38">
          <cell r="B38" t="str">
            <v>GE GCS</v>
          </cell>
        </row>
        <row r="39">
          <cell r="B39" t="str">
            <v>GE GCS</v>
          </cell>
        </row>
        <row r="40">
          <cell r="B40" t="str">
            <v>GE GCS</v>
          </cell>
        </row>
        <row r="41">
          <cell r="B41" t="str">
            <v>GE GCS</v>
          </cell>
        </row>
        <row r="42">
          <cell r="B42" t="str">
            <v>GE GCS</v>
          </cell>
        </row>
        <row r="43">
          <cell r="B43" t="str">
            <v>GE GCS</v>
          </cell>
        </row>
        <row r="44">
          <cell r="B44" t="str">
            <v>GE GCS</v>
          </cell>
        </row>
        <row r="45">
          <cell r="B45" t="str">
            <v>GE GCS</v>
          </cell>
        </row>
        <row r="46">
          <cell r="B46" t="str">
            <v>GE CONSUMER &amp; INDUSTRIAL</v>
          </cell>
        </row>
        <row r="47">
          <cell r="B47" t="str">
            <v>GE Energy Management</v>
          </cell>
        </row>
        <row r="48">
          <cell r="B48" t="str">
            <v>GE Energy Management</v>
          </cell>
        </row>
        <row r="49">
          <cell r="B49" t="str">
            <v>GE Energy Management</v>
          </cell>
        </row>
        <row r="50">
          <cell r="B50" t="str">
            <v>GE Energy Management</v>
          </cell>
        </row>
        <row r="51">
          <cell r="B51" t="str">
            <v>GE Energy Management</v>
          </cell>
        </row>
        <row r="52">
          <cell r="B52" t="str">
            <v>GE Energy Management</v>
          </cell>
        </row>
        <row r="53">
          <cell r="B53" t="str">
            <v>GE Energy Management</v>
          </cell>
        </row>
        <row r="54">
          <cell r="B54" t="str">
            <v>GE Energy Management</v>
          </cell>
        </row>
        <row r="55">
          <cell r="B55" t="str">
            <v>GE Energy Management</v>
          </cell>
        </row>
        <row r="56">
          <cell r="B56" t="str">
            <v>GE Energy Management</v>
          </cell>
        </row>
        <row r="57">
          <cell r="B57" t="str">
            <v>GE Energy Management</v>
          </cell>
        </row>
        <row r="58">
          <cell r="B58" t="str">
            <v>GE Energy Management</v>
          </cell>
        </row>
        <row r="59">
          <cell r="B59" t="str">
            <v>GE Energy Management</v>
          </cell>
        </row>
        <row r="60">
          <cell r="B60" t="str">
            <v>GE Energy Management</v>
          </cell>
        </row>
        <row r="61">
          <cell r="B61" t="str">
            <v>GE Energy Management</v>
          </cell>
        </row>
        <row r="62">
          <cell r="B62" t="str">
            <v>GE Energy Management</v>
          </cell>
        </row>
        <row r="63">
          <cell r="B63" t="str">
            <v>GE Energy Management</v>
          </cell>
        </row>
        <row r="64">
          <cell r="B64" t="str">
            <v>GE Energy Management</v>
          </cell>
        </row>
        <row r="65">
          <cell r="B65" t="str">
            <v>GE Energy Management</v>
          </cell>
        </row>
        <row r="66">
          <cell r="B66" t="str">
            <v>GE Hydro</v>
          </cell>
        </row>
        <row r="67">
          <cell r="B67" t="str">
            <v>GE Hydro</v>
          </cell>
        </row>
        <row r="68">
          <cell r="B68" t="str">
            <v>GE Global Research</v>
          </cell>
        </row>
        <row r="69">
          <cell r="B69" t="str">
            <v>GE Global Research</v>
          </cell>
        </row>
        <row r="70">
          <cell r="B70" t="str">
            <v>GE Global Research</v>
          </cell>
        </row>
        <row r="71">
          <cell r="B71" t="str">
            <v>GE Packaged Power LP</v>
          </cell>
        </row>
        <row r="72">
          <cell r="B72" t="str">
            <v>GE Packaged Power LP</v>
          </cell>
        </row>
        <row r="73">
          <cell r="B73" t="str">
            <v>GE Packaged Power LP</v>
          </cell>
        </row>
        <row r="74">
          <cell r="B74" t="str">
            <v>GE Packaged Power LP</v>
          </cell>
        </row>
        <row r="75">
          <cell r="B75" t="str">
            <v>GE Packaged Power LP</v>
          </cell>
        </row>
        <row r="76">
          <cell r="B76" t="str">
            <v>GE Power Systems</v>
          </cell>
        </row>
        <row r="77">
          <cell r="B77" t="str">
            <v>GE Power Systems</v>
          </cell>
        </row>
        <row r="78">
          <cell r="B78" t="str">
            <v>GE Power Systems</v>
          </cell>
        </row>
        <row r="79">
          <cell r="B79" t="str">
            <v>GE Power Systems</v>
          </cell>
        </row>
        <row r="80">
          <cell r="B80" t="str">
            <v>GE Power Systems</v>
          </cell>
        </row>
        <row r="81">
          <cell r="B81" t="str">
            <v>GE Power Systems</v>
          </cell>
        </row>
        <row r="82">
          <cell r="B82" t="str">
            <v>GE Power Systems</v>
          </cell>
        </row>
        <row r="83">
          <cell r="B83" t="str">
            <v>GE Power Systems</v>
          </cell>
        </row>
        <row r="84">
          <cell r="B84" t="str">
            <v>GE Power Systems</v>
          </cell>
        </row>
        <row r="85">
          <cell r="B85" t="str">
            <v>GE Power Systems</v>
          </cell>
        </row>
        <row r="86">
          <cell r="B86" t="str">
            <v>GE Power Systems</v>
          </cell>
        </row>
        <row r="87">
          <cell r="B87" t="str">
            <v>GE Power Systems</v>
          </cell>
        </row>
        <row r="88">
          <cell r="B88" t="str">
            <v>GE Power Systems</v>
          </cell>
        </row>
        <row r="89">
          <cell r="B89" t="str">
            <v>GE Power Systems</v>
          </cell>
        </row>
        <row r="90">
          <cell r="B90" t="str">
            <v>GE Power Systems</v>
          </cell>
        </row>
        <row r="91">
          <cell r="B91" t="str">
            <v>GE Power Systems</v>
          </cell>
        </row>
        <row r="92">
          <cell r="B92" t="str">
            <v>GE Power Systems</v>
          </cell>
        </row>
        <row r="93">
          <cell r="B93" t="str">
            <v>GE Power Systems</v>
          </cell>
        </row>
        <row r="94">
          <cell r="B94" t="str">
            <v>GE Power Systems</v>
          </cell>
        </row>
        <row r="95">
          <cell r="B95" t="str">
            <v>GE Power Systems</v>
          </cell>
        </row>
        <row r="96">
          <cell r="B96" t="str">
            <v>GE Power Systems</v>
          </cell>
        </row>
        <row r="97">
          <cell r="B97" t="str">
            <v>GE Power Systems</v>
          </cell>
        </row>
        <row r="98">
          <cell r="B98" t="str">
            <v>GE Power Systems</v>
          </cell>
        </row>
        <row r="99">
          <cell r="B99" t="str">
            <v>GE Power Systems</v>
          </cell>
        </row>
        <row r="100">
          <cell r="B100" t="str">
            <v>GE Power Systems</v>
          </cell>
        </row>
        <row r="101">
          <cell r="B101" t="str">
            <v>GE Power Systems</v>
          </cell>
        </row>
        <row r="102">
          <cell r="B102" t="str">
            <v>GE Power Systems</v>
          </cell>
        </row>
        <row r="103">
          <cell r="B103" t="str">
            <v>GE Power Systems</v>
          </cell>
        </row>
        <row r="104">
          <cell r="B104" t="str">
            <v>GE Power Systems</v>
          </cell>
        </row>
        <row r="105">
          <cell r="B105" t="str">
            <v>GE Power Systems</v>
          </cell>
        </row>
        <row r="106">
          <cell r="B106" t="str">
            <v>GE Power Systems</v>
          </cell>
        </row>
        <row r="107">
          <cell r="B107" t="str">
            <v>GE Power Systems</v>
          </cell>
        </row>
        <row r="108">
          <cell r="B108" t="str">
            <v>GE Power Systems</v>
          </cell>
        </row>
        <row r="109">
          <cell r="B109" t="str">
            <v>GE Power Systems</v>
          </cell>
        </row>
        <row r="110">
          <cell r="B110" t="str">
            <v>GE Power Systems</v>
          </cell>
        </row>
        <row r="111">
          <cell r="B111" t="str">
            <v>GE Power Systems</v>
          </cell>
        </row>
        <row r="112">
          <cell r="B112" t="str">
            <v>GE Power Systems</v>
          </cell>
        </row>
        <row r="113">
          <cell r="B113" t="str">
            <v>GE Power Systems</v>
          </cell>
        </row>
        <row r="114">
          <cell r="B114" t="str">
            <v>GE Power Systems</v>
          </cell>
        </row>
        <row r="115">
          <cell r="B115" t="str">
            <v>GE Power Systems</v>
          </cell>
        </row>
        <row r="116">
          <cell r="B116" t="str">
            <v>GE Power Systems</v>
          </cell>
        </row>
        <row r="117">
          <cell r="B117" t="str">
            <v>GE Power Systems</v>
          </cell>
        </row>
        <row r="118">
          <cell r="B118" t="str">
            <v>GE Power Systems</v>
          </cell>
        </row>
        <row r="119">
          <cell r="B119" t="str">
            <v>GE Power Systems</v>
          </cell>
        </row>
        <row r="120">
          <cell r="B120" t="str">
            <v>GE Power Systems</v>
          </cell>
        </row>
        <row r="121">
          <cell r="B121" t="str">
            <v>GE Power Systems</v>
          </cell>
        </row>
        <row r="122">
          <cell r="B122" t="str">
            <v>GE Power Systems</v>
          </cell>
        </row>
        <row r="123">
          <cell r="B123" t="str">
            <v>GE Power Systems</v>
          </cell>
        </row>
        <row r="124">
          <cell r="B124" t="str">
            <v>GE Power Systems</v>
          </cell>
        </row>
        <row r="125">
          <cell r="B125" t="str">
            <v>GE Power Systems</v>
          </cell>
        </row>
        <row r="126">
          <cell r="B126" t="str">
            <v>GE Research &amp; Development</v>
          </cell>
        </row>
        <row r="127">
          <cell r="B127" t="str">
            <v>GE Rotoflow</v>
          </cell>
        </row>
        <row r="128">
          <cell r="B128" t="str">
            <v>Danaher</v>
          </cell>
        </row>
        <row r="129">
          <cell r="B129" t="str">
            <v>Danaher</v>
          </cell>
        </row>
        <row r="130">
          <cell r="B130" t="str">
            <v>Danaher</v>
          </cell>
        </row>
        <row r="131">
          <cell r="B131" t="str">
            <v>Hamilton Sundstrand</v>
          </cell>
        </row>
        <row r="132">
          <cell r="B132" t="str">
            <v>Hamilton Sundstrand</v>
          </cell>
        </row>
        <row r="133">
          <cell r="B133" t="str">
            <v>Hamilton Sundstrand</v>
          </cell>
        </row>
        <row r="134">
          <cell r="B134" t="str">
            <v>Hamilton Sundstrand</v>
          </cell>
        </row>
        <row r="135">
          <cell r="B135" t="str">
            <v>Hamilton Sundstrand</v>
          </cell>
        </row>
        <row r="136">
          <cell r="B136" t="str">
            <v>Danaher</v>
          </cell>
        </row>
        <row r="137">
          <cell r="B137" t="str">
            <v>Danaher</v>
          </cell>
        </row>
        <row r="138">
          <cell r="B138" t="str">
            <v>Danaher</v>
          </cell>
        </row>
        <row r="139">
          <cell r="B139" t="str">
            <v>Gamma Technologies</v>
          </cell>
        </row>
        <row r="140">
          <cell r="B140" t="str">
            <v>Danaher</v>
          </cell>
        </row>
        <row r="141">
          <cell r="B141" t="str">
            <v>Danaher</v>
          </cell>
        </row>
        <row r="142">
          <cell r="B142" t="str">
            <v>Danaher</v>
          </cell>
        </row>
        <row r="143">
          <cell r="B143" t="str">
            <v>Danaher</v>
          </cell>
        </row>
        <row r="144">
          <cell r="B144" t="str">
            <v>Danaher</v>
          </cell>
        </row>
        <row r="145">
          <cell r="B145" t="str">
            <v>Danaher</v>
          </cell>
        </row>
        <row r="146">
          <cell r="B146" t="str">
            <v>Danaher</v>
          </cell>
        </row>
        <row r="147">
          <cell r="B147" t="str">
            <v>Danaher</v>
          </cell>
        </row>
        <row r="148">
          <cell r="B148" t="str">
            <v>Danaher</v>
          </cell>
        </row>
        <row r="149">
          <cell r="B149" t="str">
            <v>Danaher</v>
          </cell>
        </row>
        <row r="150">
          <cell r="B150" t="str">
            <v>Danaher</v>
          </cell>
        </row>
        <row r="151">
          <cell r="B151" t="str">
            <v>KOLLMORGEN</v>
          </cell>
        </row>
        <row r="152">
          <cell r="B152" t="str">
            <v>KOLLMORGEN</v>
          </cell>
        </row>
        <row r="153">
          <cell r="B153" t="str">
            <v>HEATH TECNA</v>
          </cell>
        </row>
        <row r="154">
          <cell r="B154" t="str">
            <v>Danaher</v>
          </cell>
        </row>
        <row r="155">
          <cell r="B155" t="str">
            <v>Kawajyu Shoji Co., Ltd</v>
          </cell>
        </row>
        <row r="156">
          <cell r="B156" t="str">
            <v>Kawajyu Shoji Co., Ltd</v>
          </cell>
        </row>
        <row r="157">
          <cell r="B157" t="str">
            <v>Kawajyu Shoji Co., Ltd</v>
          </cell>
        </row>
        <row r="158">
          <cell r="B158" t="str">
            <v>Major Tool and Machine</v>
          </cell>
        </row>
        <row r="159">
          <cell r="B159" t="str">
            <v>Major Tool and Machine</v>
          </cell>
        </row>
        <row r="160">
          <cell r="B160" t="str">
            <v>Major Tool and Machine</v>
          </cell>
        </row>
        <row r="161">
          <cell r="B161" t="str">
            <v>Marley Cooling Technologies</v>
          </cell>
        </row>
        <row r="162">
          <cell r="B162" t="str">
            <v>Marley Cooling Technologies</v>
          </cell>
        </row>
        <row r="163">
          <cell r="B163" t="str">
            <v>Marley Cooling Technologies</v>
          </cell>
        </row>
        <row r="164">
          <cell r="B164" t="str">
            <v>Marley Cooling Technologies</v>
          </cell>
        </row>
        <row r="165">
          <cell r="B165" t="str">
            <v>Marley Cooling Technologies</v>
          </cell>
        </row>
        <row r="166">
          <cell r="B166" t="str">
            <v>Sequa</v>
          </cell>
        </row>
        <row r="167">
          <cell r="B167" t="str">
            <v>Sequa</v>
          </cell>
        </row>
        <row r="168">
          <cell r="B168" t="str">
            <v>Sequa</v>
          </cell>
        </row>
        <row r="169">
          <cell r="B169" t="str">
            <v>Sequa</v>
          </cell>
        </row>
        <row r="170">
          <cell r="B170" t="str">
            <v>Sequa</v>
          </cell>
        </row>
        <row r="171">
          <cell r="B171" t="str">
            <v>Sequa</v>
          </cell>
        </row>
        <row r="172">
          <cell r="B172" t="str">
            <v>Sequa</v>
          </cell>
        </row>
        <row r="173">
          <cell r="B173" t="str">
            <v>Sequa</v>
          </cell>
        </row>
        <row r="174">
          <cell r="B174" t="str">
            <v>Sequa</v>
          </cell>
        </row>
        <row r="175">
          <cell r="B175" t="str">
            <v>Sequa</v>
          </cell>
        </row>
        <row r="176">
          <cell r="B176" t="str">
            <v>Danaher</v>
          </cell>
        </row>
        <row r="177">
          <cell r="B177" t="str">
            <v>Danaher</v>
          </cell>
        </row>
        <row r="178">
          <cell r="B178" t="str">
            <v>Danaher</v>
          </cell>
        </row>
        <row r="179">
          <cell r="B179" t="str">
            <v>Danaher</v>
          </cell>
        </row>
        <row r="180">
          <cell r="B180" t="str">
            <v>Danaher</v>
          </cell>
        </row>
        <row r="181">
          <cell r="B181" t="str">
            <v>Danaher</v>
          </cell>
        </row>
        <row r="182">
          <cell r="B182" t="str">
            <v>Danaher</v>
          </cell>
        </row>
        <row r="183">
          <cell r="B183" t="str">
            <v>Danaher</v>
          </cell>
        </row>
        <row r="184">
          <cell r="B184" t="str">
            <v>Merichem</v>
          </cell>
        </row>
        <row r="185">
          <cell r="B185" t="str">
            <v>Newtonworks, Japan</v>
          </cell>
        </row>
        <row r="186">
          <cell r="B186" t="str">
            <v>Newtonworks, Japan</v>
          </cell>
        </row>
        <row r="187">
          <cell r="B187" t="str">
            <v>Newtonworks, Japan</v>
          </cell>
        </row>
        <row r="188">
          <cell r="B188" t="str">
            <v>Newtonworks, Japan</v>
          </cell>
        </row>
        <row r="189">
          <cell r="B189" t="str">
            <v>Newtonworks, Japan</v>
          </cell>
        </row>
        <row r="190">
          <cell r="B190" t="str">
            <v>Newtonworks, Japan</v>
          </cell>
        </row>
        <row r="191">
          <cell r="B191" t="str">
            <v>Newtonworks, Japan</v>
          </cell>
        </row>
        <row r="192">
          <cell r="B192" t="str">
            <v>Newtonworks, Japan</v>
          </cell>
        </row>
        <row r="193">
          <cell r="B193" t="str">
            <v>Newtonworks, Japan</v>
          </cell>
        </row>
        <row r="194">
          <cell r="B194" t="str">
            <v>Newtonworks, Japan</v>
          </cell>
        </row>
        <row r="195">
          <cell r="B195" t="str">
            <v>Newtonworks, Japan</v>
          </cell>
        </row>
        <row r="196">
          <cell r="B196" t="str">
            <v>Newtonworks, Japan</v>
          </cell>
        </row>
        <row r="197">
          <cell r="B197" t="str">
            <v>Newtonworks, Japan</v>
          </cell>
        </row>
        <row r="198">
          <cell r="B198" t="str">
            <v>Newtonworks, Japan</v>
          </cell>
        </row>
        <row r="199">
          <cell r="B199" t="str">
            <v>Newtonworks, Japan</v>
          </cell>
        </row>
        <row r="200">
          <cell r="B200" t="str">
            <v>Newtonworks, Japan</v>
          </cell>
        </row>
        <row r="201">
          <cell r="B201" t="str">
            <v>Newtonworks, Japan</v>
          </cell>
        </row>
        <row r="202">
          <cell r="B202" t="str">
            <v>Newtonworks, Japan</v>
          </cell>
        </row>
        <row r="203">
          <cell r="B203" t="str">
            <v>Newtonworks, Japan</v>
          </cell>
        </row>
        <row r="204">
          <cell r="B204" t="str">
            <v>Newtonworks, Japan</v>
          </cell>
        </row>
        <row r="205">
          <cell r="B205" t="str">
            <v>Newtonworks, Japan</v>
          </cell>
        </row>
        <row r="206">
          <cell r="B206" t="str">
            <v>Newtonworks, Japan</v>
          </cell>
        </row>
        <row r="207">
          <cell r="B207" t="str">
            <v>Newtonworks, Japan</v>
          </cell>
        </row>
        <row r="208">
          <cell r="B208" t="str">
            <v>Newtonworks, Japan</v>
          </cell>
        </row>
        <row r="209">
          <cell r="B209" t="str">
            <v>Newtonworks, Japan</v>
          </cell>
        </row>
        <row r="210">
          <cell r="B210" t="str">
            <v>Newtonworks, Japan</v>
          </cell>
        </row>
        <row r="211">
          <cell r="B211" t="str">
            <v>Newtonworks, Japan</v>
          </cell>
        </row>
        <row r="212">
          <cell r="B212" t="str">
            <v>Newtonworks, Japan</v>
          </cell>
        </row>
        <row r="213">
          <cell r="B213" t="str">
            <v>Newtonworks, Japan</v>
          </cell>
        </row>
        <row r="214">
          <cell r="B214" t="str">
            <v>Newtonworks, Japan</v>
          </cell>
        </row>
        <row r="215">
          <cell r="B215" t="str">
            <v>Newtonworks, Japan</v>
          </cell>
        </row>
        <row r="216">
          <cell r="B216" t="str">
            <v>Newtonworks, Japan</v>
          </cell>
        </row>
        <row r="217">
          <cell r="B217" t="str">
            <v>Newtonworks, Japan</v>
          </cell>
        </row>
        <row r="218">
          <cell r="B218" t="str">
            <v>Newtonworks, Japan</v>
          </cell>
        </row>
        <row r="219">
          <cell r="B219" t="str">
            <v>Newtonworks, Japan</v>
          </cell>
        </row>
        <row r="220">
          <cell r="B220" t="str">
            <v>Newtonworks, Japan</v>
          </cell>
        </row>
        <row r="221">
          <cell r="B221" t="str">
            <v>Newtonworks, Japan</v>
          </cell>
        </row>
        <row r="222">
          <cell r="B222" t="str">
            <v>Newtonworks, Japan</v>
          </cell>
        </row>
        <row r="223">
          <cell r="B223" t="str">
            <v>Newtonworks, Japan</v>
          </cell>
        </row>
        <row r="224">
          <cell r="B224" t="str">
            <v>Newtonworks, Japan</v>
          </cell>
        </row>
        <row r="225">
          <cell r="B225" t="str">
            <v>Newtonworks, Japan</v>
          </cell>
        </row>
        <row r="226">
          <cell r="B226" t="str">
            <v>Newtonworks, Japan</v>
          </cell>
        </row>
        <row r="227">
          <cell r="B227" t="str">
            <v>Newtonworks, Japan</v>
          </cell>
        </row>
        <row r="228">
          <cell r="B228" t="str">
            <v>Newtonworks, Japan</v>
          </cell>
        </row>
        <row r="229">
          <cell r="B229" t="str">
            <v>Newtonworks, Japan</v>
          </cell>
        </row>
        <row r="230">
          <cell r="B230" t="str">
            <v>Newtonworks, Japan</v>
          </cell>
        </row>
        <row r="231">
          <cell r="B231" t="str">
            <v>Newtonworks, Japan</v>
          </cell>
        </row>
        <row r="232">
          <cell r="B232" t="str">
            <v>Newtonworks, Japan</v>
          </cell>
        </row>
        <row r="233">
          <cell r="B233" t="str">
            <v>Newtonworks, Japan</v>
          </cell>
        </row>
        <row r="234">
          <cell r="B234" t="str">
            <v>Newtonworks, Japan</v>
          </cell>
        </row>
        <row r="235">
          <cell r="B235" t="str">
            <v>Newtonworks, Japan</v>
          </cell>
        </row>
        <row r="236">
          <cell r="B236" t="str">
            <v>Newtonworks, Japan</v>
          </cell>
        </row>
        <row r="237">
          <cell r="B237" t="str">
            <v>Newtonworks, Japan</v>
          </cell>
        </row>
        <row r="238">
          <cell r="B238" t="str">
            <v>Newtonworks, Japan</v>
          </cell>
        </row>
        <row r="239">
          <cell r="B239" t="str">
            <v>Newtonworks, Japan</v>
          </cell>
        </row>
        <row r="240">
          <cell r="B240" t="str">
            <v>Newtonworks, Japan</v>
          </cell>
        </row>
        <row r="241">
          <cell r="B241" t="str">
            <v>Newtonworks, Japan</v>
          </cell>
        </row>
        <row r="242">
          <cell r="B242" t="str">
            <v>Newtonworks, Japan</v>
          </cell>
        </row>
        <row r="243">
          <cell r="B243" t="str">
            <v>Newtonworks, Japan</v>
          </cell>
        </row>
        <row r="244">
          <cell r="B244" t="str">
            <v>Newtonworks, Japan</v>
          </cell>
        </row>
        <row r="245">
          <cell r="B245" t="str">
            <v>Newtonworks, Japan</v>
          </cell>
        </row>
        <row r="246">
          <cell r="B246" t="str">
            <v>Newtonworks, Japan</v>
          </cell>
        </row>
        <row r="247">
          <cell r="B247" t="str">
            <v>Newtonworks, Japan</v>
          </cell>
        </row>
        <row r="248">
          <cell r="B248" t="str">
            <v>Newtonworks, Japan</v>
          </cell>
        </row>
        <row r="249">
          <cell r="B249" t="str">
            <v>Danaher</v>
          </cell>
        </row>
        <row r="250">
          <cell r="B250" t="str">
            <v>Danaher</v>
          </cell>
        </row>
        <row r="251">
          <cell r="B251" t="str">
            <v>Danaher</v>
          </cell>
        </row>
        <row r="252">
          <cell r="B252" t="str">
            <v>Danaher</v>
          </cell>
        </row>
        <row r="253">
          <cell r="B253" t="str">
            <v>Polaris</v>
          </cell>
        </row>
        <row r="254">
          <cell r="B254" t="str">
            <v>Polaris</v>
          </cell>
        </row>
        <row r="255">
          <cell r="B255" t="str">
            <v>Polaris</v>
          </cell>
        </row>
        <row r="256">
          <cell r="B256" t="str">
            <v>Polaris</v>
          </cell>
        </row>
        <row r="257">
          <cell r="B257" t="str">
            <v>Polaris</v>
          </cell>
        </row>
        <row r="258">
          <cell r="B258" t="str">
            <v>Polaris</v>
          </cell>
        </row>
        <row r="259">
          <cell r="B259" t="str">
            <v>Polaris</v>
          </cell>
        </row>
        <row r="260">
          <cell r="B260" t="str">
            <v>Heico</v>
          </cell>
        </row>
        <row r="261">
          <cell r="B261" t="str">
            <v>Danaher</v>
          </cell>
        </row>
        <row r="262">
          <cell r="B262" t="str">
            <v>Danaher</v>
          </cell>
        </row>
        <row r="263">
          <cell r="B263" t="str">
            <v>Heico</v>
          </cell>
        </row>
        <row r="264">
          <cell r="B264" t="str">
            <v>Danaher</v>
          </cell>
        </row>
        <row r="265">
          <cell r="B265" t="str">
            <v>Heico</v>
          </cell>
        </row>
        <row r="266">
          <cell r="B266" t="str">
            <v>TNO Automotive</v>
          </cell>
        </row>
        <row r="267">
          <cell r="B267" t="str">
            <v>Alafya Village Universe Inc</v>
          </cell>
        </row>
        <row r="268">
          <cell r="B268" t="str">
            <v>Alafya Village Universe Inc</v>
          </cell>
        </row>
        <row r="269">
          <cell r="B269" t="str">
            <v>Smith's Aerospace</v>
          </cell>
        </row>
        <row r="270">
          <cell r="B270" t="str">
            <v>Caterpillar</v>
          </cell>
        </row>
        <row r="271">
          <cell r="B271" t="str">
            <v>Caterpillar</v>
          </cell>
        </row>
        <row r="272">
          <cell r="B272" t="str">
            <v>Caterpillar</v>
          </cell>
        </row>
        <row r="273">
          <cell r="B273" t="str">
            <v>Caterpillar</v>
          </cell>
        </row>
        <row r="274">
          <cell r="B274" t="str">
            <v>Caterpillar</v>
          </cell>
        </row>
        <row r="275">
          <cell r="B275" t="str">
            <v>TaylorMade Systems</v>
          </cell>
        </row>
        <row r="276">
          <cell r="B276" t="str">
            <v>TaylorMade Systems</v>
          </cell>
        </row>
        <row r="277">
          <cell r="B277" t="str">
            <v>Nordam</v>
          </cell>
        </row>
        <row r="278">
          <cell r="B278" t="str">
            <v>Nordam</v>
          </cell>
        </row>
        <row r="279">
          <cell r="B279" t="str">
            <v>Nordam</v>
          </cell>
        </row>
        <row r="280">
          <cell r="B280" t="str">
            <v>Nordam</v>
          </cell>
        </row>
        <row r="281">
          <cell r="B281" t="str">
            <v>Nordam</v>
          </cell>
        </row>
        <row r="282">
          <cell r="B282" t="str">
            <v>Toshiba Corporation</v>
          </cell>
        </row>
        <row r="283">
          <cell r="B283" t="str">
            <v>Toshiba Corporation</v>
          </cell>
        </row>
        <row r="284">
          <cell r="B284" t="str">
            <v>Toshiba Corporation</v>
          </cell>
        </row>
        <row r="285">
          <cell r="B285" t="str">
            <v>Toshiba Corporation</v>
          </cell>
        </row>
        <row r="286">
          <cell r="B286" t="str">
            <v>Toshiba Corporation</v>
          </cell>
        </row>
        <row r="287">
          <cell r="B287" t="str">
            <v>Toshiba Corporation</v>
          </cell>
        </row>
        <row r="288">
          <cell r="B288" t="str">
            <v>Toshiba Corporation</v>
          </cell>
        </row>
        <row r="289">
          <cell r="B289" t="str">
            <v>Toshiba Corporation</v>
          </cell>
        </row>
        <row r="290">
          <cell r="B290" t="str">
            <v>Toshiba Corporation</v>
          </cell>
        </row>
        <row r="291">
          <cell r="B291" t="str">
            <v>Toshiba Corporation</v>
          </cell>
        </row>
        <row r="292">
          <cell r="B292" t="str">
            <v>Toshiba Corporation</v>
          </cell>
        </row>
        <row r="293">
          <cell r="B293" t="str">
            <v>Toshiba Corporation</v>
          </cell>
        </row>
        <row r="294">
          <cell r="B294" t="str">
            <v>Toshiba Corporation</v>
          </cell>
        </row>
        <row r="295">
          <cell r="B295" t="str">
            <v>Toshiba Corporation</v>
          </cell>
        </row>
        <row r="296">
          <cell r="B296" t="str">
            <v>Smith's Aerospace</v>
          </cell>
        </row>
        <row r="297">
          <cell r="B297" t="str">
            <v>Pacific Scientific</v>
          </cell>
        </row>
        <row r="298">
          <cell r="B298" t="str">
            <v>Pacific Scientific</v>
          </cell>
        </row>
        <row r="299">
          <cell r="B299" t="str">
            <v>Pacific Scientific</v>
          </cell>
        </row>
        <row r="300">
          <cell r="B300" t="str">
            <v>Pacific Scientific</v>
          </cell>
        </row>
        <row r="301">
          <cell r="B301" t="str">
            <v>Pacific Scientific</v>
          </cell>
        </row>
        <row r="302">
          <cell r="B302" t="str">
            <v>Pacific Scientific</v>
          </cell>
        </row>
        <row r="303">
          <cell r="B303" t="str">
            <v>Pacific Scientific</v>
          </cell>
        </row>
        <row r="304">
          <cell r="B304" t="str">
            <v>Pacific Scientific</v>
          </cell>
        </row>
        <row r="305">
          <cell r="B305" t="str">
            <v>E-Spec</v>
          </cell>
        </row>
        <row r="306">
          <cell r="B306" t="str">
            <v>Trane</v>
          </cell>
        </row>
        <row r="307">
          <cell r="B307" t="str">
            <v>TRANS NUCLEAR</v>
          </cell>
        </row>
        <row r="308">
          <cell r="B308" t="str">
            <v>Triumph Engineering Services</v>
          </cell>
        </row>
        <row r="309">
          <cell r="B309" t="str">
            <v>United Technologies</v>
          </cell>
        </row>
        <row r="310">
          <cell r="B310" t="str">
            <v>United Technologies</v>
          </cell>
        </row>
        <row r="311">
          <cell r="B311" t="str">
            <v>United Technologies</v>
          </cell>
        </row>
        <row r="312">
          <cell r="B312" t="str">
            <v>United Technologies</v>
          </cell>
        </row>
        <row r="313">
          <cell r="B313" t="str">
            <v>United Technologies</v>
          </cell>
        </row>
        <row r="314">
          <cell r="B314" t="str">
            <v>United Technologies</v>
          </cell>
        </row>
        <row r="315">
          <cell r="B315" t="str">
            <v>United Technologies</v>
          </cell>
        </row>
        <row r="316">
          <cell r="B316" t="str">
            <v>United Technologies</v>
          </cell>
        </row>
        <row r="317">
          <cell r="B317" t="str">
            <v>United Technologies</v>
          </cell>
        </row>
        <row r="318">
          <cell r="B318" t="str">
            <v>United Technologies</v>
          </cell>
        </row>
        <row r="319">
          <cell r="B319" t="str">
            <v>United Technologies</v>
          </cell>
        </row>
        <row r="320">
          <cell r="B320" t="str">
            <v>United Technologies</v>
          </cell>
        </row>
        <row r="321">
          <cell r="B321" t="str">
            <v>United Technologies</v>
          </cell>
        </row>
        <row r="322">
          <cell r="B322" t="str">
            <v>United Technologies</v>
          </cell>
        </row>
        <row r="323">
          <cell r="B323" t="str">
            <v>United Technologies</v>
          </cell>
        </row>
        <row r="324">
          <cell r="B324" t="str">
            <v>United Technologies</v>
          </cell>
        </row>
        <row r="325">
          <cell r="B325" t="str">
            <v>United Technologies</v>
          </cell>
        </row>
        <row r="326">
          <cell r="B326" t="str">
            <v>United Technologies</v>
          </cell>
        </row>
        <row r="327">
          <cell r="B327" t="str">
            <v>United Technologies</v>
          </cell>
        </row>
        <row r="328">
          <cell r="B328" t="str">
            <v>United Technologies</v>
          </cell>
        </row>
        <row r="329">
          <cell r="B329" t="str">
            <v>United Technologies</v>
          </cell>
        </row>
        <row r="330">
          <cell r="B330" t="str">
            <v>United Technologies</v>
          </cell>
        </row>
        <row r="331">
          <cell r="B331" t="str">
            <v>United Technologies</v>
          </cell>
        </row>
        <row r="332">
          <cell r="B332" t="str">
            <v>United Technologies</v>
          </cell>
        </row>
        <row r="333">
          <cell r="B333" t="str">
            <v>United Technologies</v>
          </cell>
        </row>
        <row r="334">
          <cell r="B334" t="str">
            <v>United Technologies</v>
          </cell>
        </row>
        <row r="335">
          <cell r="B335" t="str">
            <v>United Technologies</v>
          </cell>
        </row>
        <row r="336">
          <cell r="B336" t="str">
            <v>United Technologies</v>
          </cell>
        </row>
        <row r="337">
          <cell r="B337" t="str">
            <v>United Technologies</v>
          </cell>
        </row>
        <row r="338">
          <cell r="B338" t="str">
            <v>United Technologies</v>
          </cell>
        </row>
        <row r="339">
          <cell r="B339" t="str">
            <v>United Technologies</v>
          </cell>
        </row>
        <row r="340">
          <cell r="B340" t="str">
            <v>United Technologies</v>
          </cell>
        </row>
        <row r="341">
          <cell r="B341" t="str">
            <v>United Technologies</v>
          </cell>
        </row>
        <row r="342">
          <cell r="B342" t="str">
            <v>United Technologies</v>
          </cell>
        </row>
        <row r="343">
          <cell r="B343" t="str">
            <v>United Technologies</v>
          </cell>
        </row>
        <row r="344">
          <cell r="B344" t="str">
            <v>United Technologies</v>
          </cell>
        </row>
        <row r="345">
          <cell r="B345" t="str">
            <v>United Technologies</v>
          </cell>
        </row>
        <row r="346">
          <cell r="B346" t="str">
            <v>United Technologies</v>
          </cell>
        </row>
        <row r="347">
          <cell r="B347" t="str">
            <v>United Technologies</v>
          </cell>
        </row>
        <row r="348">
          <cell r="B348" t="str">
            <v>United Technologies</v>
          </cell>
        </row>
        <row r="349">
          <cell r="B349" t="str">
            <v>United Technologies</v>
          </cell>
        </row>
        <row r="350">
          <cell r="B350" t="str">
            <v>United Technologies</v>
          </cell>
        </row>
        <row r="351">
          <cell r="B351" t="str">
            <v>United Technologies</v>
          </cell>
        </row>
        <row r="352">
          <cell r="B352" t="str">
            <v>United Technologies</v>
          </cell>
        </row>
        <row r="353">
          <cell r="B353" t="str">
            <v>United Technologies</v>
          </cell>
        </row>
        <row r="354">
          <cell r="B354" t="str">
            <v>United Technologies</v>
          </cell>
        </row>
        <row r="355">
          <cell r="B355" t="str">
            <v>United Technologies</v>
          </cell>
        </row>
        <row r="356">
          <cell r="B356" t="str">
            <v>United Technologies</v>
          </cell>
        </row>
        <row r="357">
          <cell r="B357" t="str">
            <v>United Technologies</v>
          </cell>
        </row>
        <row r="358">
          <cell r="B358" t="str">
            <v>United Technologies</v>
          </cell>
        </row>
        <row r="359">
          <cell r="B359" t="str">
            <v>United Technologies</v>
          </cell>
        </row>
        <row r="360">
          <cell r="B360" t="str">
            <v>United Technologies</v>
          </cell>
        </row>
        <row r="361">
          <cell r="B361" t="str">
            <v>United Technologies</v>
          </cell>
        </row>
        <row r="362">
          <cell r="B362" t="str">
            <v>United Technologies</v>
          </cell>
        </row>
        <row r="363">
          <cell r="B363" t="str">
            <v>United Technologies</v>
          </cell>
        </row>
        <row r="364">
          <cell r="B364" t="str">
            <v>United Technologies</v>
          </cell>
        </row>
        <row r="365">
          <cell r="B365" t="str">
            <v>United Technologies</v>
          </cell>
        </row>
        <row r="366">
          <cell r="B366" t="str">
            <v>United Technologies</v>
          </cell>
        </row>
        <row r="367">
          <cell r="B367" t="str">
            <v>United Technologies</v>
          </cell>
        </row>
        <row r="368">
          <cell r="B368" t="str">
            <v>United Technologies</v>
          </cell>
        </row>
        <row r="369">
          <cell r="B369" t="str">
            <v>United Technologies</v>
          </cell>
        </row>
        <row r="370">
          <cell r="B370" t="str">
            <v>United Technologies</v>
          </cell>
        </row>
        <row r="371">
          <cell r="B371" t="str">
            <v>United Technologies</v>
          </cell>
        </row>
        <row r="372">
          <cell r="B372" t="str">
            <v>United Technologies</v>
          </cell>
        </row>
        <row r="373">
          <cell r="B373" t="str">
            <v>United Technologies</v>
          </cell>
        </row>
        <row r="374">
          <cell r="B374" t="str">
            <v>United Technologies</v>
          </cell>
        </row>
        <row r="375">
          <cell r="B375" t="str">
            <v>United Technologies</v>
          </cell>
        </row>
        <row r="376">
          <cell r="B376" t="str">
            <v>United Technologies</v>
          </cell>
        </row>
        <row r="377">
          <cell r="B377" t="str">
            <v>United Technologies</v>
          </cell>
        </row>
        <row r="378">
          <cell r="B378" t="str">
            <v>United Technologies</v>
          </cell>
        </row>
        <row r="379">
          <cell r="B379" t="str">
            <v>United Technologies</v>
          </cell>
        </row>
        <row r="380">
          <cell r="B380" t="str">
            <v>United Technologies</v>
          </cell>
        </row>
        <row r="381">
          <cell r="B381" t="str">
            <v>United Technologies</v>
          </cell>
        </row>
        <row r="382">
          <cell r="B382" t="str">
            <v>United Technologies</v>
          </cell>
        </row>
        <row r="383">
          <cell r="B383" t="str">
            <v>United Technologies</v>
          </cell>
        </row>
        <row r="384">
          <cell r="B384" t="str">
            <v>United Technologies</v>
          </cell>
        </row>
        <row r="385">
          <cell r="B385" t="str">
            <v>United Technologies</v>
          </cell>
        </row>
        <row r="386">
          <cell r="B386" t="str">
            <v>United Technologies</v>
          </cell>
        </row>
        <row r="387">
          <cell r="B387" t="str">
            <v>United Technologies</v>
          </cell>
        </row>
        <row r="388">
          <cell r="B388" t="str">
            <v>United Technologies</v>
          </cell>
        </row>
        <row r="389">
          <cell r="B389" t="str">
            <v>United Technologies</v>
          </cell>
        </row>
        <row r="390">
          <cell r="B390" t="str">
            <v>United Technologies</v>
          </cell>
        </row>
        <row r="391">
          <cell r="B391" t="str">
            <v>United Technologies</v>
          </cell>
        </row>
        <row r="392">
          <cell r="B392" t="str">
            <v>United Technologies</v>
          </cell>
        </row>
        <row r="393">
          <cell r="B393" t="str">
            <v>United Technologies</v>
          </cell>
        </row>
        <row r="394">
          <cell r="B394" t="str">
            <v>United Technologies</v>
          </cell>
        </row>
        <row r="395">
          <cell r="B395" t="str">
            <v>United Technologies</v>
          </cell>
        </row>
        <row r="396">
          <cell r="B396" t="str">
            <v>United Technologies</v>
          </cell>
        </row>
        <row r="397">
          <cell r="B397" t="str">
            <v>United Technologies</v>
          </cell>
        </row>
        <row r="398">
          <cell r="B398" t="str">
            <v>United Technologies</v>
          </cell>
        </row>
        <row r="399">
          <cell r="B399" t="str">
            <v>United Technologies</v>
          </cell>
        </row>
        <row r="400">
          <cell r="B400" t="str">
            <v>United Technologies</v>
          </cell>
        </row>
        <row r="401">
          <cell r="B401" t="str">
            <v>United Technologies</v>
          </cell>
        </row>
        <row r="402">
          <cell r="B402" t="str">
            <v>United Technologies</v>
          </cell>
        </row>
        <row r="403">
          <cell r="B403" t="str">
            <v>United Technologies</v>
          </cell>
        </row>
        <row r="404">
          <cell r="B404" t="str">
            <v>United Technologies</v>
          </cell>
        </row>
        <row r="405">
          <cell r="B405" t="str">
            <v>United Technologies</v>
          </cell>
        </row>
        <row r="406">
          <cell r="B406" t="str">
            <v>United Technologies</v>
          </cell>
        </row>
        <row r="407">
          <cell r="B407" t="str">
            <v>United Technologies</v>
          </cell>
        </row>
        <row r="408">
          <cell r="B408" t="str">
            <v>United Technologies</v>
          </cell>
        </row>
        <row r="409">
          <cell r="B409" t="str">
            <v>United Technologies</v>
          </cell>
        </row>
        <row r="410">
          <cell r="B410" t="str">
            <v>United Technologies</v>
          </cell>
        </row>
        <row r="411">
          <cell r="B411" t="str">
            <v>United Technologies</v>
          </cell>
        </row>
        <row r="412">
          <cell r="B412" t="str">
            <v>United Technologies</v>
          </cell>
        </row>
        <row r="413">
          <cell r="B413" t="str">
            <v>United Technologies</v>
          </cell>
        </row>
        <row r="414">
          <cell r="B414" t="str">
            <v>United Technologies</v>
          </cell>
        </row>
        <row r="415">
          <cell r="B415" t="str">
            <v>United Technologies</v>
          </cell>
        </row>
        <row r="416">
          <cell r="B416" t="str">
            <v>United Technologies</v>
          </cell>
        </row>
        <row r="417">
          <cell r="B417" t="str">
            <v>United Technologies</v>
          </cell>
        </row>
        <row r="418">
          <cell r="B418" t="str">
            <v>United Technologies</v>
          </cell>
        </row>
        <row r="419">
          <cell r="B419" t="str">
            <v>United Technologies</v>
          </cell>
        </row>
        <row r="420">
          <cell r="B420" t="str">
            <v>United Technologies</v>
          </cell>
        </row>
        <row r="421">
          <cell r="B421" t="str">
            <v>United Technologies</v>
          </cell>
        </row>
        <row r="422">
          <cell r="B422" t="str">
            <v>United Technologies</v>
          </cell>
        </row>
        <row r="423">
          <cell r="B423" t="str">
            <v>United Technologies</v>
          </cell>
        </row>
        <row r="424">
          <cell r="B424" t="str">
            <v>United Technologies</v>
          </cell>
        </row>
        <row r="425">
          <cell r="B425" t="str">
            <v>United Technologies</v>
          </cell>
        </row>
        <row r="426">
          <cell r="B426" t="str">
            <v>United Technologies</v>
          </cell>
        </row>
        <row r="427">
          <cell r="B427" t="str">
            <v>United Technologies</v>
          </cell>
        </row>
        <row r="428">
          <cell r="B428" t="str">
            <v>United Technologies</v>
          </cell>
        </row>
        <row r="429">
          <cell r="B429" t="str">
            <v>United Technologies</v>
          </cell>
        </row>
        <row r="430">
          <cell r="B430" t="str">
            <v>United Technologies</v>
          </cell>
        </row>
        <row r="431">
          <cell r="B431" t="str">
            <v>United Technologies</v>
          </cell>
        </row>
        <row r="432">
          <cell r="B432" t="str">
            <v>United Technologies</v>
          </cell>
        </row>
        <row r="433">
          <cell r="B433" t="str">
            <v>United Technologies</v>
          </cell>
        </row>
        <row r="434">
          <cell r="B434" t="str">
            <v>United Technologies</v>
          </cell>
        </row>
        <row r="435">
          <cell r="B435" t="str">
            <v>United Technologies</v>
          </cell>
        </row>
        <row r="436">
          <cell r="B436" t="str">
            <v>United Technologies</v>
          </cell>
        </row>
        <row r="437">
          <cell r="B437" t="str">
            <v>United Technologies</v>
          </cell>
        </row>
        <row r="438">
          <cell r="B438" t="str">
            <v>United Technologies</v>
          </cell>
        </row>
        <row r="439">
          <cell r="B439" t="str">
            <v>United Technologies</v>
          </cell>
        </row>
        <row r="440">
          <cell r="B440" t="str">
            <v>United Technologies</v>
          </cell>
        </row>
        <row r="441">
          <cell r="B441" t="str">
            <v>United Technologies</v>
          </cell>
        </row>
        <row r="442">
          <cell r="B442" t="str">
            <v>United Technologies</v>
          </cell>
        </row>
        <row r="443">
          <cell r="B443" t="str">
            <v>United Technologies</v>
          </cell>
        </row>
        <row r="444">
          <cell r="B444" t="str">
            <v>United Technologies</v>
          </cell>
        </row>
        <row r="445">
          <cell r="B445" t="str">
            <v>United Technologies</v>
          </cell>
        </row>
        <row r="446">
          <cell r="B446" t="str">
            <v>United Technologies</v>
          </cell>
        </row>
        <row r="447">
          <cell r="B447" t="str">
            <v>United Technologies</v>
          </cell>
        </row>
        <row r="448">
          <cell r="B448" t="str">
            <v>United Technologies</v>
          </cell>
        </row>
        <row r="449">
          <cell r="B449" t="str">
            <v>United Technologies</v>
          </cell>
        </row>
        <row r="450">
          <cell r="B450" t="str">
            <v>United Technologies</v>
          </cell>
        </row>
        <row r="451">
          <cell r="B451" t="str">
            <v>United Technologies</v>
          </cell>
        </row>
        <row r="452">
          <cell r="B452" t="str">
            <v>United Technologies</v>
          </cell>
        </row>
        <row r="453">
          <cell r="B453" t="str">
            <v>United Technologies</v>
          </cell>
        </row>
        <row r="454">
          <cell r="B454" t="str">
            <v>United Technologies</v>
          </cell>
        </row>
        <row r="455">
          <cell r="B455" t="str">
            <v>United Technologies</v>
          </cell>
        </row>
        <row r="456">
          <cell r="B456" t="str">
            <v>United Technologies</v>
          </cell>
        </row>
        <row r="457">
          <cell r="B457" t="str">
            <v>PRS</v>
          </cell>
        </row>
        <row r="458">
          <cell r="B458" t="str">
            <v>PRS</v>
          </cell>
        </row>
        <row r="459">
          <cell r="B459" t="str">
            <v>PRS</v>
          </cell>
        </row>
        <row r="460">
          <cell r="B460" t="str">
            <v>Honeywell</v>
          </cell>
        </row>
        <row r="461">
          <cell r="B461" t="str">
            <v>Gamma Technologies</v>
          </cell>
        </row>
        <row r="462">
          <cell r="B462" t="str">
            <v>Gamma Technologies</v>
          </cell>
        </row>
        <row r="463">
          <cell r="B463" t="str">
            <v>Toshiba Corporation</v>
          </cell>
        </row>
        <row r="464">
          <cell r="B464" t="str">
            <v>Toshiba Corporation</v>
          </cell>
        </row>
        <row r="465">
          <cell r="B465" t="str">
            <v>Toshiba Corporation</v>
          </cell>
        </row>
        <row r="466">
          <cell r="B466" t="str">
            <v>GE Power Systems</v>
          </cell>
        </row>
        <row r="467">
          <cell r="B467" t="str">
            <v>GE Global Research</v>
          </cell>
        </row>
        <row r="468">
          <cell r="B468" t="str">
            <v>GE Power Systems</v>
          </cell>
        </row>
        <row r="469">
          <cell r="B469" t="str">
            <v>GE Energy Management</v>
          </cell>
        </row>
        <row r="470">
          <cell r="B470" t="str">
            <v>Toshiba Corporation</v>
          </cell>
        </row>
        <row r="471">
          <cell r="B471" t="str">
            <v>Toshiba Corporation</v>
          </cell>
        </row>
        <row r="472">
          <cell r="B472" t="str">
            <v>Toshiba Corporation</v>
          </cell>
        </row>
        <row r="473">
          <cell r="B473" t="str">
            <v>Toshiba Corporation</v>
          </cell>
        </row>
        <row r="474">
          <cell r="B474" t="str">
            <v>Toshiba Corporation</v>
          </cell>
        </row>
        <row r="475">
          <cell r="B475" t="str">
            <v>Toshiba Corporation</v>
          </cell>
        </row>
        <row r="476">
          <cell r="B476" t="str">
            <v>Toshiba Corporation</v>
          </cell>
        </row>
        <row r="477">
          <cell r="B477" t="str">
            <v>Toshiba Corporation</v>
          </cell>
        </row>
        <row r="478">
          <cell r="B478" t="str">
            <v>Toshiba Corporation</v>
          </cell>
        </row>
        <row r="479">
          <cell r="B479" t="str">
            <v>Toshiba Corporation</v>
          </cell>
        </row>
        <row r="480">
          <cell r="B480" t="str">
            <v>Toshiba Corporation</v>
          </cell>
        </row>
        <row r="481">
          <cell r="B481" t="str">
            <v>Toshiba Corporation</v>
          </cell>
        </row>
        <row r="482">
          <cell r="B482" t="str">
            <v>Toshiba Corporation</v>
          </cell>
        </row>
        <row r="483">
          <cell r="B483" t="str">
            <v>Toshiba Corporation</v>
          </cell>
        </row>
        <row r="484">
          <cell r="B484" t="str">
            <v>Toshiba Corporation</v>
          </cell>
        </row>
        <row r="485">
          <cell r="B485" t="str">
            <v>Toshiba Corporation</v>
          </cell>
        </row>
        <row r="486">
          <cell r="B486" t="str">
            <v>Toshiba Corporation</v>
          </cell>
        </row>
        <row r="487">
          <cell r="B487" t="str">
            <v>Toshiba Corporation</v>
          </cell>
        </row>
        <row r="488">
          <cell r="B488" t="str">
            <v>Toshiba Corporation</v>
          </cell>
        </row>
        <row r="489">
          <cell r="B489" t="str">
            <v>Toshiba Corporation</v>
          </cell>
        </row>
        <row r="490">
          <cell r="B490" t="str">
            <v>Toshiba Corporation</v>
          </cell>
        </row>
        <row r="491">
          <cell r="B491" t="str">
            <v>Toshiba Corporation</v>
          </cell>
        </row>
        <row r="492">
          <cell r="B492" t="str">
            <v>Toshiba Corporation</v>
          </cell>
        </row>
        <row r="493">
          <cell r="B493" t="str">
            <v>Toshiba Corporation</v>
          </cell>
        </row>
        <row r="494">
          <cell r="B494" t="str">
            <v>Toshiba Corporation</v>
          </cell>
        </row>
        <row r="495">
          <cell r="B495" t="str">
            <v>Toshiba Corporation</v>
          </cell>
        </row>
        <row r="496">
          <cell r="B496" t="str">
            <v>Toshiba Corporation</v>
          </cell>
        </row>
        <row r="497">
          <cell r="B497" t="str">
            <v>Toshiba Corporation</v>
          </cell>
        </row>
        <row r="498">
          <cell r="B498" t="str">
            <v>Toshiba Corporation</v>
          </cell>
        </row>
        <row r="499">
          <cell r="B499" t="str">
            <v>Toshiba Corporation</v>
          </cell>
        </row>
        <row r="500">
          <cell r="B500" t="str">
            <v>Toshiba Corporation</v>
          </cell>
        </row>
        <row r="501">
          <cell r="B501" t="str">
            <v>Toshiba Corporation</v>
          </cell>
        </row>
        <row r="502">
          <cell r="B502" t="str">
            <v>Toshiba Corporation</v>
          </cell>
        </row>
        <row r="503">
          <cell r="B503" t="str">
            <v>Toshiba Corporation</v>
          </cell>
        </row>
        <row r="504">
          <cell r="B504" t="str">
            <v>Toshiba Corporation</v>
          </cell>
        </row>
        <row r="505">
          <cell r="B505" t="str">
            <v>Toshiba Corporation</v>
          </cell>
        </row>
        <row r="506">
          <cell r="B506" t="str">
            <v>Toshiba Corporation</v>
          </cell>
        </row>
        <row r="507">
          <cell r="B507" t="str">
            <v>Toshiba Corporation</v>
          </cell>
        </row>
        <row r="508">
          <cell r="B508" t="str">
            <v>Toshiba Corporation</v>
          </cell>
        </row>
        <row r="509">
          <cell r="B509" t="str">
            <v>Toshiba Corporation</v>
          </cell>
        </row>
        <row r="510">
          <cell r="B510" t="str">
            <v>Toshiba Corporation</v>
          </cell>
        </row>
        <row r="511">
          <cell r="B511" t="str">
            <v>Toshiba Corporation</v>
          </cell>
        </row>
        <row r="512">
          <cell r="B512" t="str">
            <v>Toshiba Corporation</v>
          </cell>
        </row>
        <row r="513">
          <cell r="B513" t="str">
            <v>Toshiba Corporation</v>
          </cell>
        </row>
        <row r="514">
          <cell r="B514" t="str">
            <v>Doosan</v>
          </cell>
        </row>
        <row r="515">
          <cell r="B515" t="str">
            <v>PRS</v>
          </cell>
        </row>
        <row r="516">
          <cell r="B516" t="str">
            <v>PRS</v>
          </cell>
        </row>
        <row r="517">
          <cell r="B517" t="str">
            <v>Pacific Scientific</v>
          </cell>
        </row>
        <row r="518">
          <cell r="B518" t="str">
            <v>Danaher</v>
          </cell>
        </row>
        <row r="519">
          <cell r="B519" t="str">
            <v>Newtonworks, Japan</v>
          </cell>
        </row>
        <row r="520">
          <cell r="B520" t="str">
            <v>Newtonworks, Japan</v>
          </cell>
        </row>
        <row r="521">
          <cell r="B521" t="str">
            <v>Newtonworks, Japan</v>
          </cell>
        </row>
        <row r="522">
          <cell r="B522" t="str">
            <v>Fadal Machining Center</v>
          </cell>
        </row>
        <row r="523">
          <cell r="B523" t="str">
            <v>Fadal Machining Center</v>
          </cell>
        </row>
        <row r="524">
          <cell r="B524" t="str">
            <v>Elliot</v>
          </cell>
        </row>
        <row r="525">
          <cell r="B525" t="str">
            <v>E-One</v>
          </cell>
        </row>
        <row r="526">
          <cell r="B526" t="str">
            <v>KOLLMORGEN</v>
          </cell>
        </row>
        <row r="527">
          <cell r="B527" t="str">
            <v>Nordam</v>
          </cell>
        </row>
        <row r="528">
          <cell r="B528" t="str">
            <v>Zygo Corporation &amp; Subsidiaries</v>
          </cell>
        </row>
        <row r="529">
          <cell r="B529" t="str">
            <v>ST MOBILE AEROSPACE ENGINEERING INC</v>
          </cell>
        </row>
        <row r="530">
          <cell r="B530" t="str">
            <v>Chiyoda Advanced Solutions Corporation</v>
          </cell>
        </row>
        <row r="531">
          <cell r="B531" t="str">
            <v>Chiyoda Advanced Solutions Corporation</v>
          </cell>
        </row>
        <row r="532">
          <cell r="B532" t="str">
            <v>Chiyoda Advanced Solutions Corporation</v>
          </cell>
        </row>
        <row r="533">
          <cell r="B533" t="str">
            <v>Hamilton Sundstrand</v>
          </cell>
        </row>
        <row r="534">
          <cell r="B534" t="str">
            <v>KOLLMORGEN</v>
          </cell>
        </row>
        <row r="535">
          <cell r="B535" t="str">
            <v>ST MOBILE AEROSPACE ENGINEERING INC</v>
          </cell>
        </row>
        <row r="536">
          <cell r="B536" t="str">
            <v>ST MOBILE AEROSPACE ENGINEERING INC</v>
          </cell>
        </row>
        <row r="537">
          <cell r="B537" t="str">
            <v>Danaher</v>
          </cell>
        </row>
        <row r="538">
          <cell r="B538" t="str">
            <v>Newtonworks, Japan</v>
          </cell>
        </row>
        <row r="539">
          <cell r="B539" t="str">
            <v>Newtonworks, Japan</v>
          </cell>
        </row>
        <row r="540">
          <cell r="B540" t="str">
            <v>Newtonworks, Japan</v>
          </cell>
        </row>
        <row r="541">
          <cell r="B541" t="str">
            <v>Newtonworks, Japan</v>
          </cell>
        </row>
        <row r="542">
          <cell r="B542" t="str">
            <v>Newtonworks, Japan</v>
          </cell>
        </row>
      </sheetData>
      <sheetData sheetId="9" refreshError="1"/>
      <sheetData sheetId="10">
        <row r="1">
          <cell r="B1" t="str">
            <v>PM</v>
          </cell>
        </row>
        <row r="2">
          <cell r="B2" t="str">
            <v>CM</v>
          </cell>
        </row>
        <row r="3">
          <cell r="B3" t="str">
            <v>Entity</v>
          </cell>
        </row>
        <row r="4">
          <cell r="B4" t="str">
            <v>Cust Group</v>
          </cell>
          <cell r="C4" t="str">
            <v>Customer</v>
          </cell>
          <cell r="D4" t="str">
            <v>Project</v>
          </cell>
          <cell r="E4" t="str">
            <v>SBU</v>
          </cell>
          <cell r="F4" t="str">
            <v>Geo</v>
          </cell>
          <cell r="G4" t="str">
            <v>GE-NGE</v>
          </cell>
          <cell r="H4" t="str">
            <v>Type</v>
          </cell>
          <cell r="I4" t="str">
            <v>Cen Man</v>
          </cell>
          <cell r="J4" t="str">
            <v>WIP Apr'06</v>
          </cell>
          <cell r="K4" t="str">
            <v>Inv YTD Apr'06</v>
          </cell>
          <cell r="L4" t="str">
            <v>Inv YTD Mar'06</v>
          </cell>
          <cell r="M4" t="str">
            <v>Inv Apr'06</v>
          </cell>
          <cell r="N4" t="str">
            <v>OP WIP</v>
          </cell>
          <cell r="O4" t="str">
            <v>Rev YTD Apr'06</v>
          </cell>
          <cell r="P4" t="str">
            <v>Rev YTD Mar'06</v>
          </cell>
          <cell r="Q4" t="str">
            <v>Apr'06 Hours</v>
          </cell>
          <cell r="R4" t="str">
            <v>Apr'06</v>
          </cell>
          <cell r="S4" t="str">
            <v xml:space="preserve">Onshore </v>
          </cell>
          <cell r="T4" t="str">
            <v>Onsite</v>
          </cell>
          <cell r="U4" t="str">
            <v>Offshore</v>
          </cell>
          <cell r="V4" t="str">
            <v>Manuf</v>
          </cell>
          <cell r="W4" t="str">
            <v>Acc Mar'06</v>
          </cell>
          <cell r="X4" t="str">
            <v>Apr'06</v>
          </cell>
          <cell r="Y4" t="str">
            <v xml:space="preserve">Onshore </v>
          </cell>
          <cell r="Z4" t="str">
            <v>Onsite</v>
          </cell>
          <cell r="AA4" t="str">
            <v>Offshore</v>
          </cell>
          <cell r="AB4" t="str">
            <v>Manuf</v>
          </cell>
          <cell r="AC4" t="str">
            <v>Efforts</v>
          </cell>
          <cell r="AD4" t="str">
            <v>Hrs for Efforts</v>
          </cell>
          <cell r="AE4" t="str">
            <v>Rev YTD Mar'06</v>
          </cell>
        </row>
        <row r="5">
          <cell r="B5" t="str">
            <v>Smith's Aerospace</v>
          </cell>
        </row>
        <row r="6">
          <cell r="B6" t="str">
            <v>Smith's Aerospace</v>
          </cell>
        </row>
        <row r="7">
          <cell r="B7" t="str">
            <v>DANA Axles</v>
          </cell>
        </row>
        <row r="8">
          <cell r="B8" t="str">
            <v>DANA Axles</v>
          </cell>
        </row>
        <row r="9">
          <cell r="B9" t="str">
            <v>DANA Axles</v>
          </cell>
        </row>
        <row r="10">
          <cell r="B10" t="str">
            <v>Magellan</v>
          </cell>
        </row>
        <row r="11">
          <cell r="B11" t="str">
            <v>Magellan</v>
          </cell>
        </row>
        <row r="12">
          <cell r="B12" t="str">
            <v>DANA Axles</v>
          </cell>
        </row>
        <row r="13">
          <cell r="B13" t="str">
            <v>DANA Axles</v>
          </cell>
        </row>
        <row r="14">
          <cell r="B14" t="str">
            <v>Petchiney Aerospace</v>
          </cell>
        </row>
        <row r="15">
          <cell r="B15" t="str">
            <v>Smith's Aerospace</v>
          </cell>
        </row>
        <row r="16">
          <cell r="B16" t="str">
            <v>Smith's Aerospace</v>
          </cell>
        </row>
        <row r="17">
          <cell r="B17" t="str">
            <v>Smith's Aerospace</v>
          </cell>
        </row>
        <row r="18">
          <cell r="B18" t="str">
            <v>Smith's Aerospace</v>
          </cell>
        </row>
        <row r="19">
          <cell r="B19" t="str">
            <v>Smith's Aerospace</v>
          </cell>
        </row>
        <row r="20">
          <cell r="B20" t="str">
            <v>Smith's Aerospace</v>
          </cell>
        </row>
        <row r="21">
          <cell r="B21" t="str">
            <v>Smith's Aerospace</v>
          </cell>
        </row>
        <row r="22">
          <cell r="B22" t="str">
            <v>Smith's Aerospace</v>
          </cell>
        </row>
        <row r="23">
          <cell r="B23" t="str">
            <v>Smith's Aerospace</v>
          </cell>
        </row>
        <row r="24">
          <cell r="B24" t="str">
            <v>Smith's Aerospace</v>
          </cell>
        </row>
        <row r="25">
          <cell r="B25" t="str">
            <v>Smith's Aerospace</v>
          </cell>
        </row>
        <row r="26">
          <cell r="B26" t="str">
            <v>Smith's Aerospace</v>
          </cell>
        </row>
        <row r="27">
          <cell r="B27" t="str">
            <v>Smith's Aerospace</v>
          </cell>
        </row>
        <row r="28">
          <cell r="B28" t="str">
            <v>Smith's Aerospace</v>
          </cell>
        </row>
        <row r="29">
          <cell r="B29" t="str">
            <v>PIPER GROUP PLC</v>
          </cell>
        </row>
        <row r="30">
          <cell r="B30" t="str">
            <v>PIPER GROUP PLC</v>
          </cell>
        </row>
        <row r="31">
          <cell r="B31" t="str">
            <v>Smith's Aerospace</v>
          </cell>
        </row>
        <row r="32">
          <cell r="B32" t="str">
            <v>Smith's Aerospace</v>
          </cell>
        </row>
        <row r="33">
          <cell r="B33" t="str">
            <v>Smith's Aerospace</v>
          </cell>
        </row>
        <row r="34">
          <cell r="B34" t="str">
            <v>Smith's Aerospace</v>
          </cell>
        </row>
        <row r="35">
          <cell r="B35" t="str">
            <v>Smith's Aerospace</v>
          </cell>
        </row>
        <row r="36">
          <cell r="B36" t="str">
            <v>Smith's Aerospace</v>
          </cell>
        </row>
        <row r="37">
          <cell r="B37" t="str">
            <v>Smith's Aerospace</v>
          </cell>
        </row>
        <row r="38">
          <cell r="B38" t="str">
            <v>Smith's Aerospace</v>
          </cell>
        </row>
        <row r="39">
          <cell r="B39" t="str">
            <v>Smith's Aerospace</v>
          </cell>
        </row>
        <row r="40">
          <cell r="B40" t="str">
            <v>Smith's Aerospace</v>
          </cell>
        </row>
        <row r="41">
          <cell r="B41" t="str">
            <v>Smith's Aerospace</v>
          </cell>
        </row>
        <row r="42">
          <cell r="B42" t="str">
            <v>Smith's Aerospace</v>
          </cell>
        </row>
        <row r="43">
          <cell r="B43" t="str">
            <v>Smith's Aerospace</v>
          </cell>
        </row>
        <row r="44">
          <cell r="B44" t="str">
            <v>Smith's Aerospace</v>
          </cell>
        </row>
        <row r="45">
          <cell r="B45" t="str">
            <v>Smith's Aerospace</v>
          </cell>
        </row>
        <row r="46">
          <cell r="B46" t="str">
            <v>Smith's Aerospace</v>
          </cell>
        </row>
        <row r="47">
          <cell r="B47" t="str">
            <v>Smith's Aerospace</v>
          </cell>
        </row>
        <row r="48">
          <cell r="B48" t="str">
            <v>Smith's Aerospace</v>
          </cell>
        </row>
        <row r="49">
          <cell r="B49" t="str">
            <v>Smith's Aerospace</v>
          </cell>
        </row>
        <row r="50">
          <cell r="B50" t="str">
            <v>Smith's Aerospace</v>
          </cell>
        </row>
        <row r="51">
          <cell r="B51" t="str">
            <v>Smith's Aerospace</v>
          </cell>
        </row>
        <row r="52">
          <cell r="B52" t="str">
            <v>Smith's Aerospace</v>
          </cell>
        </row>
        <row r="53">
          <cell r="B53" t="str">
            <v>Smith's Aerospace</v>
          </cell>
        </row>
        <row r="54">
          <cell r="B54" t="str">
            <v>Smith's Aerospace</v>
          </cell>
        </row>
        <row r="55">
          <cell r="B55" t="str">
            <v>Smith's Aerospace</v>
          </cell>
        </row>
        <row r="56">
          <cell r="B56" t="str">
            <v>Smith's Aerospace</v>
          </cell>
        </row>
        <row r="57">
          <cell r="B57" t="str">
            <v>Smith's Aerospace</v>
          </cell>
        </row>
        <row r="58">
          <cell r="B58" t="str">
            <v>Smith's Aerospace</v>
          </cell>
        </row>
        <row r="59">
          <cell r="B59" t="str">
            <v>Smith's Aerospace</v>
          </cell>
        </row>
        <row r="60">
          <cell r="B60" t="str">
            <v>Smith's Aerospace</v>
          </cell>
        </row>
        <row r="61">
          <cell r="B61" t="str">
            <v>Smith's Aerospace</v>
          </cell>
        </row>
        <row r="62">
          <cell r="B62" t="str">
            <v>Smith's Aerospace</v>
          </cell>
        </row>
        <row r="63">
          <cell r="B63" t="str">
            <v>Smith's Aerospace</v>
          </cell>
        </row>
        <row r="64">
          <cell r="B64" t="str">
            <v>Smith's Aerospace</v>
          </cell>
        </row>
        <row r="65">
          <cell r="B65" t="str">
            <v>Smith's Aerospace</v>
          </cell>
        </row>
        <row r="66">
          <cell r="B66" t="str">
            <v>Smith's Aerospace</v>
          </cell>
        </row>
        <row r="67">
          <cell r="B67" t="str">
            <v>Smith's Aerospace</v>
          </cell>
        </row>
        <row r="68">
          <cell r="B68" t="str">
            <v>Smith's Aerospace</v>
          </cell>
        </row>
        <row r="69">
          <cell r="B69" t="str">
            <v>Smith's Aerospace</v>
          </cell>
        </row>
        <row r="70">
          <cell r="B70" t="str">
            <v>Smith's Aerospace</v>
          </cell>
        </row>
        <row r="71">
          <cell r="B71" t="str">
            <v>Smith's Aerospace</v>
          </cell>
        </row>
        <row r="72">
          <cell r="B72" t="str">
            <v>Smith's Aerospace</v>
          </cell>
        </row>
        <row r="73">
          <cell r="B73" t="str">
            <v>Smith's Aerospace</v>
          </cell>
        </row>
      </sheetData>
      <sheetData sheetId="11" refreshError="1"/>
      <sheetData sheetId="12">
        <row r="1">
          <cell r="B1" t="str">
            <v>PM</v>
          </cell>
        </row>
        <row r="2">
          <cell r="B2" t="str">
            <v>CM</v>
          </cell>
        </row>
        <row r="3">
          <cell r="B3" t="str">
            <v>Entity</v>
          </cell>
        </row>
        <row r="4">
          <cell r="B4" t="str">
            <v>Cust Group</v>
          </cell>
          <cell r="C4" t="str">
            <v>Customer</v>
          </cell>
          <cell r="D4" t="str">
            <v>Project</v>
          </cell>
          <cell r="E4" t="str">
            <v>SBU</v>
          </cell>
          <cell r="F4" t="str">
            <v>Geo</v>
          </cell>
          <cell r="G4" t="str">
            <v>GE-NGE</v>
          </cell>
          <cell r="H4" t="str">
            <v>Type</v>
          </cell>
          <cell r="I4" t="str">
            <v>Cen Man</v>
          </cell>
          <cell r="J4" t="str">
            <v>WIP Mar'06</v>
          </cell>
          <cell r="K4" t="str">
            <v>Inv YTD Mar'06</v>
          </cell>
          <cell r="L4" t="e">
            <v>#N/A</v>
          </cell>
          <cell r="M4" t="str">
            <v>Inv Mar'06</v>
          </cell>
          <cell r="N4" t="str">
            <v>OP WIP</v>
          </cell>
          <cell r="O4" t="str">
            <v>Rev YTD Mar'06</v>
          </cell>
          <cell r="P4" t="e">
            <v>#N/A</v>
          </cell>
          <cell r="Q4" t="str">
            <v>Mar'06 Hours</v>
          </cell>
          <cell r="R4" t="str">
            <v>Mar'06</v>
          </cell>
          <cell r="S4" t="str">
            <v xml:space="preserve">Onshore </v>
          </cell>
          <cell r="T4" t="str">
            <v>Onsite</v>
          </cell>
          <cell r="U4" t="str">
            <v>Offshore</v>
          </cell>
          <cell r="V4" t="str">
            <v>Manuf</v>
          </cell>
          <cell r="W4" t="e">
            <v>#N/A</v>
          </cell>
          <cell r="X4" t="str">
            <v>Mar'06</v>
          </cell>
          <cell r="Y4" t="str">
            <v xml:space="preserve">Onshore </v>
          </cell>
          <cell r="Z4" t="str">
            <v>Onsite</v>
          </cell>
          <cell r="AA4" t="str">
            <v>Offshore</v>
          </cell>
          <cell r="AB4" t="str">
            <v>Manuf</v>
          </cell>
          <cell r="AC4" t="e">
            <v>#N/A</v>
          </cell>
        </row>
        <row r="5">
          <cell r="B5" t="str">
            <v>GENP</v>
          </cell>
        </row>
        <row r="6">
          <cell r="B6" t="str">
            <v>CON-PRO TOSCANA s.r.l.</v>
          </cell>
        </row>
        <row r="7">
          <cell r="B7" t="str">
            <v>Ring-o Valva S.r.l.</v>
          </cell>
        </row>
        <row r="8">
          <cell r="B8" t="str">
            <v>SIE Solari SPA</v>
          </cell>
        </row>
        <row r="9">
          <cell r="B9" t="str">
            <v>GE Thermodyne</v>
          </cell>
        </row>
        <row r="10">
          <cell r="B10" t="str">
            <v>Ingersol</v>
          </cell>
        </row>
        <row r="11">
          <cell r="B11" t="str">
            <v>TTT</v>
          </cell>
        </row>
        <row r="12">
          <cell r="B12" t="str">
            <v>Ansaldo Energia SPA</v>
          </cell>
        </row>
        <row r="13">
          <cell r="B13" t="str">
            <v>GIEE</v>
          </cell>
        </row>
        <row r="14">
          <cell r="B14" t="str">
            <v>GEA Industrie</v>
          </cell>
        </row>
      </sheetData>
      <sheetData sheetId="13" refreshError="1"/>
      <sheetData sheetId="14"/>
      <sheetData sheetId="1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FY23-24"/>
      <sheetName val="FA ITax"/>
      <sheetName val="DTax"/>
      <sheetName val="Working"/>
      <sheetName val="Cap Gain Table"/>
      <sheetName val="Cap Gain Transformer"/>
      <sheetName val="Master"/>
      <sheetName val="Sheet1"/>
    </sheetNames>
    <sheetDataSet>
      <sheetData sheetId="0"/>
      <sheetData sheetId="1"/>
      <sheetData sheetId="2"/>
      <sheetData sheetId="3"/>
      <sheetData sheetId="4">
        <row r="1">
          <cell r="A1" t="str">
            <v>Amada (India) Pvt. Ltd.</v>
          </cell>
        </row>
        <row r="8">
          <cell r="A8" t="str">
            <v>Software</v>
          </cell>
          <cell r="X8" t="e">
            <v>#REF!</v>
          </cell>
        </row>
        <row r="9">
          <cell r="A9" t="str">
            <v>Godrej Cupboard Mumbai</v>
          </cell>
        </row>
        <row r="10">
          <cell r="A10" t="str">
            <v>Table - Bangalore office</v>
          </cell>
        </row>
        <row r="11">
          <cell r="A11" t="str">
            <v>Modular Table - Bangalore Office</v>
          </cell>
        </row>
        <row r="12">
          <cell r="A12" t="str">
            <v>Tools</v>
          </cell>
        </row>
        <row r="13">
          <cell r="A13" t="str">
            <v>Aluminium Stand for Auto Level</v>
          </cell>
        </row>
        <row r="14">
          <cell r="A14" t="str">
            <v>Pentax Automatic Level Model AP-124</v>
          </cell>
        </row>
        <row r="15">
          <cell r="A15" t="str">
            <v>Plus Projector PS -125X Model</v>
          </cell>
        </row>
        <row r="16">
          <cell r="A16" t="str">
            <v>Tools</v>
          </cell>
        </row>
        <row r="17">
          <cell r="A17" t="str">
            <v>Projector Screen 5'X5'</v>
          </cell>
        </row>
        <row r="18">
          <cell r="A18" t="str">
            <v>Steel Cupboard - Bangalore Office</v>
          </cell>
        </row>
        <row r="19">
          <cell r="A19" t="str">
            <v>Steel Cup board</v>
          </cell>
        </row>
        <row r="20">
          <cell r="A20" t="str">
            <v>Steel Cupboard - Mumbai Office</v>
          </cell>
        </row>
        <row r="21">
          <cell r="A21" t="str">
            <v>Mum- Software Team Viewer</v>
          </cell>
        </row>
        <row r="22">
          <cell r="A22" t="str">
            <v>Chennai - File Storage - Seabeach - FS 1800 SB</v>
          </cell>
        </row>
        <row r="23">
          <cell r="A23" t="str">
            <v>Chennai - File Storage - Seabeach - FS 800 SB</v>
          </cell>
        </row>
        <row r="24">
          <cell r="A24" t="str">
            <v>Chennai - Office Table with 2 Drawer</v>
          </cell>
        </row>
        <row r="25">
          <cell r="A25" t="str">
            <v>Chennai - Office Table with 3 Drawer</v>
          </cell>
        </row>
        <row r="26">
          <cell r="A26" t="str">
            <v>Chennai Open Side Unit 9040 - OTC - 1420 - Acasia Walnut</v>
          </cell>
        </row>
        <row r="27">
          <cell r="A27" t="str">
            <v>Chennai - Smart Study Table - Brich</v>
          </cell>
        </row>
        <row r="28">
          <cell r="A28" t="str">
            <v>Chennai FSA - 1880 SB- File Storage with Glass Door</v>
          </cell>
        </row>
        <row r="29">
          <cell r="A29" t="str">
            <v>Chennai - Office Table with 3 Drawer - Aracia Walnut</v>
          </cell>
        </row>
        <row r="30">
          <cell r="A30" t="str">
            <v>Chairs - Chennai Office</v>
          </cell>
        </row>
        <row r="31">
          <cell r="A31" t="str">
            <v>Chennai - Office Table without Drawer - Aracia Walnut</v>
          </cell>
        </row>
        <row r="32">
          <cell r="A32" t="str">
            <v>Scanner Visiting card</v>
          </cell>
        </row>
        <row r="33">
          <cell r="A33" t="str">
            <v>Bangalore TC - Vertical Magazine Stand</v>
          </cell>
        </row>
        <row r="34">
          <cell r="A34" t="str">
            <v>Bangalore TC- Cust Area , Meeting Room &amp; Manage Table ( Table &amp; Round Table only)</v>
          </cell>
        </row>
        <row r="35">
          <cell r="A35" t="str">
            <v>Banglaore TC-  Chaire  Fulkrum  P068KTA34k ( 20+3=23)</v>
          </cell>
        </row>
        <row r="36">
          <cell r="A36" t="str">
            <v>Bangalore TC-HP SERVER PROT DL 180 G6 2U RACK BASED</v>
          </cell>
        </row>
        <row r="37">
          <cell r="A37" t="str">
            <v>Bangalore TC- SISCO 1841</v>
          </cell>
        </row>
        <row r="38">
          <cell r="A38" t="str">
            <v>Bangalore TC-HP Proliant ML110G6 Server</v>
          </cell>
        </row>
        <row r="39">
          <cell r="A39" t="str">
            <v>Bangalore TC- RACK 42U</v>
          </cell>
        </row>
        <row r="40">
          <cell r="A40" t="str">
            <v>Bangalore TC- MACKIE Speakers</v>
          </cell>
        </row>
        <row r="41">
          <cell r="A41" t="str">
            <v>Bangalore TC - Mike  Connecting Cable</v>
          </cell>
        </row>
        <row r="42">
          <cell r="A42" t="str">
            <v>Bangalore TC - Mixer 8 Channel</v>
          </cell>
        </row>
        <row r="43">
          <cell r="A43" t="str">
            <v>Bangalore TC- SM Headset with Mike</v>
          </cell>
        </row>
        <row r="44">
          <cell r="A44" t="str">
            <v>Bangalore TC- Sony LCD Projector - VPL DX15</v>
          </cell>
        </row>
        <row r="45">
          <cell r="A45" t="str">
            <v>Bangalore TC- Sony LCD TV with Floor Mount Stand = Model KLV46EX400</v>
          </cell>
        </row>
        <row r="46">
          <cell r="A46" t="str">
            <v>Bangalore TC- White Board with H Type Stand 3" X 6'</v>
          </cell>
        </row>
        <row r="47">
          <cell r="A47" t="str">
            <v>TC -Hand Held Cordless Mic with Stand Model ER11</v>
          </cell>
        </row>
        <row r="48">
          <cell r="A48" t="str">
            <v>Q manager Beltr Smpa  007</v>
          </cell>
        </row>
        <row r="49">
          <cell r="A49" t="str">
            <v>Bangalore TC- Pedestal ( Single Drow for Mic System</v>
          </cell>
        </row>
        <row r="50">
          <cell r="A50" t="str">
            <v>Bangalore TC- Table (with Metal Leg: 2600X606)</v>
          </cell>
        </row>
        <row r="51">
          <cell r="A51" t="str">
            <v>Bangalore TC- Tool Kit Box</v>
          </cell>
        </row>
        <row r="52">
          <cell r="A52" t="str">
            <v>Bangalore TC- Tool Kit Stand</v>
          </cell>
        </row>
        <row r="53">
          <cell r="A53" t="str">
            <v>Addl. Module: 900 D x 2580 L x 22500 Ht</v>
          </cell>
        </row>
        <row r="54">
          <cell r="A54" t="str">
            <v>A Type for 8’ x 4’ Sheet Storage  Main Mudal1200 D</v>
          </cell>
        </row>
        <row r="55">
          <cell r="A55" t="str">
            <v>B Type Main Module: 900 D x 2660 L x 2250 Ht No</v>
          </cell>
        </row>
        <row r="56">
          <cell r="A56" t="str">
            <v>Vaccum Cleaner -Scrubber Drier with Battery</v>
          </cell>
        </row>
        <row r="57">
          <cell r="A57" t="str">
            <v>Bangalore - 10 T Hydraulic Jack with Acessories</v>
          </cell>
        </row>
        <row r="58">
          <cell r="A58" t="str">
            <v>Bangalore Tc -10 KVA Stabilizer with OP 200 V AC</v>
          </cell>
        </row>
        <row r="59">
          <cell r="A59" t="str">
            <v>Bangalore Tc - Diesel Generating Set 320 Kva Kirloskar</v>
          </cell>
        </row>
        <row r="60">
          <cell r="A60" t="str">
            <v>Metal Pallet (Scrap Bin with Wheels)</v>
          </cell>
        </row>
        <row r="61">
          <cell r="A61" t="str">
            <v>Bangalore Tc -O/P V -400 V AC 3 Phase 50 Hz</v>
          </cell>
        </row>
        <row r="62">
          <cell r="A62" t="str">
            <v>Trolley RM Storage</v>
          </cell>
        </row>
        <row r="63">
          <cell r="A63" t="str">
            <v>Bangalore Tecnical Centre - Battery Stand</v>
          </cell>
        </row>
        <row r="64">
          <cell r="A64" t="str">
            <v>Wooden Pallet</v>
          </cell>
        </row>
        <row r="65">
          <cell r="A65" t="str">
            <v>Rack CC204957000</v>
          </cell>
        </row>
        <row r="66">
          <cell r="A66" t="str">
            <v>RACK MTS24895500</v>
          </cell>
        </row>
        <row r="67">
          <cell r="A67" t="str">
            <v>Bangalore TC- Bosch Electric Frill Machine 13mm</v>
          </cell>
        </row>
        <row r="68">
          <cell r="A68" t="str">
            <v>Bangalore TC- Clarke Platform Trolly BIG</v>
          </cell>
        </row>
        <row r="69">
          <cell r="A69" t="str">
            <v>Bangalore TC- Coot Desoldering Gun</v>
          </cell>
        </row>
        <row r="70">
          <cell r="A70" t="str">
            <v>Bangalore TC- Fluke Clamp Meter</v>
          </cell>
        </row>
        <row r="71">
          <cell r="A71" t="str">
            <v>Bangalore TC- Fluke Digital Multimeter</v>
          </cell>
        </row>
        <row r="72">
          <cell r="A72" t="str">
            <v>Bangalore TC- Ladder 3FT</v>
          </cell>
        </row>
        <row r="73">
          <cell r="A73" t="str">
            <v>Bangalore TC- Mitutoyo Dial Indicator</v>
          </cell>
        </row>
        <row r="74">
          <cell r="A74" t="str">
            <v>Bangalore TC- Mitutoyo Dial Indicator 0-25 with Tip</v>
          </cell>
        </row>
        <row r="75">
          <cell r="A75" t="str">
            <v>Bangalore TC- Mitutoyo Digital Vernier Caliper 12"</v>
          </cell>
        </row>
        <row r="76">
          <cell r="A76" t="str">
            <v>Bangalore TC- Mitutoyo Digital Vernier Caliper 6"</v>
          </cell>
        </row>
        <row r="77">
          <cell r="A77" t="str">
            <v>Bangalore TC- Mitutoyo Magnetic Dial Stand</v>
          </cell>
        </row>
        <row r="78">
          <cell r="A78" t="str">
            <v>Bangalore TC- NORBAR TORQUE WRENCH - 10-50NM</v>
          </cell>
        </row>
        <row r="79">
          <cell r="A79" t="str">
            <v>Bangalore TC- Norbar Torque Wrench 20-100mm</v>
          </cell>
        </row>
        <row r="80">
          <cell r="A80" t="str">
            <v>Bangalore TC-Pentex Autonatic Level AP241</v>
          </cell>
        </row>
        <row r="81">
          <cell r="A81" t="str">
            <v>Bangalore TC- Stand Fro Pentax Automatic Level</v>
          </cell>
        </row>
        <row r="82">
          <cell r="A82" t="str">
            <v>Bangalore TC- Stanley Pipe Wrench 10"</v>
          </cell>
        </row>
        <row r="83">
          <cell r="A83" t="str">
            <v>Bangalore TC- Stanley Pipe Wrench 12"</v>
          </cell>
        </row>
        <row r="84">
          <cell r="A84" t="str">
            <v>Bangalore TC- Stanley Pipe Wrench 18"</v>
          </cell>
        </row>
        <row r="85">
          <cell r="A85" t="str">
            <v>Bangalore TC- Stanley Pipe Wrench 24"</v>
          </cell>
        </row>
        <row r="86">
          <cell r="A86" t="str">
            <v>Bangalore TC- Stanley Pipe Wrench 36"</v>
          </cell>
        </row>
        <row r="87">
          <cell r="A87" t="str">
            <v>Bangalore TC- Tectronic Oscilloscope 4 Channel 200M</v>
          </cell>
        </row>
        <row r="88">
          <cell r="A88" t="str">
            <v>Bangalore TC-Toolcare Roller Cabinet Toolchest</v>
          </cell>
        </row>
        <row r="89">
          <cell r="A89" t="str">
            <v>Bangalore  TC - Toolcare Tool Box 21"X8"X8"</v>
          </cell>
        </row>
        <row r="90">
          <cell r="A90" t="str">
            <v xml:space="preserve">22	Level Bottle Straight 6” “RSK” Japan_x000D_
	Level Bottle Square  6” “RSK” Japan_x000D_
</v>
          </cell>
        </row>
        <row r="91">
          <cell r="A91" t="str">
            <v>Level Bottle - Square - 6" - "RSK" Japan</v>
          </cell>
        </row>
        <row r="92">
          <cell r="A92" t="str">
            <v>Level Bottle Square  6” “RSK” Japan</v>
          </cell>
        </row>
        <row r="93">
          <cell r="A93" t="str">
            <v>Tool Bag Hand Case – Inside Dimensions _x000D_
56 x 45 x 20cm (22 x 17 ¾ x 7 7/8 Inch) “Vanguard” Italy Supreme-53FVAT 10.5% Inward ( Fixed Assets Purchase)</v>
          </cell>
        </row>
        <row r="94">
          <cell r="A94" t="str">
            <v>Universal Berel Protractor   ‘Mitutoyo” Japan</v>
          </cell>
        </row>
        <row r="95">
          <cell r="A95" t="str">
            <v>Vernier caliper 12 mitutoyo</v>
          </cell>
        </row>
        <row r="96">
          <cell r="A96" t="str">
            <v>Vernier caliper 6 mitutoyo</v>
          </cell>
        </row>
        <row r="97">
          <cell r="A97" t="str">
            <v>Baroda Office Air Conditioner</v>
          </cell>
        </row>
        <row r="98">
          <cell r="A98" t="str">
            <v>Chairs Baroda Office</v>
          </cell>
        </row>
        <row r="99">
          <cell r="A99" t="str">
            <v>Baroda Office Air Conditioner</v>
          </cell>
        </row>
        <row r="100">
          <cell r="A100" t="str">
            <v>Vadodara-FullGlass&amp;Door with Powder Coat-Enternance</v>
          </cell>
        </row>
        <row r="101">
          <cell r="A101" t="str">
            <v>Vadodara - Toughened Glass with Accessories</v>
          </cell>
        </row>
        <row r="102">
          <cell r="A102" t="str">
            <v>Vadodara-FixPartitionwithDoor with PowderCoat-Store</v>
          </cell>
        </row>
        <row r="103">
          <cell r="A103" t="str">
            <v>Vadodara - Fix Partition with Sliding Door[Pentry]</v>
          </cell>
        </row>
        <row r="104">
          <cell r="A104" t="str">
            <v>Vadodara - Full Partition [ Pentry ]</v>
          </cell>
        </row>
        <row r="105">
          <cell r="A105" t="str">
            <v>Baroda Office- Water Dispenser</v>
          </cell>
        </row>
        <row r="106">
          <cell r="A106" t="str">
            <v>Ceasefire CO2  - 2 kg each</v>
          </cell>
        </row>
        <row r="107">
          <cell r="A107" t="str">
            <v>Coat hanger Stand</v>
          </cell>
        </row>
        <row r="108">
          <cell r="A108" t="str">
            <v>Bangalore TC - Samsung 190 Ltrs Refrigerator RA19BD</v>
          </cell>
        </row>
        <row r="109">
          <cell r="A109" t="str">
            <v>Bangalore TC - VGD 100 VGuard Stabilizer Kirloskar</v>
          </cell>
        </row>
        <row r="110">
          <cell r="A110" t="str">
            <v>Bangalore TC - VGD 50 VGuard Stabilizer Kirloskar</v>
          </cell>
        </row>
        <row r="111">
          <cell r="A111" t="str">
            <v>Mumbai Office - Water Dispenser [ Blue Star ]</v>
          </cell>
        </row>
        <row r="112">
          <cell r="A112" t="str">
            <v>Multi Coat hanger Stand SMCH 003</v>
          </cell>
        </row>
        <row r="113">
          <cell r="A113" t="str">
            <v>25KVA SCVS Voltage satbilizer</v>
          </cell>
        </row>
        <row r="114">
          <cell r="A114" t="str">
            <v>Linde L16  1100 Forklift</v>
          </cell>
        </row>
        <row r="115">
          <cell r="A115" t="str">
            <v>Adobe Professional</v>
          </cell>
        </row>
        <row r="116">
          <cell r="A116" t="str">
            <v>Single Pole Stand</v>
          </cell>
        </row>
        <row r="117">
          <cell r="A117" t="str">
            <v>Bangalore TC-WIP 100 Weightron Weighing machine</v>
          </cell>
        </row>
        <row r="118">
          <cell r="A118" t="str">
            <v>Bangalore TC - Extra loading for existing rack 1220D * 2700 L - 900*2580*22500 Raw Mat</v>
          </cell>
        </row>
        <row r="119">
          <cell r="A119" t="str">
            <v>Bangalore TC - Heavy Duty Picking Shelving Rack Main Module 1220D * 2900 L * 3000 Ht</v>
          </cell>
        </row>
        <row r="120">
          <cell r="A120" t="str">
            <v>Vadodara Furn- Coference ,Display, Printer Table</v>
          </cell>
        </row>
        <row r="121">
          <cell r="A121" t="str">
            <v>Pune - Fulkrum Lower Back Chairs</v>
          </cell>
        </row>
        <row r="122">
          <cell r="A122" t="str">
            <v>Projector Dell 1410X - Baroda Office</v>
          </cell>
        </row>
        <row r="123">
          <cell r="A123" t="str">
            <v>Bangalore TC - WinPro 7 Sngl OLP NL Legalization Get Genuine</v>
          </cell>
        </row>
        <row r="124">
          <cell r="A124" t="str">
            <v>Bangalore TC - WinPro 7 WSP1 32 Bit Disk Kit MVL DVD</v>
          </cell>
        </row>
        <row r="125">
          <cell r="A125" t="str">
            <v>WIP 1 Tonne Weightron  - Electronic Sale</v>
          </cell>
        </row>
        <row r="126">
          <cell r="A126" t="str">
            <v>Bangalore TC - 25KVA 3PH Servo Voltage Stabiliser with UIT</v>
          </cell>
        </row>
        <row r="127">
          <cell r="A127" t="str">
            <v>Bangalore TC - Nikon Coolpix P300 Digital Camera</v>
          </cell>
        </row>
        <row r="128">
          <cell r="A128" t="str">
            <v>Service Tool- Fluke Infrared Thermometer</v>
          </cell>
        </row>
        <row r="129">
          <cell r="A129" t="str">
            <v>10 Ton Hydraulic Pump</v>
          </cell>
        </row>
        <row r="130">
          <cell r="A130" t="str">
            <v>Tools - Oscilloscope</v>
          </cell>
        </row>
        <row r="131">
          <cell r="A131" t="str">
            <v>10 Ton Hydraulic Pump</v>
          </cell>
        </row>
        <row r="132">
          <cell r="A132" t="str">
            <v>Tool - Fluke Digital Multimeter</v>
          </cell>
        </row>
        <row r="133">
          <cell r="A133" t="str">
            <v>Tool - Bosch Electric Drill Machiner - 22MM</v>
          </cell>
        </row>
        <row r="134">
          <cell r="A134" t="str">
            <v>Tool - Fluke Digital Multimeter</v>
          </cell>
        </row>
        <row r="135">
          <cell r="A135" t="str">
            <v>Tool - Fuji Fine Nut Spanner Set</v>
          </cell>
        </row>
        <row r="136">
          <cell r="A136" t="str">
            <v>Tool - Maxcut HSS Tap and Tin Coat Die Set 32 Pcs - 3 - 12MM</v>
          </cell>
        </row>
        <row r="137">
          <cell r="A137" t="str">
            <v>Tool - Mitutoyo Digimatic Vernier Caliper - 6"</v>
          </cell>
        </row>
        <row r="138">
          <cell r="A138" t="str">
            <v>Tool - Mitutoyo Digimatic Caliper - 300MM</v>
          </cell>
        </row>
        <row r="139">
          <cell r="A139" t="str">
            <v>Tool - Mitutoyo Magnetic Dial Stand</v>
          </cell>
        </row>
        <row r="140">
          <cell r="A140" t="str">
            <v>Tool - Platform Trolley</v>
          </cell>
        </row>
        <row r="141">
          <cell r="A141" t="str">
            <v>Tool - RSK Level - 6"</v>
          </cell>
        </row>
        <row r="142">
          <cell r="A142" t="str">
            <v>Tool - RSK Square Level - 6"</v>
          </cell>
        </row>
        <row r="143">
          <cell r="A143" t="str">
            <v>Tool - Stamley 1/2" Dr Socket Set 27Pcm MM</v>
          </cell>
        </row>
        <row r="144">
          <cell r="A144" t="str">
            <v>Tool - Super Ratchet Spanner Set</v>
          </cell>
        </row>
        <row r="145">
          <cell r="A145" t="str">
            <v>Tool - Vanguard Alluminum Tool Case</v>
          </cell>
        </row>
        <row r="146">
          <cell r="A146" t="str">
            <v>Tools - Goot Desoldering Gun</v>
          </cell>
        </row>
        <row r="147">
          <cell r="A147" t="str">
            <v>Meco Digital insulation Tester - 46808</v>
          </cell>
        </row>
        <row r="148">
          <cell r="A148" t="str">
            <v>Meco Digital insulation Tester - DIT - 99</v>
          </cell>
        </row>
        <row r="149">
          <cell r="A149" t="str">
            <v>Pentax Automatic Level - AP241</v>
          </cell>
        </row>
        <row r="150">
          <cell r="A150" t="str">
            <v>Pentax Stand and Staff for Pentax automatic level</v>
          </cell>
        </row>
        <row r="151">
          <cell r="A151" t="str">
            <v>Tool Vanguara Alluminium Tool Case</v>
          </cell>
        </row>
        <row r="152">
          <cell r="A152" t="str">
            <v>Tool - 2MB Scram Card (PC Envoy)</v>
          </cell>
        </row>
        <row r="153">
          <cell r="A153" t="str">
            <v>Tool - PCMCIA Card Reader</v>
          </cell>
        </row>
        <row r="154">
          <cell r="A154" t="str">
            <v>Tool -  Trascent Compacflash 512 MB with Adapter</v>
          </cell>
        </row>
        <row r="155">
          <cell r="A155" t="str">
            <v>Adjustable Spanner 10"</v>
          </cell>
        </row>
        <row r="156">
          <cell r="A156" t="str">
            <v>Adjustable Spanner 12"</v>
          </cell>
        </row>
        <row r="157">
          <cell r="A157" t="str">
            <v>Adjustable Spanner 15"</v>
          </cell>
        </row>
        <row r="158">
          <cell r="A158" t="str">
            <v>Adjustable Spanner 18"</v>
          </cell>
        </row>
        <row r="159">
          <cell r="A159" t="str">
            <v>Adjustable Spanner 6"</v>
          </cell>
        </row>
        <row r="160">
          <cell r="A160" t="str">
            <v>Clark Adjustable Hook Spanner - 105 mm</v>
          </cell>
        </row>
        <row r="161">
          <cell r="A161" t="str">
            <v>Clarke Foldin Trolley 4 Nos.</v>
          </cell>
        </row>
        <row r="162">
          <cell r="A162" t="str">
            <v>Clarke Platform Trolley Big - 2 Nos</v>
          </cell>
        </row>
        <row r="163">
          <cell r="A163" t="str">
            <v>Fluke Clamp Meter</v>
          </cell>
        </row>
        <row r="164">
          <cell r="A164" t="str">
            <v>Fluke Digital Multimeter</v>
          </cell>
        </row>
        <row r="165">
          <cell r="A165" t="str">
            <v>Magnetic Torch Black</v>
          </cell>
        </row>
        <row r="166">
          <cell r="A166" t="str">
            <v>Maxcut Tap Set 3-10 mm</v>
          </cell>
        </row>
        <row r="167">
          <cell r="A167" t="str">
            <v>Mitutoyo Dial Gauge - 0.01 mm</v>
          </cell>
        </row>
        <row r="168">
          <cell r="A168" t="str">
            <v>Mitutoyo Dial Indicator</v>
          </cell>
        </row>
        <row r="169">
          <cell r="A169" t="str">
            <v>Mitutoyo Dial Indicator 0.25 with TIP</v>
          </cell>
        </row>
        <row r="170">
          <cell r="A170" t="str">
            <v>Mitutoyo Magnetic Dial Stand</v>
          </cell>
        </row>
        <row r="171">
          <cell r="A171" t="str">
            <v>Mitutoyo Micrometer - 0.25 mm</v>
          </cell>
        </row>
        <row r="172">
          <cell r="A172" t="str">
            <v>Mitutoyo Vernier Caliper - 12 -1 No.</v>
          </cell>
        </row>
        <row r="173">
          <cell r="A173" t="str">
            <v>Mitutoyo Vernier Caliper - 6</v>
          </cell>
        </row>
        <row r="174">
          <cell r="A174" t="str">
            <v>Mitutoyo Vernier Caliper - 6</v>
          </cell>
        </row>
        <row r="175">
          <cell r="A175" t="str">
            <v>RSK Flat Level 6"</v>
          </cell>
        </row>
        <row r="176">
          <cell r="A176" t="str">
            <v>RSK Square Level 6"</v>
          </cell>
        </row>
        <row r="177">
          <cell r="A177" t="str">
            <v>Santus Bearing Puller 3 Leg 6"</v>
          </cell>
        </row>
        <row r="178">
          <cell r="A178" t="str">
            <v>Stanley 1/2 Dr Allen Socket Set 7 Pcs</v>
          </cell>
        </row>
        <row r="179">
          <cell r="A179" t="str">
            <v>Stanley 1/2 Dr Socket Set 27 Pcs - mm</v>
          </cell>
        </row>
        <row r="180">
          <cell r="A180" t="str">
            <v>Stanley Speciality Screwdriver Set</v>
          </cell>
        </row>
        <row r="181">
          <cell r="A181" t="str">
            <v>Toolcart ToolBox - 21 X 8 X 8</v>
          </cell>
        </row>
        <row r="182">
          <cell r="A182" t="str">
            <v>2" Aligment Jig Assy - 74415216</v>
          </cell>
        </row>
        <row r="183">
          <cell r="A183" t="str">
            <v>3.5" Aligment Jig Assy - 74415217</v>
          </cell>
        </row>
        <row r="184">
          <cell r="A184" t="str">
            <v>4.5" Aligment Jig Assy - 74415218</v>
          </cell>
        </row>
        <row r="185">
          <cell r="A185" t="str">
            <v>Pin Guage Set - 74415900</v>
          </cell>
        </row>
        <row r="186">
          <cell r="A186" t="str">
            <v>41/2"Alignment Jig Assy-74415218</v>
          </cell>
        </row>
        <row r="187">
          <cell r="A187" t="str">
            <v>Digital Protractor - 36001112</v>
          </cell>
        </row>
        <row r="188">
          <cell r="A188" t="str">
            <v>Connector - 71366483</v>
          </cell>
        </row>
        <row r="189">
          <cell r="A189" t="str">
            <v>Data Floppy Drive 3 1/2"</v>
          </cell>
        </row>
        <row r="190">
          <cell r="A190" t="str">
            <v>Tool Bag Hand Case – Inside Dimensions _x000D_
56 x 45 x 20cm (22 x 17 ¾ x 7 7/8 Inch) “Vanguard” Italy Supreme-53F</v>
          </cell>
        </row>
        <row r="191">
          <cell r="A191" t="str">
            <v>Digital Clamp Meter   “Fluke”</v>
          </cell>
        </row>
        <row r="192">
          <cell r="A192" t="str">
            <v>Digital Vernier Caliper - 12” - ‘Mitutoyo” Japan</v>
          </cell>
        </row>
        <row r="193">
          <cell r="A193" t="str">
            <v>Universal Berel Protractor   ‘Mitutoyo” Japan</v>
          </cell>
        </row>
        <row r="194">
          <cell r="A194" t="str">
            <v>Level Bottle Square  6” “RSK” Japan</v>
          </cell>
        </row>
        <row r="195">
          <cell r="A195" t="str">
            <v>Tool Bag Hand Case – Inside Dimensions 43 x 29.5 x 17.5cm (16 7/8 x 11/5/8 x 6 7/8 Inch) “Vanguard” Italy Supreme-40F</v>
          </cell>
        </row>
        <row r="196">
          <cell r="A196" t="str">
            <v>Platform Trolley “Clarke” UK</v>
          </cell>
        </row>
        <row r="197">
          <cell r="A197" t="str">
            <v>Eklind T Type Allen Key Set - 2.6 mm</v>
          </cell>
        </row>
        <row r="198">
          <cell r="A198" t="str">
            <v>Pentax Automatic Level - AP241 With Stand</v>
          </cell>
        </row>
        <row r="199">
          <cell r="A199" t="str">
            <v>Service Tool - Crimping Tool</v>
          </cell>
        </row>
        <row r="200">
          <cell r="A200" t="str">
            <v>Service Tool - Wire Stripper</v>
          </cell>
        </row>
        <row r="201">
          <cell r="A201" t="str">
            <v>Bangalore Peenya - PPB Mobile Pedestal (Size: 460L X 450D X 690H)</v>
          </cell>
        </row>
        <row r="202">
          <cell r="A202" t="str">
            <v>Addl. Module: 900 x 2580 x 22500 Raw Mat</v>
          </cell>
        </row>
        <row r="203">
          <cell r="A203" t="str">
            <v>Heavy Duty Picking Shelving Rack (P&amp;M)</v>
          </cell>
        </row>
        <row r="204">
          <cell r="A204" t="str">
            <v>Vadodra- Furnitrue &amp; Fixture</v>
          </cell>
        </row>
        <row r="205">
          <cell r="A205" t="str">
            <v>Bangalore TC - Storage Rack 7' X 3'</v>
          </cell>
        </row>
        <row r="206">
          <cell r="A206" t="str">
            <v>Bangalore TC - Storage Rack 7' X 3'</v>
          </cell>
        </row>
        <row r="207">
          <cell r="A207" t="str">
            <v>Bangalore TC - Table 5 1/2' X 2'</v>
          </cell>
        </row>
        <row r="208">
          <cell r="A208" t="str">
            <v>Isolation Transformer</v>
          </cell>
        </row>
        <row r="209">
          <cell r="A209" t="str">
            <v>Adobe Acrobat 18</v>
          </cell>
        </row>
        <row r="210">
          <cell r="A210" t="str">
            <v>Baroda - Clark Adjustable Spanner Insulated - 6" [ Part No. CLK-ASI6 ]</v>
          </cell>
        </row>
        <row r="211">
          <cell r="A211" t="str">
            <v>Baroda - Clark Adjustable Spanner Insulated - 12" [ Part No. CLK-ASI12 ]</v>
          </cell>
        </row>
        <row r="212">
          <cell r="A212" t="str">
            <v>Baroda - RSK FLAT LEVEL - 6"</v>
          </cell>
        </row>
        <row r="213">
          <cell r="A213" t="str">
            <v>Baroda - FLUKE DIGITAL MULTIMETER</v>
          </cell>
        </row>
        <row r="214">
          <cell r="A214" t="str">
            <v>Baroda - Clark Adjustable Spanner Insulated - 6" [ Part No. CLK-ASI6 ]</v>
          </cell>
        </row>
        <row r="215">
          <cell r="A215" t="str">
            <v>Baroda - Clark Adjustable Spanner Insulated - 12" [ Part No. CLK-ASI12 ]</v>
          </cell>
        </row>
        <row r="216">
          <cell r="A216" t="str">
            <v>Baroda - RSK FLAT LEVEL - 6"</v>
          </cell>
        </row>
        <row r="217">
          <cell r="A217" t="str">
            <v>Baroda - FLUKE DIGITAL MULTIMETER</v>
          </cell>
        </row>
        <row r="218">
          <cell r="A218" t="str">
            <v>Chennai - Clark Adjustable Spanner Insulated - 6" [ Part No. CLK-ASI6 ]</v>
          </cell>
        </row>
        <row r="219">
          <cell r="A219" t="str">
            <v>Chennai - Clark Adjustable Spanner Insulated - 12" [ Part No. CLK-ASI12 ]</v>
          </cell>
        </row>
        <row r="220">
          <cell r="A220" t="str">
            <v>Chennai - RSK FLAT LEVEL - 6"</v>
          </cell>
        </row>
        <row r="221">
          <cell r="A221" t="str">
            <v>Chennai - FLUKE DIGITAL MULTIMETER</v>
          </cell>
        </row>
        <row r="222">
          <cell r="A222" t="str">
            <v>Chennai - Clark Adjustable Spanner Insulated - 6" [ Part No. CLK-ASI6 ]</v>
          </cell>
        </row>
        <row r="223">
          <cell r="A223" t="str">
            <v>Chennai - Clark Adjustable Spanner Insulated - 12" [ Part No. CLK-ASI12 ]</v>
          </cell>
        </row>
        <row r="224">
          <cell r="A224" t="str">
            <v>Chennai - RSK FLAT LEVEL - 6"</v>
          </cell>
        </row>
        <row r="225">
          <cell r="A225" t="str">
            <v>Chennai - FLUKE DIGITAL MULTIMETER</v>
          </cell>
        </row>
        <row r="226">
          <cell r="A226" t="str">
            <v>Delhi - Clark Adjustable Spanner Insulated - 6" [ Part No. CLK-ASI6 ]</v>
          </cell>
        </row>
        <row r="227">
          <cell r="A227" t="str">
            <v>Delhi - Clark Adjustable Spanner Insulated - 12" [ Part No. CLK-ASI12 ]</v>
          </cell>
        </row>
        <row r="228">
          <cell r="A228" t="str">
            <v>Delhi - RSK FLAT LEVEL - 6"</v>
          </cell>
        </row>
        <row r="229">
          <cell r="A229" t="str">
            <v>Delhi - FLUKE DIGITAL MULTIMETER</v>
          </cell>
        </row>
        <row r="230">
          <cell r="A230" t="str">
            <v>Delhi - Clark Adjustable Spanner Insulated - 6" [ Part No. CLK-ASI6 ]</v>
          </cell>
        </row>
        <row r="231">
          <cell r="A231" t="str">
            <v>Delhi - Clark Adjustable Spanner Insulated - 12" [ Part No. CLK-ASI12 ]</v>
          </cell>
        </row>
        <row r="232">
          <cell r="A232" t="str">
            <v>Delhi - RSK FLAT LEVEL - 6"</v>
          </cell>
        </row>
        <row r="233">
          <cell r="A233" t="str">
            <v>Delhi - FLUKE DIGITAL MULTIMETER</v>
          </cell>
        </row>
        <row r="234">
          <cell r="A234" t="str">
            <v>Mum - Anemometer ( AM-4216)</v>
          </cell>
        </row>
        <row r="235">
          <cell r="A235" t="str">
            <v>Mum - Co2 Meter [ GCH-2018 ]</v>
          </cell>
        </row>
        <row r="236">
          <cell r="A236" t="str">
            <v>Mum - Pocket Monitor (Powe Probe) 71712715</v>
          </cell>
        </row>
        <row r="237">
          <cell r="A237" t="str">
            <v>Mumbai - Clark Adjustable Spanner Insulated - 6" [ Part No. CLK-ASI6 ]</v>
          </cell>
        </row>
        <row r="238">
          <cell r="A238" t="str">
            <v>Mumbai - Clark Adjustable Spanner Insulated - 12" [ Part No. CLK-ASI12 ]</v>
          </cell>
        </row>
        <row r="239">
          <cell r="A239" t="str">
            <v>Mumbai - RSK FLAT LEVEL - 6"</v>
          </cell>
        </row>
        <row r="240">
          <cell r="A240" t="str">
            <v>Mumbai - FLUKE DIGITAL MULTIMETER</v>
          </cell>
        </row>
        <row r="241">
          <cell r="A241" t="str">
            <v>Mumbai - Clark Adjustable Spanner Insulated - 6" [ Part No. CLK-ASI6 ]</v>
          </cell>
        </row>
        <row r="242">
          <cell r="A242" t="str">
            <v>Mumbai - Clark Adjustable Spanner Insulated - 12" [ Part No. CLK-ASI12 ]</v>
          </cell>
        </row>
        <row r="243">
          <cell r="A243" t="str">
            <v>Mumbai - RSK FLAT LEVEL - 6"</v>
          </cell>
        </row>
        <row r="244">
          <cell r="A244" t="str">
            <v>Mumbai - FLUKE DIGITAL MULTIMETER</v>
          </cell>
        </row>
        <row r="245">
          <cell r="A245" t="str">
            <v>Pune /Sumedh - Clark Adjustable Spanner Insulated - 6" [ Part No. CLK-ASI6 ]</v>
          </cell>
        </row>
        <row r="246">
          <cell r="A246" t="str">
            <v>Pune /Sumedh  - Clark Adjustable Spanner Insulated - 12" [ Part No. CLK-ASI12 ]</v>
          </cell>
        </row>
        <row r="247">
          <cell r="A247" t="str">
            <v>Pune /Sumedh  - RSK FLAT LEVEL - 6"</v>
          </cell>
        </row>
        <row r="248">
          <cell r="A248" t="str">
            <v>Pune /Sumedh  - FLUKE DIGITAL MULTIMETER</v>
          </cell>
        </row>
        <row r="249">
          <cell r="A249" t="str">
            <v>Bangalore Peenya - Modular Table 4X2 Made Up of Particle Wood</v>
          </cell>
        </row>
        <row r="250">
          <cell r="A250" t="str">
            <v>Bangalore TC - Pedestal with 3 Drawers Made Up of Particle Board</v>
          </cell>
        </row>
        <row r="251">
          <cell r="A251" t="str">
            <v>Vadodra- Furnitrue &amp; Fixture</v>
          </cell>
        </row>
        <row r="252">
          <cell r="A252" t="str">
            <v>Adobe Acrobat Writer Ver 11</v>
          </cell>
        </row>
        <row r="253">
          <cell r="A253" t="str">
            <v>Delhi Office - Room Heater</v>
          </cell>
        </row>
        <row r="254">
          <cell r="A254" t="str">
            <v>Delhi - Rsk Straight Level - 6"</v>
          </cell>
        </row>
        <row r="255">
          <cell r="A255" t="str">
            <v>Delhi - FLUKE DIGITAL MULTIMETER</v>
          </cell>
        </row>
        <row r="256">
          <cell r="A256" t="str">
            <v>Bangalore Peenya - RSK FLAT LEVEL – 6 ‘’</v>
          </cell>
        </row>
        <row r="257">
          <cell r="A257" t="str">
            <v>Bangalore Peenya - FLUKE DIGITAL MULTIMETER</v>
          </cell>
        </row>
        <row r="258">
          <cell r="A258" t="str">
            <v>Bangalore Peenya - FLUKE DIGITAL MULTIMETER</v>
          </cell>
        </row>
        <row r="259">
          <cell r="A259" t="str">
            <v>Bangalore Peenya - Rsk Straight Level - 6"</v>
          </cell>
        </row>
        <row r="260">
          <cell r="A260" t="str">
            <v>Baroda -Clarke Plastic Tool Box Trolley Type</v>
          </cell>
        </row>
        <row r="261">
          <cell r="A261" t="str">
            <v>Baroda - Rsk Straight Level - 6"</v>
          </cell>
        </row>
        <row r="262">
          <cell r="A262" t="str">
            <v>Baroda - FLUKE DIGITAL MULTIMETER</v>
          </cell>
        </row>
        <row r="263">
          <cell r="A263" t="str">
            <v>Chennai -Clarke Plastic Tool Box Trolley Type</v>
          </cell>
        </row>
        <row r="264">
          <cell r="A264" t="str">
            <v>Chennai -Clarke Plastic Tool Box Trolley Type</v>
          </cell>
        </row>
        <row r="265">
          <cell r="A265" t="str">
            <v>Delhi -Clarke Plastic Tool Box Trolley Type</v>
          </cell>
        </row>
        <row r="266">
          <cell r="A266" t="str">
            <v>Delhi -Clarke Plastic Tool Box Trolley Type</v>
          </cell>
        </row>
        <row r="267">
          <cell r="A267" t="str">
            <v>LT 8201HA - Lutron Co 2 Meter</v>
          </cell>
        </row>
        <row r="268">
          <cell r="A268" t="str">
            <v>Mumbai -Clarke Plastic Tool Box Trolley Type</v>
          </cell>
        </row>
        <row r="269">
          <cell r="A269" t="str">
            <v>Nashik -Clarke Plastic Tool Box Trolley Type</v>
          </cell>
        </row>
        <row r="270">
          <cell r="A270" t="str">
            <v>Pune -Clarke Plastic Tool Box Trolley Type</v>
          </cell>
        </row>
        <row r="271">
          <cell r="A271" t="str">
            <v>Pune - Rsk Straight Level - 6"</v>
          </cell>
        </row>
        <row r="272">
          <cell r="A272" t="str">
            <v>Pune - FLUKE DIGITAL MULTIMETER</v>
          </cell>
        </row>
        <row r="273">
          <cell r="A273" t="str">
            <v>Mum - 71716474 - HP-Humidity Sensor for Amada (TA503-AM02)</v>
          </cell>
        </row>
        <row r="274">
          <cell r="A274" t="str">
            <v>Bangalore TC - Storage Rack 7' X 3'</v>
          </cell>
        </row>
        <row r="275">
          <cell r="A275" t="str">
            <v>Mumbai - 71712710 - Air Flow Meter (405-VI)</v>
          </cell>
        </row>
        <row r="276">
          <cell r="A276" t="str">
            <v>Mumbai - TC LSA 002 W Lens Stress Analyser [ LSA 002W ]</v>
          </cell>
        </row>
        <row r="277">
          <cell r="A277" t="str">
            <v>Mum - 74101071 - Adjustment Jig for X - Axis FAC2329A)</v>
          </cell>
        </row>
        <row r="278">
          <cell r="A278" t="str">
            <v xml:space="preserve">Service Software </v>
          </cell>
        </row>
        <row r="279">
          <cell r="A279" t="str">
            <v>Delhi- Fluke Thermometer 62 Mini</v>
          </cell>
        </row>
        <row r="280">
          <cell r="A280" t="str">
            <v>Delhi- Rechargable Torch (NPPO-Torch15)</v>
          </cell>
        </row>
        <row r="281">
          <cell r="A281" t="str">
            <v>Bangalore TC - 25KVA 3PH Servo Voltage Stabiliser with UIT</v>
          </cell>
        </row>
        <row r="282">
          <cell r="A282" t="str">
            <v>Furniture &amp; Fixture V3 Engineers</v>
          </cell>
        </row>
        <row r="283">
          <cell r="A283" t="str">
            <v>Interior Decoration - Bangalore Office</v>
          </cell>
        </row>
        <row r="284">
          <cell r="A284" t="str">
            <v>Chennai office medium chair</v>
          </cell>
        </row>
        <row r="285">
          <cell r="A285" t="str">
            <v>pune cupboard</v>
          </cell>
        </row>
        <row r="286">
          <cell r="A286" t="str">
            <v>pune table</v>
          </cell>
        </row>
        <row r="287">
          <cell r="A287" t="str">
            <v>Bangalore TC - Free Standing Table</v>
          </cell>
        </row>
        <row r="288">
          <cell r="A288" t="str">
            <v>Bangalore TC - Adobe Acrobat Writer Ver 11</v>
          </cell>
        </row>
        <row r="289">
          <cell r="A289" t="str">
            <v>Bangalore Peenya - 74101071 - adjustment jig for x axis (FAC2329A)</v>
          </cell>
        </row>
        <row r="290">
          <cell r="A290" t="str">
            <v>Bangalore Peenya - Rsk Straight Level - 6"</v>
          </cell>
        </row>
        <row r="291">
          <cell r="A291" t="str">
            <v>Bangalore Peenya - FLUKE DIGITAL MULTIMETER</v>
          </cell>
        </row>
        <row r="292">
          <cell r="A292" t="str">
            <v>Bangalore TC - Storage Rack 7' X 3'</v>
          </cell>
        </row>
        <row r="293">
          <cell r="A293" t="str">
            <v>Blue Star - Water Dispenser</v>
          </cell>
        </row>
        <row r="294">
          <cell r="A294" t="str">
            <v>Bangalore TC - RAM- HP 4GB Kit</v>
          </cell>
        </row>
        <row r="295">
          <cell r="A295" t="str">
            <v>Computer Software - Team Viewer</v>
          </cell>
        </row>
        <row r="296">
          <cell r="A296" t="str">
            <v>Computer Software - Team Viewer</v>
          </cell>
        </row>
        <row r="297">
          <cell r="A297" t="str">
            <v>Mum - Tool Bag with Trolly</v>
          </cell>
        </row>
        <row r="298">
          <cell r="A298" t="str">
            <v>Baroda - Fluke Digital Multimeter - Fluke -115</v>
          </cell>
        </row>
        <row r="299">
          <cell r="A299" t="str">
            <v>Baroda - RSK Flat Level - 6"</v>
          </cell>
        </row>
        <row r="300">
          <cell r="A300" t="str">
            <v>Baroda - Tool Bag with Trolly</v>
          </cell>
        </row>
        <row r="301">
          <cell r="A301" t="str">
            <v>Chennai - FLUKE DIGITAL MULTIMETER</v>
          </cell>
        </row>
        <row r="302">
          <cell r="A302" t="str">
            <v>Chennai - RSK FLAT LEVEL - 6"</v>
          </cell>
        </row>
        <row r="303">
          <cell r="A303" t="str">
            <v>Nashik - Fluke Digital Multimeter - Fluke -115</v>
          </cell>
        </row>
        <row r="304">
          <cell r="A304" t="str">
            <v>Nashik - RSK Flat Level - 6"</v>
          </cell>
        </row>
        <row r="305">
          <cell r="A305" t="str">
            <v>Nashik - Tool Bag with Trolly</v>
          </cell>
        </row>
        <row r="306">
          <cell r="A306" t="str">
            <v>Pune - Fluke Digital Multimeter - Fluke -115</v>
          </cell>
        </row>
        <row r="307">
          <cell r="A307" t="str">
            <v>Pune - RSK Flat Level - 6"</v>
          </cell>
        </row>
        <row r="308">
          <cell r="A308" t="str">
            <v>Pune - Tool Bag with Trolly</v>
          </cell>
        </row>
        <row r="309">
          <cell r="A309" t="str">
            <v>LG+5310 with RS 485 CL 1.0 [ NON ]</v>
          </cell>
        </row>
        <row r="310">
          <cell r="A310" t="str">
            <v>Mumbai - 5 Lens (D1.5) - 71517051</v>
          </cell>
        </row>
        <row r="311">
          <cell r="A311" t="str">
            <v>Mumbai - 71555210 - 7.5ince Lens</v>
          </cell>
        </row>
        <row r="312">
          <cell r="A312" t="str">
            <v>Vadodara - C4A20T - MICRO JOINT SHAPE TOOL 11/4&amp;Quot; A</v>
          </cell>
        </row>
        <row r="313">
          <cell r="A313" t="str">
            <v>VadodarB4120T - MICRO JOINT SHAPE TOOL 11/4&amp;Quot; S</v>
          </cell>
        </row>
        <row r="314">
          <cell r="A314" t="str">
            <v>Chennai - Tool Bag with Trolly</v>
          </cell>
        </row>
        <row r="315">
          <cell r="A315" t="str">
            <v>Vadodara - Softap3D for Demonstration LCNS0001</v>
          </cell>
        </row>
        <row r="316">
          <cell r="A316" t="str">
            <v>BLR - A04B-0800-K148 - Powermax Cable</v>
          </cell>
        </row>
        <row r="317">
          <cell r="A317" t="str">
            <v>Bangalore TC-Software M S Office Home&amp; Business</v>
          </cell>
        </row>
        <row r="318">
          <cell r="A318" t="str">
            <v>Bangalore TC-Software M S Office Home&amp; Business</v>
          </cell>
        </row>
        <row r="319">
          <cell r="A319" t="str">
            <v>Bangalore TC - 05-TVSP-PRC-0050iNG-01</v>
          </cell>
        </row>
        <row r="320">
          <cell r="A320" t="str">
            <v>Bangalore TC-Heavy Duty Picking Shelving Rack-900DX2660LX2250Ht</v>
          </cell>
        </row>
        <row r="321">
          <cell r="A321" t="str">
            <v>Bangalore TC - MC 3190Z Rfid 2D Imager</v>
          </cell>
        </row>
        <row r="322">
          <cell r="A322" t="str">
            <v>Bangalore TC - Motorola MC 3190Single Slot Cradle</v>
          </cell>
        </row>
        <row r="323">
          <cell r="A323" t="str">
            <v>Bangalore TC - Zebra ZM400 Printer 300Dpi</v>
          </cell>
        </row>
        <row r="324">
          <cell r="A324" t="str">
            <v>Bangalore TC - Alkon Supra Bin</v>
          </cell>
        </row>
        <row r="325">
          <cell r="A325" t="str">
            <v>Bangalore TC - Horizontal Partition for SB4/SB6 Bin</v>
          </cell>
        </row>
        <row r="326">
          <cell r="A326" t="str">
            <v>Bangalore TC - Ceramic Magenetic White Board</v>
          </cell>
        </row>
        <row r="327">
          <cell r="A327" t="str">
            <v>Bangalore TC - Center Table Seam</v>
          </cell>
        </row>
        <row r="328">
          <cell r="A328" t="str">
            <v>Bangalore TC - Chair Qing</v>
          </cell>
        </row>
        <row r="329">
          <cell r="A329" t="str">
            <v>Bangalore TC - Chair Qing</v>
          </cell>
        </row>
        <row r="330">
          <cell r="A330" t="str">
            <v>Bangalore TC - Conference Table</v>
          </cell>
        </row>
        <row r="331">
          <cell r="A331" t="str">
            <v>Bangalore TC - Conference Table</v>
          </cell>
        </row>
        <row r="332">
          <cell r="A332" t="str">
            <v>Bangalore TC - Dining Chair Seam</v>
          </cell>
        </row>
        <row r="333">
          <cell r="A333" t="str">
            <v>Bangalore TC - Dining Chair Seam</v>
          </cell>
        </row>
        <row r="334">
          <cell r="A334" t="str">
            <v>Bangalore TC - Dining Table Seam 5FtX3Ft</v>
          </cell>
        </row>
        <row r="335">
          <cell r="A335" t="str">
            <v>Bangalore TC - Dining Table Seam 7FtX3Ft</v>
          </cell>
        </row>
        <row r="336">
          <cell r="A336" t="str">
            <v>Bangalore TC - Sofa Rhine 3 Seater</v>
          </cell>
        </row>
        <row r="337">
          <cell r="A337" t="str">
            <v>Bangalore TC - Sofa Rhine 3 Seater</v>
          </cell>
        </row>
        <row r="338">
          <cell r="A338" t="str">
            <v>Bangalore TC - Sofa Rhine 4 Seater</v>
          </cell>
        </row>
        <row r="339">
          <cell r="A339" t="str">
            <v>Bangalore TC - Facity Guide Stand</v>
          </cell>
        </row>
        <row r="340">
          <cell r="A340" t="str">
            <v>Bangalore TC - Flour Guide Stand</v>
          </cell>
        </row>
        <row r="341">
          <cell r="A341" t="str">
            <v>Bangalore TC - Information Stand</v>
          </cell>
        </row>
        <row r="342">
          <cell r="A342" t="str">
            <v>Banaglore TC - GI Duct 300mm Radius with Clamp</v>
          </cell>
        </row>
        <row r="343">
          <cell r="A343" t="str">
            <v>Bangalore TC - Horizontal Partition for SB4/SB6 Bin</v>
          </cell>
        </row>
        <row r="344">
          <cell r="A344" t="str">
            <v>Bangalore TC - PPR C Pneumatic Pipe Line Air Connection</v>
          </cell>
        </row>
        <row r="345">
          <cell r="A345" t="str">
            <v>Bangalore TC - Alivio- HB-SYN1-NY Chair</v>
          </cell>
        </row>
        <row r="346">
          <cell r="A346" t="str">
            <v>Bangalore TC - Book Shelf Unit 2100X470X1540mm</v>
          </cell>
        </row>
        <row r="347">
          <cell r="A347" t="str">
            <v>Bangalore TC - Coffee Table - Embassy System</v>
          </cell>
        </row>
        <row r="348">
          <cell r="A348" t="str">
            <v>Bangalore TC - Discussion Table 1800X1100X740mm</v>
          </cell>
        </row>
        <row r="349">
          <cell r="A349" t="str">
            <v>Bangalore TC - Discussion Table 1800X1100X740mm</v>
          </cell>
        </row>
        <row r="350">
          <cell r="A350" t="str">
            <v>Bangalore TC - Executive Dest 1800 X 750mm</v>
          </cell>
        </row>
        <row r="351">
          <cell r="A351" t="str">
            <v>Bangalore TC - Executive Pedestal Unit 400X470X554mm</v>
          </cell>
        </row>
        <row r="352">
          <cell r="A352" t="str">
            <v>Bangalore TC - Exicutive Table X Bench</v>
          </cell>
        </row>
        <row r="353">
          <cell r="A353" t="str">
            <v>Bangalore TC - Library Table 1500 X 600mm</v>
          </cell>
        </row>
        <row r="354">
          <cell r="A354" t="str">
            <v>Bangalore TC - Lockers( For 600Wide) 600X350X1830mm</v>
          </cell>
        </row>
        <row r="355">
          <cell r="A355" t="str">
            <v>Bangalore TC - Pedestal Unit-Sec.Strg 400X475X554mm</v>
          </cell>
        </row>
        <row r="356">
          <cell r="A356" t="str">
            <v>Bangalore TC  - Pedestal Unit ( T L Stg)400X470X554mm</v>
          </cell>
        </row>
        <row r="357">
          <cell r="A357" t="str">
            <v>Bangalore TC - President Pedestal Unit 400X470X554mm</v>
          </cell>
        </row>
        <row r="358">
          <cell r="A358" t="str">
            <v>Bangalore TC - Security Table - 1050X1050X1140mm</v>
          </cell>
        </row>
        <row r="359">
          <cell r="A359" t="str">
            <v>Bangalore TC - Staff Desk 1800 X 750mm</v>
          </cell>
        </row>
        <row r="360">
          <cell r="A360" t="str">
            <v>Bangalore TC - Staff Desk 1800 X 750mm</v>
          </cell>
        </row>
        <row r="361">
          <cell r="A361" t="str">
            <v>Bangalore TC - Staff  Pedestal Unit 400X470X554mm</v>
          </cell>
        </row>
        <row r="362">
          <cell r="A362" t="str">
            <v>Bangalore TC - Staff  Pedestal Unit 400X470X554mm</v>
          </cell>
        </row>
        <row r="363">
          <cell r="A363" t="str">
            <v>Bangalore TC - Staff Storage -Pedestal Unit 400X470X554mm</v>
          </cell>
        </row>
        <row r="364">
          <cell r="A364" t="str">
            <v>Bangalore TC - Staff Table 1500X1200X1140mm</v>
          </cell>
        </row>
        <row r="365">
          <cell r="A365" t="str">
            <v>Bangalore TC - Staff Table 1500X1200X1140mm</v>
          </cell>
        </row>
        <row r="366">
          <cell r="A366" t="str">
            <v>Bangalore TC - Staff Table 1500X1200X1140mm</v>
          </cell>
        </row>
        <row r="367">
          <cell r="A367" t="str">
            <v>Bangalore TC - Storage Double HT 750X425X1980mm</v>
          </cell>
        </row>
        <row r="368">
          <cell r="A368" t="str">
            <v>Bangalore TC - Student Table 1800X750mm</v>
          </cell>
        </row>
        <row r="369">
          <cell r="A369" t="str">
            <v>Bangalore TC - Table 2400X1200X740mm</v>
          </cell>
        </row>
        <row r="370">
          <cell r="A370" t="str">
            <v>Bangalore TC - TABLE (Staff-4 Set)</v>
          </cell>
        </row>
        <row r="371">
          <cell r="A371" t="str">
            <v>Bangalore TC - Table (with Out Modesty Panel)2400X1200X740mm</v>
          </cell>
        </row>
        <row r="372">
          <cell r="A372" t="str">
            <v>Bangalore TC - Table(with Out Modesty Panel)3300X1200X740mm</v>
          </cell>
        </row>
        <row r="373">
          <cell r="A373" t="str">
            <v>Bangalore TC - Team Leader Table 1500X1500X1140mm</v>
          </cell>
        </row>
        <row r="374">
          <cell r="A374" t="str">
            <v>Bangalore TC - Training Room Table 1800 X 750mm</v>
          </cell>
        </row>
        <row r="375">
          <cell r="A375" t="str">
            <v>Bangalore TC - Yuva Web MB Syn 01 Adj Blk Arm Ny Base D</v>
          </cell>
        </row>
        <row r="376">
          <cell r="A376" t="str">
            <v>Bangalore TC - Storage Unit 750X425X1200mm</v>
          </cell>
        </row>
        <row r="377">
          <cell r="A377" t="str">
            <v>Bangalore TC - Storage Unit 750X425X1200mm</v>
          </cell>
        </row>
        <row r="378">
          <cell r="A378" t="str">
            <v>Bangalore TC - Storage Unit 750X425X1200mm</v>
          </cell>
        </row>
        <row r="379">
          <cell r="A379" t="str">
            <v>Bangalore TC - 150KVA 3PH Ultra Isolation Transformer</v>
          </cell>
        </row>
        <row r="380">
          <cell r="A380" t="str">
            <v>Bagalore TC - 25KVA 3PH AC UIT (415/400)</v>
          </cell>
        </row>
        <row r="381">
          <cell r="A381" t="str">
            <v>Bangalore TC - 30KVA 3/3 Ultra Isolation Transformer</v>
          </cell>
        </row>
        <row r="382">
          <cell r="A382" t="str">
            <v>Bangalore TC - 50KVA 3PH AC Ultra Isolation Transformer</v>
          </cell>
        </row>
        <row r="383">
          <cell r="A383" t="str">
            <v>Bangalore TC - 40KVA 3 PH AC UIT (415/400)</v>
          </cell>
        </row>
        <row r="384">
          <cell r="A384" t="str">
            <v>Bangalore TC - 5KVA 3PH AC Ultra Isolation Transformer</v>
          </cell>
        </row>
        <row r="385">
          <cell r="A385" t="str">
            <v>Bangalore TC - 1C*95Sgmm CFC for Earthing form PP-DB NCT Site</v>
          </cell>
        </row>
        <row r="386">
          <cell r="A386" t="str">
            <v>Bangalore TC - 4C*150Sgmm Cooper Flexible Cable (CFC)</v>
          </cell>
        </row>
        <row r="387">
          <cell r="A387" t="str">
            <v>Bangalore TC - Perforated Powder Coated Cable Tray</v>
          </cell>
        </row>
        <row r="388">
          <cell r="A388" t="str">
            <v>Bangalore TC - Supply End Termination for 1C*95sg</v>
          </cell>
        </row>
        <row r="389">
          <cell r="A389" t="str">
            <v>Bangalore TC - Supply End Termination for 4C*150sg</v>
          </cell>
        </row>
        <row r="390">
          <cell r="A390" t="str">
            <v>Bangalore TC - Plain Carpetting</v>
          </cell>
        </row>
        <row r="391">
          <cell r="A391" t="str">
            <v>Bangalore TC - A1 Panel</v>
          </cell>
        </row>
        <row r="392">
          <cell r="A392" t="str">
            <v>Bangalore TC - SONY LED TV -KLV 45R482B</v>
          </cell>
        </row>
        <row r="393">
          <cell r="A393" t="str">
            <v>Bangalore TC – Ceramic White Board with Moving Stand (4X6)</v>
          </cell>
        </row>
        <row r="394">
          <cell r="A394" t="str">
            <v>Bangalore TC -Pedestrial Stand for LED TV ( 50 inch)</v>
          </cell>
        </row>
        <row r="395">
          <cell r="A395" t="str">
            <v>Bangalore TC - Banner (W270 X H900mm)</v>
          </cell>
        </row>
        <row r="396">
          <cell r="A396" t="str">
            <v>Bangalore TC - EASEL STAND</v>
          </cell>
        </row>
        <row r="397">
          <cell r="A397" t="str">
            <v>Bangalore TC - Information Stand</v>
          </cell>
        </row>
        <row r="398">
          <cell r="A398" t="str">
            <v>Bangalore TC - Mat (2400 X 1500)</v>
          </cell>
        </row>
        <row r="399">
          <cell r="A399" t="str">
            <v>Bangalore TC - Mat ( 3000 X 1509 )</v>
          </cell>
        </row>
        <row r="400">
          <cell r="A400" t="str">
            <v>Bangalore TC - Sample Display Table</v>
          </cell>
        </row>
        <row r="401">
          <cell r="A401" t="str">
            <v>Bangalore TC-Heavy Duty Picking Shelving Rack-900DX2660LX2250Ht</v>
          </cell>
        </row>
        <row r="402">
          <cell r="A402" t="str">
            <v>Bangalore TC-Heavy Duty Picking Shelving Rack-900DX2660LX2250Ht</v>
          </cell>
        </row>
        <row r="403">
          <cell r="A403" t="str">
            <v>Utility Building</v>
          </cell>
        </row>
        <row r="404">
          <cell r="A404" t="str">
            <v>Technical Centre Building</v>
          </cell>
        </row>
        <row r="405">
          <cell r="A405" t="str">
            <v>Building Others</v>
          </cell>
        </row>
        <row r="406">
          <cell r="A406" t="str">
            <v>Temporary Works</v>
          </cell>
        </row>
        <row r="407">
          <cell r="A407" t="str">
            <v>Electrical work</v>
          </cell>
        </row>
        <row r="408">
          <cell r="A408" t="str">
            <v>Plant &amp; Machinery New Factory</v>
          </cell>
        </row>
        <row r="409">
          <cell r="A409" t="str">
            <v>Office equipment New Factory</v>
          </cell>
        </row>
        <row r="410">
          <cell r="A410" t="str">
            <v>Computer Server</v>
          </cell>
        </row>
        <row r="411">
          <cell r="A411" t="str">
            <v>Bangalore TC – Wooden Table 19mm Ply Wood</v>
          </cell>
        </row>
        <row r="412">
          <cell r="A412" t="str">
            <v>Bangalore Tc – Speaker Cable for PA System (120Mtr)</v>
          </cell>
        </row>
        <row r="413">
          <cell r="A413" t="str">
            <v>Bangalore TC-1108-300 Insize Digital Vernier Caliper 12"</v>
          </cell>
        </row>
        <row r="414">
          <cell r="A414" t="str">
            <v>Bangalore TC - 1112-150 Insize Digital Vernier Caliper 6"</v>
          </cell>
        </row>
        <row r="415">
          <cell r="A415" t="str">
            <v>Bangalore TC - ESAB Dura Nitrogen Regulator</v>
          </cell>
        </row>
        <row r="416">
          <cell r="A416" t="str">
            <v>Bangalore  TC- WOODEN CHAIR</v>
          </cell>
        </row>
        <row r="417">
          <cell r="A417" t="str">
            <v>Bangalore TC - Yuva Web MB Syn 01 Adj Blk Arm Ny Base D</v>
          </cell>
        </row>
        <row r="418">
          <cell r="A418" t="str">
            <v>Bangalore TC- STC 1908DTI Vanguard Aluminium Tool Case Trolly</v>
          </cell>
        </row>
        <row r="419">
          <cell r="A419" t="str">
            <v>Bangalore TC - Wheeled Garbage Bin</v>
          </cell>
        </row>
        <row r="420">
          <cell r="A420" t="str">
            <v>Bangalore TC -Pedestrial Stand for LED TV ( 50 inch)</v>
          </cell>
        </row>
        <row r="421">
          <cell r="A421" t="str">
            <v>Bangalore TC - LG+ 5310, Digital Meter, 3 Ph.5/1A, CI.1.0</v>
          </cell>
        </row>
        <row r="422">
          <cell r="A422" t="str">
            <v>Bangalore TC- Define High Back Leather Chair</v>
          </cell>
        </row>
        <row r="423">
          <cell r="A423" t="str">
            <v>Bangalore TC- Define Mid Back Leather Chair</v>
          </cell>
        </row>
        <row r="424">
          <cell r="A424" t="str">
            <v>Bangalore TC-Mastro Chair</v>
          </cell>
        </row>
        <row r="425">
          <cell r="A425" t="str">
            <v>Bangalore TC-President Desk</v>
          </cell>
        </row>
        <row r="426">
          <cell r="A426" t="str">
            <v>Bangalore TC-Single Seater Sofa</v>
          </cell>
        </row>
        <row r="427">
          <cell r="A427" t="str">
            <v>Bangalore TC-Staff Storage-Pedestal Unit</v>
          </cell>
        </row>
        <row r="428">
          <cell r="A428" t="str">
            <v>Bangalore TC-Storage Low Ht</v>
          </cell>
        </row>
        <row r="429">
          <cell r="A429" t="str">
            <v>Bangalore TC-Three Seater Sofa</v>
          </cell>
        </row>
        <row r="430">
          <cell r="A430" t="str">
            <v>Bangalore TC- Transit Chair WIth Arm Rest</v>
          </cell>
        </row>
        <row r="431">
          <cell r="A431" t="str">
            <v>Bangalore TC- Transit Chair WIth Arm Rest</v>
          </cell>
        </row>
        <row r="432">
          <cell r="A432" t="str">
            <v>Bangalore TC- Transit Chair WIth Arm Rest</v>
          </cell>
        </row>
        <row r="433">
          <cell r="A433" t="str">
            <v>Bangalore TC - Coat Hanger Stand GR 16-004</v>
          </cell>
        </row>
        <row r="434">
          <cell r="A434" t="str">
            <v>Bangalore TC-Samsung Professional Display- DB48D</v>
          </cell>
        </row>
        <row r="435">
          <cell r="A435" t="str">
            <v>Bangalore TC - GI Ladder Type Cable Tray</v>
          </cell>
        </row>
        <row r="436">
          <cell r="A436" t="str">
            <v>Bangalore Peenya - RSK FLAT LEVEL – 6 ‘’</v>
          </cell>
        </row>
        <row r="437">
          <cell r="A437" t="str">
            <v>Vadodara - 11854F - 1 1/4" GT7 A/B RD P/ASSY</v>
          </cell>
        </row>
        <row r="438">
          <cell r="A438" t="str">
            <v>Vadodara - 12752FJ - 1/2" GT7/NEXII AB SQ P/ASSY W/ATLX</v>
          </cell>
        </row>
        <row r="439">
          <cell r="A439" t="str">
            <v>Bangalore TC- Fluke Digital Multimeter</v>
          </cell>
        </row>
        <row r="440">
          <cell r="A440" t="str">
            <v>Bangalore TC-RSK FLAT LEVEL – 6 ‘’</v>
          </cell>
        </row>
        <row r="441">
          <cell r="A441" t="str">
            <v>Video Conferencing (Multipoint) EVC300</v>
          </cell>
        </row>
        <row r="442">
          <cell r="A442" t="str">
            <v>Bangalore TC - GI Ladder Type Cable Tray</v>
          </cell>
        </row>
        <row r="443">
          <cell r="A443" t="str">
            <v>Safe Cobra</v>
          </cell>
        </row>
        <row r="444">
          <cell r="A444" t="str">
            <v>Fluke digital Multimeter</v>
          </cell>
        </row>
        <row r="445">
          <cell r="A445" t="str">
            <v>Banaglore TC - Ball valve 1.1/4BSP Economy</v>
          </cell>
        </row>
        <row r="446">
          <cell r="A446" t="str">
            <v>Bangalore TC - Transair Male</v>
          </cell>
        </row>
        <row r="447">
          <cell r="A447" t="str">
            <v>Bangalore TC - Transair Tube Alu</v>
          </cell>
        </row>
        <row r="448">
          <cell r="A448" t="str">
            <v>Bangalore TC -  HY Hose 1"ID W.P 90 Bar * 1" BSP FS</v>
          </cell>
        </row>
        <row r="449">
          <cell r="A449" t="str">
            <v>Extension ladder</v>
          </cell>
        </row>
        <row r="450">
          <cell r="A450" t="str">
            <v>Tour Guide</v>
          </cell>
        </row>
        <row r="451">
          <cell r="A451" t="str">
            <v>Tour Guide Sender</v>
          </cell>
        </row>
        <row r="452">
          <cell r="A452" t="str">
            <v>Banfgalore TC-TOUR GUIDE SENDER SPL-32T</v>
          </cell>
        </row>
        <row r="453">
          <cell r="A453" t="str">
            <v>Bangalore TC- 24 Slot Charges Case SCB-24 AD</v>
          </cell>
        </row>
        <row r="454">
          <cell r="A454" t="str">
            <v>Bangalore TC- Slot Charges SC-  10A</v>
          </cell>
        </row>
        <row r="455">
          <cell r="A455" t="str">
            <v>Bangalore TC-TOUR GUIDE RECEIVER SPL-32R</v>
          </cell>
        </row>
        <row r="456">
          <cell r="A456" t="str">
            <v>BANGALORE TC - DELL PROJECTOR 1220 (S/N : 1RZTF22)</v>
          </cell>
        </row>
        <row r="457">
          <cell r="A457" t="str">
            <v>Electrical Lawn Mower</v>
          </cell>
        </row>
        <row r="458">
          <cell r="A458" t="str">
            <v>Bangalore TC- Fluke Digital Multimeter</v>
          </cell>
        </row>
        <row r="459">
          <cell r="A459" t="str">
            <v>Bangalore TC-RSK FLAT LEVEL – 6 ‘’</v>
          </cell>
        </row>
        <row r="460">
          <cell r="A460" t="str">
            <v>Self Supporting Ladder</v>
          </cell>
        </row>
        <row r="461">
          <cell r="A461" t="str">
            <v>Royal Room Furniture TC</v>
          </cell>
        </row>
        <row r="462">
          <cell r="A462" t="str">
            <v>Factory Building - KIADB</v>
          </cell>
        </row>
        <row r="463">
          <cell r="A463" t="str">
            <v>Office Equipment - KIADB</v>
          </cell>
        </row>
        <row r="464">
          <cell r="A464" t="str">
            <v>Plant &amp; Machinery New Factory</v>
          </cell>
        </row>
        <row r="465">
          <cell r="A465" t="str">
            <v>Computer System - KIADB</v>
          </cell>
        </row>
        <row r="466">
          <cell r="A466" t="str">
            <v>Bangalore TC - PVC Copper Flexible Wire 4C X 35sqmm</v>
          </cell>
        </row>
        <row r="467">
          <cell r="A467" t="str">
            <v>Bangalore  TC- 35 Tone Capacity  D- Shackle</v>
          </cell>
        </row>
        <row r="468">
          <cell r="A468" t="str">
            <v>Bangalore TC - PVC Copper Flexible Wire 1C X 10sqmm</v>
          </cell>
        </row>
        <row r="469">
          <cell r="A469" t="str">
            <v>Bangalore TC - PVC Copper Flexible Wire 4C X 16sqmm</v>
          </cell>
        </row>
        <row r="470">
          <cell r="A470" t="str">
            <v>Bangalore TC - PVC Copper Flexible Wire 4C X 25sqmm</v>
          </cell>
        </row>
        <row r="471">
          <cell r="A471" t="str">
            <v>Bangalore TC - PVC Copper Flexible Wire 4C X 10sqmm</v>
          </cell>
        </row>
        <row r="472">
          <cell r="A472" t="str">
            <v>Bangalore  TC - Sub Distribution  Board.</v>
          </cell>
        </row>
        <row r="473">
          <cell r="A473" t="str">
            <v>Bangalore Tc-Pedestrial Stand for LED TV ( 55 inch)</v>
          </cell>
        </row>
        <row r="474">
          <cell r="A474" t="str">
            <v>Bangalore Tc- Samsung Professional Display  ( ED 55D) 55 inch</v>
          </cell>
        </row>
        <row r="475">
          <cell r="A475" t="str">
            <v>Bangalore Tc- Samsung  Led LFD Monitor 65 Inch</v>
          </cell>
        </row>
        <row r="476">
          <cell r="A476" t="str">
            <v>Bangalore Tc- Samsung Professional Display  ( ED 75D) 75 inch</v>
          </cell>
        </row>
        <row r="477">
          <cell r="A477" t="str">
            <v>Bangalore TC  - 50KVA Ultra Transformer</v>
          </cell>
        </row>
        <row r="478">
          <cell r="A478" t="str">
            <v>Bangalore TC  - 40KVA 3PHAC Ultra Transformer</v>
          </cell>
        </row>
        <row r="479">
          <cell r="A479" t="str">
            <v>BANGALORE TC -101-000-003 - FocusMonitor FM35</v>
          </cell>
        </row>
        <row r="480">
          <cell r="A480" t="str">
            <v>BANGALORE TC- 101-001-023 - Detector Unit DFY-PS</v>
          </cell>
        </row>
        <row r="481">
          <cell r="A481" t="str">
            <v>BANGALORE TC - 101-002-203 - Measuring Tip FocusMonitor NIR Highdiv</v>
          </cell>
        </row>
        <row r="482">
          <cell r="A482" t="str">
            <v>BANGALORE TC - 101-003-001 - Transport Box FocusMonitor FM35</v>
          </cell>
        </row>
        <row r="483">
          <cell r="A483" t="str">
            <v>BANGALORE TC- 101-005-005 - Cable-Set FM</v>
          </cell>
        </row>
        <row r="484">
          <cell r="A484" t="str">
            <v>BANGALORE TC- 11854F - 1 1/4" GT7 A/B RD P/ASSY</v>
          </cell>
        </row>
        <row r="485">
          <cell r="A485" t="str">
            <v>BANGALORE TC- 12752FJ - 1/2" GT7/NEXII AB SQ P/ASSY W/ATLX</v>
          </cell>
        </row>
        <row r="486">
          <cell r="A486" t="str">
            <v>BANGALORE TC- 12754F - 1 1/4" GT7 A/B RT P/ASSY W/ATLX</v>
          </cell>
        </row>
        <row r="487">
          <cell r="A487" t="str">
            <v>BANGALORE TC - 21142K - 1/2" SPS RD DIE</v>
          </cell>
        </row>
        <row r="488">
          <cell r="A488" t="str">
            <v>BANGALORE TC - 21144K - 1 - 1/4" SPS RD DIE</v>
          </cell>
        </row>
        <row r="489">
          <cell r="A489" t="str">
            <v>BANGALORE TC - 306068/M21-15-1C-P7.5 71501070</v>
          </cell>
        </row>
        <row r="490">
          <cell r="A490" t="str">
            <v>BANGALORE TC- 400-003-001 PMT 70icu Pocket Monitor</v>
          </cell>
        </row>
        <row r="491">
          <cell r="A491" t="str">
            <v>BANGALORE TC- 400-010-004 Transport Box PMT 1</v>
          </cell>
        </row>
        <row r="492">
          <cell r="A492" t="str">
            <v>BANGALORE TC 497405 C3000 Output Mirror -A98l-0001-0756</v>
          </cell>
        </row>
        <row r="493">
          <cell r="A493" t="str">
            <v>BANGALORE TC- 71000085 - EV CLEANER [7973120]</v>
          </cell>
        </row>
        <row r="494">
          <cell r="A494" t="str">
            <v>BANGALORE TC - 71000087 - Peel Can [7973120]</v>
          </cell>
        </row>
        <row r="495">
          <cell r="A495" t="str">
            <v>BANGALORE TC- 71000096 - Tank Assy</v>
          </cell>
        </row>
        <row r="496">
          <cell r="A496" t="str">
            <v>BANGALORE TC- 71001026 - Safety Glasses (AJ-JIG) [7672005]</v>
          </cell>
        </row>
        <row r="497">
          <cell r="A497" t="str">
            <v>BANGALORE TC- 71001039 - Focus Monitor Plate [JE00408]</v>
          </cell>
        </row>
        <row r="498">
          <cell r="A498" t="str">
            <v>BANGALORE TC -71380401 - ALIGNMENT JIG ASSY [DA22992-A]</v>
          </cell>
        </row>
        <row r="499">
          <cell r="A499" t="str">
            <v>BANGALORE TC- Cancoa Regulator Mod -332-3322</v>
          </cell>
        </row>
        <row r="500">
          <cell r="A500" t="str">
            <v>BANGALORE TC - CONCOA 332-2322 BS #3 for Lasing Gas. (SS Body Option, with 316L SS Diaphragm Lasing Gas)</v>
          </cell>
        </row>
        <row r="501">
          <cell r="A501" t="str">
            <v>BANGALORE TC - CONCOA 622-2502 BS #3 (for N2 &amp; O2 - Assisted Cutting)</v>
          </cell>
        </row>
        <row r="502">
          <cell r="A502" t="str">
            <v>BANGALORE TC- FLOW METER FC-AP50-1-B100-05 TOFCO REF.</v>
          </cell>
        </row>
        <row r="503">
          <cell r="A503" t="str">
            <v>BANGALORE TC- FLOW METER FC-AP70-1-B200-06</v>
          </cell>
        </row>
        <row r="504">
          <cell r="A504" t="str">
            <v>BANGALORE TC- MPA -X1S6259A - Control Panel Assy</v>
          </cell>
        </row>
        <row r="505">
          <cell r="A505" t="str">
            <v>BANGALORE TC- Remote Operator 86100060</v>
          </cell>
        </row>
        <row r="506">
          <cell r="A506" t="str">
            <v>Bangalore TC- SD3T3M - Ferreterro Sling Belt</v>
          </cell>
        </row>
        <row r="507">
          <cell r="A507" t="str">
            <v>BANGALROE TC - 600-002-002 - Certificate for PMT CO2</v>
          </cell>
        </row>
        <row r="508">
          <cell r="A508" t="str">
            <v>BANGALROE TC- 71401743 - PLASTIC HOSE [E-64-Y-3/8]</v>
          </cell>
        </row>
        <row r="509">
          <cell r="A509" t="str">
            <v>BANGALROE TC- 7601001A - Pressure Sensor</v>
          </cell>
        </row>
        <row r="510">
          <cell r="A510" t="str">
            <v>Bangalore  TC- 320A MCCB Panel</v>
          </cell>
        </row>
        <row r="511">
          <cell r="A511" t="str">
            <v>Bangalore TC - Ceramic Magenetic White Board</v>
          </cell>
        </row>
        <row r="512">
          <cell r="A512" t="str">
            <v>Bangalore TC - Smith 8" Bench Vice</v>
          </cell>
        </row>
        <row r="513">
          <cell r="A513" t="str">
            <v>Delhi -Atlantis Water Dispenser Xtra With Cooling Cabinet</v>
          </cell>
        </row>
        <row r="514">
          <cell r="A514" t="str">
            <v>Bangalore TC - Lenovo PX4 400D 4 Bay Diskless NAS</v>
          </cell>
        </row>
        <row r="515">
          <cell r="A515" t="str">
            <v>Bangalore TC - Enterprise Edition</v>
          </cell>
        </row>
        <row r="516">
          <cell r="A516" t="str">
            <v>Bangalore Tc-Pedestrial Stand (55 Inches)</v>
          </cell>
        </row>
        <row r="517">
          <cell r="A517" t="str">
            <v>Bangalore TC - Uninterruptible Power Supply System with Backup Model +Isolation Transfermer - 2KVA</v>
          </cell>
        </row>
        <row r="518">
          <cell r="A518" t="str">
            <v>Bangalore TC - 4166 411 - Insize Pin Gauge Set 1.5 mm</v>
          </cell>
        </row>
        <row r="519">
          <cell r="A519" t="str">
            <v>Bangalore TC - 4166 511 - Insize Pin Gauge Set 5.10mm</v>
          </cell>
        </row>
        <row r="520">
          <cell r="A520" t="str">
            <v>Hyderabad Almara</v>
          </cell>
        </row>
        <row r="521">
          <cell r="A521" t="str">
            <v>Hyderabad Chair</v>
          </cell>
        </row>
        <row r="522">
          <cell r="A522" t="str">
            <v>Hyderabad Table</v>
          </cell>
        </row>
        <row r="523">
          <cell r="A523" t="str">
            <v>Mumbai Office Chair</v>
          </cell>
        </row>
        <row r="524">
          <cell r="A524" t="str">
            <v>Mumbai Table 4 * 2</v>
          </cell>
        </row>
        <row r="525">
          <cell r="A525" t="str">
            <v>Mumbai Table 5 * 2.5</v>
          </cell>
        </row>
        <row r="526">
          <cell r="A526" t="str">
            <v>Mumbai - Air Conditioner - Onida  Model No:SA182FTL</v>
          </cell>
        </row>
        <row r="527">
          <cell r="A527" t="str">
            <v>Bangalore TC -Accxessory Bi Directional  Touch Trigger Probe Model 192-007</v>
          </cell>
        </row>
        <row r="528">
          <cell r="A528" t="str">
            <v>Bangalore TC - MITUTOYO MAKE HEGHT GAUGE MODEL 192-664-10-1-600MM</v>
          </cell>
        </row>
        <row r="529">
          <cell r="A529" t="str">
            <v>Bangalroe TC - Mitutoyo Vernier  Caliper 0-1000mm Model 160-104</v>
          </cell>
        </row>
        <row r="530">
          <cell r="A530" t="str">
            <v>Software MS Office</v>
          </cell>
        </row>
        <row r="531">
          <cell r="A531" t="str">
            <v>Delhi- GL 6032 Air Purifier</v>
          </cell>
        </row>
        <row r="532">
          <cell r="A532" t="str">
            <v>Ofifce Furniture Delhi Office</v>
          </cell>
        </row>
        <row r="533">
          <cell r="A533" t="str">
            <v>Ofifce Furniture Delhi Office</v>
          </cell>
        </row>
        <row r="534">
          <cell r="A534" t="str">
            <v>Ofifce Furniture Delhi Office</v>
          </cell>
        </row>
        <row r="535">
          <cell r="A535" t="str">
            <v>Ofifce Furniture Delhi Office</v>
          </cell>
        </row>
        <row r="536">
          <cell r="A536" t="str">
            <v>Ofifce Furniture Delhi Office</v>
          </cell>
        </row>
        <row r="537">
          <cell r="A537" t="str">
            <v>Ofifce Furniture Delhi Office</v>
          </cell>
        </row>
        <row r="538">
          <cell r="A538" t="str">
            <v>Ofifce Furniture Delhi Office</v>
          </cell>
        </row>
        <row r="539">
          <cell r="A539" t="str">
            <v>Ofifce Furniture Delhi Office</v>
          </cell>
        </row>
        <row r="540">
          <cell r="A540" t="str">
            <v>Ofifce Furniture Delhi Office</v>
          </cell>
        </row>
        <row r="541">
          <cell r="A541" t="str">
            <v>Ofifce Furniture Delhi Office</v>
          </cell>
        </row>
        <row r="542">
          <cell r="A542" t="str">
            <v>Ofifce Furniture Delhi Office</v>
          </cell>
        </row>
        <row r="543">
          <cell r="A543" t="str">
            <v>Ofifce Furniture Delhi Office</v>
          </cell>
        </row>
        <row r="544">
          <cell r="A544" t="str">
            <v>Ofifce Furniture Delhi Office</v>
          </cell>
        </row>
        <row r="545">
          <cell r="A545" t="str">
            <v>Ofifce Furniture Delhi Office</v>
          </cell>
        </row>
        <row r="546">
          <cell r="A546" t="str">
            <v>Service Tools - Guage Adaptor</v>
          </cell>
        </row>
        <row r="547">
          <cell r="A547" t="str">
            <v xml:space="preserve">Service Tools - Guage </v>
          </cell>
        </row>
        <row r="548">
          <cell r="A548" t="str">
            <v>Service Tools - Hose</v>
          </cell>
        </row>
        <row r="549">
          <cell r="A549" t="str">
            <v>Service Tools - Hyd Hand Pump</v>
          </cell>
        </row>
        <row r="550">
          <cell r="A550" t="str">
            <v>Service Tools - Hyd Jack RSM 200</v>
          </cell>
        </row>
        <row r="551">
          <cell r="A551" t="str">
            <v>Vanguard Tool bag - Supreme 53F</v>
          </cell>
        </row>
        <row r="552">
          <cell r="A552" t="str">
            <v>Bangalore Peenya - M10 Tool Trolly Bag</v>
          </cell>
        </row>
        <row r="553">
          <cell r="A553" t="str">
            <v>Bangalore Peenya - RSK FLAT LEVEL – 6 ‘’</v>
          </cell>
        </row>
        <row r="554">
          <cell r="A554" t="str">
            <v>Bangalore Peenya - Fluke Digital Multimeter -115</v>
          </cell>
        </row>
        <row r="555">
          <cell r="A555" t="str">
            <v>Bangalore TC Modular Table 2Ft X 5 Ft X 25mm</v>
          </cell>
        </row>
        <row r="556">
          <cell r="A556" t="str">
            <v>Canon Printer</v>
          </cell>
        </row>
        <row r="557">
          <cell r="A557" t="str">
            <v>BANGALORE TC - Canon - IR -ADV C3320 With DADF &amp; Toner Set IRC</v>
          </cell>
        </row>
        <row r="558">
          <cell r="A558" t="str">
            <v>Bangalore TC - 2MB S RAM CARD  PRETECH</v>
          </cell>
        </row>
        <row r="559">
          <cell r="A559" t="str">
            <v>Hyderbad - Battery Inverter 110 VA LUMINAS</v>
          </cell>
        </row>
        <row r="560">
          <cell r="A560" t="str">
            <v>74903644 - Cooling Unit 7973371</v>
          </cell>
        </row>
        <row r="561">
          <cell r="A561" t="str">
            <v>74903644 - Cooling Unit 7973371</v>
          </cell>
        </row>
        <row r="562">
          <cell r="A562" t="str">
            <v>Bangalore TC - Vanguard Tool Bag - Supreme -53F</v>
          </cell>
        </row>
        <row r="563">
          <cell r="A563" t="str">
            <v>Bangalore TC - Tonichi Torque Screw Driver</v>
          </cell>
        </row>
        <row r="564">
          <cell r="A564" t="str">
            <v>BANGALORE TC - 71000923 Light</v>
          </cell>
        </row>
        <row r="565">
          <cell r="A565" t="str">
            <v>Software Microsoft Office Home &amp; Business</v>
          </cell>
        </row>
        <row r="566">
          <cell r="A566" t="str">
            <v>Fluke Digital Multimeter -115</v>
          </cell>
        </row>
        <row r="567">
          <cell r="A567" t="str">
            <v>Ricoh B/W Printer MP 2014AD</v>
          </cell>
        </row>
        <row r="568">
          <cell r="A568" t="str">
            <v>VADODARA - HP LASER JET M128fw MFP PRINTER</v>
          </cell>
        </row>
        <row r="569">
          <cell r="A569" t="str">
            <v>M10 Tool Trolly Bag</v>
          </cell>
        </row>
        <row r="570">
          <cell r="A570" t="str">
            <v>Bangalore TC - Fluke Thermometer 59 MAX</v>
          </cell>
        </row>
        <row r="571">
          <cell r="A571" t="str">
            <v>Bangalore TC -Hanna Conductivity Meter</v>
          </cell>
        </row>
        <row r="572">
          <cell r="A572" t="str">
            <v>Bangalore TC -LT - 8201HA - LUTRON CO2 METER</v>
          </cell>
        </row>
        <row r="573">
          <cell r="A573" t="str">
            <v>Bangalore TC - Testo AnemoMeter</v>
          </cell>
        </row>
        <row r="574">
          <cell r="A574" t="str">
            <v>Bangalore TC-RSK FLAT SILVER LEVEL – 6 ‘’</v>
          </cell>
        </row>
        <row r="575">
          <cell r="A575" t="str">
            <v>Bangalore TC-RSK SQUARE LEVEL – 6 ‘’</v>
          </cell>
        </row>
        <row r="576">
          <cell r="A576" t="str">
            <v>Bangalore TC-Software M S Office Home&amp; Business</v>
          </cell>
        </row>
        <row r="577">
          <cell r="A577" t="str">
            <v>Flow Switch</v>
          </cell>
        </row>
        <row r="578">
          <cell r="A578" t="str">
            <v>Bangalore Tc - Fluke Digital Multimeter -115</v>
          </cell>
        </row>
        <row r="579">
          <cell r="A579" t="str">
            <v>BANGALORE TC - RSK STRIGHT LEVEL – 6 ‘’</v>
          </cell>
        </row>
        <row r="580">
          <cell r="A580" t="str">
            <v>Bangalore TC - Tool Cart TOEJACK-10 TON</v>
          </cell>
        </row>
        <row r="581">
          <cell r="A581" t="str">
            <v>Mitutoyo Micrometer Digimatic</v>
          </cell>
        </row>
        <row r="582">
          <cell r="A582" t="str">
            <v>Mitutoyo Micrometer Stand</v>
          </cell>
        </row>
        <row r="583">
          <cell r="A583" t="str">
            <v>Microsoft Windows License</v>
          </cell>
        </row>
        <row r="584">
          <cell r="A584" t="str">
            <v>Microsoft Windows License</v>
          </cell>
        </row>
        <row r="585">
          <cell r="A585" t="str">
            <v>Microsoft Windows License</v>
          </cell>
        </row>
        <row r="586">
          <cell r="A586" t="str">
            <v>Microsoft Windows License</v>
          </cell>
        </row>
        <row r="587">
          <cell r="A587" t="str">
            <v>Microsoft Windows License</v>
          </cell>
        </row>
        <row r="588">
          <cell r="A588" t="str">
            <v>Microsoft Windows License</v>
          </cell>
        </row>
        <row r="589">
          <cell r="A589" t="str">
            <v>Microsoft Windows License</v>
          </cell>
        </row>
        <row r="590">
          <cell r="A590" t="str">
            <v>Microsoft Windows License</v>
          </cell>
        </row>
        <row r="591">
          <cell r="A591" t="str">
            <v>Laser gas regulator</v>
          </cell>
        </row>
        <row r="592">
          <cell r="A592" t="str">
            <v>Land</v>
          </cell>
        </row>
        <row r="593">
          <cell r="A593" t="str">
            <v>Bangalore TC- Fixed Chair</v>
          </cell>
        </row>
        <row r="594">
          <cell r="A594" t="str">
            <v>Table with 3 Drawers - Pune - 7 Nos</v>
          </cell>
        </row>
        <row r="595">
          <cell r="A595" t="str">
            <v>Cub Board - Pune - 1 Nos</v>
          </cell>
        </row>
        <row r="596">
          <cell r="A596" t="str">
            <v>Microsoft Windows License - Kumar</v>
          </cell>
        </row>
        <row r="597">
          <cell r="A597" t="str">
            <v>Low Back Chairs - 6 Nos</v>
          </cell>
        </row>
        <row r="598">
          <cell r="A598" t="str">
            <v>Dell latitude 5480 - Darryl</v>
          </cell>
        </row>
        <row r="599">
          <cell r="A599" t="str">
            <v>Dell latitude 3480 - Gajanan</v>
          </cell>
        </row>
        <row r="600">
          <cell r="A600" t="str">
            <v>Dell latitude 3480 - Kumar M</v>
          </cell>
        </row>
        <row r="601">
          <cell r="A601" t="str">
            <v>Microsoft Windows License - Gajanan</v>
          </cell>
        </row>
        <row r="602">
          <cell r="A602" t="str">
            <v>Microsoft Windows License - Selvakumar</v>
          </cell>
        </row>
        <row r="603">
          <cell r="A603" t="str">
            <v>Mahindra SUV</v>
          </cell>
        </row>
        <row r="604">
          <cell r="A604" t="str">
            <v>Ultra Isolation Transformer Model 80KVA 3PH AC</v>
          </cell>
        </row>
        <row r="605">
          <cell r="A605" t="str">
            <v>Tool bag Pelican 1620</v>
          </cell>
        </row>
        <row r="606">
          <cell r="A606" t="str">
            <v>Ultra Isolation Transformer Model 30KVA 3PH AC</v>
          </cell>
        </row>
        <row r="607">
          <cell r="A607" t="str">
            <v>Distribution Board IP42 Indoor</v>
          </cell>
        </row>
        <row r="608">
          <cell r="A608" t="str">
            <v>DELL LATITUDE 3480 i3</v>
          </cell>
        </row>
        <row r="609">
          <cell r="A609" t="str">
            <v>DELL LATITUDE 3480 i3</v>
          </cell>
        </row>
        <row r="610">
          <cell r="A610" t="str">
            <v>DELL LATITUDE 3480 i3</v>
          </cell>
        </row>
        <row r="611">
          <cell r="A611" t="str">
            <v>DELL LATITUDE 3480 i3</v>
          </cell>
        </row>
        <row r="612">
          <cell r="A612" t="str">
            <v>DELL LATITUDE 3480 i3</v>
          </cell>
        </row>
        <row r="613">
          <cell r="A613" t="str">
            <v>DELL LATITUDE 3480 i3</v>
          </cell>
        </row>
        <row r="614">
          <cell r="A614" t="str">
            <v>DELL LATITUDE 3480 i5</v>
          </cell>
        </row>
        <row r="615">
          <cell r="A615" t="str">
            <v>DELL LATITUDE 3480 i7</v>
          </cell>
        </row>
        <row r="616">
          <cell r="A616" t="str">
            <v>MS Office 2016 H&amp;B - 19 licenses</v>
          </cell>
        </row>
        <row r="617">
          <cell r="A617" t="str">
            <v>Tool bag Pelican 1620 - 3 Nos</v>
          </cell>
        </row>
        <row r="618">
          <cell r="A618" t="str">
            <v>Tools Chennai</v>
          </cell>
        </row>
        <row r="619">
          <cell r="A619" t="str">
            <v>Bosch Hammer Drill - 7 Nos</v>
          </cell>
        </row>
        <row r="620">
          <cell r="A620" t="str">
            <v>Extra Heavy duty Drill</v>
          </cell>
        </row>
        <row r="621">
          <cell r="A621" t="str">
            <v>Alignmnet Jig ( Fabrication of AJ) - 2 Nos</v>
          </cell>
        </row>
        <row r="622">
          <cell r="A622" t="str">
            <v>I-Suite</v>
          </cell>
        </row>
        <row r="623">
          <cell r="A623" t="str">
            <v>Magnetic White Board + Trolley</v>
          </cell>
        </row>
        <row r="624">
          <cell r="A624" t="str">
            <v>Voltas Minimagic water dispenser</v>
          </cell>
        </row>
        <row r="625">
          <cell r="A625" t="str">
            <v>Prestige 14 Induction</v>
          </cell>
        </row>
        <row r="626">
          <cell r="A626" t="str">
            <v>Cantilever Rack</v>
          </cell>
        </row>
        <row r="627">
          <cell r="A627" t="str">
            <v>10 Tonne Joe Rack</v>
          </cell>
        </row>
        <row r="628">
          <cell r="A628" t="str">
            <v>10 Tonne Joe Rack</v>
          </cell>
        </row>
        <row r="629">
          <cell r="A629" t="str">
            <v>Blue Star AC</v>
          </cell>
        </row>
        <row r="630">
          <cell r="A630" t="str">
            <v>Blue Star AC</v>
          </cell>
        </row>
        <row r="631">
          <cell r="A631" t="str">
            <v>H Probook 450 G4 Laptop</v>
          </cell>
        </row>
        <row r="632">
          <cell r="A632" t="str">
            <v>Canon iR1435iF B/W A4 size MFPrinter</v>
          </cell>
        </row>
        <row r="633">
          <cell r="A633" t="str">
            <v>Toyota Fortuner KA03MT8823</v>
          </cell>
        </row>
        <row r="634">
          <cell r="A634" t="str">
            <v>Dell Latitude 5490 CTO</v>
          </cell>
        </row>
        <row r="635">
          <cell r="A635" t="str">
            <v>Dell Latitude 3490 CTO</v>
          </cell>
        </row>
        <row r="636">
          <cell r="A636" t="str">
            <v>Dell Latitude 3490 CTO</v>
          </cell>
        </row>
        <row r="637">
          <cell r="A637" t="str">
            <v>Dell Latitude 3490 CTO</v>
          </cell>
        </row>
        <row r="638">
          <cell r="A638" t="str">
            <v>Dell Latitude 3490 CTO</v>
          </cell>
        </row>
        <row r="639">
          <cell r="A639" t="str">
            <v>Dell Latitude 3490 CTO</v>
          </cell>
        </row>
        <row r="640">
          <cell r="A640" t="str">
            <v>Precision 5820 Tower XCTO</v>
          </cell>
        </row>
        <row r="641">
          <cell r="A641" t="str">
            <v>Precision 5820 Tower XCTO</v>
          </cell>
        </row>
        <row r="642">
          <cell r="A642" t="str">
            <v>Precision 5820 Tower XCTO</v>
          </cell>
        </row>
        <row r="643">
          <cell r="A643" t="str">
            <v>Precision 5820 Tower XCTO</v>
          </cell>
        </row>
        <row r="644">
          <cell r="A644" t="str">
            <v>Precision 5820 Tower XCTO</v>
          </cell>
        </row>
        <row r="645">
          <cell r="A645" t="str">
            <v>Optiplex 3050 Mini Tower</v>
          </cell>
        </row>
        <row r="646">
          <cell r="A646" t="str">
            <v>Optiplex 3050 Mini Tower</v>
          </cell>
        </row>
        <row r="647">
          <cell r="A647" t="str">
            <v>Optiplex 3050 Mini Tower</v>
          </cell>
        </row>
        <row r="648">
          <cell r="A648" t="str">
            <v>Optiplex 3050 Mini Tower</v>
          </cell>
        </row>
        <row r="649">
          <cell r="A649" t="str">
            <v>Optiplex 3050 Mini Tower</v>
          </cell>
        </row>
        <row r="650">
          <cell r="A650" t="str">
            <v>HP Probook 450GS</v>
          </cell>
        </row>
        <row r="651">
          <cell r="A651" t="str">
            <v>Tour Guide RX XPL</v>
          </cell>
        </row>
        <row r="652">
          <cell r="A652" t="str">
            <v>Digital Vernier Caliper - 12” - ‘Mitutoyo” Japan</v>
          </cell>
        </row>
        <row r="653">
          <cell r="A653" t="str">
            <v>Samsung TV Digital</v>
          </cell>
        </row>
        <row r="654">
          <cell r="A654" t="str">
            <v>Workman Compensation</v>
          </cell>
        </row>
        <row r="655">
          <cell r="A655" t="str">
            <v>1 No 10 Tonne Jack</v>
          </cell>
        </row>
        <row r="656">
          <cell r="A656" t="str">
            <v>TV Pedestal</v>
          </cell>
        </row>
        <row r="657">
          <cell r="A657" t="str">
            <v>Mobile Precision 3530 CT - Dell</v>
          </cell>
        </row>
        <row r="658">
          <cell r="A658" t="str">
            <v>Mobile Precision 3530 CT - Dell</v>
          </cell>
        </row>
        <row r="659">
          <cell r="A659" t="str">
            <v>Mobile Precision 3530 CT - Dell</v>
          </cell>
        </row>
        <row r="660">
          <cell r="A660" t="str">
            <v>Mobile Precision 3530 CT - Dell</v>
          </cell>
        </row>
        <row r="661">
          <cell r="A661" t="str">
            <v>Chennai office Cost</v>
          </cell>
        </row>
        <row r="662">
          <cell r="A662" t="str">
            <v>Dell Latitude 5490 CTO</v>
          </cell>
        </row>
        <row r="663">
          <cell r="A663" t="str">
            <v>Dell Latitude 7490</v>
          </cell>
        </row>
        <row r="664">
          <cell r="A664" t="str">
            <v>Dell Latitude 3490</v>
          </cell>
        </row>
        <row r="665">
          <cell r="A665" t="str">
            <v>Dell Latitude 3490</v>
          </cell>
        </row>
        <row r="666">
          <cell r="A666" t="str">
            <v>Dell Latitude 3490</v>
          </cell>
        </row>
        <row r="667">
          <cell r="A667" t="str">
            <v>Dell Latitude 3490</v>
          </cell>
        </row>
        <row r="668">
          <cell r="A668" t="str">
            <v>Dell Latitude 3490</v>
          </cell>
        </row>
        <row r="669">
          <cell r="A669" t="str">
            <v>Dell Latitude 3490</v>
          </cell>
        </row>
        <row r="670">
          <cell r="A670" t="str">
            <v>Dell Latitude 3490</v>
          </cell>
        </row>
        <row r="671">
          <cell r="A671" t="str">
            <v>Dell Latitude 3490</v>
          </cell>
        </row>
        <row r="672">
          <cell r="A672" t="str">
            <v>Dell Latitude 3490</v>
          </cell>
        </row>
        <row r="673">
          <cell r="A673" t="str">
            <v>Dell Latitude 3490</v>
          </cell>
        </row>
        <row r="674">
          <cell r="A674" t="str">
            <v>Dell Latitude 3490</v>
          </cell>
        </row>
        <row r="675">
          <cell r="A675" t="str">
            <v>Dell Latitude 3490</v>
          </cell>
        </row>
        <row r="676">
          <cell r="A676" t="str">
            <v>Dell Latitude 3490</v>
          </cell>
        </row>
        <row r="677">
          <cell r="A677" t="str">
            <v>Dell Latitude 3490</v>
          </cell>
        </row>
        <row r="678">
          <cell r="A678" t="str">
            <v>Dell Latitude 3490</v>
          </cell>
        </row>
        <row r="679">
          <cell r="A679" t="str">
            <v>Dell Latitude 3490</v>
          </cell>
        </row>
        <row r="680">
          <cell r="A680" t="str">
            <v>Laptop XPS 13  9370</v>
          </cell>
        </row>
        <row r="681">
          <cell r="A681" t="str">
            <v>Bosch Cordless</v>
          </cell>
        </row>
        <row r="682">
          <cell r="A682" t="str">
            <v>Pelican Tool bag</v>
          </cell>
        </row>
        <row r="683">
          <cell r="A683" t="str">
            <v>Pelican Tool bag</v>
          </cell>
        </row>
        <row r="684">
          <cell r="A684" t="str">
            <v>Air Velocity Meter</v>
          </cell>
        </row>
        <row r="685">
          <cell r="A685" t="str">
            <v>Air Velocity Meter</v>
          </cell>
        </row>
        <row r="686">
          <cell r="A686" t="str">
            <v>Pelican Tool bag 1620</v>
          </cell>
        </row>
        <row r="687">
          <cell r="A687" t="str">
            <v>Pelican Tool bag 1620</v>
          </cell>
        </row>
        <row r="688">
          <cell r="A688" t="str">
            <v>Pelican Tool bag 1620</v>
          </cell>
        </row>
        <row r="689">
          <cell r="A689" t="str">
            <v>Pelican Tool bag 1620</v>
          </cell>
        </row>
        <row r="690">
          <cell r="A690" t="str">
            <v>Tripod Stand - Hyderabad</v>
          </cell>
        </row>
        <row r="691">
          <cell r="A691" t="str">
            <v>Filter Unit for Laser Machine</v>
          </cell>
        </row>
        <row r="692">
          <cell r="A692" t="str">
            <v>Multimeter Fluke</v>
          </cell>
        </row>
        <row r="693">
          <cell r="A693" t="str">
            <v>Multimeter Fluke</v>
          </cell>
        </row>
        <row r="694">
          <cell r="A694" t="str">
            <v>Multimeter Fluke</v>
          </cell>
        </row>
        <row r="695">
          <cell r="A695" t="str">
            <v>Pelican 1620 Tool bag</v>
          </cell>
        </row>
        <row r="696">
          <cell r="A696" t="str">
            <v>Pelican 1620 Tool bag</v>
          </cell>
        </row>
        <row r="697">
          <cell r="A697" t="str">
            <v>Pelican 1620 Tool bag</v>
          </cell>
        </row>
        <row r="698">
          <cell r="A698" t="str">
            <v>10 Tonne Joe Jack</v>
          </cell>
        </row>
        <row r="699">
          <cell r="A699" t="str">
            <v>10 Tonne Joe Jack</v>
          </cell>
        </row>
        <row r="700">
          <cell r="A700" t="str">
            <v>Kores 881 Paper Shredder</v>
          </cell>
        </row>
        <row r="701">
          <cell r="A701" t="str">
            <v>LT Panel IP 42</v>
          </cell>
        </row>
        <row r="702">
          <cell r="A702" t="str">
            <v>Pentax  Model AP 224</v>
          </cell>
        </row>
        <row r="703">
          <cell r="A703" t="str">
            <v>Sheet Storge</v>
          </cell>
        </row>
        <row r="704">
          <cell r="A704" t="str">
            <v>DG Set 125KVA</v>
          </cell>
        </row>
        <row r="705">
          <cell r="A705" t="str">
            <v>SR Trading company</v>
          </cell>
        </row>
        <row r="706">
          <cell r="A706" t="str">
            <v>Dell Latitude 5491 CTO</v>
          </cell>
        </row>
        <row r="707">
          <cell r="A707" t="str">
            <v>Dell Latitude 3400 CTO</v>
          </cell>
        </row>
        <row r="708">
          <cell r="A708" t="str">
            <v>Dell Latitude 3400 CTO</v>
          </cell>
        </row>
        <row r="709">
          <cell r="A709" t="str">
            <v>Dell Latitude 3400 CTO</v>
          </cell>
        </row>
        <row r="710">
          <cell r="A710" t="str">
            <v>Dell Latitude 3400 CTO</v>
          </cell>
        </row>
        <row r="711">
          <cell r="A711" t="str">
            <v>Dell Latitude 3400 CTO</v>
          </cell>
        </row>
        <row r="712">
          <cell r="A712" t="str">
            <v>Dell Latitude 3400 CTO</v>
          </cell>
        </row>
        <row r="713">
          <cell r="A713" t="str">
            <v>Dell Latitude 3400 CTO</v>
          </cell>
        </row>
        <row r="714">
          <cell r="A714" t="str">
            <v>Dell Latitude 3400 CTO</v>
          </cell>
        </row>
        <row r="715">
          <cell r="A715" t="str">
            <v>XPS 13 9360</v>
          </cell>
        </row>
        <row r="716">
          <cell r="A716" t="str">
            <v>Precision 3530 CTO base</v>
          </cell>
        </row>
        <row r="717">
          <cell r="A717" t="str">
            <v>Precision 3530 CTO base</v>
          </cell>
        </row>
        <row r="718">
          <cell r="A718" t="str">
            <v>Precision 3530 CTO base 500 SSD</v>
          </cell>
        </row>
        <row r="719">
          <cell r="A719" t="str">
            <v>Asus Monitors</v>
          </cell>
        </row>
        <row r="720">
          <cell r="A720" t="str">
            <v>Asus Monitors</v>
          </cell>
        </row>
        <row r="721">
          <cell r="A721" t="str">
            <v xml:space="preserve">Electrical Panel with ABB switchgears </v>
          </cell>
        </row>
        <row r="722">
          <cell r="A722" t="str">
            <v>Café Table 1500 * 700 * 750</v>
          </cell>
        </row>
        <row r="723">
          <cell r="A723" t="str">
            <v>Café Table 1500 * 700 * 750</v>
          </cell>
        </row>
        <row r="724">
          <cell r="A724" t="str">
            <v>Conference Table 2400*1000*750</v>
          </cell>
        </row>
        <row r="725">
          <cell r="A725" t="str">
            <v>Conference Table 2400*1000*750</v>
          </cell>
        </row>
        <row r="726">
          <cell r="A726" t="str">
            <v>Computer Table 1200 * 600 * 750</v>
          </cell>
        </row>
        <row r="727">
          <cell r="A727" t="str">
            <v xml:space="preserve">Café Chair </v>
          </cell>
        </row>
        <row r="728">
          <cell r="A728" t="str">
            <v>Fulkrum Medium Black Chair P068KTA34M1</v>
          </cell>
        </row>
        <row r="729">
          <cell r="A729" t="str">
            <v>Fulkrum Medium Black Chair P068KTA34M1</v>
          </cell>
        </row>
        <row r="730">
          <cell r="A730" t="str">
            <v>Fulkrum Medium Black Chair P068KTA34M1</v>
          </cell>
        </row>
        <row r="731">
          <cell r="A731" t="str">
            <v>Fulkrum Medium Black Chair P068KTA34M1</v>
          </cell>
        </row>
        <row r="732">
          <cell r="A732" t="str">
            <v>Fulkrum Medium Black Chair P068KTA34M1</v>
          </cell>
        </row>
        <row r="733">
          <cell r="A733" t="str">
            <v>Fulkrum Medium Black Chair P068KTA34M1</v>
          </cell>
        </row>
        <row r="734">
          <cell r="A734" t="str">
            <v>Fulkrum Medium Black Chair P068KTA34M1</v>
          </cell>
        </row>
        <row r="735">
          <cell r="A735" t="str">
            <v>Fulkrum Medium Black Chair P068KTA34M1</v>
          </cell>
        </row>
        <row r="736">
          <cell r="A736" t="str">
            <v>Fulkrum Medium Black Chair P068KTA34M1</v>
          </cell>
        </row>
        <row r="737">
          <cell r="A737" t="str">
            <v>Fulkrum Medium Black Chair P068KTA34M1</v>
          </cell>
        </row>
        <row r="738">
          <cell r="A738" t="str">
            <v>Fulkrum Medium Black Chair P068KTA34M1</v>
          </cell>
        </row>
        <row r="739">
          <cell r="A739" t="str">
            <v>Fulkrum Medium Black Chair P068KTA34M1</v>
          </cell>
        </row>
        <row r="740">
          <cell r="A740" t="str">
            <v>Furniture - NSTC - Faridabad</v>
          </cell>
        </row>
        <row r="741">
          <cell r="A741" t="str">
            <v>Monitor P24 19H -  Niraj sir Cabin</v>
          </cell>
        </row>
        <row r="742">
          <cell r="A742" t="str">
            <v>UPS  60KVA 3PH</v>
          </cell>
        </row>
        <row r="743">
          <cell r="A743" t="str">
            <v>UIT Model 80 KVA 3PH A/C</v>
          </cell>
        </row>
        <row r="744">
          <cell r="A744" t="str">
            <v>Symphony Air Cooler 1 Nos - Delhi - STC</v>
          </cell>
        </row>
        <row r="745">
          <cell r="A745" t="str">
            <v>Symphony Air Cooler 1 Nos - Delhi - STC</v>
          </cell>
        </row>
        <row r="746">
          <cell r="A746" t="str">
            <v>Symphony Air Cooler 1 Nos - Delhi - STC</v>
          </cell>
        </row>
        <row r="747">
          <cell r="A747" t="str">
            <v>Symphony Air Cooler 1 Nos - Delhi - STC</v>
          </cell>
        </row>
        <row r="748">
          <cell r="A748" t="str">
            <v>CCTV - Delhi - STC</v>
          </cell>
        </row>
        <row r="749">
          <cell r="A749" t="str">
            <v>Voltas Split AC - 1 Tonne  - 1 Nos</v>
          </cell>
        </row>
        <row r="750">
          <cell r="A750" t="str">
            <v>Voltas Split AC - 1 Tonne  - 1 Nos</v>
          </cell>
        </row>
        <row r="751">
          <cell r="A751" t="str">
            <v>Voltas Split AC - 1 Tonne  - 1 Nos</v>
          </cell>
        </row>
        <row r="752">
          <cell r="A752" t="str">
            <v>Voltas Split AC - 2 Tonne  - 1 Nos</v>
          </cell>
        </row>
        <row r="753">
          <cell r="A753" t="str">
            <v>Voltas Split AC - 1.5 Tonne  - 1 Nos</v>
          </cell>
        </row>
        <row r="754">
          <cell r="A754" t="str">
            <v>Voltas Split AC - 1.5 Tonne  - 1 Nos</v>
          </cell>
        </row>
        <row r="755">
          <cell r="A755" t="str">
            <v>I Phpne 8 64B Grey - Oki san</v>
          </cell>
        </row>
        <row r="756">
          <cell r="A756" t="str">
            <v xml:space="preserve">Simple Typr Clean Booth - AIW Power Supply </v>
          </cell>
        </row>
        <row r="757">
          <cell r="A757" t="str">
            <v>Mi TV  L50MS - Faridabad</v>
          </cell>
        </row>
        <row r="758">
          <cell r="A758" t="str">
            <v>Faridabad - 15 Nos Visting Chairs</v>
          </cell>
        </row>
        <row r="759">
          <cell r="A759" t="str">
            <v>Hand Pallet Truck</v>
          </cell>
        </row>
        <row r="760">
          <cell r="A760" t="str">
            <v>Apple I Pad 128 GB</v>
          </cell>
        </row>
        <row r="761">
          <cell r="A761" t="str">
            <v>Apple I Pad 128 GB</v>
          </cell>
        </row>
        <row r="762">
          <cell r="A762" t="str">
            <v xml:space="preserve">Coral draw </v>
          </cell>
        </row>
        <row r="763">
          <cell r="A763" t="str">
            <v xml:space="preserve">CCTV </v>
          </cell>
        </row>
        <row r="764">
          <cell r="A764" t="str">
            <v>Optiplex 3070</v>
          </cell>
        </row>
        <row r="765">
          <cell r="A765" t="str">
            <v>Optiplex 5270</v>
          </cell>
        </row>
        <row r="766">
          <cell r="A766" t="str">
            <v>Dell Latitude 3400 CTO Core i5</v>
          </cell>
        </row>
        <row r="767">
          <cell r="A767" t="str">
            <v>Dell Latitude 3400 CTO Core i5</v>
          </cell>
        </row>
        <row r="768">
          <cell r="A768" t="str">
            <v>Dell Latitude 3400 CTO Core i3</v>
          </cell>
        </row>
        <row r="769">
          <cell r="A769" t="str">
            <v>Dell Latitude 3400 CTO Core i3</v>
          </cell>
        </row>
        <row r="770">
          <cell r="A770" t="str">
            <v>Dell Latitude 3400 CTO Core i3</v>
          </cell>
        </row>
        <row r="771">
          <cell r="A771" t="str">
            <v>Dell Latitude 3400 CTO Core i3</v>
          </cell>
        </row>
        <row r="772">
          <cell r="A772" t="str">
            <v>Dell Latitude 3400 CTO Core i3</v>
          </cell>
        </row>
        <row r="773">
          <cell r="A773" t="str">
            <v>Dell Latitude 3400 CTO Core i3</v>
          </cell>
        </row>
        <row r="774">
          <cell r="A774" t="str">
            <v>Dell Latitude 3400 CTO Core i3</v>
          </cell>
        </row>
        <row r="775">
          <cell r="A775" t="str">
            <v>Dell Latitude 3400 CTO Core i3</v>
          </cell>
        </row>
        <row r="776">
          <cell r="A776" t="str">
            <v>Dell Latitude 3400 CTO Core i3</v>
          </cell>
        </row>
        <row r="777">
          <cell r="A777" t="str">
            <v>Dell Latitude 3400 CTO Core i3</v>
          </cell>
        </row>
        <row r="778">
          <cell r="A778" t="str">
            <v>Dell Latitude 3400 CTO Core i3</v>
          </cell>
        </row>
        <row r="779">
          <cell r="A779" t="str">
            <v>Dell Latitude 3400 CTO Core i3</v>
          </cell>
        </row>
        <row r="780">
          <cell r="A780" t="str">
            <v>Dell Latitude 3400 CTO Core i3</v>
          </cell>
        </row>
        <row r="781">
          <cell r="A781" t="str">
            <v>Dell Latitude 3400 CTO Core i3</v>
          </cell>
        </row>
        <row r="782">
          <cell r="A782" t="str">
            <v>Dell Latitude 3400 CTO Core i3</v>
          </cell>
        </row>
        <row r="783">
          <cell r="A783" t="str">
            <v>Dell Latitude 3400 CTO Core i3</v>
          </cell>
        </row>
        <row r="784">
          <cell r="A784" t="str">
            <v xml:space="preserve">	CWIP New Warehouse </v>
          </cell>
        </row>
        <row r="785">
          <cell r="A785" t="str">
            <v xml:space="preserve">CWIP-PLANT &amp; MACHINERY- CRANE </v>
          </cell>
        </row>
        <row r="786">
          <cell r="A786" t="str">
            <v>Computer Software - ERP</v>
          </cell>
        </row>
        <row r="787">
          <cell r="A787" t="str">
            <v>Mic Samson Microphone UB1</v>
          </cell>
        </row>
        <row r="788">
          <cell r="A788" t="str">
            <v>Apple I Phone 11</v>
          </cell>
        </row>
        <row r="789">
          <cell r="A789" t="str">
            <v>Dell Precision 5540CTO</v>
          </cell>
        </row>
        <row r="790">
          <cell r="A790" t="str">
            <v>Samsung Galaxy M31 - Bhushan</v>
          </cell>
        </row>
        <row r="791">
          <cell r="A791" t="str">
            <v>Samsung Galaxy M31 - Shanthkumar</v>
          </cell>
        </row>
        <row r="792">
          <cell r="A792" t="str">
            <v>Lutron Elecronic CO2 meter</v>
          </cell>
        </row>
        <row r="793">
          <cell r="A793" t="str">
            <v>Testo Airflow Meter</v>
          </cell>
        </row>
        <row r="794">
          <cell r="A794" t="str">
            <v>Infra Red Light Thermometer</v>
          </cell>
        </row>
        <row r="795">
          <cell r="A795" t="str">
            <v>One Plus Nord Grey  - Praveen</v>
          </cell>
        </row>
        <row r="796">
          <cell r="A796" t="str">
            <v>Latitude 5410</v>
          </cell>
        </row>
        <row r="797">
          <cell r="A797" t="str">
            <v>Asus MB 168B - BK</v>
          </cell>
        </row>
        <row r="798">
          <cell r="A798" t="str">
            <v>Asus MB 168B - BK</v>
          </cell>
        </row>
        <row r="799">
          <cell r="A799" t="str">
            <v>Google Pixel - Amarkant Jha</v>
          </cell>
        </row>
        <row r="800">
          <cell r="A800" t="str">
            <v>MI Studio Redmi Note 9 Pro  - Narendra</v>
          </cell>
        </row>
        <row r="801">
          <cell r="A801" t="str">
            <v>Transformer Type 10KVA 3 Phase</v>
          </cell>
        </row>
        <row r="802">
          <cell r="A802" t="str">
            <v xml:space="preserve">Simple Typr Clean Booth - AIW Power Supply </v>
          </cell>
        </row>
        <row r="803">
          <cell r="A803" t="str">
            <v>Lutron Elecronic CO2 meter</v>
          </cell>
        </row>
        <row r="804">
          <cell r="A804" t="str">
            <v>RSK Level 6 inches</v>
          </cell>
        </row>
        <row r="805">
          <cell r="A805" t="str">
            <v>Mobile - Arun Srivas</v>
          </cell>
        </row>
        <row r="806">
          <cell r="A806" t="str">
            <v>Apple I {Phone Pro - Edwin</v>
          </cell>
        </row>
        <row r="807">
          <cell r="A807" t="str">
            <v>Samsung  M31</v>
          </cell>
        </row>
        <row r="808">
          <cell r="A808" t="str">
            <v>Kaeser Compressors</v>
          </cell>
        </row>
        <row r="809">
          <cell r="A809" t="str">
            <v>Kanexpro ATOS</v>
          </cell>
        </row>
        <row r="810">
          <cell r="A810" t="str">
            <v>Fuji Electric Isolation Transformer</v>
          </cell>
        </row>
        <row r="811">
          <cell r="A811" t="str">
            <v>Apple I Pad  GB</v>
          </cell>
        </row>
        <row r="812">
          <cell r="A812" t="str">
            <v>Apple I Pad 1256 GB</v>
          </cell>
        </row>
        <row r="813">
          <cell r="A813" t="str">
            <v>Apple I Pad 1256 GB</v>
          </cell>
        </row>
        <row r="814">
          <cell r="A814" t="str">
            <v>Apple I Pad 1256 GB</v>
          </cell>
        </row>
        <row r="815">
          <cell r="A815" t="str">
            <v>Zero Make Intello</v>
          </cell>
        </row>
        <row r="816">
          <cell r="A816" t="str">
            <v>Panasonic LED TV - 3 Nos</v>
          </cell>
        </row>
        <row r="817">
          <cell r="A817" t="str">
            <v>Nikon Z50 Camera</v>
          </cell>
        </row>
        <row r="818">
          <cell r="A818" t="str">
            <v>Redmi Note 10S - Joseline  Isaac</v>
          </cell>
        </row>
        <row r="819">
          <cell r="A819" t="str">
            <v>Apple I Pad  - Arun</v>
          </cell>
        </row>
        <row r="820">
          <cell r="A820" t="str">
            <v>Apple I Pad  - Arun</v>
          </cell>
        </row>
        <row r="821">
          <cell r="A821" t="str">
            <v>Service Tools  GBH 226 RE</v>
          </cell>
        </row>
        <row r="822">
          <cell r="A822" t="str">
            <v>Service Tools  GBH 220 Bosch</v>
          </cell>
        </row>
        <row r="823">
          <cell r="A823" t="str">
            <v>Service Tools  GDR 12 V- EC</v>
          </cell>
        </row>
        <row r="824">
          <cell r="A824" t="str">
            <v>Samsung M31 - Koshy</v>
          </cell>
        </row>
        <row r="825">
          <cell r="A825" t="str">
            <v>One Plus Nord  5G - Sharath</v>
          </cell>
        </row>
        <row r="826">
          <cell r="A826" t="str">
            <v>Oppo A74 5G - Sundarrajan</v>
          </cell>
        </row>
        <row r="827">
          <cell r="A827" t="str">
            <v>Samsung F62  -  Mahesh Kumar</v>
          </cell>
        </row>
        <row r="828">
          <cell r="A828" t="str">
            <v>Redmi Note 10  - Gajanan</v>
          </cell>
        </row>
        <row r="829">
          <cell r="A829" t="str">
            <v>Samsung - Black  - Abhishek</v>
          </cell>
        </row>
        <row r="830">
          <cell r="A830" t="str">
            <v>Apple I Pad  Wifi 128GB</v>
          </cell>
        </row>
        <row r="831">
          <cell r="A831" t="str">
            <v>Apple I Pad  Wifi 128GB</v>
          </cell>
        </row>
        <row r="832">
          <cell r="A832" t="str">
            <v>Apple I Pad  Wifi 128GB</v>
          </cell>
        </row>
        <row r="833">
          <cell r="A833" t="str">
            <v>Apple I Pad  Wifi 128GB</v>
          </cell>
        </row>
        <row r="834">
          <cell r="A834" t="str">
            <v>Apple I Pad  Wifi 128GB</v>
          </cell>
        </row>
        <row r="835">
          <cell r="A835" t="str">
            <v>Apple I Pad  Wifi 128GB</v>
          </cell>
        </row>
        <row r="836">
          <cell r="A836" t="str">
            <v>Apple I Pad  Wifi 128GB</v>
          </cell>
        </row>
        <row r="837">
          <cell r="A837" t="str">
            <v>Apple I Pad  Wifi 128GB</v>
          </cell>
        </row>
        <row r="838">
          <cell r="A838" t="str">
            <v>Apple I Pad  Wifi 128GB</v>
          </cell>
        </row>
        <row r="839">
          <cell r="A839" t="str">
            <v>Apple I Pad  Wifi 128GB</v>
          </cell>
        </row>
        <row r="840">
          <cell r="A840" t="str">
            <v>Apple I Pad  Wifi 128GB</v>
          </cell>
        </row>
        <row r="841">
          <cell r="A841" t="str">
            <v>Apple I Pad  Wifi 128GB</v>
          </cell>
        </row>
        <row r="842">
          <cell r="A842" t="str">
            <v>Apple I Pad  Wifi 128GB</v>
          </cell>
        </row>
        <row r="843">
          <cell r="A843" t="str">
            <v>Dell latitude</v>
          </cell>
        </row>
        <row r="844">
          <cell r="A844" t="str">
            <v xml:space="preserve">Lenovo Think Station </v>
          </cell>
        </row>
        <row r="845">
          <cell r="A845" t="str">
            <v>Poco 3 - Rajashekhar</v>
          </cell>
        </row>
        <row r="846">
          <cell r="A846" t="str">
            <v>Apple I phone - Chethan</v>
          </cell>
        </row>
        <row r="847">
          <cell r="A847" t="str">
            <v>Samsung Galaxy A52 Black 8GB RAM 128 GB Storage - Kashish</v>
          </cell>
        </row>
        <row r="848">
          <cell r="A848" t="str">
            <v>Google pixel 6 128GB - Hardeep</v>
          </cell>
        </row>
        <row r="849">
          <cell r="A849" t="str">
            <v>Dell Latitude 3420 Core i3</v>
          </cell>
        </row>
        <row r="850">
          <cell r="A850" t="str">
            <v>Dell Latitude 3420 Core i3</v>
          </cell>
        </row>
        <row r="851">
          <cell r="A851" t="str">
            <v>Dell Latitude 3420 Core i3</v>
          </cell>
        </row>
        <row r="852">
          <cell r="A852" t="str">
            <v>Dell Latitude 3420 Core i3</v>
          </cell>
        </row>
        <row r="853">
          <cell r="A853" t="str">
            <v>Dell Latitude 3420 Core i3</v>
          </cell>
        </row>
        <row r="854">
          <cell r="A854" t="str">
            <v>Dell Latitude 3420 Core i3</v>
          </cell>
        </row>
        <row r="855">
          <cell r="A855" t="str">
            <v>Dell Latitude 3420 Core i3</v>
          </cell>
        </row>
        <row r="856">
          <cell r="A856" t="str">
            <v>Dell Latitude 3420 Core i3</v>
          </cell>
        </row>
        <row r="857">
          <cell r="A857" t="str">
            <v>Dell Latitude 3420 Core i3</v>
          </cell>
        </row>
        <row r="858">
          <cell r="A858" t="str">
            <v>Dell Latitude 3420 Core i5</v>
          </cell>
        </row>
        <row r="859">
          <cell r="A859" t="str">
            <v>Dell Latitude 3420 Core i5</v>
          </cell>
        </row>
        <row r="860">
          <cell r="A860" t="str">
            <v>Dell Precision T 3650</v>
          </cell>
        </row>
        <row r="861">
          <cell r="A861" t="str">
            <v>Dell Precision 3560 i7</v>
          </cell>
        </row>
        <row r="862">
          <cell r="A862" t="str">
            <v>Dell Precision 3560 i7</v>
          </cell>
        </row>
        <row r="863">
          <cell r="A863" t="str">
            <v>Dell Precision 3560 i7</v>
          </cell>
        </row>
        <row r="864">
          <cell r="A864" t="str">
            <v>Dell Precision 3560 i7</v>
          </cell>
        </row>
        <row r="865">
          <cell r="A865" t="str">
            <v>Dell XPS Laptop i5 11 Gen</v>
          </cell>
        </row>
        <row r="866">
          <cell r="A866" t="str">
            <v xml:space="preserve">Dell Precision 3561 </v>
          </cell>
        </row>
        <row r="867">
          <cell r="A867" t="str">
            <v xml:space="preserve">Dell Precision 3561 </v>
          </cell>
        </row>
        <row r="868">
          <cell r="A868" t="str">
            <v>Apple I Phone 11 - Darryl</v>
          </cell>
        </row>
        <row r="869">
          <cell r="A869" t="str">
            <v>Mobile - Siddharth  Pathania</v>
          </cell>
        </row>
        <row r="870">
          <cell r="A870" t="str">
            <v>Sharpex Electric Lawn Mover</v>
          </cell>
        </row>
        <row r="871">
          <cell r="A871" t="str">
            <v>Mobile - Redmi Note 10 - Santosh</v>
          </cell>
        </row>
        <row r="872">
          <cell r="A872" t="str">
            <v xml:space="preserve">One Plus - Jagdeesh </v>
          </cell>
        </row>
        <row r="873">
          <cell r="A873" t="str">
            <v>Poco 3 - Hemant</v>
          </cell>
        </row>
        <row r="874">
          <cell r="A874" t="str">
            <v>I phone 13 - Shashikant</v>
          </cell>
        </row>
        <row r="875">
          <cell r="A875" t="str">
            <v>PowerPro</v>
          </cell>
        </row>
        <row r="876">
          <cell r="A876" t="str">
            <v>Air Receiver 1000Ltr Capacity</v>
          </cell>
        </row>
        <row r="877">
          <cell r="A877" t="str">
            <v>One Plus Mobile - Ramsampat</v>
          </cell>
        </row>
        <row r="878">
          <cell r="A878" t="str">
            <v>I-Suite</v>
          </cell>
        </row>
        <row r="879">
          <cell r="A879" t="str">
            <v>Mobile - Akiyama san</v>
          </cell>
        </row>
        <row r="880">
          <cell r="A880" t="str">
            <v>Apple I Phone 13 -  Mr. Roy</v>
          </cell>
        </row>
        <row r="881">
          <cell r="A881" t="str">
            <v>Samsung M33 - Senthil Kumar</v>
          </cell>
        </row>
        <row r="882">
          <cell r="A882" t="str">
            <v>Mobile - Manoj kumar Agarwal</v>
          </cell>
        </row>
        <row r="883">
          <cell r="A883" t="str">
            <v xml:space="preserve">Dell Workstation T3650 </v>
          </cell>
        </row>
        <row r="884">
          <cell r="A884" t="str">
            <v xml:space="preserve">Dell Workstation T3650 </v>
          </cell>
        </row>
        <row r="885">
          <cell r="A885" t="str">
            <v xml:space="preserve">Dell Workstation T3650 </v>
          </cell>
        </row>
        <row r="886">
          <cell r="A886" t="str">
            <v>Dell Monitor 22 inches</v>
          </cell>
        </row>
        <row r="887">
          <cell r="A887" t="str">
            <v>Dell Monitor 22 inches</v>
          </cell>
        </row>
        <row r="888">
          <cell r="A888" t="str">
            <v>Dell Monitor 22 inches</v>
          </cell>
        </row>
        <row r="889">
          <cell r="A889" t="str">
            <v>3 Phase Isolation Transformer</v>
          </cell>
        </row>
        <row r="890">
          <cell r="A890" t="str">
            <v>3 Phase Isolation Transformer</v>
          </cell>
        </row>
        <row r="891">
          <cell r="A891" t="str">
            <v>Petrol Brush Cuter - Gross Cutting Machine</v>
          </cell>
        </row>
        <row r="892">
          <cell r="A892" t="str">
            <v>Dell Latitude Laptop 3420 IS</v>
          </cell>
        </row>
        <row r="893">
          <cell r="A893" t="str">
            <v>Dell Latitude Laptop 3420 IS</v>
          </cell>
        </row>
        <row r="894">
          <cell r="A894" t="str">
            <v>Dell Latitude Laptop 3420 IS</v>
          </cell>
        </row>
        <row r="895">
          <cell r="A895" t="str">
            <v>Dell Latitude Laptop 3420 IS</v>
          </cell>
        </row>
        <row r="896">
          <cell r="A896" t="str">
            <v>Dell Latitude Laptop 3420 IS</v>
          </cell>
        </row>
        <row r="897">
          <cell r="A897" t="str">
            <v>Dell Latitude Laptop 3420 IS</v>
          </cell>
        </row>
        <row r="898">
          <cell r="A898" t="str">
            <v>Dell Latitude Laptop 3420 IS</v>
          </cell>
        </row>
        <row r="899">
          <cell r="A899" t="str">
            <v>Dell Latitude Laptop 3420 IS</v>
          </cell>
        </row>
        <row r="900">
          <cell r="A900" t="str">
            <v>Dell Latitude Laptop 3420 IS</v>
          </cell>
        </row>
        <row r="901">
          <cell r="A901" t="str">
            <v>Dell Latitude Laptop 3420 IS</v>
          </cell>
        </row>
        <row r="902">
          <cell r="A902" t="str">
            <v>Dell Precision Mobile Workstation</v>
          </cell>
        </row>
        <row r="903">
          <cell r="A903" t="str">
            <v>Dell Precision Mobile Workstation</v>
          </cell>
        </row>
        <row r="904">
          <cell r="A904" t="str">
            <v>Dell Latitude Laptop 3420 IS</v>
          </cell>
        </row>
        <row r="905">
          <cell r="A905" t="str">
            <v>Dell Latitude Laptop 3420 IS</v>
          </cell>
        </row>
        <row r="906">
          <cell r="A906" t="str">
            <v>Dell Latitude Laptop 3420 IS</v>
          </cell>
        </row>
        <row r="907">
          <cell r="A907" t="str">
            <v>Dell Latitude Laptop 3420 IS</v>
          </cell>
        </row>
        <row r="908">
          <cell r="A908" t="str">
            <v>Dell Latitude Laptop 3420 IS</v>
          </cell>
        </row>
        <row r="909">
          <cell r="A909" t="str">
            <v>Dell Latitude Laptop 3420 IS</v>
          </cell>
        </row>
        <row r="910">
          <cell r="A910" t="str">
            <v>Dell Latitude Laptop 3420 IS</v>
          </cell>
        </row>
        <row r="911">
          <cell r="A911" t="str">
            <v>Plant &amp; Machinery Amada Storage Model - AMS1051</v>
          </cell>
        </row>
        <row r="912">
          <cell r="A912" t="str">
            <v>Office Equipment</v>
          </cell>
        </row>
        <row r="913">
          <cell r="A913" t="str">
            <v xml:space="preserve">Talin Modular Office Furniture Systems </v>
          </cell>
        </row>
        <row r="914">
          <cell r="A914" t="str">
            <v>Apple I Phone 12 Mini  - Satyanarayan</v>
          </cell>
        </row>
        <row r="915">
          <cell r="A915" t="str">
            <v xml:space="preserve">Dell Optilex Core i3 </v>
          </cell>
        </row>
        <row r="916">
          <cell r="A916" t="str">
            <v xml:space="preserve">Dell Optilex Core i3 </v>
          </cell>
        </row>
        <row r="917">
          <cell r="A917" t="str">
            <v>Dell Latitude Laptop 3420 IS</v>
          </cell>
        </row>
        <row r="918">
          <cell r="A918" t="str">
            <v>Dell Latitude Laptop 3420 IS</v>
          </cell>
        </row>
        <row r="919">
          <cell r="A919" t="str">
            <v>Dell Precision Mobile Workstation</v>
          </cell>
        </row>
        <row r="920">
          <cell r="A920" t="str">
            <v>Mobile  - Abdulquddus</v>
          </cell>
        </row>
        <row r="921">
          <cell r="A921" t="str">
            <v>Samsung Galaxy M32 - Ajay Kumar Pahwa</v>
          </cell>
        </row>
        <row r="922">
          <cell r="A922" t="str">
            <v>Redmi Note 11T 5G - Harpreet Singh</v>
          </cell>
        </row>
        <row r="923">
          <cell r="A923" t="str">
            <v>Vivo Y75 4G</v>
          </cell>
        </row>
        <row r="924">
          <cell r="A924" t="str">
            <v>Slaqpto Rhio Hammer Tool</v>
          </cell>
        </row>
        <row r="925">
          <cell r="A925" t="str">
            <v>Hanumanthrajau OPPO A5S</v>
          </cell>
        </row>
        <row r="926">
          <cell r="A926" t="str">
            <v>Ravindar POCOX4 pro 5G</v>
          </cell>
        </row>
        <row r="927">
          <cell r="A927" t="str">
            <v>Mohan K Redmi Note 10 pro</v>
          </cell>
        </row>
        <row r="928">
          <cell r="A928" t="str">
            <v>Ganesh - Oppo A17.</v>
          </cell>
        </row>
        <row r="929">
          <cell r="A929" t="str">
            <v xml:space="preserve">Vijay prathap - Realme 9 </v>
          </cell>
        </row>
        <row r="930">
          <cell r="A930" t="str">
            <v>Gajera Alpesh Dhirajlal - Redmi Note - 11S/6GB-128GB</v>
          </cell>
        </row>
        <row r="931">
          <cell r="A931" t="str">
            <v>Voltz Tools  TJ 20T</v>
          </cell>
        </row>
        <row r="932">
          <cell r="A932" t="str">
            <v>Voltz Tools  TJ 20T</v>
          </cell>
        </row>
        <row r="933">
          <cell r="A933" t="str">
            <v xml:space="preserve">Dell latitide 3420 </v>
          </cell>
        </row>
        <row r="934">
          <cell r="A934" t="str">
            <v xml:space="preserve">Dell latitide 3420 </v>
          </cell>
        </row>
        <row r="935">
          <cell r="A935" t="str">
            <v xml:space="preserve">Dell latitide 3420 </v>
          </cell>
        </row>
        <row r="936">
          <cell r="A936" t="str">
            <v xml:space="preserve">Dell latitide 3420 </v>
          </cell>
        </row>
        <row r="937">
          <cell r="A937" t="str">
            <v xml:space="preserve">Dell latitide 3420 </v>
          </cell>
        </row>
        <row r="938">
          <cell r="A938" t="str">
            <v xml:space="preserve">Dell latitide 3420 </v>
          </cell>
        </row>
        <row r="939">
          <cell r="A939" t="str">
            <v xml:space="preserve">Dell latitide 3420 </v>
          </cell>
        </row>
        <row r="940">
          <cell r="A940" t="str">
            <v xml:space="preserve">Dell latitide 3420 </v>
          </cell>
        </row>
        <row r="941">
          <cell r="A941" t="str">
            <v xml:space="preserve">Dell latitide 3420 </v>
          </cell>
        </row>
        <row r="942">
          <cell r="A942" t="str">
            <v xml:space="preserve">Dell latitide 3420 </v>
          </cell>
        </row>
        <row r="943">
          <cell r="A943" t="str">
            <v xml:space="preserve">Dell latitide 3420 </v>
          </cell>
        </row>
        <row r="944">
          <cell r="A944" t="str">
            <v xml:space="preserve">Dell latitide 3420 </v>
          </cell>
        </row>
        <row r="945">
          <cell r="A945" t="str">
            <v xml:space="preserve">Dell latitide 3420 </v>
          </cell>
        </row>
        <row r="946">
          <cell r="A946" t="str">
            <v xml:space="preserve">Dell latitide 3420 </v>
          </cell>
        </row>
        <row r="947">
          <cell r="A947" t="str">
            <v xml:space="preserve">Dell latitide 3420 </v>
          </cell>
        </row>
        <row r="948">
          <cell r="A948" t="str">
            <v>Asus 15.6 Portable Monitor</v>
          </cell>
        </row>
        <row r="949">
          <cell r="A949" t="str">
            <v>Asus 15.6 Portable Monitor</v>
          </cell>
        </row>
        <row r="950">
          <cell r="A950" t="str">
            <v>Professioal Extreme 8.7 Table Side</v>
          </cell>
        </row>
        <row r="951">
          <cell r="A951" t="str">
            <v>Mobile Series, VIVO( V2228 V25) - Shantkumar</v>
          </cell>
        </row>
        <row r="952">
          <cell r="A952" t="str">
            <v>Mobile - Jobin</v>
          </cell>
        </row>
        <row r="953">
          <cell r="A953" t="str">
            <v>Samsung Galaxy A13 - Omprakash</v>
          </cell>
        </row>
        <row r="954">
          <cell r="A954" t="str">
            <v>Voltz Tools  TJ 20T</v>
          </cell>
        </row>
        <row r="955">
          <cell r="A955" t="str">
            <v>NEZ Product Code  878K - 10 Nos</v>
          </cell>
        </row>
        <row r="956">
          <cell r="A956" t="str">
            <v>NEZ Product Code P067 - 10 Nos</v>
          </cell>
        </row>
        <row r="957">
          <cell r="A957" t="str">
            <v>Fulkrum Mesh Back  - 4 Nos</v>
          </cell>
        </row>
        <row r="958">
          <cell r="A958" t="str">
            <v>HP Spectre X360  OLED  Laptop</v>
          </cell>
        </row>
        <row r="959">
          <cell r="A959" t="str">
            <v>Customised Rack  - 8 Nos - Faridabad</v>
          </cell>
        </row>
        <row r="960">
          <cell r="A960" t="str">
            <v>Canon iR 2006N - Faridabad</v>
          </cell>
        </row>
        <row r="961">
          <cell r="A961" t="str">
            <v>Power Jack</v>
          </cell>
        </row>
        <row r="962">
          <cell r="A962" t="str">
            <v>Spirit Level Block</v>
          </cell>
        </row>
        <row r="963">
          <cell r="A963" t="str">
            <v>Oppo Reno 8 - Narendra Sonawane</v>
          </cell>
        </row>
        <row r="964">
          <cell r="A964" t="str">
            <v>HP laserJet Printer  138FNW</v>
          </cell>
        </row>
        <row r="965">
          <cell r="A965" t="str">
            <v>Bathla Aluminium Ladder</v>
          </cell>
        </row>
        <row r="966">
          <cell r="A966" t="str">
            <v>Programming Audio DSP</v>
          </cell>
        </row>
        <row r="967">
          <cell r="A967" t="str">
            <v xml:space="preserve">Clrearone 12*8 DSP </v>
          </cell>
        </row>
        <row r="968">
          <cell r="A968" t="str">
            <v>Dell Latitude 3420  CTO - Intel i5 - 1135G7</v>
          </cell>
        </row>
        <row r="969">
          <cell r="A969" t="str">
            <v>Dell Latitude 3420  CTO - Intel i5 - 1135G7</v>
          </cell>
        </row>
        <row r="970">
          <cell r="A970" t="str">
            <v>Dell Latitude 3420  CTO - Intel i5 - 1135G7</v>
          </cell>
        </row>
        <row r="971">
          <cell r="A971" t="str">
            <v>Dell Latitude 3420  CTO - Intel i5 - 1135G7</v>
          </cell>
        </row>
        <row r="972">
          <cell r="A972" t="str">
            <v>Dell Latitude 3420  CTO - Intel i5 - 1135G7</v>
          </cell>
        </row>
        <row r="973">
          <cell r="A973" t="str">
            <v>Dell Mobile Precision Workstation 3571</v>
          </cell>
        </row>
        <row r="974">
          <cell r="A974" t="str">
            <v>Dell Mobile Precision Workstation 3571</v>
          </cell>
        </row>
        <row r="975">
          <cell r="A975" t="str">
            <v>Dell Mobile Precision Workstation 3571</v>
          </cell>
        </row>
        <row r="976">
          <cell r="A976" t="str">
            <v>Redmi 10 Power 10 - Manoj Patel</v>
          </cell>
        </row>
        <row r="977">
          <cell r="A977" t="str">
            <v>Samsung Galaxy A34 - Bindu Santosh</v>
          </cell>
        </row>
        <row r="978">
          <cell r="A978" t="str">
            <v>Oppo Reno 8T 5G - Praveen</v>
          </cell>
        </row>
        <row r="979">
          <cell r="A979" t="str">
            <v>Oppo F21Pro5G / 8GB / 128GB - Rehan</v>
          </cell>
        </row>
        <row r="980">
          <cell r="A980" t="str">
            <v>Oppo A78 - Nandish</v>
          </cell>
        </row>
        <row r="981">
          <cell r="A981" t="str">
            <v>Oneplus Nord CE3 Lite 5G</v>
          </cell>
        </row>
        <row r="982">
          <cell r="A982" t="str">
            <v>Toe Jack HHQD</v>
          </cell>
        </row>
        <row r="983">
          <cell r="A983" t="str">
            <v>Toe Jack HHQD</v>
          </cell>
        </row>
        <row r="984">
          <cell r="A984" t="str">
            <v>Service Tools</v>
          </cell>
        </row>
        <row r="985">
          <cell r="A985" t="str">
            <v>Service Tools</v>
          </cell>
        </row>
        <row r="986">
          <cell r="A986" t="str">
            <v>Service Tools</v>
          </cell>
        </row>
        <row r="987">
          <cell r="A987" t="str">
            <v>Service Tools</v>
          </cell>
        </row>
        <row r="988">
          <cell r="A988" t="str">
            <v>Service Tools</v>
          </cell>
        </row>
        <row r="989">
          <cell r="A989" t="str">
            <v>Service Tools</v>
          </cell>
        </row>
        <row r="990">
          <cell r="A990" t="str">
            <v>Oscillator - Gen 3 KWFL  6 KW  Engine</v>
          </cell>
        </row>
        <row r="991">
          <cell r="A991" t="str">
            <v>Laser Cutting Machine VS30015AJ</v>
          </cell>
        </row>
        <row r="992">
          <cell r="A992" t="str">
            <v>Canon iR ADV DX C3822</v>
          </cell>
        </row>
        <row r="993">
          <cell r="A993" t="str">
            <v>HP laserJet Printer  138FNW</v>
          </cell>
        </row>
        <row r="994">
          <cell r="A994" t="str">
            <v>Meshblack Chair - 25 Nos</v>
          </cell>
        </row>
        <row r="995">
          <cell r="A995" t="str">
            <v>Dell Latitude 3420</v>
          </cell>
        </row>
        <row r="996">
          <cell r="A996" t="str">
            <v>Dell Latitude 3420</v>
          </cell>
        </row>
        <row r="997">
          <cell r="A997" t="str">
            <v>Dell Latitude 3420</v>
          </cell>
        </row>
        <row r="998">
          <cell r="A998" t="str">
            <v>Dell Latitude 3540</v>
          </cell>
        </row>
        <row r="999">
          <cell r="A999" t="str">
            <v>Dell Latitude 3540</v>
          </cell>
        </row>
        <row r="1000">
          <cell r="A1000" t="str">
            <v>Dell Latitude 7440</v>
          </cell>
        </row>
        <row r="1001">
          <cell r="A1001" t="str">
            <v>Dell Latitude 7440</v>
          </cell>
        </row>
        <row r="1002">
          <cell r="A1002" t="str">
            <v>50 KVA Ultra Isolation</v>
          </cell>
        </row>
        <row r="1003">
          <cell r="A1003" t="str">
            <v>Vivo Y56 5G - Kumar M</v>
          </cell>
        </row>
        <row r="1004">
          <cell r="A1004" t="str">
            <v>Service Tools - from Inventory</v>
          </cell>
        </row>
        <row r="1005">
          <cell r="A1005" t="str">
            <v xml:space="preserve">Service Tools </v>
          </cell>
        </row>
        <row r="1006">
          <cell r="A1006" t="str">
            <v>Engine (Gen 3 9KW)</v>
          </cell>
        </row>
        <row r="1007">
          <cell r="A1007" t="str">
            <v>Engine (Gen 3 6KW)</v>
          </cell>
        </row>
        <row r="1008">
          <cell r="A1008" t="str">
            <v>Apple I Pad 2021 - Nikunj</v>
          </cell>
        </row>
        <row r="1009">
          <cell r="A1009" t="str">
            <v>Voltas Split Inverter AC 185V</v>
          </cell>
        </row>
        <row r="1010">
          <cell r="A1010" t="str">
            <v>HIT Ras G518</v>
          </cell>
        </row>
        <row r="1011">
          <cell r="A1011" t="str">
            <v>Hitachi SAC</v>
          </cell>
        </row>
        <row r="1012">
          <cell r="A1012" t="str">
            <v>Nothing Phone 2 - Babu</v>
          </cell>
        </row>
        <row r="1013">
          <cell r="A1013" t="str">
            <v>Godrej 3 Tonne Fork Lift GX 300</v>
          </cell>
        </row>
        <row r="1014">
          <cell r="A1014" t="str">
            <v>Metal Storage</v>
          </cell>
        </row>
        <row r="1015">
          <cell r="A1015" t="str">
            <v>Dell Latitude 3540 Raju</v>
          </cell>
        </row>
        <row r="1016">
          <cell r="A1016" t="str">
            <v>Mobile Precision Workstation</v>
          </cell>
        </row>
        <row r="1017">
          <cell r="A1017" t="str">
            <v xml:space="preserve">Dell Latitude 3420 CTO </v>
          </cell>
        </row>
        <row r="1018">
          <cell r="A1018" t="str">
            <v xml:space="preserve">Dell Latitude 3420 CTO </v>
          </cell>
        </row>
        <row r="1019">
          <cell r="A1019" t="str">
            <v xml:space="preserve">Dell Latitude 3420 CTO </v>
          </cell>
        </row>
        <row r="1020">
          <cell r="A1020" t="str">
            <v xml:space="preserve">Dell Latitude 3420 CTO </v>
          </cell>
        </row>
        <row r="1021">
          <cell r="A1021" t="str">
            <v xml:space="preserve">Dell Latitude 3420 CTO </v>
          </cell>
        </row>
        <row r="1022">
          <cell r="A1022" t="str">
            <v xml:space="preserve">Dell Latitude 3420 CTO </v>
          </cell>
        </row>
        <row r="1023">
          <cell r="A1023" t="str">
            <v xml:space="preserve">Dell Latitude 3420 CTO </v>
          </cell>
        </row>
        <row r="1024">
          <cell r="A1024" t="str">
            <v>Dell Latitude 5440BTX</v>
          </cell>
        </row>
        <row r="1025">
          <cell r="A1025" t="str">
            <v>Dell Latitude 5440BTX</v>
          </cell>
        </row>
        <row r="1026">
          <cell r="A1026" t="str">
            <v>Mobile Precision Workstation 3581</v>
          </cell>
        </row>
        <row r="1027">
          <cell r="A1027" t="str">
            <v>Mobile Precision Workstation 3581</v>
          </cell>
        </row>
        <row r="1028">
          <cell r="A1028" t="str">
            <v>Mobile Precision Workstation 3581</v>
          </cell>
        </row>
        <row r="1029">
          <cell r="A1029" t="str">
            <v>Mobile Precision Workstation 3581</v>
          </cell>
        </row>
        <row r="1030">
          <cell r="A1030" t="str">
            <v>ESSL  FTA  X990 + WIFI</v>
          </cell>
        </row>
        <row r="1031">
          <cell r="A1031" t="str">
            <v>IpHone 15 Plus Black - Niraj Seth</v>
          </cell>
        </row>
        <row r="1032">
          <cell r="A1032" t="str">
            <v xml:space="preserve">Mobile Phone - Kashish </v>
          </cell>
        </row>
        <row r="1033">
          <cell r="A1033" t="str">
            <v>Galaxly M33 - Koshy</v>
          </cell>
        </row>
        <row r="1034">
          <cell r="A1034" t="str">
            <v>Mobile Handset - Harpreet</v>
          </cell>
        </row>
        <row r="1035">
          <cell r="A1035" t="str">
            <v xml:space="preserve">Apple I Phone 14 - Hayashi </v>
          </cell>
        </row>
        <row r="1036">
          <cell r="A1036" t="str">
            <v>Apple I Phone 14 - ITO</v>
          </cell>
        </row>
        <row r="1037">
          <cell r="A1037" t="str">
            <v>CP Plus Bullet Camera  2MP</v>
          </cell>
        </row>
        <row r="1038">
          <cell r="A1038" t="str">
            <v>Dell Latitude 7440 XCTO</v>
          </cell>
        </row>
        <row r="1039">
          <cell r="A1039" t="str">
            <v>Dell Mobile Precision Workstation 3571</v>
          </cell>
        </row>
        <row r="1040">
          <cell r="A1040" t="str">
            <v>Dell Mobile Precision Workstation 3571</v>
          </cell>
        </row>
        <row r="1041">
          <cell r="A1041" t="str">
            <v xml:space="preserve">Vivo Y200 Madhu </v>
          </cell>
        </row>
        <row r="1042">
          <cell r="A1042" t="str">
            <v>IQOO 27 Pro 5G Jayanth</v>
          </cell>
        </row>
        <row r="1043">
          <cell r="A1043" t="str">
            <v>Motorola Edge 40  Mahesh Kumar</v>
          </cell>
        </row>
        <row r="1044">
          <cell r="A1044" t="str">
            <v>Vivo Y200 Santosh</v>
          </cell>
        </row>
        <row r="1045">
          <cell r="A1045" t="str">
            <v>Samsung Galxy S21 FE5G</v>
          </cell>
        </row>
        <row r="1046">
          <cell r="A1046" t="str">
            <v>Vanguard Case 1</v>
          </cell>
        </row>
        <row r="1047">
          <cell r="A1047" t="str">
            <v>Vanguard Case 2</v>
          </cell>
        </row>
        <row r="1048">
          <cell r="A1048" t="str">
            <v xml:space="preserve">Digital Vernier </v>
          </cell>
        </row>
        <row r="1049">
          <cell r="A1049" t="str">
            <v>Multimeter Fluke # 115</v>
          </cell>
        </row>
        <row r="1050">
          <cell r="A1050" t="str">
            <v>Apple Ipod 10th Gen</v>
          </cell>
        </row>
        <row r="1051">
          <cell r="A1051" t="str">
            <v>Apple Ipod 10th Gen</v>
          </cell>
        </row>
        <row r="1052">
          <cell r="A1052" t="str">
            <v>Oneplus Nord CE 3 Lite 5G mobile - Gajanan Vinayak</v>
          </cell>
        </row>
        <row r="1053">
          <cell r="A1053" t="str">
            <v>IPhone 15 128GB / Blue MTP43HN/A - Nitish Kumar</v>
          </cell>
        </row>
        <row r="1054">
          <cell r="A1054" t="str">
            <v>IQOO Z7 Pro 5G Mobile - Sambit Kumar</v>
          </cell>
        </row>
        <row r="1055">
          <cell r="A1055" t="str">
            <v>Samsung S21 FE5G  mobile - Avinash Kumar</v>
          </cell>
        </row>
        <row r="1056">
          <cell r="A1056" t="str">
            <v>Fluke Digital Multimeter</v>
          </cell>
        </row>
        <row r="1057">
          <cell r="A1057" t="str">
            <v>Block Level &amp; Magnetic Stand</v>
          </cell>
        </row>
        <row r="1058">
          <cell r="A1058" t="str">
            <v>Multi Tool Kit</v>
          </cell>
        </row>
        <row r="1059">
          <cell r="A1059" t="str">
            <v>CCTV Installation @ BLR TC Used in TC demo Machines</v>
          </cell>
        </row>
        <row r="1060">
          <cell r="A1060" t="str">
            <v xml:space="preserve">Camera for IMTEX Exhibhition </v>
          </cell>
        </row>
        <row r="1061">
          <cell r="A1061" t="str">
            <v>CCTV Installation @ NS TC Faridabad</v>
          </cell>
        </row>
        <row r="1062">
          <cell r="A1062" t="str">
            <v>Precision 3660 Tower CTO base</v>
          </cell>
        </row>
        <row r="1063">
          <cell r="A1063" t="str">
            <v>Dell 3580 Mobile Workstation S/N -HJ72MS3</v>
          </cell>
        </row>
        <row r="1064">
          <cell r="A1064" t="str">
            <v xml:space="preserve">Professional Extreme 8.7 - 1200x1200x100 Plasma nitrided - table side with diagonal grid </v>
          </cell>
        </row>
        <row r="1065">
          <cell r="A1065" t="str">
            <v>TCAA0702- 7 Drawer -mobile tool trolley - General series</v>
          </cell>
        </row>
        <row r="1066">
          <cell r="A1066" t="str">
            <v>One Plus 12  -  Jegadeesan R</v>
          </cell>
        </row>
        <row r="1067">
          <cell r="A1067" t="str">
            <v>Vivo V29E 5G - Udai</v>
          </cell>
        </row>
        <row r="1068">
          <cell r="A1068" t="str">
            <v>Blue SAM A15 5G 8/128 - Hemant Kumar</v>
          </cell>
        </row>
        <row r="1069">
          <cell r="A1069" t="str">
            <v>OP Nord CE3 8 125 - Vaibhav Patil</v>
          </cell>
        </row>
        <row r="1070">
          <cell r="A1070" t="str">
            <v>Google pixel - Nilesh P Khobragade</v>
          </cell>
        </row>
        <row r="1071">
          <cell r="A1071" t="str">
            <v>Vanguard Case</v>
          </cell>
        </row>
        <row r="1072">
          <cell r="A1072" t="str">
            <v>Vanguard Case</v>
          </cell>
        </row>
        <row r="1073">
          <cell r="A1073" t="str">
            <v xml:space="preserve">Scanner for Material inward &amp; outward  SCM dept </v>
          </cell>
        </row>
        <row r="1094">
          <cell r="A1094" t="str">
            <v>Entry for Sale of Asset - July 2023</v>
          </cell>
        </row>
        <row r="1095">
          <cell r="A1095" t="str">
            <v>Dell latitude 3480 - Gajanan</v>
          </cell>
        </row>
        <row r="1096">
          <cell r="A1096" t="str">
            <v>Dell latitude 3480 - Kumar M</v>
          </cell>
        </row>
        <row r="1097">
          <cell r="A1097" t="str">
            <v>Amount Receivable from staff</v>
          </cell>
        </row>
        <row r="1098">
          <cell r="A1098" t="str">
            <v>Loss on sale of asset</v>
          </cell>
        </row>
        <row r="1099">
          <cell r="A1099" t="str">
            <v>Accumlated Depreciation</v>
          </cell>
        </row>
        <row r="1104">
          <cell r="A1104" t="str">
            <v>Entry for Sale of Asset - Oct 2023</v>
          </cell>
        </row>
        <row r="1105">
          <cell r="A1105" t="str">
            <v>Dell Latitude 3490</v>
          </cell>
        </row>
        <row r="1106">
          <cell r="A1106" t="str">
            <v>Amount Receivable from staff</v>
          </cell>
        </row>
        <row r="1107">
          <cell r="A1107" t="str">
            <v>Loss on sale of asset</v>
          </cell>
        </row>
        <row r="1108">
          <cell r="A1108" t="str">
            <v>Accumlated Depreciation</v>
          </cell>
        </row>
        <row r="1114">
          <cell r="A1114" t="str">
            <v>Entry for Sale of Asset - Nov 2023</v>
          </cell>
        </row>
        <row r="1115">
          <cell r="A1115" t="str">
            <v>Professioal Extreme 8.7 Table Side</v>
          </cell>
        </row>
        <row r="1116">
          <cell r="A1116" t="str">
            <v>Accumlated Depreciation</v>
          </cell>
        </row>
        <row r="1117">
          <cell r="A1117" t="str">
            <v>Loss on sale of asset</v>
          </cell>
        </row>
        <row r="1118">
          <cell r="A1118" t="str">
            <v>Purchase account</v>
          </cell>
        </row>
        <row r="1124">
          <cell r="A1124" t="str">
            <v>Entry for Sale of Asset - Nov 2023</v>
          </cell>
        </row>
        <row r="1125">
          <cell r="A1125" t="str">
            <v>Bangalore TC - Uninterruptible Power Supply System with Backup Model +Isolation Transfermer - 2KVA</v>
          </cell>
        </row>
        <row r="1126">
          <cell r="A1126" t="str">
            <v>Accumlated Depreciation</v>
          </cell>
        </row>
        <row r="1127">
          <cell r="A1127" t="str">
            <v>Loss on sale of asset</v>
          </cell>
        </row>
        <row r="1128">
          <cell r="A1128" t="str">
            <v>Purchase account</v>
          </cell>
        </row>
        <row r="1133">
          <cell r="A1133" t="str">
            <v>Entry for Sale of Asset - Jan 2024</v>
          </cell>
        </row>
        <row r="1134">
          <cell r="A1134" t="str">
            <v>DELL LATITUDE 3480 i7</v>
          </cell>
        </row>
        <row r="1135">
          <cell r="A1135" t="str">
            <v>HP Probook 450GS</v>
          </cell>
        </row>
        <row r="1136">
          <cell r="A1136" t="str">
            <v>Narendra Sonawane</v>
          </cell>
        </row>
        <row r="1137">
          <cell r="A1137" t="str">
            <v>Rohit Gore</v>
          </cell>
        </row>
        <row r="1138">
          <cell r="A1138" t="str">
            <v>Loss on sale of asset</v>
          </cell>
        </row>
        <row r="1139">
          <cell r="A1139" t="str">
            <v>Accumlated Depreciation</v>
          </cell>
        </row>
        <row r="1145">
          <cell r="A1145" t="str">
            <v>Entry for Sale of Asset - Feb 2024</v>
          </cell>
        </row>
        <row r="1146">
          <cell r="A1146" t="str">
            <v>Baroda Office Air Conditioner</v>
          </cell>
        </row>
        <row r="1147">
          <cell r="A1147" t="str">
            <v>Laser Cutting Machine VS30015AJ</v>
          </cell>
        </row>
        <row r="1148">
          <cell r="A1148" t="str">
            <v>Accu Depreication Office Equipment</v>
          </cell>
        </row>
        <row r="1149">
          <cell r="A1149" t="str">
            <v>Accu Depreication Plant &amp; Machinery</v>
          </cell>
        </row>
        <row r="1150">
          <cell r="A1150" t="str">
            <v>P/L on Sale</v>
          </cell>
        </row>
        <row r="1151">
          <cell r="A1151" t="str">
            <v>P/L on Sale</v>
          </cell>
        </row>
        <row r="1152">
          <cell r="A1152" t="str">
            <v>Climate Care Control</v>
          </cell>
        </row>
        <row r="1153">
          <cell r="A1153" t="str">
            <v>Aviza Techonoligies</v>
          </cell>
        </row>
        <row r="1159">
          <cell r="A1159" t="str">
            <v>Entry for Sale of Asset - Mar 2024</v>
          </cell>
        </row>
        <row r="1160">
          <cell r="A1160" t="str">
            <v>Pune - Fulkrum Lower Back Chairs</v>
          </cell>
        </row>
        <row r="1161">
          <cell r="A1161" t="str">
            <v>Accu Depreication Furiniture</v>
          </cell>
        </row>
        <row r="1162">
          <cell r="A1162" t="str">
            <v>P/L on Sale</v>
          </cell>
        </row>
        <row r="1163">
          <cell r="A1163" t="str">
            <v>Evergreen Enterprise</v>
          </cell>
        </row>
        <row r="1169">
          <cell r="A1169" t="str">
            <v>Entry for Sale of Asset - Mar 2024</v>
          </cell>
        </row>
        <row r="1170">
          <cell r="A1170" t="str">
            <v>Apple I Phone 11</v>
          </cell>
        </row>
        <row r="1171">
          <cell r="A1171" t="str">
            <v>Samsung Galaxy M31 - Bhushan</v>
          </cell>
        </row>
        <row r="1172">
          <cell r="A1172" t="str">
            <v>Samsung Galaxy M31 - Shanthkumar</v>
          </cell>
        </row>
        <row r="1173">
          <cell r="A1173" t="str">
            <v>One Plus Nord Grey  - Praveen</v>
          </cell>
        </row>
        <row r="1174">
          <cell r="A1174" t="str">
            <v>Google Pixel - Amarkant Jha</v>
          </cell>
        </row>
        <row r="1175">
          <cell r="A1175" t="str">
            <v>MI Studio Redmi Note 9 Pro  - Narendra</v>
          </cell>
        </row>
        <row r="1176">
          <cell r="A1176" t="str">
            <v>Mobile - Arun Srivas</v>
          </cell>
        </row>
        <row r="1177">
          <cell r="A1177" t="str">
            <v>Apple I {Phone Pro - Edwin</v>
          </cell>
        </row>
        <row r="1178">
          <cell r="A1178" t="str">
            <v>Samsung  M31</v>
          </cell>
        </row>
        <row r="1179">
          <cell r="A1179" t="str">
            <v>Redmi Note 10S - Joseline  Isaac</v>
          </cell>
        </row>
        <row r="1180">
          <cell r="A1180" t="str">
            <v>Samsung M31 - Koshy</v>
          </cell>
        </row>
        <row r="1181">
          <cell r="A1181" t="str">
            <v>One Plus Nord  5G - Sharath</v>
          </cell>
        </row>
        <row r="1182">
          <cell r="A1182" t="str">
            <v>Oppo A74 5G - Sundarrajan</v>
          </cell>
        </row>
        <row r="1183">
          <cell r="A1183" t="str">
            <v>Samsung F62  -  Mahesh Kumar</v>
          </cell>
        </row>
        <row r="1184">
          <cell r="A1184" t="str">
            <v>Redmi Note 10  - Gajanan</v>
          </cell>
        </row>
        <row r="1185">
          <cell r="A1185" t="str">
            <v>Samsung - Black  - Abhishek</v>
          </cell>
        </row>
        <row r="1186">
          <cell r="A1186" t="str">
            <v>Poco 3 - Rajashekhar</v>
          </cell>
        </row>
        <row r="1187">
          <cell r="A1187" t="str">
            <v>Apple I phone - Chethan</v>
          </cell>
        </row>
        <row r="1188">
          <cell r="A1188" t="str">
            <v>Samsung Galaxy A52 Black 8GB RAM 128 GB Storage - Kashish</v>
          </cell>
        </row>
        <row r="1189">
          <cell r="A1189" t="str">
            <v>Google pixel 6 128GB - Hardeep</v>
          </cell>
        </row>
        <row r="1190">
          <cell r="A1190" t="str">
            <v>Apple I Phone 11 - Darryl</v>
          </cell>
        </row>
        <row r="1191">
          <cell r="A1191" t="str">
            <v>Mobile - Siddharth  Pathania</v>
          </cell>
        </row>
        <row r="1192">
          <cell r="A1192" t="str">
            <v>Mobile - Redmi Note 10 - Santosh</v>
          </cell>
        </row>
        <row r="1193">
          <cell r="A1193" t="str">
            <v xml:space="preserve">One Plus - Jagdeesh </v>
          </cell>
        </row>
        <row r="1194">
          <cell r="A1194" t="str">
            <v>Poco 3 - Hemant</v>
          </cell>
        </row>
        <row r="1195">
          <cell r="A1195" t="str">
            <v>I phone 13 - Shashikant</v>
          </cell>
        </row>
        <row r="1196">
          <cell r="A1196" t="str">
            <v>One Plus Mobile - Ramsampat</v>
          </cell>
        </row>
        <row r="1197">
          <cell r="A1197" t="str">
            <v>Accu Depreication Office Equipment</v>
          </cell>
        </row>
        <row r="1198">
          <cell r="A1198" t="str">
            <v>P/L on Sale</v>
          </cell>
        </row>
        <row r="1199">
          <cell r="A1199" t="str">
            <v>M/s Tawakkal Enterprises</v>
          </cell>
        </row>
        <row r="1205">
          <cell r="A1205" t="str">
            <v>Entry for Sale of Asset - Mar 2024</v>
          </cell>
        </row>
        <row r="1206">
          <cell r="A1206" t="str">
            <v>I Phpne 8 64B Grey - Oki san</v>
          </cell>
        </row>
        <row r="1207">
          <cell r="A1207" t="str">
            <v>Accu Depreication Office Equipment</v>
          </cell>
        </row>
        <row r="1208">
          <cell r="A1208" t="str">
            <v>P/L on Sale</v>
          </cell>
        </row>
      </sheetData>
      <sheetData sheetId="5"/>
      <sheetData sheetId="6"/>
      <sheetData sheetId="7">
        <row r="1">
          <cell r="A1" t="str">
            <v>Assets</v>
          </cell>
        </row>
      </sheetData>
      <sheetData sheetId="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Joined"/>
      <sheetName val="Data"/>
      <sheetName val="Rejected"/>
      <sheetName val="Data 05"/>
      <sheetName val="Sheet3"/>
      <sheetName val="Sheet2"/>
    </sheetNames>
    <sheetDataSet>
      <sheetData sheetId="0" refreshError="1">
        <row r="6">
          <cell r="A6" t="str">
            <v>Associate - Operations</v>
          </cell>
        </row>
        <row r="7">
          <cell r="A7" t="str">
            <v>Senior Associate-Operations</v>
          </cell>
        </row>
        <row r="8">
          <cell r="A8" t="str">
            <v>Associate - Global Resource Management</v>
          </cell>
        </row>
        <row r="9">
          <cell r="A9" t="str">
            <v>Senior Associate - Global Resource Management</v>
          </cell>
        </row>
        <row r="10">
          <cell r="A10" t="str">
            <v>Process Expert - Global Resource Management</v>
          </cell>
        </row>
        <row r="11">
          <cell r="A11" t="str">
            <v>Associate - Sales Support</v>
          </cell>
        </row>
        <row r="12">
          <cell r="A12" t="str">
            <v>Deputy Manager - Analyst</v>
          </cell>
        </row>
        <row r="13">
          <cell r="A13" t="str">
            <v>Global Resource Management Specialist</v>
          </cell>
        </row>
        <row r="14">
          <cell r="A14" t="str">
            <v>Deputy Manager - F/S</v>
          </cell>
        </row>
      </sheetData>
      <sheetData sheetId="1"/>
      <sheetData sheetId="2"/>
      <sheetData sheetId="3"/>
      <sheetData sheetId="4" refreshError="1"/>
      <sheetData sheetId="5"/>
      <sheetData sheetId="6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Y 2013-14"/>
      <sheetName val="Sheet2"/>
      <sheetName val="Sheet1"/>
      <sheetName val="FY 2014-15"/>
      <sheetName val="FA 14-15 Mum"/>
      <sheetName val="FA 14-15 TC"/>
      <sheetName val="FA 14-15"/>
      <sheetName val="FA ITax"/>
      <sheetName val="DTax"/>
      <sheetName val="Working"/>
      <sheetName val="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8">
          <cell r="A8" t="str">
            <v>Software</v>
          </cell>
          <cell r="B8" t="str">
            <v>Software</v>
          </cell>
          <cell r="L8">
            <v>0</v>
          </cell>
        </row>
        <row r="9">
          <cell r="A9" t="str">
            <v>Mum- Software Office 2007</v>
          </cell>
        </row>
        <row r="10">
          <cell r="A10" t="str">
            <v>Mum- Software Team Viewer</v>
          </cell>
        </row>
        <row r="11">
          <cell r="A11" t="str">
            <v xml:space="preserve">Service Software </v>
          </cell>
        </row>
        <row r="12">
          <cell r="A12" t="str">
            <v>Adobe Acrobat 18</v>
          </cell>
        </row>
        <row r="13">
          <cell r="A13" t="str">
            <v>Printer</v>
          </cell>
        </row>
        <row r="14">
          <cell r="A14" t="str">
            <v>HP Printer 2360 Bangalore</v>
          </cell>
        </row>
        <row r="15">
          <cell r="A15" t="str">
            <v>Computer  Server</v>
          </cell>
        </row>
        <row r="16">
          <cell r="A16" t="str">
            <v>HP printer 3055 delhi</v>
          </cell>
        </row>
        <row r="17">
          <cell r="A17" t="str">
            <v>HP Photosmart C5288 Printer - Delhi</v>
          </cell>
        </row>
        <row r="18">
          <cell r="A18" t="str">
            <v>Coimbatore Printer - Supreme Computers</v>
          </cell>
        </row>
        <row r="19">
          <cell r="A19" t="str">
            <v>Chennai - Printer</v>
          </cell>
        </row>
        <row r="20">
          <cell r="A20" t="str">
            <v>Mumbai Office - Printer LJ P1007</v>
          </cell>
        </row>
        <row r="21">
          <cell r="A21" t="str">
            <v>Dell Desktop - Aparna</v>
          </cell>
        </row>
        <row r="22">
          <cell r="A22" t="str">
            <v>Dell Desktop - Apurva</v>
          </cell>
        </row>
        <row r="23">
          <cell r="A23" t="str">
            <v>Vadodara - Canon MF 4550D Printer</v>
          </cell>
        </row>
        <row r="24">
          <cell r="A24" t="str">
            <v>Computer Machine - Dell Desktop for Vadodara</v>
          </cell>
        </row>
        <row r="25">
          <cell r="A25" t="str">
            <v>Vistro 260ST  Slim Tower Desktop Mr. Jobin Pune office</v>
          </cell>
        </row>
        <row r="26">
          <cell r="A26" t="str">
            <v>Dell Vostro 260S  Slim Tower Desktop  Ganesh Mumbai office</v>
          </cell>
        </row>
        <row r="27">
          <cell r="A27" t="str">
            <v>Dell Vostro 230ST  Slim Tower Desktop AVD-220</v>
          </cell>
        </row>
        <row r="28">
          <cell r="A28" t="str">
            <v>Honda Accord</v>
          </cell>
        </row>
        <row r="29">
          <cell r="A29" t="str">
            <v>LAPTOP</v>
          </cell>
        </row>
        <row r="30">
          <cell r="A30" t="str">
            <v>LAPTOP</v>
          </cell>
        </row>
        <row r="31">
          <cell r="A31" t="str">
            <v>LAPTOP</v>
          </cell>
        </row>
        <row r="32">
          <cell r="A32" t="str">
            <v>LAPTOP</v>
          </cell>
        </row>
        <row r="33">
          <cell r="A33" t="str">
            <v>LAPTOP</v>
          </cell>
        </row>
        <row r="34">
          <cell r="A34" t="str">
            <v>LAPTOP</v>
          </cell>
        </row>
        <row r="35">
          <cell r="A35" t="str">
            <v>LAPTOP</v>
          </cell>
        </row>
        <row r="36">
          <cell r="A36" t="str">
            <v>LAPTOP</v>
          </cell>
        </row>
        <row r="37">
          <cell r="A37" t="str">
            <v>LAPTOP</v>
          </cell>
        </row>
        <row r="38">
          <cell r="A38" t="str">
            <v>LAPTOP</v>
          </cell>
        </row>
        <row r="39">
          <cell r="A39" t="str">
            <v>LAPTOP</v>
          </cell>
        </row>
        <row r="40">
          <cell r="A40" t="str">
            <v>LAPTOP</v>
          </cell>
        </row>
        <row r="41">
          <cell r="A41" t="str">
            <v>LAPTOP</v>
          </cell>
        </row>
        <row r="42">
          <cell r="A42" t="str">
            <v>LAPTOP</v>
          </cell>
        </row>
        <row r="43">
          <cell r="A43" t="str">
            <v>LAPTOP</v>
          </cell>
        </row>
        <row r="44">
          <cell r="A44" t="str">
            <v>LAPTOP</v>
          </cell>
        </row>
        <row r="45">
          <cell r="A45" t="str">
            <v>LAPTOP</v>
          </cell>
        </row>
        <row r="46">
          <cell r="A46" t="str">
            <v>LAPTOP</v>
          </cell>
        </row>
        <row r="47">
          <cell r="A47" t="str">
            <v>LAPTOP</v>
          </cell>
        </row>
        <row r="48">
          <cell r="A48" t="str">
            <v>LAPTOP</v>
          </cell>
        </row>
        <row r="49">
          <cell r="A49" t="str">
            <v>LAPTOP</v>
          </cell>
        </row>
        <row r="50">
          <cell r="A50" t="str">
            <v>LAPTOP</v>
          </cell>
        </row>
        <row r="51">
          <cell r="A51" t="str">
            <v>LAPTOP</v>
          </cell>
        </row>
        <row r="52">
          <cell r="A52" t="str">
            <v>LAPTOP</v>
          </cell>
        </row>
        <row r="53">
          <cell r="A53" t="str">
            <v>LAPTOP</v>
          </cell>
        </row>
        <row r="54">
          <cell r="A54" t="str">
            <v>LAPTOP</v>
          </cell>
        </row>
        <row r="55">
          <cell r="A55" t="str">
            <v>LAPTOP</v>
          </cell>
        </row>
        <row r="56">
          <cell r="A56" t="str">
            <v>LAPTOP</v>
          </cell>
        </row>
        <row r="57">
          <cell r="A57" t="str">
            <v>LAPTOP</v>
          </cell>
        </row>
        <row r="58">
          <cell r="A58" t="str">
            <v>LAPTOP</v>
          </cell>
        </row>
        <row r="59">
          <cell r="A59" t="str">
            <v>LAPTOP</v>
          </cell>
        </row>
        <row r="60">
          <cell r="A60" t="str">
            <v>LAPTOP</v>
          </cell>
        </row>
        <row r="61">
          <cell r="A61" t="str">
            <v>LAPTOP</v>
          </cell>
        </row>
        <row r="62">
          <cell r="A62" t="str">
            <v>LAPTOP</v>
          </cell>
        </row>
        <row r="63">
          <cell r="A63" t="str">
            <v>LAPTOP</v>
          </cell>
        </row>
        <row r="64">
          <cell r="A64" t="str">
            <v>LAPTOP</v>
          </cell>
        </row>
        <row r="65">
          <cell r="A65" t="str">
            <v>LAPTOP</v>
          </cell>
        </row>
        <row r="66">
          <cell r="A66" t="str">
            <v>LAPTOP</v>
          </cell>
        </row>
        <row r="67">
          <cell r="A67" t="str">
            <v>LAPTOP</v>
          </cell>
        </row>
        <row r="68">
          <cell r="A68" t="str">
            <v>LAPTOP</v>
          </cell>
        </row>
        <row r="69">
          <cell r="A69" t="str">
            <v>LAPTOP</v>
          </cell>
        </row>
        <row r="70">
          <cell r="A70" t="str">
            <v>LAPTOP</v>
          </cell>
        </row>
        <row r="71">
          <cell r="A71" t="str">
            <v>LAPTOP</v>
          </cell>
        </row>
        <row r="72">
          <cell r="A72" t="str">
            <v>LAPTOP</v>
          </cell>
        </row>
        <row r="73">
          <cell r="A73" t="str">
            <v>LAPTOP</v>
          </cell>
        </row>
        <row r="74">
          <cell r="A74" t="str">
            <v>LAPTOP</v>
          </cell>
        </row>
        <row r="75">
          <cell r="A75" t="str">
            <v>LAPTOP</v>
          </cell>
        </row>
        <row r="76">
          <cell r="A76" t="str">
            <v>LAPTOP</v>
          </cell>
        </row>
        <row r="77">
          <cell r="A77" t="str">
            <v>LAPTOP</v>
          </cell>
        </row>
        <row r="78">
          <cell r="A78" t="str">
            <v>LAPTOP</v>
          </cell>
        </row>
        <row r="79">
          <cell r="A79" t="str">
            <v>LAPTOP</v>
          </cell>
        </row>
        <row r="80">
          <cell r="A80" t="str">
            <v>LAPTOP</v>
          </cell>
        </row>
        <row r="81">
          <cell r="A81" t="str">
            <v>LAPTOP</v>
          </cell>
        </row>
        <row r="82">
          <cell r="A82" t="str">
            <v>LAPTOP</v>
          </cell>
        </row>
        <row r="83">
          <cell r="A83" t="str">
            <v>LAPTOP</v>
          </cell>
        </row>
        <row r="84">
          <cell r="A84" t="str">
            <v>LAPTOP</v>
          </cell>
        </row>
        <row r="85">
          <cell r="A85" t="str">
            <v>LAPTOP</v>
          </cell>
        </row>
        <row r="86">
          <cell r="A86" t="str">
            <v>LAPTOP</v>
          </cell>
        </row>
        <row r="87">
          <cell r="A87" t="str">
            <v>LAPTOP</v>
          </cell>
        </row>
        <row r="88">
          <cell r="A88" t="str">
            <v>LAPTOP</v>
          </cell>
        </row>
        <row r="89">
          <cell r="A89" t="str">
            <v>LAPTOP</v>
          </cell>
        </row>
        <row r="90">
          <cell r="A90" t="str">
            <v>LAPTOP</v>
          </cell>
        </row>
        <row r="91">
          <cell r="A91" t="str">
            <v>LAPTOP</v>
          </cell>
        </row>
        <row r="92">
          <cell r="A92" t="str">
            <v>Computer System</v>
          </cell>
        </row>
        <row r="93">
          <cell r="A93" t="str">
            <v>LAPTOP</v>
          </cell>
        </row>
        <row r="94">
          <cell r="A94" t="str">
            <v>LAPTOP</v>
          </cell>
        </row>
        <row r="95">
          <cell r="A95" t="str">
            <v>Steel Cup board</v>
          </cell>
        </row>
        <row r="96">
          <cell r="A96" t="str">
            <v>Table - Bangalore office</v>
          </cell>
        </row>
        <row r="97">
          <cell r="A97" t="str">
            <v>Vertical Blinds</v>
          </cell>
        </row>
        <row r="98">
          <cell r="A98" t="str">
            <v>Featherlite Chairs Banglaore</v>
          </cell>
        </row>
        <row r="99">
          <cell r="A99" t="str">
            <v>Godrej Cupboard Mumbai</v>
          </cell>
        </row>
        <row r="100">
          <cell r="A100" t="str">
            <v>Furniture &amp; Fixture V3 Engineers</v>
          </cell>
        </row>
        <row r="101">
          <cell r="A101" t="str">
            <v>Coimbatore Glass Work</v>
          </cell>
        </row>
        <row r="102">
          <cell r="A102" t="str">
            <v>Interior Decoration - Bangalore Office</v>
          </cell>
        </row>
        <row r="103">
          <cell r="A103" t="str">
            <v>Modular Table - Bangalore Office</v>
          </cell>
        </row>
        <row r="104">
          <cell r="A104" t="str">
            <v>Steel Cupboard - Bangalore Office</v>
          </cell>
        </row>
        <row r="105">
          <cell r="A105" t="str">
            <v>Steel Cupboard - Mumbai Office</v>
          </cell>
        </row>
        <row r="106">
          <cell r="A106" t="str">
            <v>Coimbatore - Book Shelf</v>
          </cell>
        </row>
        <row r="107">
          <cell r="A107" t="str">
            <v>Coimbatore - Major Cupboard</v>
          </cell>
        </row>
        <row r="108">
          <cell r="A108" t="str">
            <v>Coimbatore - Min Cupboard</v>
          </cell>
        </row>
        <row r="109">
          <cell r="A109" t="str">
            <v>Coimbatore - Office Table (4X2)</v>
          </cell>
        </row>
        <row r="110">
          <cell r="A110" t="str">
            <v>Chairs - Chennai Office</v>
          </cell>
        </row>
        <row r="111">
          <cell r="A111" t="str">
            <v>Chairs - Coimbatore Office</v>
          </cell>
        </row>
        <row r="112">
          <cell r="A112" t="str">
            <v>Chennai - Electric and Interior Work</v>
          </cell>
        </row>
        <row r="113">
          <cell r="A113" t="str">
            <v>Chennai - File Storage - Seabeach - FS 1800 SB</v>
          </cell>
        </row>
        <row r="114">
          <cell r="A114" t="str">
            <v>Chennai - File Storage - Seabeach - FS 800 SB</v>
          </cell>
        </row>
        <row r="115">
          <cell r="A115" t="str">
            <v>Chennai FSA - 1880 SB- File Storage with Glass Door</v>
          </cell>
        </row>
        <row r="116">
          <cell r="A116" t="str">
            <v>Chennai - Office Table with 2 Drawer</v>
          </cell>
        </row>
        <row r="117">
          <cell r="A117" t="str">
            <v>Chennai - Office Table with 3 Drawer</v>
          </cell>
        </row>
        <row r="118">
          <cell r="A118" t="str">
            <v>Chennai - Office Table with 3 Drawer - Aracia Walnut</v>
          </cell>
        </row>
        <row r="119">
          <cell r="A119" t="str">
            <v>Chennai - Office Table without Drawer - Aracia Walnut</v>
          </cell>
        </row>
        <row r="120">
          <cell r="A120" t="str">
            <v>Chennai Open Side Unit 9040 - OTC - 1420 - Acasia Walnut</v>
          </cell>
        </row>
        <row r="121">
          <cell r="A121" t="str">
            <v>Chennai - Smart Study Table - Brich</v>
          </cell>
        </row>
        <row r="122">
          <cell r="A122" t="str">
            <v>Mumbai Office Furniture - D115-116</v>
          </cell>
        </row>
        <row r="123">
          <cell r="A123" t="str">
            <v>Hyderabad - Table with 3 Drawer (5' X 3')</v>
          </cell>
        </row>
        <row r="124">
          <cell r="A124" t="str">
            <v>Hyderabad (3'2.5 X 1.25') Low Hight Storage</v>
          </cell>
        </row>
        <row r="125">
          <cell r="A125" t="str">
            <v>Hyderabad (6.5 X 2.5 X 1.25) Full Hight Storage</v>
          </cell>
        </row>
        <row r="126">
          <cell r="A126" t="str">
            <v>Hyderabad (6.5 X 2.5 X 1.25) Storage Top Glass</v>
          </cell>
        </row>
        <row r="127">
          <cell r="A127" t="str">
            <v>Hyderabad Chair Mayfair</v>
          </cell>
        </row>
        <row r="128">
          <cell r="A128" t="str">
            <v>Hyderabad Construction and Renovstion</v>
          </cell>
        </row>
        <row r="129">
          <cell r="A129" t="str">
            <v>Hyderabad Electric and Interior work</v>
          </cell>
        </row>
        <row r="130">
          <cell r="A130" t="str">
            <v>Hyderabad Flex board</v>
          </cell>
        </row>
        <row r="131">
          <cell r="A131" t="str">
            <v>Hyderabad Small Chair</v>
          </cell>
        </row>
        <row r="132">
          <cell r="A132" t="str">
            <v>Hyderabad Table with 2 Drawers (4' X 2')</v>
          </cell>
        </row>
        <row r="133">
          <cell r="A133" t="str">
            <v>Hyderabad Table (4' X 2')</v>
          </cell>
        </row>
        <row r="134">
          <cell r="A134" t="str">
            <v>Chairs Baroda Office</v>
          </cell>
        </row>
        <row r="135">
          <cell r="A135" t="str">
            <v>Vadodara-FullGlass&amp;Door with Powder Coat-Enternance</v>
          </cell>
        </row>
        <row r="136">
          <cell r="A136" t="str">
            <v>Vadodara - Toughened Glass with Accessories</v>
          </cell>
        </row>
        <row r="137">
          <cell r="A137" t="str">
            <v>Vadodara-FixPartitionwithDoor with PowderCoat-Store</v>
          </cell>
        </row>
        <row r="138">
          <cell r="A138" t="str">
            <v>Vadodara - Fix Partition with Sliding Door[Pentry]</v>
          </cell>
        </row>
        <row r="139">
          <cell r="A139" t="str">
            <v>Vadodara - Full Partition [ Pentry ]</v>
          </cell>
        </row>
        <row r="140">
          <cell r="A140" t="str">
            <v>Vadodara Interior Work</v>
          </cell>
        </row>
        <row r="141">
          <cell r="A141" t="str">
            <v>Vadodara Furn- Coference ,Display, Printer Table</v>
          </cell>
        </row>
        <row r="142">
          <cell r="A142" t="str">
            <v>Pune - Fulkrum Lower Back Chairs</v>
          </cell>
        </row>
        <row r="143">
          <cell r="A143" t="str">
            <v>Chennai office medium chair</v>
          </cell>
        </row>
        <row r="144">
          <cell r="A144" t="str">
            <v>delhi office almirah</v>
          </cell>
        </row>
        <row r="145">
          <cell r="A145" t="str">
            <v>pune cupboard</v>
          </cell>
        </row>
        <row r="146">
          <cell r="A146" t="str">
            <v>pune electric installation</v>
          </cell>
        </row>
        <row r="147">
          <cell r="A147" t="str">
            <v>pune table</v>
          </cell>
        </row>
        <row r="148">
          <cell r="A148" t="str">
            <v>Mumbai Furniture - Wooden Cupboard 50sqft</v>
          </cell>
        </row>
        <row r="149">
          <cell r="A149" t="str">
            <v>Mumbai Furniture - Wooden Partition 70 Sqft</v>
          </cell>
        </row>
        <row r="150">
          <cell r="A150" t="str">
            <v>Hyderabad - Electric  Fitting</v>
          </cell>
        </row>
        <row r="151">
          <cell r="A151" t="str">
            <v>Vadodra- Furnitrue &amp; Fixture</v>
          </cell>
        </row>
        <row r="152">
          <cell r="A152" t="str">
            <v>Vadodra- Furnitrue &amp; Fixture</v>
          </cell>
        </row>
        <row r="153">
          <cell r="A153" t="str">
            <v>Pune - Fulkrum Low Back Chairs</v>
          </cell>
        </row>
        <row r="154">
          <cell r="A154" t="str">
            <v>Mumbai Office D115-116 Furniture</v>
          </cell>
        </row>
        <row r="155">
          <cell r="A155" t="str">
            <v>Fax Machine Mumbai Panasonic</v>
          </cell>
        </row>
        <row r="156">
          <cell r="A156" t="str">
            <v>Hot Plate - 3 Nos</v>
          </cell>
        </row>
        <row r="157">
          <cell r="A157" t="str">
            <v xml:space="preserve">Telephone Systems </v>
          </cell>
        </row>
        <row r="158">
          <cell r="A158" t="str">
            <v>Tools</v>
          </cell>
        </row>
        <row r="159">
          <cell r="A159" t="str">
            <v>Vacuum Cleaner Mumbai</v>
          </cell>
        </row>
        <row r="160">
          <cell r="A160" t="str">
            <v>Water Purifier Mumbai</v>
          </cell>
        </row>
        <row r="161">
          <cell r="A161" t="str">
            <v>Plus DLP Projector Mumbai</v>
          </cell>
        </row>
        <row r="162">
          <cell r="A162" t="str">
            <v xml:space="preserve">Camera </v>
          </cell>
        </row>
        <row r="163">
          <cell r="A163" t="str">
            <v>Samsung Split AC 2 Tonnes</v>
          </cell>
        </row>
        <row r="164">
          <cell r="A164" t="str">
            <v>Aluminium Stand for Auto Level</v>
          </cell>
        </row>
        <row r="165">
          <cell r="A165" t="str">
            <v>Pentax Automatic Level Model AP-124</v>
          </cell>
        </row>
        <row r="166">
          <cell r="A166" t="str">
            <v>Plus Projector PS -125X Model</v>
          </cell>
        </row>
        <row r="167">
          <cell r="A167" t="str">
            <v>Camera - Mr. Edwin</v>
          </cell>
        </row>
        <row r="168">
          <cell r="A168" t="str">
            <v>Camera - Matsumoto san</v>
          </cell>
        </row>
        <row r="169">
          <cell r="A169" t="str">
            <v>Tools</v>
          </cell>
        </row>
        <row r="170">
          <cell r="A170" t="str">
            <v>Camera</v>
          </cell>
        </row>
        <row r="171">
          <cell r="A171" t="str">
            <v>Telephome systems</v>
          </cell>
        </row>
        <row r="172">
          <cell r="A172" t="str">
            <v>Telephome systems</v>
          </cell>
        </row>
        <row r="173">
          <cell r="A173" t="str">
            <v>Camera</v>
          </cell>
        </row>
        <row r="174">
          <cell r="A174" t="str">
            <v>Paper Shredder Machine</v>
          </cell>
        </row>
        <row r="175">
          <cell r="A175" t="str">
            <v>Panasonic Digital Hybrid</v>
          </cell>
        </row>
        <row r="176">
          <cell r="A176" t="str">
            <v>Camera</v>
          </cell>
        </row>
        <row r="177">
          <cell r="A177" t="str">
            <v>Telephome systems</v>
          </cell>
        </row>
        <row r="178">
          <cell r="A178" t="str">
            <v>Telephome systems</v>
          </cell>
        </row>
        <row r="179">
          <cell r="A179" t="str">
            <v>Camera</v>
          </cell>
        </row>
        <row r="180">
          <cell r="A180" t="str">
            <v>Paper Shredder Machine</v>
          </cell>
        </row>
        <row r="181">
          <cell r="A181" t="str">
            <v>Panasonic Digital Hybrid</v>
          </cell>
        </row>
        <row r="182">
          <cell r="A182" t="str">
            <v>Panasonic Phone - KX T770D</v>
          </cell>
        </row>
        <row r="183">
          <cell r="A183" t="str">
            <v>Panasonic Phone - KX T7735</v>
          </cell>
        </row>
        <row r="184">
          <cell r="A184" t="str">
            <v>Coimbatore - Air Conditioner</v>
          </cell>
        </row>
        <row r="185">
          <cell r="A185" t="str">
            <v>Coimbatore - Sign Board</v>
          </cell>
        </row>
        <row r="186">
          <cell r="A186" t="str">
            <v>Projector Screen 5'X5'</v>
          </cell>
        </row>
        <row r="187">
          <cell r="A187" t="str">
            <v>Chennai - Samsung 2 Ton Split A/c</v>
          </cell>
        </row>
        <row r="188">
          <cell r="A188" t="str">
            <v>Camera</v>
          </cell>
        </row>
        <row r="189">
          <cell r="A189" t="str">
            <v>Chennai - Usha 48' Sticker with Accessories Fan</v>
          </cell>
        </row>
        <row r="190">
          <cell r="A190" t="str">
            <v>Coimbatore - 2 KVA/24V Home UPS</v>
          </cell>
        </row>
        <row r="191">
          <cell r="A191" t="str">
            <v>Telephome systems</v>
          </cell>
        </row>
        <row r="192">
          <cell r="A192" t="str">
            <v>Telephone System - Technical Centre</v>
          </cell>
        </row>
        <row r="193">
          <cell r="A193" t="str">
            <v>Water Cooler - Technical Centre</v>
          </cell>
        </row>
        <row r="194">
          <cell r="A194" t="str">
            <v>Scanner Visiting card</v>
          </cell>
        </row>
        <row r="195">
          <cell r="A195" t="str">
            <v>Bangalore TC - Canon Digital Photocopier</v>
          </cell>
        </row>
        <row r="196">
          <cell r="A196" t="str">
            <v>Baroda Office Air Conditioner</v>
          </cell>
        </row>
        <row r="197">
          <cell r="A197" t="str">
            <v>Coimbatore Electrical, Fixture &amp; fitting</v>
          </cell>
        </row>
        <row r="198">
          <cell r="A198" t="str">
            <v>Hyderabad - HP 1213 NP Printer</v>
          </cell>
        </row>
        <row r="199">
          <cell r="A199" t="str">
            <v>Hyderabad UPS APC 600VA and Spikes</v>
          </cell>
        </row>
        <row r="200">
          <cell r="A200" t="str">
            <v>Hyderabad - 2.0 TR 2 Star Split AC</v>
          </cell>
        </row>
        <row r="201">
          <cell r="A201" t="str">
            <v>Prinet Canon IR250 Delhi</v>
          </cell>
        </row>
        <row r="202">
          <cell r="A202" t="str">
            <v>Stabilizer 4 KVA</v>
          </cell>
        </row>
        <row r="203">
          <cell r="A203" t="str">
            <v>Telephone System Mohan Singh - 2 qty</v>
          </cell>
        </row>
        <row r="204">
          <cell r="A204" t="str">
            <v>Telephone System Koshy</v>
          </cell>
        </row>
        <row r="205">
          <cell r="A205" t="str">
            <v>Telephone System A. Sameera</v>
          </cell>
        </row>
        <row r="206">
          <cell r="A206" t="str">
            <v>Trolley Bag Sowmya</v>
          </cell>
        </row>
        <row r="207">
          <cell r="A207" t="str">
            <v>Trolley Bag Mohammad</v>
          </cell>
        </row>
        <row r="208">
          <cell r="A208" t="str">
            <v>Trolley Bag Vignesh</v>
          </cell>
        </row>
        <row r="209">
          <cell r="A209" t="str">
            <v>Trolley Bag Krishna</v>
          </cell>
        </row>
        <row r="210">
          <cell r="A210" t="str">
            <v>Trolley Bag Chethan</v>
          </cell>
        </row>
        <row r="211">
          <cell r="A211" t="str">
            <v>Banglores tc stool bar</v>
          </cell>
        </row>
        <row r="212">
          <cell r="A212" t="str">
            <v>Baroda Office Air Conditioner</v>
          </cell>
        </row>
        <row r="213">
          <cell r="A213" t="str">
            <v xml:space="preserve">Camera - Gurjeet </v>
          </cell>
        </row>
        <row r="214">
          <cell r="A214" t="str">
            <v>Baroda Office- Water Dispenser</v>
          </cell>
        </row>
        <row r="215">
          <cell r="A215" t="str">
            <v>Camera - Sameera</v>
          </cell>
        </row>
        <row r="216">
          <cell r="A216" t="str">
            <v>Mumbai Office - Water Dispenser [ Blue Star ]</v>
          </cell>
        </row>
        <row r="217">
          <cell r="A217" t="str">
            <v>Coimbatore- Office Sign Board</v>
          </cell>
        </row>
        <row r="218">
          <cell r="A218" t="str">
            <v>Axs Bio-Metric Reader &amp; Software - Mumbai Office</v>
          </cell>
        </row>
        <row r="219">
          <cell r="A219" t="str">
            <v>Projector Dell 1410X - Baroda Office</v>
          </cell>
        </row>
        <row r="220">
          <cell r="A220" t="str">
            <v>Pune Office -Air Condition  Hitachi Rau2211krd 2ton</v>
          </cell>
        </row>
        <row r="221">
          <cell r="A221" t="str">
            <v>Microwave - Mumbai Office</v>
          </cell>
        </row>
        <row r="222">
          <cell r="A222" t="str">
            <v>Axs Bio-Metric Reader &amp; Software - Delhi Office</v>
          </cell>
        </row>
        <row r="223">
          <cell r="A223" t="str">
            <v>Pune Office - Canon Laser All-in-One MF4412</v>
          </cell>
        </row>
        <row r="224">
          <cell r="A224" t="str">
            <v>Pune Office  - Signboard</v>
          </cell>
        </row>
        <row r="225">
          <cell r="A225" t="str">
            <v>Consul Uninterruptible Power Supply System with Back Up [ 1 KVA :2U010D2012131415 ] for Unitech Automation</v>
          </cell>
        </row>
        <row r="226">
          <cell r="A226" t="str">
            <v>Pune Office - UPS - GXT 1000MT-LB+ [ 1 KVA ]</v>
          </cell>
        </row>
        <row r="227">
          <cell r="A227" t="str">
            <v>Pune Office - Battery SMF [12V / 65AH ] QUANTA</v>
          </cell>
        </row>
        <row r="228">
          <cell r="A228" t="str">
            <v>Mumbai Office - Canon IR-ADV C2020H with DADF-AC1 &amp; Toner Set IRC</v>
          </cell>
        </row>
        <row r="229">
          <cell r="A229" t="str">
            <v>Mumbai Office - Electronics Weighing Scale</v>
          </cell>
        </row>
        <row r="230">
          <cell r="A230" t="str">
            <v>Delhi Office - Room Heater</v>
          </cell>
        </row>
        <row r="231">
          <cell r="A231" t="str">
            <v>Finger Print T &amp; A System - E9999 [ USB ]</v>
          </cell>
        </row>
        <row r="232">
          <cell r="A232" t="str">
            <v>MOBILE</v>
          </cell>
        </row>
        <row r="233">
          <cell r="A233" t="str">
            <v>MOBILE</v>
          </cell>
        </row>
        <row r="234">
          <cell r="A234" t="str">
            <v>MOBILE</v>
          </cell>
        </row>
        <row r="235">
          <cell r="A235" t="str">
            <v>MOBILE</v>
          </cell>
        </row>
        <row r="236">
          <cell r="A236" t="str">
            <v>MOBILE</v>
          </cell>
        </row>
        <row r="237">
          <cell r="A237" t="str">
            <v>MOBILE</v>
          </cell>
        </row>
        <row r="238">
          <cell r="A238" t="str">
            <v>MOBILE</v>
          </cell>
        </row>
        <row r="239">
          <cell r="A239" t="str">
            <v>MOBILE</v>
          </cell>
        </row>
        <row r="240">
          <cell r="A240" t="str">
            <v>MOBILE</v>
          </cell>
        </row>
        <row r="241">
          <cell r="A241" t="str">
            <v>MOBILE</v>
          </cell>
        </row>
        <row r="242">
          <cell r="A242" t="str">
            <v>MOBILE</v>
          </cell>
        </row>
        <row r="243">
          <cell r="A243" t="str">
            <v>MOBILE</v>
          </cell>
        </row>
        <row r="244">
          <cell r="A244" t="str">
            <v>MOBILE</v>
          </cell>
        </row>
        <row r="245">
          <cell r="A245" t="str">
            <v>MOBILE</v>
          </cell>
        </row>
        <row r="246">
          <cell r="A246" t="str">
            <v>MOBILE</v>
          </cell>
        </row>
        <row r="247">
          <cell r="A247" t="str">
            <v>MOBILE</v>
          </cell>
        </row>
        <row r="248">
          <cell r="A248" t="str">
            <v>MOBILE</v>
          </cell>
        </row>
        <row r="249">
          <cell r="A249" t="str">
            <v>MOBILE</v>
          </cell>
        </row>
        <row r="250">
          <cell r="A250" t="str">
            <v>MOBILE</v>
          </cell>
        </row>
        <row r="251">
          <cell r="A251" t="str">
            <v>MOBILE</v>
          </cell>
        </row>
        <row r="252">
          <cell r="A252" t="str">
            <v>MOBILE</v>
          </cell>
        </row>
        <row r="253">
          <cell r="A253" t="str">
            <v>MOBILE</v>
          </cell>
        </row>
        <row r="254">
          <cell r="A254" t="str">
            <v>MOBILE</v>
          </cell>
        </row>
        <row r="255">
          <cell r="A255" t="str">
            <v>MOBILE</v>
          </cell>
        </row>
        <row r="256">
          <cell r="A256" t="str">
            <v>MOBILE</v>
          </cell>
        </row>
        <row r="257">
          <cell r="A257" t="str">
            <v>MOBILE</v>
          </cell>
        </row>
        <row r="258">
          <cell r="A258" t="str">
            <v>MOBILE</v>
          </cell>
        </row>
        <row r="259">
          <cell r="A259" t="str">
            <v>MOBILE</v>
          </cell>
        </row>
        <row r="260">
          <cell r="A260" t="str">
            <v>MOBILE</v>
          </cell>
        </row>
        <row r="261">
          <cell r="A261" t="str">
            <v>MOBILE</v>
          </cell>
        </row>
        <row r="262">
          <cell r="A262" t="str">
            <v>10 Ton Hydraulic Pump</v>
          </cell>
        </row>
        <row r="263">
          <cell r="A263" t="str">
            <v>Tools - Oscilloscope</v>
          </cell>
        </row>
        <row r="264">
          <cell r="A264" t="str">
            <v>10 Ton Hydraulic Pump</v>
          </cell>
        </row>
        <row r="265">
          <cell r="A265" t="str">
            <v>Tool - Fluke Digital Multimeter</v>
          </cell>
        </row>
        <row r="266">
          <cell r="A266" t="str">
            <v>Tool - Bosch Electric Drill Machiner - 22MM</v>
          </cell>
        </row>
        <row r="267">
          <cell r="A267" t="str">
            <v>Tool - Fluke Digital Multimeter</v>
          </cell>
        </row>
        <row r="268">
          <cell r="A268" t="str">
            <v>Tool - Fuji Fine Nut Spanner Set</v>
          </cell>
        </row>
        <row r="269">
          <cell r="A269" t="str">
            <v>Tool - Maxcut HSS Tap and Tin Coat Die Set 32 Pcs - 3 - 12MM</v>
          </cell>
        </row>
        <row r="270">
          <cell r="A270" t="str">
            <v>Tool - Mitutoyo Digimatic Vernier Caliper - 6"</v>
          </cell>
        </row>
        <row r="271">
          <cell r="A271" t="str">
            <v>Tool - Mitutoyo Digimatic Caliper - 300MM</v>
          </cell>
        </row>
        <row r="272">
          <cell r="A272" t="str">
            <v>Tool - Mitutoyo Magnetic Dial Stand</v>
          </cell>
        </row>
        <row r="273">
          <cell r="A273" t="str">
            <v>Tool - Platform Trolley</v>
          </cell>
        </row>
        <row r="274">
          <cell r="A274" t="str">
            <v>Tool - RSK Level - 6"</v>
          </cell>
        </row>
        <row r="275">
          <cell r="A275" t="str">
            <v>Tool - RSK Square Level - 6"</v>
          </cell>
        </row>
        <row r="276">
          <cell r="A276" t="str">
            <v>Tool - Stamley 1/2" Dr Socket Set 27Pcm MM</v>
          </cell>
        </row>
        <row r="277">
          <cell r="A277" t="str">
            <v>Tool - Super Ratchet Spanner Set</v>
          </cell>
        </row>
        <row r="278">
          <cell r="A278" t="str">
            <v>Tool - Vanguard Alluminum Tool Case</v>
          </cell>
        </row>
        <row r="279">
          <cell r="A279" t="str">
            <v>Tools - Goot Desoldering Gun</v>
          </cell>
        </row>
        <row r="280">
          <cell r="A280" t="str">
            <v>Meco Digital insulation Tester - 46808</v>
          </cell>
        </row>
        <row r="281">
          <cell r="A281" t="str">
            <v>Meco Digital insulation Tester - DIT - 99</v>
          </cell>
        </row>
        <row r="282">
          <cell r="A282" t="str">
            <v>Pentax Automatic Level - AP241</v>
          </cell>
        </row>
        <row r="283">
          <cell r="A283" t="str">
            <v>Pentax Stand and Staff for Pentax automatic level</v>
          </cell>
        </row>
        <row r="284">
          <cell r="A284" t="str">
            <v>Tool Vanguara Alluminium Tool Case</v>
          </cell>
        </row>
        <row r="285">
          <cell r="A285" t="str">
            <v>Tool - 2MB Scram Card (PC Envoy)</v>
          </cell>
        </row>
        <row r="286">
          <cell r="A286" t="str">
            <v>Tool - PCMCIA Card Reader</v>
          </cell>
        </row>
        <row r="287">
          <cell r="A287" t="str">
            <v>Tool -  Trascent Compacflash 512 MB with Adapter</v>
          </cell>
        </row>
        <row r="288">
          <cell r="A288" t="str">
            <v>Adjustable Spanner 10"</v>
          </cell>
        </row>
        <row r="289">
          <cell r="A289" t="str">
            <v>Adjustable Spanner 12"</v>
          </cell>
        </row>
        <row r="290">
          <cell r="A290" t="str">
            <v>Adjustable Spanner 15"</v>
          </cell>
        </row>
        <row r="291">
          <cell r="A291" t="str">
            <v>Adjustable Spanner 18"</v>
          </cell>
        </row>
        <row r="292">
          <cell r="A292" t="str">
            <v>Adjustable Spanner 6"</v>
          </cell>
        </row>
        <row r="293">
          <cell r="A293" t="str">
            <v>Clark Adjustable Hook Spanner - 105 mm</v>
          </cell>
        </row>
        <row r="294">
          <cell r="A294" t="str">
            <v>Clarke Foldin Trolley 4 Nos.</v>
          </cell>
        </row>
        <row r="295">
          <cell r="A295" t="str">
            <v>Clarke Platform Trolley Big - 2 Nos</v>
          </cell>
        </row>
        <row r="296">
          <cell r="A296" t="str">
            <v>Fluke Clamp Meter</v>
          </cell>
        </row>
        <row r="297">
          <cell r="A297" t="str">
            <v>Fluke Digital Multimeter</v>
          </cell>
        </row>
        <row r="298">
          <cell r="A298" t="str">
            <v>Magnetic Torch Black</v>
          </cell>
        </row>
        <row r="299">
          <cell r="A299" t="str">
            <v>Maxcut Tap Set 3-10 mm</v>
          </cell>
        </row>
        <row r="300">
          <cell r="A300" t="str">
            <v>Mitutoyo Dial Gauge - 0.01 mm</v>
          </cell>
        </row>
        <row r="301">
          <cell r="A301" t="str">
            <v>Mitutoyo Dial Indicator</v>
          </cell>
        </row>
        <row r="302">
          <cell r="A302" t="str">
            <v>Mitutoyo Dial Indicator 0.25 with TIP</v>
          </cell>
        </row>
        <row r="303">
          <cell r="A303" t="str">
            <v>Mitutoyo Magnetic Dial Stand</v>
          </cell>
        </row>
        <row r="304">
          <cell r="A304" t="str">
            <v>Mitutoyo Micrometer - 0.25 mm</v>
          </cell>
        </row>
        <row r="305">
          <cell r="A305" t="str">
            <v>Mitutoyo Vernier Caliper - 12 -1 No.</v>
          </cell>
        </row>
        <row r="306">
          <cell r="A306" t="str">
            <v>Mitutoyo Vernier Caliper - 6</v>
          </cell>
        </row>
        <row r="307">
          <cell r="A307" t="str">
            <v>Mitutoyo Vernier Caliper - 6</v>
          </cell>
        </row>
        <row r="308">
          <cell r="A308" t="str">
            <v>RSK Flat Level 6"</v>
          </cell>
        </row>
        <row r="309">
          <cell r="A309" t="str">
            <v>RSK Square Level 6"</v>
          </cell>
        </row>
        <row r="310">
          <cell r="A310" t="str">
            <v>Santus Bearing Puller 3 Leg 6"</v>
          </cell>
        </row>
        <row r="311">
          <cell r="A311" t="str">
            <v>Stanley 1/2 Dr Allen Socket Set 7 Pcs</v>
          </cell>
        </row>
        <row r="312">
          <cell r="A312" t="str">
            <v>Stanley 1/2 Dr Socket Set 27 Pcs - mm</v>
          </cell>
        </row>
        <row r="313">
          <cell r="A313" t="str">
            <v>Stanley Speciality Screwdriver Set</v>
          </cell>
        </row>
        <row r="314">
          <cell r="A314" t="str">
            <v>Toolcart ToolBox - 21 X 8 X 8</v>
          </cell>
        </row>
        <row r="315">
          <cell r="A315" t="str">
            <v>2" Aligment Jig Assy - 74415216</v>
          </cell>
        </row>
        <row r="316">
          <cell r="A316" t="str">
            <v>3.5" Aligment Jig Assy - 74415217</v>
          </cell>
        </row>
        <row r="317">
          <cell r="A317" t="str">
            <v>4.5" Aligment Jig Assy - 74415218</v>
          </cell>
        </row>
        <row r="318">
          <cell r="A318" t="str">
            <v>Pin Guage Set - 74415900</v>
          </cell>
        </row>
        <row r="319">
          <cell r="A319" t="str">
            <v>41/2"Alignment Jig Assy-74415218</v>
          </cell>
        </row>
        <row r="320">
          <cell r="A320" t="str">
            <v>Digital Protractor - 36001112</v>
          </cell>
        </row>
        <row r="321">
          <cell r="A321" t="str">
            <v>Connector - 71366483</v>
          </cell>
        </row>
        <row r="322">
          <cell r="A322" t="str">
            <v>Data Floppy Drive 3 1/2"</v>
          </cell>
        </row>
        <row r="323">
          <cell r="A323" t="str">
            <v>Tool Bag Hand Case – Inside Dimensions _x000D_
56 x 45 x 20cm (22 x 17 ¾ x 7 7/8 Inch) “Vanguard” Italy Supreme-53F</v>
          </cell>
        </row>
        <row r="324">
          <cell r="A324" t="str">
            <v>Digital Clamp Meter   “Fluke”</v>
          </cell>
        </row>
        <row r="325">
          <cell r="A325" t="str">
            <v>Digital Vernier Caliper - 12” - ‘Mitutoyo” Japan</v>
          </cell>
        </row>
        <row r="326">
          <cell r="A326" t="str">
            <v>Universal Berel Protractor   ‘Mitutoyo” Japan</v>
          </cell>
        </row>
        <row r="327">
          <cell r="A327" t="str">
            <v>Level Bottle Square  6” “RSK” Japan</v>
          </cell>
        </row>
        <row r="328">
          <cell r="A328" t="str">
            <v>Tool Bag Hand Case – Inside Dimensions 43 x 29.5 x 17.5cm (16 7/8 x 11/5/8 x 6 7/8 Inch) “Vanguard” Italy Supreme-40F</v>
          </cell>
        </row>
        <row r="329">
          <cell r="A329" t="str">
            <v>Platform Trolley “Clarke” UK</v>
          </cell>
        </row>
        <row r="330">
          <cell r="A330" t="str">
            <v>Eklind T Type Allen Key Set - 2.6 mm</v>
          </cell>
        </row>
        <row r="331">
          <cell r="A331" t="str">
            <v>Pentax Automatic Level - AP241 With Stand</v>
          </cell>
        </row>
        <row r="332">
          <cell r="A332" t="str">
            <v>Service Tool - Crimping Tool</v>
          </cell>
        </row>
        <row r="333">
          <cell r="A333" t="str">
            <v>Service Tool- Fluke Infrared Thermometer</v>
          </cell>
        </row>
        <row r="334">
          <cell r="A334" t="str">
            <v>Service Tool - Wire Stripper</v>
          </cell>
        </row>
        <row r="335">
          <cell r="A335" t="str">
            <v>Baroda - Clark Adjustable Spanner Insulated - 6" [ Part No. CLK-ASI6 ]</v>
          </cell>
        </row>
        <row r="336">
          <cell r="A336" t="str">
            <v>Baroda - Clark Adjustable Spanner Insulated - 12" [ Part No. CLK-ASI12 ]</v>
          </cell>
        </row>
        <row r="337">
          <cell r="A337" t="str">
            <v>Baroda - RSK FLAT LEVEL - 6"</v>
          </cell>
        </row>
        <row r="338">
          <cell r="A338" t="str">
            <v>Baroda - FLUKE DIGITAL MULTIMETER</v>
          </cell>
        </row>
        <row r="339">
          <cell r="A339" t="str">
            <v>Baroda - Clark Adjustable Spanner Insulated - 6" [ Part No. CLK-ASI6 ]</v>
          </cell>
        </row>
        <row r="340">
          <cell r="A340" t="str">
            <v>Baroda - Clark Adjustable Spanner Insulated - 12" [ Part No. CLK-ASI12 ]</v>
          </cell>
        </row>
        <row r="341">
          <cell r="A341" t="str">
            <v>Baroda - RSK FLAT LEVEL - 6"</v>
          </cell>
        </row>
        <row r="342">
          <cell r="A342" t="str">
            <v>Baroda - FLUKE DIGITAL MULTIMETER</v>
          </cell>
        </row>
        <row r="343">
          <cell r="A343" t="str">
            <v>Chennai - Clark Adjustable Spanner Insulated - 6" [ Part No. CLK-ASI6 ]</v>
          </cell>
        </row>
        <row r="344">
          <cell r="A344" t="str">
            <v>Chennai - Clark Adjustable Spanner Insulated - 12" [ Part No. CLK-ASI12 ]</v>
          </cell>
        </row>
        <row r="345">
          <cell r="A345" t="str">
            <v>Chennai - RSK FLAT LEVEL - 6"</v>
          </cell>
        </row>
        <row r="346">
          <cell r="A346" t="str">
            <v>Chennai - FLUKE DIGITAL MULTIMETER</v>
          </cell>
        </row>
        <row r="347">
          <cell r="A347" t="str">
            <v>Chennai - Clark Adjustable Spanner Insulated - 6" [ Part No. CLK-ASI6 ]</v>
          </cell>
        </row>
        <row r="348">
          <cell r="A348" t="str">
            <v>Chennai - Clark Adjustable Spanner Insulated - 12" [ Part No. CLK-ASI12 ]</v>
          </cell>
        </row>
        <row r="349">
          <cell r="A349" t="str">
            <v>Chennai - RSK FLAT LEVEL - 6"</v>
          </cell>
        </row>
        <row r="350">
          <cell r="A350" t="str">
            <v>Chennai - FLUKE DIGITAL MULTIMETER</v>
          </cell>
        </row>
        <row r="351">
          <cell r="A351" t="str">
            <v>Delhi - Clark Adjustable Spanner Insulated - 6" [ Part No. CLK-ASI6 ]</v>
          </cell>
        </row>
        <row r="352">
          <cell r="A352" t="str">
            <v>Delhi - Clark Adjustable Spanner Insulated - 12" [ Part No. CLK-ASI12 ]</v>
          </cell>
        </row>
        <row r="353">
          <cell r="A353" t="str">
            <v>Delhi - RSK FLAT LEVEL - 6"</v>
          </cell>
        </row>
        <row r="354">
          <cell r="A354" t="str">
            <v>Delhi - FLUKE DIGITAL MULTIMETER</v>
          </cell>
        </row>
        <row r="355">
          <cell r="A355" t="str">
            <v>Delhi - Clark Adjustable Spanner Insulated - 6" [ Part No. CLK-ASI6 ]</v>
          </cell>
        </row>
        <row r="356">
          <cell r="A356" t="str">
            <v>Delhi - Clark Adjustable Spanner Insulated - 12" [ Part No. CLK-ASI12 ]</v>
          </cell>
        </row>
        <row r="357">
          <cell r="A357" t="str">
            <v>Delhi - RSK FLAT LEVEL - 6"</v>
          </cell>
        </row>
        <row r="358">
          <cell r="A358" t="str">
            <v>Delhi - FLUKE DIGITAL MULTIMETER</v>
          </cell>
        </row>
        <row r="359">
          <cell r="A359" t="str">
            <v>Delhi - Rsk Straight Level - 6"</v>
          </cell>
        </row>
        <row r="360">
          <cell r="A360" t="str">
            <v>Delhi - FLUKE DIGITAL MULTIMETER</v>
          </cell>
        </row>
        <row r="361">
          <cell r="A361" t="str">
            <v>Mum - Anemometer ( AM-4216)</v>
          </cell>
        </row>
        <row r="362">
          <cell r="A362" t="str">
            <v>Mum - Co2 Meter [ GCH-2018 ]</v>
          </cell>
        </row>
        <row r="363">
          <cell r="A363" t="str">
            <v>Mum - Pocket Monitor (Powe Probe) 71712715</v>
          </cell>
        </row>
        <row r="364">
          <cell r="A364" t="str">
            <v>Mumbai - Clark Adjustable Spanner Insulated - 6" [ Part No. CLK-ASI6 ]</v>
          </cell>
        </row>
        <row r="365">
          <cell r="A365" t="str">
            <v>Mumbai - Clark Adjustable Spanner Insulated - 12" [ Part No. CLK-ASI12 ]</v>
          </cell>
        </row>
        <row r="366">
          <cell r="A366" t="str">
            <v>Mumbai - RSK FLAT LEVEL - 6"</v>
          </cell>
        </row>
        <row r="367">
          <cell r="A367" t="str">
            <v>Mumbai - FLUKE DIGITAL MULTIMETER</v>
          </cell>
        </row>
        <row r="368">
          <cell r="A368" t="str">
            <v>Mumbai - Clark Adjustable Spanner Insulated - 6" [ Part No. CLK-ASI6 ]</v>
          </cell>
        </row>
        <row r="369">
          <cell r="A369" t="str">
            <v>Mumbai - Clark Adjustable Spanner Insulated - 12" [ Part No. CLK-ASI12 ]</v>
          </cell>
        </row>
        <row r="370">
          <cell r="A370" t="str">
            <v>Mumbai - RSK FLAT LEVEL - 6"</v>
          </cell>
        </row>
        <row r="371">
          <cell r="A371" t="str">
            <v>Mumbai - FLUKE DIGITAL MULTIMETER</v>
          </cell>
        </row>
        <row r="372">
          <cell r="A372" t="str">
            <v>Pune /Sumedh - Clark Adjustable Spanner Insulated - 6" [ Part No. CLK-ASI6 ]</v>
          </cell>
        </row>
        <row r="373">
          <cell r="A373" t="str">
            <v>Pune /Sumedh  - Clark Adjustable Spanner Insulated - 12" [ Part No. CLK-ASI12 ]</v>
          </cell>
        </row>
        <row r="374">
          <cell r="A374" t="str">
            <v>Pune /Sumedh  - RSK FLAT LEVEL - 6"</v>
          </cell>
        </row>
        <row r="375">
          <cell r="A375" t="str">
            <v>Pune /Sumedh  - FLUKE DIGITAL MULTIMETER</v>
          </cell>
        </row>
        <row r="376">
          <cell r="A376" t="str">
            <v>Mumbai - 71712710 - Air Flow Meter (405-VI)</v>
          </cell>
        </row>
        <row r="377">
          <cell r="A377" t="str">
            <v>Mumbai - TC LSA 002 W Lens Stress Analyser [ LSA 002W ]</v>
          </cell>
        </row>
        <row r="378">
          <cell r="A378" t="str">
            <v>Baroda -Clarke Plastic Tool Box Trolley Type</v>
          </cell>
        </row>
        <row r="379">
          <cell r="A379" t="str">
            <v>Baroda - Rsk Straight Level - 6"</v>
          </cell>
        </row>
        <row r="380">
          <cell r="A380" t="str">
            <v>Baroda - FLUKE DIGITAL MULTIMETER</v>
          </cell>
        </row>
        <row r="381">
          <cell r="A381" t="str">
            <v>Chennai -Clarke Plastic Tool Box Trolley Type</v>
          </cell>
        </row>
        <row r="382">
          <cell r="A382" t="str">
            <v>Chennai -Clarke Plastic Tool Box Trolley Type</v>
          </cell>
        </row>
        <row r="383">
          <cell r="A383" t="str">
            <v>Delhi -Clarke Plastic Tool Box Trolley Type</v>
          </cell>
        </row>
        <row r="384">
          <cell r="A384" t="str">
            <v>Delhi -Clarke Plastic Tool Box Trolley Type</v>
          </cell>
        </row>
        <row r="385">
          <cell r="A385" t="str">
            <v>LT 8201HA - Lutron Co 2 Meter</v>
          </cell>
        </row>
        <row r="386">
          <cell r="A386" t="str">
            <v>Mumbai -Clarke Plastic Tool Box Trolley Type</v>
          </cell>
        </row>
        <row r="387">
          <cell r="A387" t="str">
            <v>Nashik -Clarke Plastic Tool Box Trolley Type</v>
          </cell>
        </row>
        <row r="388">
          <cell r="A388" t="str">
            <v>Pune -Clarke Plastic Tool Box Trolley Type</v>
          </cell>
        </row>
        <row r="389">
          <cell r="A389" t="str">
            <v>Pune - Rsk Straight Level - 6"</v>
          </cell>
        </row>
        <row r="390">
          <cell r="A390" t="str">
            <v>Pune - FLUKE DIGITAL MULTIMETER</v>
          </cell>
        </row>
        <row r="391">
          <cell r="A391" t="str">
            <v>Delhi- Fluke Thermometer 62 Mini</v>
          </cell>
        </row>
        <row r="392">
          <cell r="A392" t="str">
            <v>Delhi- Rechargable Torch (NPPO-Torch15)</v>
          </cell>
        </row>
        <row r="393">
          <cell r="A393" t="str">
            <v>Mum - 71716474 - HP-Humidity Sensor for Amada (TA503-AM02)</v>
          </cell>
        </row>
        <row r="394">
          <cell r="A394" t="str">
            <v>Mum - 74101071 - Adjustment Jig for X - Axis FAC2329A)</v>
          </cell>
        </row>
        <row r="395">
          <cell r="A395" t="str">
            <v>Baroda - Fluke Digital Multimeter - Fluke -115</v>
          </cell>
        </row>
        <row r="396">
          <cell r="A396" t="str">
            <v>Baroda - RSK Flat Level - 6"</v>
          </cell>
        </row>
        <row r="397">
          <cell r="A397" t="str">
            <v>Baroda - Tool Bag with Trolly</v>
          </cell>
        </row>
        <row r="398">
          <cell r="A398" t="str">
            <v>Chennai - FLUKE DIGITAL MULTIMETER</v>
          </cell>
        </row>
        <row r="399">
          <cell r="A399" t="str">
            <v>Chennai - RSK FLAT LEVEL - 6"</v>
          </cell>
        </row>
        <row r="400">
          <cell r="A400" t="str">
            <v>Chennai - Tool Bag with Trolly</v>
          </cell>
        </row>
        <row r="401">
          <cell r="A401" t="str">
            <v>Mumbai - 5 Lens (D1.5) - 71517051</v>
          </cell>
        </row>
        <row r="402">
          <cell r="A402" t="str">
            <v>Mumbai - 71555210 - 7.5ince Lens</v>
          </cell>
        </row>
        <row r="403">
          <cell r="A403" t="str">
            <v>Mum - Tool Bag with Trolly</v>
          </cell>
        </row>
        <row r="404">
          <cell r="A404" t="str">
            <v>Nashik - Fluke Digital Multimeter - Fluke -115</v>
          </cell>
        </row>
        <row r="405">
          <cell r="A405" t="str">
            <v>Nashik - RSK Flat Level - 6"</v>
          </cell>
        </row>
        <row r="406">
          <cell r="A406" t="str">
            <v>Nashik - Tool Bag with Trolly</v>
          </cell>
        </row>
        <row r="407">
          <cell r="A407" t="str">
            <v>Pune - Fluke Digital Multimeter - Fluke -115</v>
          </cell>
        </row>
        <row r="408">
          <cell r="A408" t="str">
            <v>Pune - RSK Flat Level - 6"</v>
          </cell>
        </row>
        <row r="409">
          <cell r="A409" t="str">
            <v>Pune - Tool Bag with Trolly</v>
          </cell>
        </row>
        <row r="410">
          <cell r="A410" t="str">
            <v>Vadodara - C4A20T - MICRO JOINT SHAPE TOOL 11/4&amp;Quot; A</v>
          </cell>
        </row>
        <row r="411">
          <cell r="A411" t="str">
            <v>Vadodara - Softap3D for Demonstration LCNS0001</v>
          </cell>
        </row>
        <row r="412">
          <cell r="A412" t="str">
            <v>VadodarB4120T - MICRO JOINT SHAPE TOOL 11/4&amp;Quot; S</v>
          </cell>
        </row>
        <row r="413">
          <cell r="A413" t="str">
            <v>BLR - A04B-0800-K148 - Powermax Cable</v>
          </cell>
        </row>
        <row r="414">
          <cell r="A414">
            <v>0</v>
          </cell>
        </row>
      </sheetData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_case"/>
      <sheetName val="Drivers"/>
      <sheetName val="DCF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 File"/>
      <sheetName val="ESPP Data 8 Months"/>
      <sheetName val="Elect date report 2 1 07"/>
      <sheetName val="EE data 01.22.07"/>
      <sheetName val="ESPP changes 070106-073106 (2)"/>
      <sheetName val="Sheet1"/>
      <sheetName val="ESPP Data 6 months"/>
      <sheetName val="12 31 06 ee data"/>
      <sheetName val="Insiders"/>
      <sheetName val="Sheet3"/>
      <sheetName val="ESPP changes 070106-0731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A3">
            <v>4282</v>
          </cell>
          <cell r="B3" t="str">
            <v>Dykes,Robert B</v>
          </cell>
          <cell r="C3">
            <v>20</v>
          </cell>
          <cell r="D3" t="str">
            <v>Kriens,Scott</v>
          </cell>
          <cell r="E3" t="str">
            <v xml:space="preserve">01/01/2005 </v>
          </cell>
          <cell r="F3">
            <v>400000</v>
          </cell>
          <cell r="G3" t="str">
            <v>USD</v>
          </cell>
          <cell r="H3">
            <v>1</v>
          </cell>
          <cell r="I3">
            <v>400000</v>
          </cell>
          <cell r="J3" t="str">
            <v>110</v>
          </cell>
          <cell r="K3" t="str">
            <v>EVP, CFO</v>
          </cell>
          <cell r="L3">
            <v>15</v>
          </cell>
          <cell r="M3">
            <v>15</v>
          </cell>
          <cell r="N3" t="str">
            <v>104</v>
          </cell>
          <cell r="O3" t="str">
            <v>Executives</v>
          </cell>
          <cell r="P3">
            <v>40</v>
          </cell>
          <cell r="Q3" t="str">
            <v>G&amp;A</v>
          </cell>
          <cell r="R3" t="str">
            <v>USA</v>
          </cell>
          <cell r="W3" t="str">
            <v>Sunnyvale, CA HQ</v>
          </cell>
          <cell r="X3">
            <v>100</v>
          </cell>
          <cell r="Y3" t="str">
            <v>Juniper Networks, Inc.</v>
          </cell>
          <cell r="Z3" t="str">
            <v>USA</v>
          </cell>
          <cell r="AA3" t="str">
            <v>USA</v>
          </cell>
          <cell r="AB3" t="str">
            <v>N</v>
          </cell>
        </row>
        <row r="4">
          <cell r="A4">
            <v>339</v>
          </cell>
          <cell r="B4" t="str">
            <v>Greene,Spencer</v>
          </cell>
          <cell r="C4">
            <v>20</v>
          </cell>
          <cell r="D4" t="str">
            <v>Kriens,Scott</v>
          </cell>
          <cell r="E4" t="str">
            <v xml:space="preserve">11/18/1999 </v>
          </cell>
          <cell r="F4">
            <v>225000</v>
          </cell>
          <cell r="G4" t="str">
            <v>USD</v>
          </cell>
          <cell r="H4">
            <v>1</v>
          </cell>
          <cell r="I4">
            <v>225000</v>
          </cell>
          <cell r="J4" t="str">
            <v>202</v>
          </cell>
          <cell r="K4" t="str">
            <v>VP</v>
          </cell>
          <cell r="L4">
            <v>14</v>
          </cell>
          <cell r="M4">
            <v>14</v>
          </cell>
          <cell r="N4" t="str">
            <v>305</v>
          </cell>
          <cell r="O4" t="str">
            <v>Strategy &amp; Corp Development</v>
          </cell>
          <cell r="P4">
            <v>40</v>
          </cell>
          <cell r="Q4" t="str">
            <v>BDEV</v>
          </cell>
          <cell r="R4" t="str">
            <v>USA</v>
          </cell>
          <cell r="U4" t="str">
            <v>2-Very Strong</v>
          </cell>
          <cell r="W4" t="str">
            <v>Sunnyvale, CA HQ</v>
          </cell>
          <cell r="X4">
            <v>100</v>
          </cell>
          <cell r="Y4" t="str">
            <v>Juniper Networks, Inc.</v>
          </cell>
          <cell r="Z4" t="str">
            <v>USA</v>
          </cell>
          <cell r="AA4" t="str">
            <v>USA</v>
          </cell>
          <cell r="AB4" t="str">
            <v>N</v>
          </cell>
        </row>
        <row r="5">
          <cell r="A5">
            <v>1354</v>
          </cell>
          <cell r="B5" t="str">
            <v>Minshull,Edward</v>
          </cell>
          <cell r="C5">
            <v>20</v>
          </cell>
          <cell r="D5" t="str">
            <v>Kriens,Scott</v>
          </cell>
          <cell r="E5" t="str">
            <v xml:space="preserve">08/01/2001 </v>
          </cell>
          <cell r="F5">
            <v>230000</v>
          </cell>
          <cell r="G5" t="str">
            <v>GBP</v>
          </cell>
          <cell r="H5">
            <v>0.51242633871380994</v>
          </cell>
          <cell r="I5">
            <v>448844.99999999994</v>
          </cell>
          <cell r="J5" t="str">
            <v>130</v>
          </cell>
          <cell r="K5" t="str">
            <v>EVP Worldwide Field Operations</v>
          </cell>
          <cell r="L5">
            <v>15</v>
          </cell>
          <cell r="M5">
            <v>15</v>
          </cell>
          <cell r="N5" t="str">
            <v>405</v>
          </cell>
          <cell r="O5" t="str">
            <v>WW Administration</v>
          </cell>
          <cell r="P5">
            <v>40</v>
          </cell>
          <cell r="Q5" t="str">
            <v>SLS</v>
          </cell>
          <cell r="R5" t="str">
            <v>EMEA</v>
          </cell>
          <cell r="W5" t="str">
            <v>United Kingdom</v>
          </cell>
          <cell r="X5">
            <v>300</v>
          </cell>
          <cell r="Y5" t="str">
            <v>Juniper Ntwks, UK</v>
          </cell>
          <cell r="Z5" t="str">
            <v>GBR</v>
          </cell>
          <cell r="AA5" t="str">
            <v>INTL</v>
          </cell>
          <cell r="AB5" t="str">
            <v>N</v>
          </cell>
        </row>
        <row r="6">
          <cell r="A6">
            <v>677</v>
          </cell>
          <cell r="B6" t="str">
            <v>Perdikou,Kim</v>
          </cell>
          <cell r="C6">
            <v>20</v>
          </cell>
          <cell r="D6" t="str">
            <v>Kriens,Scott</v>
          </cell>
          <cell r="E6" t="str">
            <v xml:space="preserve">08/28/2000 </v>
          </cell>
          <cell r="F6">
            <v>300000</v>
          </cell>
          <cell r="G6" t="str">
            <v>USD</v>
          </cell>
          <cell r="H6">
            <v>1</v>
          </cell>
          <cell r="I6">
            <v>300000</v>
          </cell>
          <cell r="J6" t="str">
            <v>238</v>
          </cell>
          <cell r="K6" t="str">
            <v>GM, IPG Products</v>
          </cell>
          <cell r="L6">
            <v>15</v>
          </cell>
          <cell r="M6">
            <v>15</v>
          </cell>
          <cell r="N6" t="str">
            <v>600</v>
          </cell>
          <cell r="O6" t="str">
            <v>Engineering Administration</v>
          </cell>
          <cell r="P6">
            <v>40</v>
          </cell>
          <cell r="Q6" t="str">
            <v>IPG</v>
          </cell>
          <cell r="R6" t="str">
            <v>USA</v>
          </cell>
          <cell r="W6" t="str">
            <v>Sunnyvale, CA HQ</v>
          </cell>
          <cell r="X6">
            <v>100</v>
          </cell>
          <cell r="Y6" t="str">
            <v>Juniper Networks, Inc.</v>
          </cell>
          <cell r="Z6" t="str">
            <v>USA</v>
          </cell>
          <cell r="AA6" t="str">
            <v>USA</v>
          </cell>
          <cell r="AB6" t="str">
            <v>N</v>
          </cell>
        </row>
        <row r="7">
          <cell r="A7">
            <v>6037</v>
          </cell>
          <cell r="B7" t="str">
            <v>Rice,Steven J.</v>
          </cell>
          <cell r="C7">
            <v>20</v>
          </cell>
          <cell r="D7" t="str">
            <v>Kriens,Scott</v>
          </cell>
          <cell r="E7" t="str">
            <v xml:space="preserve">02/21/2006 </v>
          </cell>
          <cell r="F7">
            <v>275000</v>
          </cell>
          <cell r="G7" t="str">
            <v>USD</v>
          </cell>
          <cell r="H7">
            <v>1</v>
          </cell>
          <cell r="I7">
            <v>275000</v>
          </cell>
          <cell r="J7" t="str">
            <v>240</v>
          </cell>
          <cell r="K7" t="str">
            <v>EVP Human Resources</v>
          </cell>
          <cell r="L7">
            <v>15</v>
          </cell>
          <cell r="M7">
            <v>15</v>
          </cell>
          <cell r="N7" t="str">
            <v>111</v>
          </cell>
          <cell r="O7" t="str">
            <v>Executive HR</v>
          </cell>
          <cell r="P7">
            <v>40</v>
          </cell>
          <cell r="Q7" t="str">
            <v>HR</v>
          </cell>
          <cell r="R7" t="str">
            <v>USA</v>
          </cell>
          <cell r="W7" t="str">
            <v>Sunnyvale, CA HQ</v>
          </cell>
          <cell r="X7">
            <v>100</v>
          </cell>
          <cell r="Y7" t="str">
            <v>Juniper Networks, Inc.</v>
          </cell>
          <cell r="Z7" t="str">
            <v>USA</v>
          </cell>
          <cell r="AA7" t="str">
            <v>USA</v>
          </cell>
          <cell r="AB7" t="str">
            <v>N</v>
          </cell>
        </row>
        <row r="8">
          <cell r="A8">
            <v>1</v>
          </cell>
          <cell r="B8" t="str">
            <v>Sindhu,Pradeep</v>
          </cell>
          <cell r="C8">
            <v>20</v>
          </cell>
          <cell r="D8" t="str">
            <v>Kriens,Scott</v>
          </cell>
          <cell r="E8" t="str">
            <v xml:space="preserve">02/22/1996 </v>
          </cell>
          <cell r="F8">
            <v>250000</v>
          </cell>
          <cell r="G8" t="str">
            <v>USD</v>
          </cell>
          <cell r="H8">
            <v>1</v>
          </cell>
          <cell r="I8">
            <v>250000</v>
          </cell>
          <cell r="J8" t="str">
            <v>210</v>
          </cell>
          <cell r="K8" t="str">
            <v>CTO</v>
          </cell>
          <cell r="L8">
            <v>15</v>
          </cell>
          <cell r="M8">
            <v>15</v>
          </cell>
          <cell r="N8" t="str">
            <v>600</v>
          </cell>
          <cell r="O8" t="str">
            <v>Engineering Administration</v>
          </cell>
          <cell r="P8">
            <v>40</v>
          </cell>
          <cell r="Q8" t="str">
            <v>IPG</v>
          </cell>
          <cell r="R8" t="str">
            <v>USA</v>
          </cell>
          <cell r="W8" t="str">
            <v>Sunnyvale, CA HQ</v>
          </cell>
          <cell r="X8">
            <v>100</v>
          </cell>
          <cell r="Y8" t="str">
            <v>Juniper Networks, Inc.</v>
          </cell>
          <cell r="Z8" t="str">
            <v>USA</v>
          </cell>
          <cell r="AA8" t="str">
            <v>USA</v>
          </cell>
          <cell r="AB8" t="str">
            <v>N</v>
          </cell>
        </row>
        <row r="9">
          <cell r="A9">
            <v>1402</v>
          </cell>
          <cell r="B9" t="str">
            <v>Sturgeon,Robert</v>
          </cell>
          <cell r="C9">
            <v>20</v>
          </cell>
          <cell r="D9" t="str">
            <v>Kriens,Scott</v>
          </cell>
          <cell r="E9" t="str">
            <v xml:space="preserve">12/17/2001 </v>
          </cell>
          <cell r="F9">
            <v>300000</v>
          </cell>
          <cell r="G9" t="str">
            <v>USD</v>
          </cell>
          <cell r="H9">
            <v>1</v>
          </cell>
          <cell r="I9">
            <v>300000</v>
          </cell>
          <cell r="J9" t="str">
            <v>237</v>
          </cell>
          <cell r="K9" t="str">
            <v>GM, SPG Products</v>
          </cell>
          <cell r="L9">
            <v>15</v>
          </cell>
          <cell r="M9">
            <v>15</v>
          </cell>
          <cell r="N9" t="str">
            <v>674</v>
          </cell>
          <cell r="O9" t="str">
            <v>SPG Admin</v>
          </cell>
          <cell r="P9">
            <v>40</v>
          </cell>
          <cell r="Q9" t="str">
            <v>SPG</v>
          </cell>
          <cell r="R9" t="str">
            <v>USA</v>
          </cell>
          <cell r="W9" t="str">
            <v>Sunnyvale, CA HQ</v>
          </cell>
          <cell r="X9">
            <v>100</v>
          </cell>
          <cell r="Y9" t="str">
            <v>Juniper Networks, Inc.</v>
          </cell>
          <cell r="Z9" t="str">
            <v>USA</v>
          </cell>
          <cell r="AA9" t="str">
            <v>USA</v>
          </cell>
          <cell r="AB9" t="str">
            <v>N</v>
          </cell>
        </row>
        <row r="10">
          <cell r="A10">
            <v>6921</v>
          </cell>
          <cell r="B10" t="str">
            <v>A,Lavanya Kumar</v>
          </cell>
          <cell r="C10">
            <v>7284</v>
          </cell>
          <cell r="D10" t="str">
            <v>B.T,Mohankumari</v>
          </cell>
          <cell r="E10" t="str">
            <v xml:space="preserve">09/18/2006 </v>
          </cell>
          <cell r="F10">
            <v>660000</v>
          </cell>
          <cell r="G10" t="str">
            <v>INR</v>
          </cell>
          <cell r="H10">
            <v>44.87</v>
          </cell>
          <cell r="I10">
            <v>14709.159794963229</v>
          </cell>
          <cell r="J10" t="str">
            <v>8902</v>
          </cell>
          <cell r="K10" t="str">
            <v>MTS 2</v>
          </cell>
          <cell r="L10">
            <v>5</v>
          </cell>
          <cell r="M10">
            <v>5</v>
          </cell>
          <cell r="N10" t="str">
            <v>676</v>
          </cell>
          <cell r="O10" t="str">
            <v>J-Series Software</v>
          </cell>
          <cell r="P10">
            <v>40</v>
          </cell>
          <cell r="Q10" t="str">
            <v>SPG</v>
          </cell>
          <cell r="R10" t="str">
            <v>APAC</v>
          </cell>
          <cell r="W10" t="str">
            <v>India - Bangalore</v>
          </cell>
          <cell r="X10">
            <v>231</v>
          </cell>
          <cell r="Y10" t="str">
            <v>Juniper Networks India - STPI</v>
          </cell>
          <cell r="Z10" t="str">
            <v>IND</v>
          </cell>
          <cell r="AA10" t="str">
            <v>IND</v>
          </cell>
          <cell r="AB10" t="str">
            <v>N</v>
          </cell>
        </row>
        <row r="11">
          <cell r="A11">
            <v>4314</v>
          </cell>
          <cell r="B11" t="str">
            <v>A,Vidhya</v>
          </cell>
          <cell r="C11">
            <v>3026</v>
          </cell>
          <cell r="D11" t="str">
            <v>Kothari,Alok G</v>
          </cell>
          <cell r="E11" t="str">
            <v xml:space="preserve">01/10/2005 </v>
          </cell>
          <cell r="F11">
            <v>910200</v>
          </cell>
          <cell r="G11" t="str">
            <v>INR</v>
          </cell>
          <cell r="H11">
            <v>44.87</v>
          </cell>
          <cell r="I11">
            <v>20285.26855359929</v>
          </cell>
          <cell r="J11" t="str">
            <v>8903</v>
          </cell>
          <cell r="K11" t="str">
            <v>MTS 3</v>
          </cell>
          <cell r="L11">
            <v>6</v>
          </cell>
          <cell r="M11">
            <v>6</v>
          </cell>
          <cell r="N11" t="str">
            <v>673</v>
          </cell>
          <cell r="O11" t="str">
            <v>ASG QA</v>
          </cell>
          <cell r="P11">
            <v>40</v>
          </cell>
          <cell r="Q11" t="str">
            <v>SPG</v>
          </cell>
          <cell r="R11" t="str">
            <v>APAC</v>
          </cell>
          <cell r="U11" t="str">
            <v>1-Exceptional</v>
          </cell>
          <cell r="V11" t="str">
            <v>3 - Strong</v>
          </cell>
          <cell r="W11" t="str">
            <v>India - Bangalore</v>
          </cell>
          <cell r="X11">
            <v>231</v>
          </cell>
          <cell r="Y11" t="str">
            <v>Juniper Networks India - STPI</v>
          </cell>
          <cell r="Z11" t="str">
            <v>IND</v>
          </cell>
          <cell r="AA11" t="str">
            <v>IND</v>
          </cell>
          <cell r="AB11" t="str">
            <v>N</v>
          </cell>
        </row>
        <row r="12">
          <cell r="A12">
            <v>6152</v>
          </cell>
          <cell r="B12" t="str">
            <v>A.G.,SRIRAM</v>
          </cell>
          <cell r="C12">
            <v>4464</v>
          </cell>
          <cell r="D12" t="str">
            <v>Kishore M.G.,Neela</v>
          </cell>
          <cell r="E12" t="str">
            <v xml:space="preserve">03/17/2006 </v>
          </cell>
          <cell r="F12">
            <v>1712000</v>
          </cell>
          <cell r="G12" t="str">
            <v>INR</v>
          </cell>
          <cell r="H12">
            <v>44.87</v>
          </cell>
          <cell r="I12">
            <v>38154.669043904614</v>
          </cell>
          <cell r="J12" t="str">
            <v>7112</v>
          </cell>
          <cell r="K12" t="str">
            <v>HR Mgr</v>
          </cell>
          <cell r="L12">
            <v>8</v>
          </cell>
          <cell r="M12">
            <v>8</v>
          </cell>
          <cell r="N12" t="str">
            <v>113</v>
          </cell>
          <cell r="O12" t="str">
            <v>Workforce Plnning &amp; Recruitmnt</v>
          </cell>
          <cell r="P12">
            <v>40</v>
          </cell>
          <cell r="Q12" t="str">
            <v>HR</v>
          </cell>
          <cell r="R12" t="str">
            <v>APAC</v>
          </cell>
          <cell r="V12" t="str">
            <v>3 - Strong</v>
          </cell>
          <cell r="W12" t="str">
            <v>India - Bangalore</v>
          </cell>
          <cell r="X12">
            <v>231</v>
          </cell>
          <cell r="Y12" t="str">
            <v>Juniper Networks India - STPI</v>
          </cell>
          <cell r="Z12" t="str">
            <v>IND</v>
          </cell>
          <cell r="AA12" t="str">
            <v>IND</v>
          </cell>
          <cell r="AB12" t="str">
            <v>N</v>
          </cell>
        </row>
        <row r="13">
          <cell r="A13">
            <v>5397</v>
          </cell>
          <cell r="B13" t="str">
            <v>A.J,Madhukesh</v>
          </cell>
          <cell r="C13">
            <v>5148</v>
          </cell>
          <cell r="D13" t="str">
            <v>Kulkarni,Vijay</v>
          </cell>
          <cell r="E13" t="str">
            <v xml:space="preserve">09/12/2005 </v>
          </cell>
          <cell r="F13">
            <v>1014000</v>
          </cell>
          <cell r="G13" t="str">
            <v>INR</v>
          </cell>
          <cell r="H13">
            <v>44.87</v>
          </cell>
          <cell r="I13">
            <v>22598.618230443506</v>
          </cell>
          <cell r="J13" t="str">
            <v>8903</v>
          </cell>
          <cell r="K13" t="str">
            <v>MTS 3</v>
          </cell>
          <cell r="L13">
            <v>6</v>
          </cell>
          <cell r="M13">
            <v>6</v>
          </cell>
          <cell r="N13" t="str">
            <v>686</v>
          </cell>
          <cell r="O13" t="str">
            <v>QA - J-Series</v>
          </cell>
          <cell r="P13">
            <v>40</v>
          </cell>
          <cell r="Q13" t="str">
            <v>SPG</v>
          </cell>
          <cell r="R13" t="str">
            <v>APAC</v>
          </cell>
          <cell r="U13" t="str">
            <v>3-Strong</v>
          </cell>
          <cell r="V13" t="str">
            <v>3 - Strong</v>
          </cell>
          <cell r="W13" t="str">
            <v>India - Bangalore</v>
          </cell>
          <cell r="X13">
            <v>231</v>
          </cell>
          <cell r="Y13" t="str">
            <v>Juniper Networks India - STPI</v>
          </cell>
          <cell r="Z13" t="str">
            <v>IND</v>
          </cell>
          <cell r="AA13" t="str">
            <v>IND</v>
          </cell>
          <cell r="AB13" t="str">
            <v>N</v>
          </cell>
        </row>
        <row r="14">
          <cell r="A14">
            <v>6945</v>
          </cell>
          <cell r="B14" t="str">
            <v>A.S,Prasanna Kumar</v>
          </cell>
          <cell r="C14">
            <v>2390</v>
          </cell>
          <cell r="D14" t="str">
            <v>Prakash,Manu J</v>
          </cell>
          <cell r="E14" t="str">
            <v xml:space="preserve">09/25/2006 </v>
          </cell>
          <cell r="F14">
            <v>1070000</v>
          </cell>
          <cell r="G14" t="str">
            <v>INR</v>
          </cell>
          <cell r="H14">
            <v>44.87</v>
          </cell>
          <cell r="I14">
            <v>23846.668152440383</v>
          </cell>
          <cell r="J14" t="str">
            <v>8903</v>
          </cell>
          <cell r="K14" t="str">
            <v>MTS 3</v>
          </cell>
          <cell r="L14">
            <v>6</v>
          </cell>
          <cell r="M14">
            <v>6</v>
          </cell>
          <cell r="N14" t="str">
            <v>621</v>
          </cell>
          <cell r="O14" t="str">
            <v>India System Test</v>
          </cell>
          <cell r="P14">
            <v>40</v>
          </cell>
          <cell r="Q14" t="str">
            <v>IPG</v>
          </cell>
          <cell r="R14" t="str">
            <v>APAC</v>
          </cell>
          <cell r="W14" t="str">
            <v>India - Bangalore</v>
          </cell>
          <cell r="X14">
            <v>231</v>
          </cell>
          <cell r="Y14" t="str">
            <v>Juniper Networks India - STPI</v>
          </cell>
          <cell r="Z14" t="str">
            <v>IND</v>
          </cell>
          <cell r="AA14" t="str">
            <v>IND</v>
          </cell>
          <cell r="AB14" t="str">
            <v>N</v>
          </cell>
        </row>
        <row r="15">
          <cell r="A15">
            <v>2637</v>
          </cell>
          <cell r="B15" t="str">
            <v>Abastillas,Anthony</v>
          </cell>
          <cell r="C15">
            <v>2879</v>
          </cell>
          <cell r="D15" t="str">
            <v>Geereddy,Maheshwar</v>
          </cell>
          <cell r="E15" t="str">
            <v xml:space="preserve">04/16/2004 </v>
          </cell>
          <cell r="F15">
            <v>110000</v>
          </cell>
          <cell r="G15" t="str">
            <v>USD</v>
          </cell>
          <cell r="H15">
            <v>1</v>
          </cell>
          <cell r="I15">
            <v>110000</v>
          </cell>
          <cell r="J15" t="str">
            <v>8905</v>
          </cell>
          <cell r="K15" t="str">
            <v>Eng, Staff</v>
          </cell>
          <cell r="L15">
            <v>8</v>
          </cell>
          <cell r="M15">
            <v>8</v>
          </cell>
          <cell r="N15" t="str">
            <v>687</v>
          </cell>
          <cell r="O15" t="str">
            <v>QA - IDP &amp; NSM</v>
          </cell>
          <cell r="P15">
            <v>40</v>
          </cell>
          <cell r="Q15" t="str">
            <v>SPG</v>
          </cell>
          <cell r="R15" t="str">
            <v>USA</v>
          </cell>
          <cell r="U15" t="str">
            <v>3-Strong</v>
          </cell>
          <cell r="V15" t="str">
            <v>3 - Strong</v>
          </cell>
          <cell r="W15" t="str">
            <v>Sunnyvale, CA HQ</v>
          </cell>
          <cell r="X15">
            <v>100</v>
          </cell>
          <cell r="Y15" t="str">
            <v>Juniper Networks, Inc.</v>
          </cell>
          <cell r="Z15" t="str">
            <v>USA</v>
          </cell>
          <cell r="AA15" t="str">
            <v>USA</v>
          </cell>
          <cell r="AB15" t="str">
            <v>N</v>
          </cell>
        </row>
        <row r="16">
          <cell r="A16">
            <v>3757</v>
          </cell>
          <cell r="B16" t="str">
            <v>Abbas,Tarek</v>
          </cell>
          <cell r="C16">
            <v>2529</v>
          </cell>
          <cell r="D16" t="str">
            <v>Abdul-Malak,Mohamad</v>
          </cell>
          <cell r="E16" t="str">
            <v xml:space="preserve">08/01/2004 </v>
          </cell>
          <cell r="F16">
            <v>411600</v>
          </cell>
          <cell r="G16" t="str">
            <v>AED</v>
          </cell>
          <cell r="H16">
            <v>3.6726000000000001</v>
          </cell>
          <cell r="I16">
            <v>112073.19065512171</v>
          </cell>
          <cell r="J16" t="str">
            <v>2311</v>
          </cell>
          <cell r="K16" t="str">
            <v>Systems Eng Mgr</v>
          </cell>
          <cell r="L16">
            <v>58</v>
          </cell>
          <cell r="M16">
            <v>9</v>
          </cell>
          <cell r="N16" t="str">
            <v>400</v>
          </cell>
          <cell r="O16" t="str">
            <v>Field Sales</v>
          </cell>
          <cell r="P16">
            <v>40</v>
          </cell>
          <cell r="Q16" t="str">
            <v>SLS</v>
          </cell>
          <cell r="R16" t="str">
            <v>EMEA</v>
          </cell>
          <cell r="U16" t="str">
            <v>3-Strong</v>
          </cell>
          <cell r="W16" t="str">
            <v>Dubai</v>
          </cell>
          <cell r="X16">
            <v>315</v>
          </cell>
          <cell r="Y16" t="str">
            <v>Dubai</v>
          </cell>
          <cell r="Z16" t="str">
            <v>ARE</v>
          </cell>
          <cell r="AA16" t="str">
            <v>INTL</v>
          </cell>
          <cell r="AB16" t="str">
            <v>Y</v>
          </cell>
        </row>
        <row r="17">
          <cell r="A17">
            <v>4703</v>
          </cell>
          <cell r="B17" t="str">
            <v>Abbaszadeh,Tiffany Hanh</v>
          </cell>
          <cell r="C17">
            <v>1781</v>
          </cell>
          <cell r="D17" t="str">
            <v>Coward,Andrew</v>
          </cell>
          <cell r="E17" t="str">
            <v xml:space="preserve">05/01/2005 </v>
          </cell>
          <cell r="F17">
            <v>67047.5</v>
          </cell>
          <cell r="G17" t="str">
            <v>USD</v>
          </cell>
          <cell r="H17">
            <v>1</v>
          </cell>
          <cell r="I17">
            <v>67047.5</v>
          </cell>
          <cell r="J17" t="str">
            <v>7903</v>
          </cell>
          <cell r="K17" t="str">
            <v>Executive Assistant II</v>
          </cell>
          <cell r="L17">
            <v>4</v>
          </cell>
          <cell r="M17">
            <v>4</v>
          </cell>
          <cell r="N17" t="str">
            <v>405</v>
          </cell>
          <cell r="O17" t="str">
            <v>WW Administration</v>
          </cell>
          <cell r="P17">
            <v>40</v>
          </cell>
          <cell r="Q17" t="str">
            <v>SLS</v>
          </cell>
          <cell r="R17" t="str">
            <v>USA</v>
          </cell>
          <cell r="U17" t="str">
            <v>3-Strong</v>
          </cell>
          <cell r="V17" t="str">
            <v>2 - Very Strong</v>
          </cell>
          <cell r="W17" t="str">
            <v>Sunnyvale, CA HQ</v>
          </cell>
          <cell r="X17">
            <v>101</v>
          </cell>
          <cell r="Y17" t="str">
            <v>Juniper Networks Sales</v>
          </cell>
          <cell r="Z17" t="str">
            <v>USA</v>
          </cell>
          <cell r="AA17" t="str">
            <v>USA</v>
          </cell>
          <cell r="AB17" t="str">
            <v>N</v>
          </cell>
        </row>
        <row r="18">
          <cell r="A18">
            <v>6285</v>
          </cell>
          <cell r="B18" t="str">
            <v>Abd El-Fattah,Ahmed Mohamed</v>
          </cell>
          <cell r="C18">
            <v>2529</v>
          </cell>
          <cell r="D18" t="str">
            <v>Abdul-Malak,Mohamad</v>
          </cell>
          <cell r="E18" t="str">
            <v xml:space="preserve">05/01/2006 </v>
          </cell>
          <cell r="F18">
            <v>225000</v>
          </cell>
          <cell r="G18" t="str">
            <v>AED</v>
          </cell>
          <cell r="H18">
            <v>3.6726000000000001</v>
          </cell>
          <cell r="I18">
            <v>61264.499264826009</v>
          </cell>
          <cell r="J18" t="str">
            <v>2101</v>
          </cell>
          <cell r="K18" t="str">
            <v>Territory Account Manager</v>
          </cell>
          <cell r="L18">
            <v>66</v>
          </cell>
          <cell r="M18">
            <v>8</v>
          </cell>
          <cell r="N18" t="str">
            <v>400</v>
          </cell>
          <cell r="O18" t="str">
            <v>Field Sales</v>
          </cell>
          <cell r="P18">
            <v>40</v>
          </cell>
          <cell r="Q18" t="str">
            <v>SLS</v>
          </cell>
          <cell r="R18" t="str">
            <v>EMEA</v>
          </cell>
          <cell r="W18" t="str">
            <v>Dubai</v>
          </cell>
          <cell r="X18">
            <v>315</v>
          </cell>
          <cell r="Y18" t="str">
            <v>Dubai</v>
          </cell>
          <cell r="Z18" t="str">
            <v>EGY</v>
          </cell>
          <cell r="AA18" t="str">
            <v>INTL</v>
          </cell>
          <cell r="AB18" t="str">
            <v>Y</v>
          </cell>
        </row>
        <row r="19">
          <cell r="A19">
            <v>2529</v>
          </cell>
          <cell r="B19" t="str">
            <v>Abdul-Malak,Mohamad</v>
          </cell>
          <cell r="C19">
            <v>2149</v>
          </cell>
          <cell r="D19" t="str">
            <v>Schenk,Gert Jan</v>
          </cell>
          <cell r="E19" t="str">
            <v xml:space="preserve">02/12/2004 </v>
          </cell>
          <cell r="F19">
            <v>500000</v>
          </cell>
          <cell r="G19" t="str">
            <v>AED</v>
          </cell>
          <cell r="H19">
            <v>3.6726000000000001</v>
          </cell>
          <cell r="I19">
            <v>136143.33169961334</v>
          </cell>
          <cell r="J19" t="str">
            <v>2113</v>
          </cell>
          <cell r="K19" t="str">
            <v>Sales Sr. Mgr/Director</v>
          </cell>
          <cell r="L19">
            <v>70</v>
          </cell>
          <cell r="M19">
            <v>10</v>
          </cell>
          <cell r="N19" t="str">
            <v>400</v>
          </cell>
          <cell r="O19" t="str">
            <v>Field Sales</v>
          </cell>
          <cell r="P19">
            <v>40</v>
          </cell>
          <cell r="Q19" t="str">
            <v>SLS</v>
          </cell>
          <cell r="R19" t="str">
            <v>EMEA</v>
          </cell>
          <cell r="U19" t="str">
            <v>2-Very Strong</v>
          </cell>
          <cell r="W19" t="str">
            <v>Dubai</v>
          </cell>
          <cell r="X19">
            <v>315</v>
          </cell>
          <cell r="Y19" t="str">
            <v>Dubai</v>
          </cell>
          <cell r="Z19" t="str">
            <v>LBN</v>
          </cell>
          <cell r="AA19" t="str">
            <v>INTL</v>
          </cell>
          <cell r="AB19" t="str">
            <v>Y</v>
          </cell>
        </row>
        <row r="20">
          <cell r="A20">
            <v>4934</v>
          </cell>
          <cell r="B20" t="str">
            <v>Abe,Etsuko</v>
          </cell>
          <cell r="C20">
            <v>2073</v>
          </cell>
          <cell r="D20" t="str">
            <v>Osuga,Masanori</v>
          </cell>
          <cell r="E20" t="str">
            <v xml:space="preserve">06/01/2005 </v>
          </cell>
          <cell r="F20">
            <v>11825000</v>
          </cell>
          <cell r="G20" t="str">
            <v>JPY</v>
          </cell>
          <cell r="H20">
            <v>118.13</v>
          </cell>
          <cell r="I20">
            <v>100101.5830017777</v>
          </cell>
          <cell r="J20" t="str">
            <v>2113</v>
          </cell>
          <cell r="K20" t="str">
            <v>Sales Sr. Mgr/Director</v>
          </cell>
          <cell r="L20">
            <v>70</v>
          </cell>
          <cell r="M20">
            <v>10</v>
          </cell>
          <cell r="N20" t="str">
            <v>400</v>
          </cell>
          <cell r="O20" t="str">
            <v>Field Sales</v>
          </cell>
          <cell r="P20">
            <v>40</v>
          </cell>
          <cell r="Q20" t="str">
            <v>SLS</v>
          </cell>
          <cell r="R20" t="str">
            <v>APAC</v>
          </cell>
          <cell r="U20" t="str">
            <v>1-Exceptional</v>
          </cell>
          <cell r="W20" t="str">
            <v>Japan</v>
          </cell>
          <cell r="X20">
            <v>200</v>
          </cell>
          <cell r="Y20" t="str">
            <v>Juniper Ntwks, KK -  Japan</v>
          </cell>
          <cell r="Z20" t="str">
            <v>JPN</v>
          </cell>
          <cell r="AA20" t="str">
            <v>INTL</v>
          </cell>
          <cell r="AB20" t="str">
            <v>Y</v>
          </cell>
        </row>
        <row r="21">
          <cell r="A21">
            <v>2386</v>
          </cell>
          <cell r="B21" t="str">
            <v>Abecassis,Maurice</v>
          </cell>
          <cell r="C21">
            <v>1962</v>
          </cell>
          <cell r="D21" t="str">
            <v>Leconte,Alix</v>
          </cell>
          <cell r="E21" t="str">
            <v xml:space="preserve">04/14/2003 </v>
          </cell>
          <cell r="F21">
            <v>101850</v>
          </cell>
          <cell r="G21" t="str">
            <v>EUR</v>
          </cell>
          <cell r="H21">
            <v>0.76254384627116067</v>
          </cell>
          <cell r="I21">
            <v>133566.09</v>
          </cell>
          <cell r="J21" t="str">
            <v>2113</v>
          </cell>
          <cell r="K21" t="str">
            <v>Sales Sr. Mgr/Director</v>
          </cell>
          <cell r="L21">
            <v>70</v>
          </cell>
          <cell r="M21">
            <v>10</v>
          </cell>
          <cell r="N21" t="str">
            <v>400</v>
          </cell>
          <cell r="O21" t="str">
            <v>Field Sales</v>
          </cell>
          <cell r="P21">
            <v>40</v>
          </cell>
          <cell r="Q21" t="str">
            <v>SLS</v>
          </cell>
          <cell r="R21" t="str">
            <v>EMEA</v>
          </cell>
          <cell r="U21" t="str">
            <v>2-Very Strong</v>
          </cell>
          <cell r="W21" t="str">
            <v>France</v>
          </cell>
          <cell r="X21">
            <v>350</v>
          </cell>
          <cell r="Y21" t="str">
            <v>Juniper Ntwks, France</v>
          </cell>
          <cell r="Z21" t="str">
            <v>FRA</v>
          </cell>
          <cell r="AA21" t="str">
            <v>INTL</v>
          </cell>
          <cell r="AB21" t="str">
            <v>Y</v>
          </cell>
        </row>
        <row r="22">
          <cell r="A22">
            <v>6596</v>
          </cell>
          <cell r="B22" t="str">
            <v>Abed-El-Wahab,Mohamad</v>
          </cell>
          <cell r="C22">
            <v>3304</v>
          </cell>
          <cell r="D22" t="str">
            <v>Reis,Gordon F</v>
          </cell>
          <cell r="E22" t="str">
            <v xml:space="preserve">06/30/2006 </v>
          </cell>
          <cell r="F22">
            <v>83000</v>
          </cell>
          <cell r="G22" t="str">
            <v>USD</v>
          </cell>
          <cell r="H22">
            <v>1</v>
          </cell>
          <cell r="I22">
            <v>83000</v>
          </cell>
          <cell r="J22" t="str">
            <v>8903</v>
          </cell>
          <cell r="K22" t="str">
            <v>MTS 3</v>
          </cell>
          <cell r="L22">
            <v>6</v>
          </cell>
          <cell r="M22">
            <v>6</v>
          </cell>
          <cell r="N22" t="str">
            <v>682</v>
          </cell>
          <cell r="O22" t="str">
            <v>QA - SPG Infrastructure</v>
          </cell>
          <cell r="P22">
            <v>40</v>
          </cell>
          <cell r="Q22" t="str">
            <v>SPG</v>
          </cell>
          <cell r="R22" t="str">
            <v>USA</v>
          </cell>
          <cell r="V22" t="str">
            <v>1 - Exceptional</v>
          </cell>
          <cell r="W22" t="str">
            <v>Sunnyvale, CA HQ</v>
          </cell>
          <cell r="X22">
            <v>100</v>
          </cell>
          <cell r="Y22" t="str">
            <v>Juniper Networks, Inc.</v>
          </cell>
          <cell r="Z22" t="str">
            <v>USA</v>
          </cell>
          <cell r="AA22" t="str">
            <v>USA</v>
          </cell>
          <cell r="AB22" t="str">
            <v>N</v>
          </cell>
        </row>
        <row r="23">
          <cell r="A23">
            <v>4333</v>
          </cell>
          <cell r="B23" t="str">
            <v>Abeyawardene,Michelle</v>
          </cell>
          <cell r="C23">
            <v>904</v>
          </cell>
          <cell r="D23" t="str">
            <v>Bailey,Paul</v>
          </cell>
          <cell r="E23" t="str">
            <v xml:space="preserve">01/04/2005 </v>
          </cell>
          <cell r="F23">
            <v>37000</v>
          </cell>
          <cell r="G23" t="str">
            <v>GBP</v>
          </cell>
          <cell r="H23">
            <v>0.51242633871380994</v>
          </cell>
          <cell r="I23">
            <v>72205.5</v>
          </cell>
          <cell r="J23" t="str">
            <v>6303</v>
          </cell>
          <cell r="K23" t="str">
            <v>Financial Analyst, Staff</v>
          </cell>
          <cell r="L23">
            <v>6</v>
          </cell>
          <cell r="M23">
            <v>6</v>
          </cell>
          <cell r="N23" t="str">
            <v>425</v>
          </cell>
          <cell r="O23" t="str">
            <v>Sales Admin</v>
          </cell>
          <cell r="P23">
            <v>40</v>
          </cell>
          <cell r="Q23" t="str">
            <v>SLS</v>
          </cell>
          <cell r="R23" t="str">
            <v>EMEA</v>
          </cell>
          <cell r="U23" t="str">
            <v>3-Strong</v>
          </cell>
          <cell r="V23" t="str">
            <v>3 - Strong</v>
          </cell>
          <cell r="W23" t="str">
            <v>United Kingdom</v>
          </cell>
          <cell r="X23">
            <v>300</v>
          </cell>
          <cell r="Y23" t="str">
            <v>Juniper Ntwks, UK</v>
          </cell>
          <cell r="Z23" t="str">
            <v>GBR</v>
          </cell>
          <cell r="AA23" t="str">
            <v>INTL</v>
          </cell>
          <cell r="AB23" t="str">
            <v>N</v>
          </cell>
        </row>
        <row r="24">
          <cell r="A24">
            <v>2626</v>
          </cell>
          <cell r="B24" t="str">
            <v>Abhiram Ananthram,Nalini</v>
          </cell>
          <cell r="C24">
            <v>1248</v>
          </cell>
          <cell r="D24" t="str">
            <v>Skeet,William</v>
          </cell>
          <cell r="E24" t="str">
            <v xml:space="preserve">04/05/2004 </v>
          </cell>
          <cell r="F24">
            <v>116542.8</v>
          </cell>
          <cell r="G24" t="str">
            <v>USD</v>
          </cell>
          <cell r="H24">
            <v>1</v>
          </cell>
          <cell r="I24">
            <v>116542.8</v>
          </cell>
          <cell r="J24" t="str">
            <v>4313</v>
          </cell>
          <cell r="K24" t="str">
            <v>IT Mgr</v>
          </cell>
          <cell r="L24">
            <v>8</v>
          </cell>
          <cell r="M24">
            <v>8</v>
          </cell>
          <cell r="N24" t="str">
            <v>127</v>
          </cell>
          <cell r="O24" t="str">
            <v>IT Web Services</v>
          </cell>
          <cell r="P24">
            <v>40</v>
          </cell>
          <cell r="Q24" t="str">
            <v>IT</v>
          </cell>
          <cell r="R24" t="str">
            <v>USA</v>
          </cell>
          <cell r="U24" t="str">
            <v>1-Exceptional</v>
          </cell>
          <cell r="V24" t="str">
            <v>1 - Exceptional</v>
          </cell>
          <cell r="W24" t="str">
            <v>Sunnyvale, CA HQ</v>
          </cell>
          <cell r="X24">
            <v>100</v>
          </cell>
          <cell r="Y24" t="str">
            <v>Juniper Networks, Inc.</v>
          </cell>
          <cell r="Z24" t="str">
            <v>USA</v>
          </cell>
          <cell r="AA24" t="str">
            <v>USA</v>
          </cell>
          <cell r="AB24" t="str">
            <v>N</v>
          </cell>
        </row>
        <row r="25">
          <cell r="A25">
            <v>3932</v>
          </cell>
          <cell r="B25" t="str">
            <v>Abner,Thomas</v>
          </cell>
          <cell r="C25">
            <v>590</v>
          </cell>
          <cell r="D25" t="str">
            <v>Regonini,Todd</v>
          </cell>
          <cell r="E25" t="str">
            <v xml:space="preserve">09/13/2004 </v>
          </cell>
          <cell r="F25">
            <v>107000</v>
          </cell>
          <cell r="G25" t="str">
            <v>USD</v>
          </cell>
          <cell r="H25">
            <v>1</v>
          </cell>
          <cell r="I25">
            <v>107000</v>
          </cell>
          <cell r="J25" t="str">
            <v>2301</v>
          </cell>
          <cell r="K25" t="str">
            <v>Systems Eng</v>
          </cell>
          <cell r="L25">
            <v>54</v>
          </cell>
          <cell r="M25">
            <v>7</v>
          </cell>
          <cell r="N25" t="str">
            <v>430</v>
          </cell>
          <cell r="O25" t="str">
            <v>Systems Engineering</v>
          </cell>
          <cell r="P25">
            <v>40</v>
          </cell>
          <cell r="Q25" t="str">
            <v>SLS</v>
          </cell>
          <cell r="R25" t="str">
            <v>USA</v>
          </cell>
          <cell r="U25" t="str">
            <v>2-Very Strong</v>
          </cell>
          <cell r="W25" t="str">
            <v>Herndon, VA</v>
          </cell>
          <cell r="X25">
            <v>101</v>
          </cell>
          <cell r="Y25" t="str">
            <v>Juniper Networks Sales</v>
          </cell>
          <cell r="Z25" t="str">
            <v>USA</v>
          </cell>
          <cell r="AA25" t="str">
            <v>Sales</v>
          </cell>
          <cell r="AB25" t="str">
            <v>Y</v>
          </cell>
        </row>
        <row r="26">
          <cell r="A26">
            <v>4470</v>
          </cell>
          <cell r="B26" t="str">
            <v>Abrahami,Doron</v>
          </cell>
          <cell r="C26">
            <v>2418</v>
          </cell>
          <cell r="D26" t="str">
            <v>Gage,Anne Elizabeth</v>
          </cell>
          <cell r="E26" t="str">
            <v xml:space="preserve">02/22/2005 </v>
          </cell>
          <cell r="F26">
            <v>120950</v>
          </cell>
          <cell r="G26" t="str">
            <v>USD</v>
          </cell>
          <cell r="H26">
            <v>1</v>
          </cell>
          <cell r="I26">
            <v>120950</v>
          </cell>
          <cell r="J26" t="str">
            <v>3413</v>
          </cell>
          <cell r="K26" t="str">
            <v>Marketing Mgr III</v>
          </cell>
          <cell r="L26">
            <v>8</v>
          </cell>
          <cell r="M26">
            <v>8</v>
          </cell>
          <cell r="N26" t="str">
            <v>330</v>
          </cell>
          <cell r="O26" t="str">
            <v>Enterprise Marketing</v>
          </cell>
          <cell r="P26">
            <v>40</v>
          </cell>
          <cell r="Q26" t="str">
            <v>MKTG</v>
          </cell>
          <cell r="R26" t="str">
            <v>USA</v>
          </cell>
          <cell r="U26" t="str">
            <v>3-Strong</v>
          </cell>
          <cell r="V26" t="str">
            <v>3 - Strong</v>
          </cell>
          <cell r="W26" t="str">
            <v>New Jersey</v>
          </cell>
          <cell r="X26">
            <v>100</v>
          </cell>
          <cell r="Y26" t="str">
            <v>Juniper Networks, Inc.</v>
          </cell>
          <cell r="Z26" t="str">
            <v>USA</v>
          </cell>
          <cell r="AA26" t="str">
            <v>USB</v>
          </cell>
          <cell r="AB26" t="str">
            <v>N</v>
          </cell>
        </row>
        <row r="27">
          <cell r="A27">
            <v>6887</v>
          </cell>
          <cell r="B27" t="str">
            <v>Abu Ghali,Abdul Karim</v>
          </cell>
          <cell r="C27">
            <v>2529</v>
          </cell>
          <cell r="D27" t="str">
            <v>Abdul-Malak,Mohamad</v>
          </cell>
          <cell r="E27" t="str">
            <v xml:space="preserve">09/01/2006 </v>
          </cell>
          <cell r="F27">
            <v>340000</v>
          </cell>
          <cell r="G27" t="str">
            <v>AED</v>
          </cell>
          <cell r="H27">
            <v>3.6726000000000001</v>
          </cell>
          <cell r="I27">
            <v>92577.465555737072</v>
          </cell>
          <cell r="J27" t="str">
            <v>2101</v>
          </cell>
          <cell r="K27" t="str">
            <v>Territory Account Manager</v>
          </cell>
          <cell r="L27">
            <v>66</v>
          </cell>
          <cell r="M27">
            <v>8</v>
          </cell>
          <cell r="N27" t="str">
            <v>400</v>
          </cell>
          <cell r="O27" t="str">
            <v>Field Sales</v>
          </cell>
          <cell r="P27">
            <v>40</v>
          </cell>
          <cell r="Q27" t="str">
            <v>SLS</v>
          </cell>
          <cell r="R27" t="str">
            <v>EMEA</v>
          </cell>
          <cell r="W27" t="str">
            <v>Dubai</v>
          </cell>
          <cell r="X27">
            <v>315</v>
          </cell>
          <cell r="Y27" t="str">
            <v>Dubai</v>
          </cell>
          <cell r="Z27" t="str">
            <v>SAU</v>
          </cell>
          <cell r="AA27" t="str">
            <v>INTL</v>
          </cell>
          <cell r="AB27" t="str">
            <v>Y</v>
          </cell>
        </row>
        <row r="28">
          <cell r="A28">
            <v>5700</v>
          </cell>
          <cell r="B28" t="str">
            <v>Abu Samad,Azmi</v>
          </cell>
          <cell r="C28">
            <v>719</v>
          </cell>
          <cell r="D28" t="str">
            <v>Wan Halim,Wan Ahmad Kamal</v>
          </cell>
          <cell r="E28" t="str">
            <v xml:space="preserve">11/07/2005 </v>
          </cell>
          <cell r="F28">
            <v>164800</v>
          </cell>
          <cell r="G28" t="str">
            <v>MYR</v>
          </cell>
          <cell r="H28">
            <v>3.5089999999999999</v>
          </cell>
          <cell r="I28">
            <v>46964.947278426902</v>
          </cell>
          <cell r="J28" t="str">
            <v>2301</v>
          </cell>
          <cell r="K28" t="str">
            <v>Systems Eng</v>
          </cell>
          <cell r="L28">
            <v>54</v>
          </cell>
          <cell r="M28">
            <v>7</v>
          </cell>
          <cell r="N28" t="str">
            <v>430</v>
          </cell>
          <cell r="O28" t="str">
            <v>Systems Engineering</v>
          </cell>
          <cell r="P28">
            <v>40</v>
          </cell>
          <cell r="Q28" t="str">
            <v>SLS</v>
          </cell>
          <cell r="R28" t="str">
            <v>APAC</v>
          </cell>
          <cell r="W28" t="str">
            <v>Malaysia</v>
          </cell>
          <cell r="X28">
            <v>250</v>
          </cell>
          <cell r="Y28" t="str">
            <v>Juniper Ntwks, Malaysia</v>
          </cell>
          <cell r="Z28" t="str">
            <v>MYS</v>
          </cell>
          <cell r="AA28" t="str">
            <v>INTL</v>
          </cell>
          <cell r="AB28" t="str">
            <v>Y</v>
          </cell>
        </row>
        <row r="29">
          <cell r="A29">
            <v>6055</v>
          </cell>
          <cell r="B29" t="str">
            <v>Abusin,Motsim</v>
          </cell>
          <cell r="C29">
            <v>3043</v>
          </cell>
          <cell r="D29" t="str">
            <v>Kwong,Daniel Chiu-Wa</v>
          </cell>
          <cell r="E29" t="str">
            <v xml:space="preserve">02/13/2006 </v>
          </cell>
          <cell r="F29">
            <v>125000</v>
          </cell>
          <cell r="G29" t="str">
            <v>USD</v>
          </cell>
          <cell r="H29">
            <v>1</v>
          </cell>
          <cell r="I29">
            <v>125000</v>
          </cell>
          <cell r="J29" t="str">
            <v>8913</v>
          </cell>
          <cell r="K29" t="str">
            <v>Engineering Mgr I</v>
          </cell>
          <cell r="L29">
            <v>8</v>
          </cell>
          <cell r="M29">
            <v>8</v>
          </cell>
          <cell r="N29" t="str">
            <v>685</v>
          </cell>
          <cell r="O29" t="str">
            <v>QA - NSM</v>
          </cell>
          <cell r="P29">
            <v>40</v>
          </cell>
          <cell r="Q29" t="str">
            <v>SPG</v>
          </cell>
          <cell r="R29" t="str">
            <v>USA</v>
          </cell>
          <cell r="V29" t="str">
            <v>4 - Satisfactory</v>
          </cell>
          <cell r="W29" t="str">
            <v>Sunnyvale, CA HQ</v>
          </cell>
          <cell r="X29">
            <v>100</v>
          </cell>
          <cell r="Y29" t="str">
            <v>Juniper Networks, Inc.</v>
          </cell>
          <cell r="Z29" t="str">
            <v>USA</v>
          </cell>
          <cell r="AA29" t="str">
            <v>USA</v>
          </cell>
          <cell r="AB29" t="str">
            <v>N</v>
          </cell>
        </row>
        <row r="30">
          <cell r="A30">
            <v>5183</v>
          </cell>
          <cell r="B30" t="str">
            <v>Acusa,Felipe V.</v>
          </cell>
          <cell r="C30">
            <v>3658</v>
          </cell>
          <cell r="D30" t="str">
            <v>Rao,Vasukinath</v>
          </cell>
          <cell r="E30" t="str">
            <v xml:space="preserve">07/11/2005 </v>
          </cell>
          <cell r="F30">
            <v>100980</v>
          </cell>
          <cell r="G30" t="str">
            <v>USD</v>
          </cell>
          <cell r="H30">
            <v>1</v>
          </cell>
          <cell r="I30">
            <v>100980</v>
          </cell>
          <cell r="J30" t="str">
            <v>8904</v>
          </cell>
          <cell r="K30" t="str">
            <v>MTS 4</v>
          </cell>
          <cell r="L30">
            <v>7</v>
          </cell>
          <cell r="M30">
            <v>7</v>
          </cell>
          <cell r="N30" t="str">
            <v>507</v>
          </cell>
          <cell r="O30" t="str">
            <v>Global TAC - SPG</v>
          </cell>
          <cell r="P30">
            <v>40</v>
          </cell>
          <cell r="Q30" t="str">
            <v>CSS</v>
          </cell>
          <cell r="R30" t="str">
            <v>USA</v>
          </cell>
          <cell r="U30" t="str">
            <v>4-Satisfactory</v>
          </cell>
          <cell r="V30" t="str">
            <v>2 - Very Strong</v>
          </cell>
          <cell r="W30" t="str">
            <v>Sunnyvale, CA HQ</v>
          </cell>
          <cell r="X30">
            <v>101</v>
          </cell>
          <cell r="Y30" t="str">
            <v>Juniper Networks Sales</v>
          </cell>
          <cell r="Z30" t="str">
            <v>USA</v>
          </cell>
          <cell r="AA30" t="str">
            <v>USA</v>
          </cell>
          <cell r="AB30" t="str">
            <v>N</v>
          </cell>
        </row>
        <row r="31">
          <cell r="A31">
            <v>2639</v>
          </cell>
          <cell r="B31" t="str">
            <v>Adam,Stanislav</v>
          </cell>
          <cell r="C31">
            <v>6055</v>
          </cell>
          <cell r="D31" t="str">
            <v>Abusin,Motsim</v>
          </cell>
          <cell r="E31" t="str">
            <v xml:space="preserve">04/16/2004 </v>
          </cell>
          <cell r="F31">
            <v>99807</v>
          </cell>
          <cell r="G31" t="str">
            <v>USD</v>
          </cell>
          <cell r="H31">
            <v>1</v>
          </cell>
          <cell r="I31">
            <v>99807</v>
          </cell>
          <cell r="J31" t="str">
            <v>8904</v>
          </cell>
          <cell r="K31" t="str">
            <v>MTS 4</v>
          </cell>
          <cell r="L31">
            <v>7</v>
          </cell>
          <cell r="M31">
            <v>7</v>
          </cell>
          <cell r="N31" t="str">
            <v>685</v>
          </cell>
          <cell r="O31" t="str">
            <v>QA - NSM</v>
          </cell>
          <cell r="P31">
            <v>40</v>
          </cell>
          <cell r="Q31" t="str">
            <v>SPG</v>
          </cell>
          <cell r="R31" t="str">
            <v>USA</v>
          </cell>
          <cell r="U31" t="str">
            <v>4-Satisfactory</v>
          </cell>
          <cell r="V31" t="str">
            <v>3 - Strong</v>
          </cell>
          <cell r="W31" t="str">
            <v>Sunnyvale, CA HQ</v>
          </cell>
          <cell r="X31">
            <v>100</v>
          </cell>
          <cell r="Y31" t="str">
            <v>Juniper Networks, Inc.</v>
          </cell>
          <cell r="Z31" t="str">
            <v>USA</v>
          </cell>
          <cell r="AA31" t="str">
            <v>USA</v>
          </cell>
          <cell r="AB31" t="str">
            <v>N</v>
          </cell>
        </row>
        <row r="32">
          <cell r="A32">
            <v>7204</v>
          </cell>
          <cell r="B32" t="str">
            <v>Adams,Carl Jay</v>
          </cell>
          <cell r="C32">
            <v>716</v>
          </cell>
          <cell r="D32" t="str">
            <v>Roberts,Thomas</v>
          </cell>
          <cell r="E32" t="str">
            <v xml:space="preserve">11/27/2006 </v>
          </cell>
          <cell r="F32">
            <v>113000</v>
          </cell>
          <cell r="G32" t="str">
            <v>USD</v>
          </cell>
          <cell r="H32">
            <v>1</v>
          </cell>
          <cell r="I32">
            <v>113000</v>
          </cell>
          <cell r="J32" t="str">
            <v>2302</v>
          </cell>
          <cell r="K32" t="str">
            <v>Systems Eng, Sr</v>
          </cell>
          <cell r="L32">
            <v>55</v>
          </cell>
          <cell r="M32">
            <v>8</v>
          </cell>
          <cell r="N32" t="str">
            <v>430</v>
          </cell>
          <cell r="O32" t="str">
            <v>Systems Engineering</v>
          </cell>
          <cell r="P32">
            <v>40</v>
          </cell>
          <cell r="Q32" t="str">
            <v>SLS</v>
          </cell>
          <cell r="R32" t="str">
            <v>USA</v>
          </cell>
          <cell r="W32" t="str">
            <v>Seattle, WA</v>
          </cell>
          <cell r="X32">
            <v>101</v>
          </cell>
          <cell r="Y32" t="str">
            <v>Juniper Networks Sales</v>
          </cell>
          <cell r="Z32" t="str">
            <v>USA</v>
          </cell>
          <cell r="AA32" t="str">
            <v>Sales</v>
          </cell>
          <cell r="AB32" t="str">
            <v>Y</v>
          </cell>
        </row>
        <row r="33">
          <cell r="A33">
            <v>2641</v>
          </cell>
          <cell r="B33" t="str">
            <v>Adams,Priscilla Ann</v>
          </cell>
          <cell r="C33">
            <v>1955</v>
          </cell>
          <cell r="D33" t="str">
            <v>Lavey,Thomas</v>
          </cell>
          <cell r="E33" t="str">
            <v xml:space="preserve">04/16/2004 </v>
          </cell>
          <cell r="F33">
            <v>88000</v>
          </cell>
          <cell r="G33" t="str">
            <v>USD</v>
          </cell>
          <cell r="H33">
            <v>1</v>
          </cell>
          <cell r="I33">
            <v>88000</v>
          </cell>
          <cell r="J33" t="str">
            <v>2711</v>
          </cell>
          <cell r="K33" t="str">
            <v>Inside Sales Mgr</v>
          </cell>
          <cell r="L33">
            <v>52</v>
          </cell>
          <cell r="M33">
            <v>8</v>
          </cell>
          <cell r="N33" t="str">
            <v>436</v>
          </cell>
          <cell r="O33" t="str">
            <v>Inside Sales</v>
          </cell>
          <cell r="P33">
            <v>40</v>
          </cell>
          <cell r="Q33" t="str">
            <v>SLS</v>
          </cell>
          <cell r="R33" t="str">
            <v>USA</v>
          </cell>
          <cell r="U33" t="str">
            <v>1-Exceptional</v>
          </cell>
          <cell r="W33" t="str">
            <v>New Hampshire</v>
          </cell>
          <cell r="X33">
            <v>101</v>
          </cell>
          <cell r="Y33" t="str">
            <v>Juniper Networks Sales</v>
          </cell>
          <cell r="Z33" t="str">
            <v>USA</v>
          </cell>
          <cell r="AA33" t="str">
            <v>Sales</v>
          </cell>
          <cell r="AB33" t="str">
            <v>Y</v>
          </cell>
        </row>
        <row r="34">
          <cell r="A34">
            <v>5639</v>
          </cell>
          <cell r="B34" t="str">
            <v>Adams,Sonia M.</v>
          </cell>
          <cell r="C34">
            <v>3106</v>
          </cell>
          <cell r="D34" t="str">
            <v>Longo,Ronald Jeffrey</v>
          </cell>
          <cell r="E34" t="str">
            <v xml:space="preserve">10/17/2005 </v>
          </cell>
          <cell r="F34">
            <v>59482.5</v>
          </cell>
          <cell r="G34" t="str">
            <v>USD</v>
          </cell>
          <cell r="H34">
            <v>1</v>
          </cell>
          <cell r="I34">
            <v>59482.5</v>
          </cell>
          <cell r="J34" t="str">
            <v>2701</v>
          </cell>
          <cell r="K34" t="str">
            <v>Inside Sales Representative</v>
          </cell>
          <cell r="L34">
            <v>50</v>
          </cell>
          <cell r="M34">
            <v>7</v>
          </cell>
          <cell r="N34" t="str">
            <v>436</v>
          </cell>
          <cell r="O34" t="str">
            <v>Inside Sales</v>
          </cell>
          <cell r="P34">
            <v>40</v>
          </cell>
          <cell r="Q34" t="str">
            <v>SLS</v>
          </cell>
          <cell r="R34" t="str">
            <v>USA</v>
          </cell>
          <cell r="U34" t="str">
            <v>3-Strong</v>
          </cell>
          <cell r="W34" t="str">
            <v>Pennsylvania</v>
          </cell>
          <cell r="X34">
            <v>101</v>
          </cell>
          <cell r="Y34" t="str">
            <v>Juniper Networks Sales</v>
          </cell>
          <cell r="Z34" t="str">
            <v>USA</v>
          </cell>
          <cell r="AA34" t="str">
            <v>Sales</v>
          </cell>
          <cell r="AB34" t="str">
            <v>Y</v>
          </cell>
        </row>
        <row r="35">
          <cell r="A35">
            <v>7051</v>
          </cell>
          <cell r="B35" t="str">
            <v>Adan,Bill</v>
          </cell>
          <cell r="C35">
            <v>6464</v>
          </cell>
          <cell r="D35" t="str">
            <v>Feuerstein,Marcus</v>
          </cell>
          <cell r="E35" t="str">
            <v xml:space="preserve">11/01/2006 </v>
          </cell>
          <cell r="F35">
            <v>72000</v>
          </cell>
          <cell r="G35" t="str">
            <v>EUR</v>
          </cell>
          <cell r="H35">
            <v>0.76254384627116067</v>
          </cell>
          <cell r="I35">
            <v>94420.799999999988</v>
          </cell>
          <cell r="J35" t="str">
            <v>2101</v>
          </cell>
          <cell r="K35" t="str">
            <v>Territory Account Manager</v>
          </cell>
          <cell r="L35">
            <v>66</v>
          </cell>
          <cell r="M35">
            <v>8</v>
          </cell>
          <cell r="N35" t="str">
            <v>400</v>
          </cell>
          <cell r="O35" t="str">
            <v>Field Sales</v>
          </cell>
          <cell r="P35">
            <v>40</v>
          </cell>
          <cell r="Q35" t="str">
            <v>SLS</v>
          </cell>
          <cell r="R35" t="str">
            <v>EMEA</v>
          </cell>
          <cell r="W35" t="str">
            <v>Germany</v>
          </cell>
          <cell r="X35">
            <v>340</v>
          </cell>
          <cell r="Y35" t="str">
            <v>Juniper Ntwks, Germany</v>
          </cell>
          <cell r="Z35" t="str">
            <v>DEU</v>
          </cell>
          <cell r="AA35" t="str">
            <v>INTL</v>
          </cell>
          <cell r="AB35" t="str">
            <v>Y</v>
          </cell>
        </row>
        <row r="36">
          <cell r="A36">
            <v>6854</v>
          </cell>
          <cell r="B36" t="str">
            <v>Adhav,Aparna R</v>
          </cell>
          <cell r="C36">
            <v>6334</v>
          </cell>
          <cell r="D36" t="str">
            <v>Reddy,Rajashekar K</v>
          </cell>
          <cell r="E36" t="str">
            <v xml:space="preserve">08/28/2006 </v>
          </cell>
          <cell r="F36">
            <v>125000</v>
          </cell>
          <cell r="G36" t="str">
            <v>USD</v>
          </cell>
          <cell r="H36">
            <v>1</v>
          </cell>
          <cell r="I36">
            <v>125000</v>
          </cell>
          <cell r="J36" t="str">
            <v>8911</v>
          </cell>
          <cell r="K36" t="str">
            <v>Eng, Project Leader</v>
          </cell>
          <cell r="L36">
            <v>7</v>
          </cell>
          <cell r="M36">
            <v>7</v>
          </cell>
          <cell r="N36" t="str">
            <v>704</v>
          </cell>
          <cell r="O36" t="str">
            <v>LAN Access</v>
          </cell>
          <cell r="P36">
            <v>40</v>
          </cell>
          <cell r="Q36" t="str">
            <v>APG</v>
          </cell>
          <cell r="R36" t="str">
            <v>USA</v>
          </cell>
          <cell r="W36" t="str">
            <v>Sunnyvale, CA HQ</v>
          </cell>
          <cell r="X36">
            <v>100</v>
          </cell>
          <cell r="Y36" t="str">
            <v>Juniper Networks, Inc.</v>
          </cell>
          <cell r="Z36" t="str">
            <v>USA</v>
          </cell>
          <cell r="AA36" t="str">
            <v>USA</v>
          </cell>
          <cell r="AB36" t="str">
            <v>N</v>
          </cell>
        </row>
        <row r="37">
          <cell r="A37">
            <v>2569</v>
          </cell>
          <cell r="B37" t="str">
            <v>Adhikary,Shraman</v>
          </cell>
          <cell r="C37">
            <v>2180</v>
          </cell>
          <cell r="D37" t="str">
            <v>Smith,Todd</v>
          </cell>
          <cell r="E37" t="str">
            <v xml:space="preserve">02/23/2004 </v>
          </cell>
          <cell r="F37">
            <v>1352565.39</v>
          </cell>
          <cell r="G37" t="str">
            <v>INR</v>
          </cell>
          <cell r="H37">
            <v>44.87</v>
          </cell>
          <cell r="I37">
            <v>30144.091597949631</v>
          </cell>
          <cell r="J37" t="str">
            <v>8912</v>
          </cell>
          <cell r="K37" t="str">
            <v>Engineering Mgr, Assoc</v>
          </cell>
          <cell r="L37">
            <v>7</v>
          </cell>
          <cell r="M37">
            <v>7</v>
          </cell>
          <cell r="N37" t="str">
            <v>621</v>
          </cell>
          <cell r="O37" t="str">
            <v>India System Test</v>
          </cell>
          <cell r="P37">
            <v>40</v>
          </cell>
          <cell r="Q37" t="str">
            <v>IPG</v>
          </cell>
          <cell r="R37" t="str">
            <v>APAC</v>
          </cell>
          <cell r="U37" t="str">
            <v>1-Exceptional</v>
          </cell>
          <cell r="V37" t="str">
            <v>2 - Very Strong</v>
          </cell>
          <cell r="W37" t="str">
            <v>India - Bangalore</v>
          </cell>
          <cell r="X37">
            <v>231</v>
          </cell>
          <cell r="Y37" t="str">
            <v>Juniper Networks India - STPI</v>
          </cell>
          <cell r="Z37" t="str">
            <v>IND</v>
          </cell>
          <cell r="AA37" t="str">
            <v>IND</v>
          </cell>
          <cell r="AB37" t="str">
            <v>N</v>
          </cell>
        </row>
        <row r="38">
          <cell r="A38">
            <v>7123</v>
          </cell>
          <cell r="B38" t="str">
            <v>Aeparala,Rajasekhar K</v>
          </cell>
          <cell r="C38">
            <v>2630</v>
          </cell>
          <cell r="D38" t="str">
            <v>Sheth,Chintan</v>
          </cell>
          <cell r="E38" t="str">
            <v xml:space="preserve">11/02/2006 </v>
          </cell>
          <cell r="F38">
            <v>1780000</v>
          </cell>
          <cell r="G38" t="str">
            <v>INR</v>
          </cell>
          <cell r="H38">
            <v>44.87</v>
          </cell>
          <cell r="I38">
            <v>39670.158234900824</v>
          </cell>
          <cell r="J38" t="str">
            <v>8905</v>
          </cell>
          <cell r="K38" t="str">
            <v>Eng, Staff</v>
          </cell>
          <cell r="L38">
            <v>8</v>
          </cell>
          <cell r="M38">
            <v>8</v>
          </cell>
          <cell r="N38" t="str">
            <v>670</v>
          </cell>
          <cell r="O38" t="str">
            <v>Software Engrg - JUNOSe</v>
          </cell>
          <cell r="P38">
            <v>40</v>
          </cell>
          <cell r="Q38" t="str">
            <v>IPG</v>
          </cell>
          <cell r="R38" t="str">
            <v>APAC</v>
          </cell>
          <cell r="W38" t="str">
            <v>India - Bangalore</v>
          </cell>
          <cell r="X38">
            <v>231</v>
          </cell>
          <cell r="Y38" t="str">
            <v>Juniper Networks India - STPI</v>
          </cell>
          <cell r="Z38" t="str">
            <v>IND</v>
          </cell>
          <cell r="AA38" t="str">
            <v>IND</v>
          </cell>
          <cell r="AB38" t="str">
            <v>N</v>
          </cell>
        </row>
        <row r="39">
          <cell r="A39">
            <v>5205</v>
          </cell>
          <cell r="B39" t="str">
            <v>Agarwal,Deepak</v>
          </cell>
          <cell r="C39">
            <v>2749</v>
          </cell>
          <cell r="D39" t="str">
            <v>Cheler,Santosh Kumar</v>
          </cell>
          <cell r="E39" t="str">
            <v xml:space="preserve">07/25/2005 </v>
          </cell>
          <cell r="F39">
            <v>560000</v>
          </cell>
          <cell r="G39" t="str">
            <v>INR</v>
          </cell>
          <cell r="H39">
            <v>44.87</v>
          </cell>
          <cell r="I39">
            <v>12480.499219968799</v>
          </cell>
          <cell r="J39" t="str">
            <v>8902</v>
          </cell>
          <cell r="K39" t="str">
            <v>MTS 2</v>
          </cell>
          <cell r="L39">
            <v>5</v>
          </cell>
          <cell r="M39">
            <v>5</v>
          </cell>
          <cell r="N39" t="str">
            <v>672</v>
          </cell>
          <cell r="O39" t="str">
            <v>IVE Access Services</v>
          </cell>
          <cell r="P39">
            <v>40</v>
          </cell>
          <cell r="Q39" t="str">
            <v>SPG</v>
          </cell>
          <cell r="R39" t="str">
            <v>APAC</v>
          </cell>
          <cell r="U39" t="str">
            <v>3-Strong</v>
          </cell>
          <cell r="V39" t="str">
            <v>2 - Very Strong</v>
          </cell>
          <cell r="W39" t="str">
            <v>India - Bangalore</v>
          </cell>
          <cell r="X39">
            <v>231</v>
          </cell>
          <cell r="Y39" t="str">
            <v>Juniper Networks India - STPI</v>
          </cell>
          <cell r="Z39" t="str">
            <v>IND</v>
          </cell>
          <cell r="AA39" t="str">
            <v>IND</v>
          </cell>
          <cell r="AB39" t="str">
            <v>N</v>
          </cell>
        </row>
        <row r="40">
          <cell r="A40">
            <v>6149</v>
          </cell>
          <cell r="B40" t="str">
            <v>Agarwal,Gopal</v>
          </cell>
          <cell r="C40">
            <v>3661</v>
          </cell>
          <cell r="D40" t="str">
            <v>Singh,Manmeet</v>
          </cell>
          <cell r="E40" t="str">
            <v xml:space="preserve">03/20/2006 </v>
          </cell>
          <cell r="F40">
            <v>1071600</v>
          </cell>
          <cell r="G40" t="str">
            <v>INR</v>
          </cell>
          <cell r="H40">
            <v>44.87</v>
          </cell>
          <cell r="I40">
            <v>23882.326721640296</v>
          </cell>
          <cell r="J40" t="str">
            <v>8903</v>
          </cell>
          <cell r="K40" t="str">
            <v>MTS 3</v>
          </cell>
          <cell r="L40">
            <v>6</v>
          </cell>
          <cell r="M40">
            <v>6</v>
          </cell>
          <cell r="N40" t="str">
            <v>670</v>
          </cell>
          <cell r="O40" t="str">
            <v>Software Engrg - JUNOSe</v>
          </cell>
          <cell r="P40">
            <v>40</v>
          </cell>
          <cell r="Q40" t="str">
            <v>IPG</v>
          </cell>
          <cell r="R40" t="str">
            <v>APAC</v>
          </cell>
          <cell r="V40" t="str">
            <v>2 - Very Strong</v>
          </cell>
          <cell r="W40" t="str">
            <v>India - Bangalore</v>
          </cell>
          <cell r="X40">
            <v>231</v>
          </cell>
          <cell r="Y40" t="str">
            <v>Juniper Networks India - STPI</v>
          </cell>
          <cell r="Z40" t="str">
            <v>IND</v>
          </cell>
          <cell r="AA40" t="str">
            <v>IND</v>
          </cell>
          <cell r="AB40" t="str">
            <v>N</v>
          </cell>
        </row>
        <row r="41">
          <cell r="A41">
            <v>2642</v>
          </cell>
          <cell r="B41" t="str">
            <v>Agarwal,Sanjay K</v>
          </cell>
          <cell r="C41">
            <v>3043</v>
          </cell>
          <cell r="D41" t="str">
            <v>Kwong,Daniel Chiu-Wa</v>
          </cell>
          <cell r="E41" t="str">
            <v xml:space="preserve">04/16/2004 </v>
          </cell>
          <cell r="F41">
            <v>117000</v>
          </cell>
          <cell r="G41" t="str">
            <v>USD</v>
          </cell>
          <cell r="H41">
            <v>1</v>
          </cell>
          <cell r="I41">
            <v>117000</v>
          </cell>
          <cell r="J41" t="str">
            <v>3812</v>
          </cell>
          <cell r="K41" t="str">
            <v>Product Mgr II</v>
          </cell>
          <cell r="L41">
            <v>8</v>
          </cell>
          <cell r="M41">
            <v>8</v>
          </cell>
          <cell r="N41" t="str">
            <v>384</v>
          </cell>
          <cell r="O41" t="str">
            <v>SPG PLM-Network Mgmt</v>
          </cell>
          <cell r="P41">
            <v>40</v>
          </cell>
          <cell r="Q41" t="str">
            <v>SPG</v>
          </cell>
          <cell r="R41" t="str">
            <v>USA</v>
          </cell>
          <cell r="U41" t="str">
            <v>1-Exceptional</v>
          </cell>
          <cell r="V41" t="str">
            <v>2 - Very Strong</v>
          </cell>
          <cell r="W41" t="str">
            <v>Sunnyvale, CA HQ</v>
          </cell>
          <cell r="X41">
            <v>100</v>
          </cell>
          <cell r="Y41" t="str">
            <v>Juniper Networks, Inc.</v>
          </cell>
          <cell r="Z41" t="str">
            <v>USA</v>
          </cell>
          <cell r="AA41" t="str">
            <v>USA</v>
          </cell>
          <cell r="AB41" t="str">
            <v>N</v>
          </cell>
        </row>
        <row r="42">
          <cell r="A42">
            <v>5306</v>
          </cell>
          <cell r="B42" t="str">
            <v>Agarwal,Saurabh</v>
          </cell>
          <cell r="C42">
            <v>5152</v>
          </cell>
          <cell r="D42" t="str">
            <v>Gundu,Sikhivahan</v>
          </cell>
          <cell r="E42" t="str">
            <v xml:space="preserve">08/18/2005 </v>
          </cell>
          <cell r="F42">
            <v>644968.80000000005</v>
          </cell>
          <cell r="G42" t="str">
            <v>INR</v>
          </cell>
          <cell r="H42">
            <v>44.87</v>
          </cell>
          <cell r="I42">
            <v>14374.165366614667</v>
          </cell>
          <cell r="J42" t="str">
            <v>8902</v>
          </cell>
          <cell r="K42" t="str">
            <v>MTS 2</v>
          </cell>
          <cell r="L42">
            <v>5</v>
          </cell>
          <cell r="M42">
            <v>5</v>
          </cell>
          <cell r="N42" t="str">
            <v>677</v>
          </cell>
          <cell r="O42" t="str">
            <v>IVE Platform Services</v>
          </cell>
          <cell r="P42">
            <v>40</v>
          </cell>
          <cell r="Q42" t="str">
            <v>SPG</v>
          </cell>
          <cell r="R42" t="str">
            <v>APAC</v>
          </cell>
          <cell r="U42" t="str">
            <v>1-Exceptional</v>
          </cell>
          <cell r="V42" t="str">
            <v>2 - Very Strong</v>
          </cell>
          <cell r="W42" t="str">
            <v>India - Bangalore</v>
          </cell>
          <cell r="X42">
            <v>231</v>
          </cell>
          <cell r="Y42" t="str">
            <v>Juniper Networks India - STPI</v>
          </cell>
          <cell r="Z42" t="str">
            <v>IND</v>
          </cell>
          <cell r="AA42" t="str">
            <v>IND</v>
          </cell>
          <cell r="AB42" t="str">
            <v>N</v>
          </cell>
        </row>
        <row r="43">
          <cell r="A43">
            <v>2643</v>
          </cell>
          <cell r="B43" t="str">
            <v>Agarwal,Saurabh</v>
          </cell>
          <cell r="C43">
            <v>6334</v>
          </cell>
          <cell r="D43" t="str">
            <v>Reddy,Rajashekar K</v>
          </cell>
          <cell r="E43" t="str">
            <v xml:space="preserve">06/30/2006 </v>
          </cell>
          <cell r="F43">
            <v>120000</v>
          </cell>
          <cell r="G43" t="str">
            <v>USD</v>
          </cell>
          <cell r="H43">
            <v>1</v>
          </cell>
          <cell r="I43">
            <v>120000</v>
          </cell>
          <cell r="J43" t="str">
            <v>8904</v>
          </cell>
          <cell r="K43" t="str">
            <v>MTS 4</v>
          </cell>
          <cell r="L43">
            <v>7</v>
          </cell>
          <cell r="M43">
            <v>7</v>
          </cell>
          <cell r="N43" t="str">
            <v>704</v>
          </cell>
          <cell r="O43" t="str">
            <v>LAN Access</v>
          </cell>
          <cell r="P43">
            <v>40</v>
          </cell>
          <cell r="Q43" t="str">
            <v>APG</v>
          </cell>
          <cell r="R43" t="str">
            <v>USA</v>
          </cell>
          <cell r="W43" t="str">
            <v>Sunnyvale, CA HQ</v>
          </cell>
          <cell r="X43">
            <v>100</v>
          </cell>
          <cell r="Y43" t="str">
            <v>Juniper Networks, Inc.</v>
          </cell>
          <cell r="Z43" t="str">
            <v>USA</v>
          </cell>
          <cell r="AA43" t="str">
            <v>USA</v>
          </cell>
          <cell r="AB43" t="str">
            <v>N</v>
          </cell>
        </row>
        <row r="44">
          <cell r="A44">
            <v>150</v>
          </cell>
          <cell r="B44" t="str">
            <v>Agarwala,Unmesh</v>
          </cell>
          <cell r="C44">
            <v>4890</v>
          </cell>
          <cell r="D44" t="str">
            <v>Kiely,William M.</v>
          </cell>
          <cell r="E44" t="str">
            <v xml:space="preserve">10/12/1998 </v>
          </cell>
          <cell r="F44">
            <v>234000</v>
          </cell>
          <cell r="G44" t="str">
            <v>USD</v>
          </cell>
          <cell r="H44">
            <v>1</v>
          </cell>
          <cell r="I44">
            <v>234000</v>
          </cell>
          <cell r="J44" t="str">
            <v>235</v>
          </cell>
          <cell r="K44" t="str">
            <v>VP Engineering</v>
          </cell>
          <cell r="L44">
            <v>12</v>
          </cell>
          <cell r="M44">
            <v>12</v>
          </cell>
          <cell r="N44" t="str">
            <v>650</v>
          </cell>
          <cell r="O44" t="str">
            <v>Hardware Engrg - Development</v>
          </cell>
          <cell r="P44">
            <v>40</v>
          </cell>
          <cell r="Q44" t="str">
            <v>IPG</v>
          </cell>
          <cell r="R44" t="str">
            <v>USA</v>
          </cell>
          <cell r="U44" t="str">
            <v>2-Very Strong</v>
          </cell>
          <cell r="V44" t="str">
            <v>2 - Very Strong</v>
          </cell>
          <cell r="W44" t="str">
            <v>Sunnyvale, CA HQ</v>
          </cell>
          <cell r="X44">
            <v>100</v>
          </cell>
          <cell r="Y44" t="str">
            <v>Juniper Networks, Inc.</v>
          </cell>
          <cell r="Z44" t="str">
            <v>USA</v>
          </cell>
          <cell r="AA44" t="str">
            <v>USA</v>
          </cell>
          <cell r="AB44" t="str">
            <v>N</v>
          </cell>
        </row>
        <row r="45">
          <cell r="A45">
            <v>6659</v>
          </cell>
          <cell r="B45" t="str">
            <v>Aggarwal,Chaitenya</v>
          </cell>
          <cell r="C45">
            <v>2569</v>
          </cell>
          <cell r="D45" t="str">
            <v>Adhikary,Shraman</v>
          </cell>
          <cell r="E45" t="str">
            <v xml:space="preserve">07/24/2006 </v>
          </cell>
          <cell r="F45">
            <v>750000</v>
          </cell>
          <cell r="G45" t="str">
            <v>INR</v>
          </cell>
          <cell r="H45">
            <v>44.87</v>
          </cell>
          <cell r="I45">
            <v>16714.954312458212</v>
          </cell>
          <cell r="J45" t="str">
            <v>8902</v>
          </cell>
          <cell r="K45" t="str">
            <v>MTS 2</v>
          </cell>
          <cell r="L45">
            <v>5</v>
          </cell>
          <cell r="M45">
            <v>5</v>
          </cell>
          <cell r="N45" t="str">
            <v>621</v>
          </cell>
          <cell r="O45" t="str">
            <v>India System Test</v>
          </cell>
          <cell r="P45">
            <v>40</v>
          </cell>
          <cell r="Q45" t="str">
            <v>IPG</v>
          </cell>
          <cell r="R45" t="str">
            <v>APAC</v>
          </cell>
          <cell r="W45" t="str">
            <v>India - Bangalore</v>
          </cell>
          <cell r="X45">
            <v>231</v>
          </cell>
          <cell r="Y45" t="str">
            <v>Juniper Networks India - STPI</v>
          </cell>
          <cell r="Z45" t="str">
            <v>IND</v>
          </cell>
          <cell r="AA45" t="str">
            <v>IND</v>
          </cell>
          <cell r="AB45" t="str">
            <v>N</v>
          </cell>
        </row>
        <row r="46">
          <cell r="A46">
            <v>2427</v>
          </cell>
          <cell r="B46" t="str">
            <v>Aggarwal,Rahul</v>
          </cell>
          <cell r="C46">
            <v>180</v>
          </cell>
          <cell r="D46" t="str">
            <v>Sheth,Nischal</v>
          </cell>
          <cell r="E46" t="str">
            <v xml:space="preserve">06/16/2003 </v>
          </cell>
          <cell r="F46">
            <v>152400</v>
          </cell>
          <cell r="G46" t="str">
            <v>USD</v>
          </cell>
          <cell r="H46">
            <v>1</v>
          </cell>
          <cell r="I46">
            <v>152400</v>
          </cell>
          <cell r="J46" t="str">
            <v>8907</v>
          </cell>
          <cell r="K46" t="str">
            <v>Distinguished Engineer I</v>
          </cell>
          <cell r="L46">
            <v>10</v>
          </cell>
          <cell r="M46">
            <v>10</v>
          </cell>
          <cell r="N46" t="str">
            <v>630</v>
          </cell>
          <cell r="O46" t="str">
            <v>Software Engrg - JUNOS</v>
          </cell>
          <cell r="P46">
            <v>40</v>
          </cell>
          <cell r="Q46" t="str">
            <v>IPG</v>
          </cell>
          <cell r="R46" t="str">
            <v>USA</v>
          </cell>
          <cell r="U46" t="str">
            <v>1-Exceptional</v>
          </cell>
          <cell r="V46" t="str">
            <v>1 - Exceptional</v>
          </cell>
          <cell r="W46" t="str">
            <v>Sunnyvale, CA HQ</v>
          </cell>
          <cell r="X46">
            <v>100</v>
          </cell>
          <cell r="Y46" t="str">
            <v>Juniper Networks, Inc.</v>
          </cell>
          <cell r="Z46" t="str">
            <v>USA</v>
          </cell>
          <cell r="AA46" t="str">
            <v>USA</v>
          </cell>
          <cell r="AB46" t="str">
            <v>N</v>
          </cell>
        </row>
        <row r="47">
          <cell r="A47">
            <v>612</v>
          </cell>
          <cell r="B47" t="str">
            <v>Aggarwal,Shivani</v>
          </cell>
          <cell r="C47">
            <v>550</v>
          </cell>
          <cell r="D47" t="str">
            <v>Lin,Steven</v>
          </cell>
          <cell r="E47" t="str">
            <v xml:space="preserve">07/05/2000 </v>
          </cell>
          <cell r="F47">
            <v>106926</v>
          </cell>
          <cell r="G47" t="str">
            <v>USD</v>
          </cell>
          <cell r="H47">
            <v>1</v>
          </cell>
          <cell r="I47">
            <v>106926</v>
          </cell>
          <cell r="J47" t="str">
            <v>8904</v>
          </cell>
          <cell r="K47" t="str">
            <v>MTS 4</v>
          </cell>
          <cell r="L47">
            <v>7</v>
          </cell>
          <cell r="M47">
            <v>7</v>
          </cell>
          <cell r="N47" t="str">
            <v>630</v>
          </cell>
          <cell r="O47" t="str">
            <v>Software Engrg - JUNOS</v>
          </cell>
          <cell r="P47">
            <v>40</v>
          </cell>
          <cell r="Q47" t="str">
            <v>IPG</v>
          </cell>
          <cell r="R47" t="str">
            <v>USA</v>
          </cell>
          <cell r="U47" t="str">
            <v>2-Very Strong</v>
          </cell>
          <cell r="V47" t="str">
            <v>1 - Exceptional</v>
          </cell>
          <cell r="W47" t="str">
            <v>Sunnyvale, CA HQ</v>
          </cell>
          <cell r="X47">
            <v>100</v>
          </cell>
          <cell r="Y47" t="str">
            <v>Juniper Networks, Inc.</v>
          </cell>
          <cell r="Z47" t="str">
            <v>USA</v>
          </cell>
          <cell r="AA47" t="str">
            <v>USA</v>
          </cell>
          <cell r="AB47" t="str">
            <v>N</v>
          </cell>
        </row>
        <row r="48">
          <cell r="A48">
            <v>6555</v>
          </cell>
          <cell r="B48" t="str">
            <v>Aggrawal,Deepak</v>
          </cell>
          <cell r="C48">
            <v>4380</v>
          </cell>
          <cell r="D48" t="str">
            <v>Panicker,Sudheesh</v>
          </cell>
          <cell r="E48" t="str">
            <v xml:space="preserve">06/26/2006 </v>
          </cell>
          <cell r="F48">
            <v>690000</v>
          </cell>
          <cell r="G48" t="str">
            <v>INR</v>
          </cell>
          <cell r="H48">
            <v>44.87</v>
          </cell>
          <cell r="I48">
            <v>15377.757967461557</v>
          </cell>
          <cell r="J48" t="str">
            <v>8902</v>
          </cell>
          <cell r="K48" t="str">
            <v>MTS 2</v>
          </cell>
          <cell r="L48">
            <v>5</v>
          </cell>
          <cell r="M48">
            <v>5</v>
          </cell>
          <cell r="N48" t="str">
            <v>685</v>
          </cell>
          <cell r="O48" t="str">
            <v>QA - NSM</v>
          </cell>
          <cell r="P48">
            <v>40</v>
          </cell>
          <cell r="Q48" t="str">
            <v>SPG</v>
          </cell>
          <cell r="R48" t="str">
            <v>APAC</v>
          </cell>
          <cell r="W48" t="str">
            <v>India - Bangalore</v>
          </cell>
          <cell r="X48">
            <v>231</v>
          </cell>
          <cell r="Y48" t="str">
            <v>Juniper Networks India - STPI</v>
          </cell>
          <cell r="Z48" t="str">
            <v>IND</v>
          </cell>
          <cell r="AA48" t="str">
            <v>IND</v>
          </cell>
          <cell r="AB48" t="str">
            <v>N</v>
          </cell>
        </row>
        <row r="49">
          <cell r="A49">
            <v>4316</v>
          </cell>
          <cell r="B49" t="str">
            <v>Agrawal,Ajay</v>
          </cell>
          <cell r="C49">
            <v>2749</v>
          </cell>
          <cell r="D49" t="str">
            <v>Cheler,Santosh Kumar</v>
          </cell>
          <cell r="E49" t="str">
            <v xml:space="preserve">01/03/2005 </v>
          </cell>
          <cell r="F49">
            <v>1568805</v>
          </cell>
          <cell r="G49" t="str">
            <v>INR</v>
          </cell>
          <cell r="H49">
            <v>44.87</v>
          </cell>
          <cell r="I49">
            <v>34963.33853354134</v>
          </cell>
          <cell r="J49" t="str">
            <v>8904</v>
          </cell>
          <cell r="K49" t="str">
            <v>MTS 4</v>
          </cell>
          <cell r="L49">
            <v>7</v>
          </cell>
          <cell r="M49">
            <v>7</v>
          </cell>
          <cell r="N49" t="str">
            <v>672</v>
          </cell>
          <cell r="O49" t="str">
            <v>IVE Access Services</v>
          </cell>
          <cell r="P49">
            <v>40</v>
          </cell>
          <cell r="Q49" t="str">
            <v>SPG</v>
          </cell>
          <cell r="R49" t="str">
            <v>APAC</v>
          </cell>
          <cell r="U49" t="str">
            <v>2-Very Strong</v>
          </cell>
          <cell r="V49" t="str">
            <v>2 - Very Strong</v>
          </cell>
          <cell r="W49" t="str">
            <v>India - Bangalore</v>
          </cell>
          <cell r="X49">
            <v>231</v>
          </cell>
          <cell r="Y49" t="str">
            <v>Juniper Networks India - STPI</v>
          </cell>
          <cell r="Z49" t="str">
            <v>IND</v>
          </cell>
          <cell r="AA49" t="str">
            <v>IND</v>
          </cell>
          <cell r="AB49" t="str">
            <v>N</v>
          </cell>
        </row>
        <row r="50">
          <cell r="A50">
            <v>1592</v>
          </cell>
          <cell r="B50" t="str">
            <v>Agrawal,Akhil K</v>
          </cell>
          <cell r="C50">
            <v>341</v>
          </cell>
          <cell r="D50" t="str">
            <v>Turner,Stephen</v>
          </cell>
          <cell r="E50" t="str">
            <v xml:space="preserve">03/25/2002 </v>
          </cell>
          <cell r="F50">
            <v>134000</v>
          </cell>
          <cell r="G50" t="str">
            <v>USD</v>
          </cell>
          <cell r="H50">
            <v>1</v>
          </cell>
          <cell r="I50">
            <v>134000</v>
          </cell>
          <cell r="J50" t="str">
            <v>8905</v>
          </cell>
          <cell r="K50" t="str">
            <v>Eng, Staff</v>
          </cell>
          <cell r="L50">
            <v>8</v>
          </cell>
          <cell r="M50">
            <v>8</v>
          </cell>
          <cell r="N50" t="str">
            <v>650</v>
          </cell>
          <cell r="O50" t="str">
            <v>Hardware Engrg - Development</v>
          </cell>
          <cell r="P50">
            <v>40</v>
          </cell>
          <cell r="Q50" t="str">
            <v>IPG</v>
          </cell>
          <cell r="R50" t="str">
            <v>USA</v>
          </cell>
          <cell r="U50" t="str">
            <v>2-Very Strong</v>
          </cell>
          <cell r="V50" t="str">
            <v>2 - Very Strong</v>
          </cell>
          <cell r="W50" t="str">
            <v>Sunnyvale, CA HQ</v>
          </cell>
          <cell r="X50">
            <v>100</v>
          </cell>
          <cell r="Y50" t="str">
            <v>Juniper Networks, Inc.</v>
          </cell>
          <cell r="Z50" t="str">
            <v>USA</v>
          </cell>
          <cell r="AA50" t="str">
            <v>USA</v>
          </cell>
          <cell r="AB50" t="str">
            <v>N</v>
          </cell>
        </row>
        <row r="51">
          <cell r="A51">
            <v>6381</v>
          </cell>
          <cell r="B51" t="str">
            <v>Agrawal,Anurag</v>
          </cell>
          <cell r="C51">
            <v>157</v>
          </cell>
          <cell r="D51" t="str">
            <v>Vaidyanathan,Arunachalam</v>
          </cell>
          <cell r="E51" t="str">
            <v xml:space="preserve">05/22/2006 </v>
          </cell>
          <cell r="F51">
            <v>130000</v>
          </cell>
          <cell r="G51" t="str">
            <v>USD</v>
          </cell>
          <cell r="H51">
            <v>1</v>
          </cell>
          <cell r="I51">
            <v>130000</v>
          </cell>
          <cell r="J51" t="str">
            <v>8904</v>
          </cell>
          <cell r="K51" t="str">
            <v>MTS 4</v>
          </cell>
          <cell r="L51">
            <v>7</v>
          </cell>
          <cell r="M51">
            <v>7</v>
          </cell>
          <cell r="N51" t="str">
            <v>645</v>
          </cell>
          <cell r="O51" t="str">
            <v>Core Technology</v>
          </cell>
          <cell r="P51">
            <v>40</v>
          </cell>
          <cell r="Q51" t="str">
            <v>IPG</v>
          </cell>
          <cell r="R51" t="str">
            <v>USA</v>
          </cell>
          <cell r="V51" t="str">
            <v>2 - Very Strong</v>
          </cell>
          <cell r="W51" t="str">
            <v>Sunnyvale, CA HQ</v>
          </cell>
          <cell r="X51">
            <v>100</v>
          </cell>
          <cell r="Y51" t="str">
            <v>Juniper Networks, Inc.</v>
          </cell>
          <cell r="Z51" t="str">
            <v>USA</v>
          </cell>
          <cell r="AA51" t="str">
            <v>USA</v>
          </cell>
          <cell r="AB51" t="str">
            <v>N</v>
          </cell>
        </row>
        <row r="52">
          <cell r="A52">
            <v>4252</v>
          </cell>
          <cell r="B52" t="str">
            <v>Agrawal,Rahul</v>
          </cell>
          <cell r="C52">
            <v>4208</v>
          </cell>
          <cell r="D52" t="str">
            <v>Talati,Vijay J</v>
          </cell>
          <cell r="E52" t="str">
            <v xml:space="preserve">12/20/2004 </v>
          </cell>
          <cell r="F52">
            <v>111000</v>
          </cell>
          <cell r="G52" t="str">
            <v>USD</v>
          </cell>
          <cell r="H52">
            <v>1</v>
          </cell>
          <cell r="I52">
            <v>111000</v>
          </cell>
          <cell r="J52" t="str">
            <v>8904</v>
          </cell>
          <cell r="K52" t="str">
            <v>MTS 4</v>
          </cell>
          <cell r="L52">
            <v>7</v>
          </cell>
          <cell r="M52">
            <v>7</v>
          </cell>
          <cell r="N52" t="str">
            <v>676</v>
          </cell>
          <cell r="O52" t="str">
            <v>J-Series Software</v>
          </cell>
          <cell r="P52">
            <v>40</v>
          </cell>
          <cell r="Q52" t="str">
            <v>SPG</v>
          </cell>
          <cell r="R52" t="str">
            <v>USA</v>
          </cell>
          <cell r="U52" t="str">
            <v>3-Strong</v>
          </cell>
          <cell r="V52" t="str">
            <v>1 - Exceptional</v>
          </cell>
          <cell r="W52" t="str">
            <v>Sunnyvale, CA HQ</v>
          </cell>
          <cell r="X52">
            <v>100</v>
          </cell>
          <cell r="Y52" t="str">
            <v>Juniper Networks, Inc.</v>
          </cell>
          <cell r="Z52" t="str">
            <v>USA</v>
          </cell>
          <cell r="AA52" t="str">
            <v>USA</v>
          </cell>
          <cell r="AB52" t="str">
            <v>N</v>
          </cell>
        </row>
        <row r="53">
          <cell r="A53">
            <v>839</v>
          </cell>
          <cell r="B53" t="str">
            <v>Agrawal,Ritesh</v>
          </cell>
          <cell r="C53">
            <v>152</v>
          </cell>
          <cell r="D53" t="str">
            <v>Chen,Chi-Chung Kenny</v>
          </cell>
          <cell r="E53" t="str">
            <v xml:space="preserve">11/06/2000 </v>
          </cell>
          <cell r="F53">
            <v>132000</v>
          </cell>
          <cell r="G53" t="str">
            <v>USD</v>
          </cell>
          <cell r="H53">
            <v>1</v>
          </cell>
          <cell r="I53">
            <v>132000</v>
          </cell>
          <cell r="J53" t="str">
            <v>8913</v>
          </cell>
          <cell r="K53" t="str">
            <v>Engineering Mgr I</v>
          </cell>
          <cell r="L53">
            <v>8</v>
          </cell>
          <cell r="M53">
            <v>8</v>
          </cell>
          <cell r="N53" t="str">
            <v>645</v>
          </cell>
          <cell r="O53" t="str">
            <v>Core Technology</v>
          </cell>
          <cell r="P53">
            <v>40</v>
          </cell>
          <cell r="Q53" t="str">
            <v>IPG</v>
          </cell>
          <cell r="R53" t="str">
            <v>USA</v>
          </cell>
          <cell r="U53" t="str">
            <v>2-Very Strong</v>
          </cell>
          <cell r="V53" t="str">
            <v>2 - Very Strong</v>
          </cell>
          <cell r="W53" t="str">
            <v>Sunnyvale, CA HQ</v>
          </cell>
          <cell r="X53">
            <v>100</v>
          </cell>
          <cell r="Y53" t="str">
            <v>Juniper Networks, Inc.</v>
          </cell>
          <cell r="Z53" t="str">
            <v>USA</v>
          </cell>
          <cell r="AA53" t="str">
            <v>USA</v>
          </cell>
          <cell r="AB53" t="str">
            <v>N</v>
          </cell>
        </row>
        <row r="54">
          <cell r="A54">
            <v>4232</v>
          </cell>
          <cell r="B54" t="str">
            <v>Agrawal,Sanjay</v>
          </cell>
          <cell r="C54">
            <v>7171</v>
          </cell>
          <cell r="D54" t="str">
            <v>Narayanan,Nackeeran</v>
          </cell>
          <cell r="E54" t="str">
            <v xml:space="preserve">12/13/2004 </v>
          </cell>
          <cell r="F54">
            <v>107120</v>
          </cell>
          <cell r="G54" t="str">
            <v>USD</v>
          </cell>
          <cell r="H54">
            <v>1</v>
          </cell>
          <cell r="I54">
            <v>107120</v>
          </cell>
          <cell r="J54" t="str">
            <v>8904</v>
          </cell>
          <cell r="K54" t="str">
            <v>MTS 4</v>
          </cell>
          <cell r="L54">
            <v>7</v>
          </cell>
          <cell r="M54">
            <v>7</v>
          </cell>
          <cell r="N54" t="str">
            <v>630</v>
          </cell>
          <cell r="O54" t="str">
            <v>Software Engrg - JUNOS</v>
          </cell>
          <cell r="P54">
            <v>40</v>
          </cell>
          <cell r="Q54" t="str">
            <v>IPG</v>
          </cell>
          <cell r="R54" t="str">
            <v>USA</v>
          </cell>
          <cell r="U54" t="str">
            <v>3-Strong</v>
          </cell>
          <cell r="V54" t="str">
            <v>2 - Very Strong</v>
          </cell>
          <cell r="W54" t="str">
            <v>Sunnyvale, CA HQ</v>
          </cell>
          <cell r="X54">
            <v>100</v>
          </cell>
          <cell r="Y54" t="str">
            <v>Juniper Networks, Inc.</v>
          </cell>
          <cell r="Z54" t="str">
            <v>USA</v>
          </cell>
          <cell r="AA54" t="str">
            <v>USA</v>
          </cell>
          <cell r="AB54" t="str">
            <v>N</v>
          </cell>
        </row>
        <row r="55">
          <cell r="A55">
            <v>4959</v>
          </cell>
          <cell r="B55" t="str">
            <v>Ahern,Gina Kristine</v>
          </cell>
          <cell r="C55">
            <v>3261</v>
          </cell>
          <cell r="D55" t="str">
            <v>Philip,Stephen John</v>
          </cell>
          <cell r="E55" t="str">
            <v xml:space="preserve">06/06/2005 </v>
          </cell>
          <cell r="F55">
            <v>129375</v>
          </cell>
          <cell r="G55" t="str">
            <v>USD</v>
          </cell>
          <cell r="H55">
            <v>1</v>
          </cell>
          <cell r="I55">
            <v>129375</v>
          </cell>
          <cell r="J55" t="str">
            <v>3413</v>
          </cell>
          <cell r="K55" t="str">
            <v>Marketing Mgr III</v>
          </cell>
          <cell r="L55">
            <v>8</v>
          </cell>
          <cell r="M55">
            <v>8</v>
          </cell>
          <cell r="N55" t="str">
            <v>383</v>
          </cell>
          <cell r="O55" t="str">
            <v>SPG Product Marketing</v>
          </cell>
          <cell r="P55">
            <v>40</v>
          </cell>
          <cell r="Q55" t="str">
            <v>SPG</v>
          </cell>
          <cell r="R55" t="str">
            <v>USA</v>
          </cell>
          <cell r="U55" t="str">
            <v>3-Strong</v>
          </cell>
          <cell r="V55" t="str">
            <v>3 - Strong</v>
          </cell>
          <cell r="W55" t="str">
            <v>Sunnyvale, CA HQ</v>
          </cell>
          <cell r="X55">
            <v>100</v>
          </cell>
          <cell r="Y55" t="str">
            <v>Juniper Networks, Inc.</v>
          </cell>
          <cell r="Z55" t="str">
            <v>USA</v>
          </cell>
          <cell r="AA55" t="str">
            <v>USA</v>
          </cell>
          <cell r="AB55" t="str">
            <v>N</v>
          </cell>
        </row>
        <row r="56">
          <cell r="A56">
            <v>629</v>
          </cell>
          <cell r="B56" t="str">
            <v>Ahlgrim,Steven</v>
          </cell>
          <cell r="C56">
            <v>341</v>
          </cell>
          <cell r="D56" t="str">
            <v>Turner,Stephen</v>
          </cell>
          <cell r="E56" t="str">
            <v xml:space="preserve">07/24/2000 </v>
          </cell>
          <cell r="F56">
            <v>153600.23000000001</v>
          </cell>
          <cell r="G56" t="str">
            <v>USD</v>
          </cell>
          <cell r="H56">
            <v>1</v>
          </cell>
          <cell r="I56">
            <v>153600.23000000001</v>
          </cell>
          <cell r="J56" t="str">
            <v>8906</v>
          </cell>
          <cell r="K56" t="str">
            <v>Eng, Sr Staff</v>
          </cell>
          <cell r="L56">
            <v>9</v>
          </cell>
          <cell r="M56">
            <v>9</v>
          </cell>
          <cell r="N56" t="str">
            <v>650</v>
          </cell>
          <cell r="O56" t="str">
            <v>Hardware Engrg - Development</v>
          </cell>
          <cell r="P56">
            <v>40</v>
          </cell>
          <cell r="Q56" t="str">
            <v>IPG</v>
          </cell>
          <cell r="R56" t="str">
            <v>USA</v>
          </cell>
          <cell r="U56" t="str">
            <v>3-Strong</v>
          </cell>
          <cell r="V56" t="str">
            <v>3 - Strong</v>
          </cell>
          <cell r="W56" t="str">
            <v>Sunnyvale, CA HQ</v>
          </cell>
          <cell r="X56">
            <v>100</v>
          </cell>
          <cell r="Y56" t="str">
            <v>Juniper Networks, Inc.</v>
          </cell>
          <cell r="Z56" t="str">
            <v>USA</v>
          </cell>
          <cell r="AA56" t="str">
            <v>USA</v>
          </cell>
          <cell r="AB56" t="str">
            <v>N</v>
          </cell>
        </row>
        <row r="57">
          <cell r="A57">
            <v>5341</v>
          </cell>
          <cell r="B57" t="str">
            <v>Ahmed,Mahad M</v>
          </cell>
          <cell r="C57">
            <v>5571</v>
          </cell>
          <cell r="D57" t="str">
            <v>Jin,Jian</v>
          </cell>
          <cell r="E57" t="str">
            <v xml:space="preserve">09/19/2005 </v>
          </cell>
          <cell r="F57">
            <v>105000</v>
          </cell>
          <cell r="G57" t="str">
            <v>USD</v>
          </cell>
          <cell r="H57">
            <v>1</v>
          </cell>
          <cell r="I57">
            <v>105000</v>
          </cell>
          <cell r="J57" t="str">
            <v>8904</v>
          </cell>
          <cell r="K57" t="str">
            <v>MTS 4</v>
          </cell>
          <cell r="L57">
            <v>7</v>
          </cell>
          <cell r="M57">
            <v>7</v>
          </cell>
          <cell r="N57" t="str">
            <v>692</v>
          </cell>
          <cell r="O57" t="str">
            <v>Ntwk Mgmt Software Dev</v>
          </cell>
          <cell r="P57">
            <v>40</v>
          </cell>
          <cell r="Q57" t="str">
            <v>SPG</v>
          </cell>
          <cell r="R57" t="str">
            <v>USA</v>
          </cell>
          <cell r="U57" t="str">
            <v>3-Strong</v>
          </cell>
          <cell r="V57" t="str">
            <v>3 - Strong</v>
          </cell>
          <cell r="W57" t="str">
            <v>Sunnyvale, CA HQ</v>
          </cell>
          <cell r="X57">
            <v>100</v>
          </cell>
          <cell r="Y57" t="str">
            <v>Juniper Networks, Inc.</v>
          </cell>
          <cell r="Z57" t="str">
            <v>USA</v>
          </cell>
          <cell r="AA57" t="str">
            <v>USA</v>
          </cell>
          <cell r="AB57" t="str">
            <v>N</v>
          </cell>
        </row>
        <row r="58">
          <cell r="A58">
            <v>5577</v>
          </cell>
          <cell r="B58" t="str">
            <v>Ahmed,Moin U.</v>
          </cell>
          <cell r="C58">
            <v>1315</v>
          </cell>
          <cell r="D58" t="str">
            <v>Zhou,Zheng</v>
          </cell>
          <cell r="E58" t="str">
            <v xml:space="preserve">11/16/2005 </v>
          </cell>
          <cell r="F58">
            <v>84000</v>
          </cell>
          <cell r="G58" t="str">
            <v>USD</v>
          </cell>
          <cell r="H58">
            <v>1</v>
          </cell>
          <cell r="I58">
            <v>84000</v>
          </cell>
          <cell r="J58" t="str">
            <v>8903</v>
          </cell>
          <cell r="K58" t="str">
            <v>MTS 3</v>
          </cell>
          <cell r="L58">
            <v>6</v>
          </cell>
          <cell r="M58">
            <v>6</v>
          </cell>
          <cell r="N58" t="str">
            <v>620</v>
          </cell>
          <cell r="O58" t="str">
            <v>Test Engrg</v>
          </cell>
          <cell r="P58">
            <v>40</v>
          </cell>
          <cell r="Q58" t="str">
            <v>IPG</v>
          </cell>
          <cell r="R58" t="str">
            <v>USA</v>
          </cell>
          <cell r="V58" t="str">
            <v>4 - Satisfactory</v>
          </cell>
          <cell r="W58" t="str">
            <v>Sunnyvale, CA HQ</v>
          </cell>
          <cell r="X58">
            <v>100</v>
          </cell>
          <cell r="Y58" t="str">
            <v>Juniper Networks, Inc.</v>
          </cell>
          <cell r="Z58" t="str">
            <v>USA</v>
          </cell>
          <cell r="AA58" t="str">
            <v>USA</v>
          </cell>
          <cell r="AB58" t="str">
            <v>N</v>
          </cell>
        </row>
        <row r="59">
          <cell r="A59">
            <v>6784</v>
          </cell>
          <cell r="B59" t="str">
            <v>Ahmed,Nadeem</v>
          </cell>
          <cell r="C59">
            <v>1098</v>
          </cell>
          <cell r="D59" t="str">
            <v>Sandhir,Saurabh</v>
          </cell>
          <cell r="E59" t="str">
            <v xml:space="preserve">08/14/2006 </v>
          </cell>
          <cell r="F59">
            <v>115000</v>
          </cell>
          <cell r="G59" t="str">
            <v>USD</v>
          </cell>
          <cell r="H59">
            <v>1</v>
          </cell>
          <cell r="I59">
            <v>115000</v>
          </cell>
          <cell r="J59" t="str">
            <v>8905</v>
          </cell>
          <cell r="K59" t="str">
            <v>Eng, Staff</v>
          </cell>
          <cell r="L59">
            <v>8</v>
          </cell>
          <cell r="M59">
            <v>8</v>
          </cell>
          <cell r="N59" t="str">
            <v>630</v>
          </cell>
          <cell r="O59" t="str">
            <v>Software Engrg - JUNOS</v>
          </cell>
          <cell r="P59">
            <v>40</v>
          </cell>
          <cell r="Q59" t="str">
            <v>IPG</v>
          </cell>
          <cell r="R59" t="str">
            <v>USA</v>
          </cell>
          <cell r="W59" t="str">
            <v>Herndon, VA</v>
          </cell>
          <cell r="X59">
            <v>100</v>
          </cell>
          <cell r="Y59" t="str">
            <v>Juniper Networks, Inc.</v>
          </cell>
          <cell r="Z59" t="str">
            <v>USA</v>
          </cell>
          <cell r="AA59" t="str">
            <v>USB</v>
          </cell>
          <cell r="AB59" t="str">
            <v>N</v>
          </cell>
        </row>
        <row r="60">
          <cell r="A60">
            <v>4977</v>
          </cell>
          <cell r="B60" t="str">
            <v>Ahmed,Nizar M</v>
          </cell>
          <cell r="C60">
            <v>1248</v>
          </cell>
          <cell r="D60" t="str">
            <v>Skeet,William</v>
          </cell>
          <cell r="E60" t="str">
            <v xml:space="preserve">06/13/2005 </v>
          </cell>
          <cell r="F60">
            <v>78000</v>
          </cell>
          <cell r="G60" t="str">
            <v>USD</v>
          </cell>
          <cell r="H60">
            <v>1</v>
          </cell>
          <cell r="I60">
            <v>78000</v>
          </cell>
          <cell r="J60" t="str">
            <v>4121</v>
          </cell>
          <cell r="K60" t="str">
            <v>Web Producer</v>
          </cell>
          <cell r="L60">
            <v>6</v>
          </cell>
          <cell r="M60">
            <v>6</v>
          </cell>
          <cell r="N60" t="str">
            <v>127</v>
          </cell>
          <cell r="O60" t="str">
            <v>IT Web Services</v>
          </cell>
          <cell r="P60">
            <v>40</v>
          </cell>
          <cell r="Q60" t="str">
            <v>IT</v>
          </cell>
          <cell r="R60" t="str">
            <v>USA</v>
          </cell>
          <cell r="U60" t="str">
            <v>2-Very Strong</v>
          </cell>
          <cell r="V60" t="str">
            <v>2 - Very Strong</v>
          </cell>
          <cell r="W60" t="str">
            <v>Sunnyvale, CA HQ</v>
          </cell>
          <cell r="X60">
            <v>100</v>
          </cell>
          <cell r="Y60" t="str">
            <v>Juniper Networks, Inc.</v>
          </cell>
          <cell r="Z60" t="str">
            <v>USA</v>
          </cell>
          <cell r="AA60" t="str">
            <v>USA</v>
          </cell>
          <cell r="AB60" t="str">
            <v>N</v>
          </cell>
        </row>
        <row r="61">
          <cell r="A61">
            <v>7203</v>
          </cell>
          <cell r="B61" t="str">
            <v>Ahmed,Shahzad</v>
          </cell>
          <cell r="C61">
            <v>6055</v>
          </cell>
          <cell r="D61" t="str">
            <v>Abusin,Motsim</v>
          </cell>
          <cell r="E61" t="str">
            <v xml:space="preserve">11/13/2006 </v>
          </cell>
          <cell r="F61">
            <v>90000</v>
          </cell>
          <cell r="G61" t="str">
            <v>USD</v>
          </cell>
          <cell r="H61">
            <v>1</v>
          </cell>
          <cell r="I61">
            <v>90000</v>
          </cell>
          <cell r="J61" t="str">
            <v>8903</v>
          </cell>
          <cell r="K61" t="str">
            <v>MTS 3</v>
          </cell>
          <cell r="L61">
            <v>6</v>
          </cell>
          <cell r="M61">
            <v>6</v>
          </cell>
          <cell r="N61" t="str">
            <v>685</v>
          </cell>
          <cell r="O61" t="str">
            <v>QA - NSM</v>
          </cell>
          <cell r="P61">
            <v>40</v>
          </cell>
          <cell r="Q61" t="str">
            <v>SPG</v>
          </cell>
          <cell r="R61" t="str">
            <v>USA</v>
          </cell>
          <cell r="W61" t="str">
            <v>Sunnyvale, CA HQ</v>
          </cell>
          <cell r="X61">
            <v>100</v>
          </cell>
          <cell r="Y61" t="str">
            <v>Juniper Networks, Inc.</v>
          </cell>
          <cell r="Z61" t="str">
            <v>USA</v>
          </cell>
          <cell r="AA61" t="str">
            <v>USA</v>
          </cell>
          <cell r="AB61" t="str">
            <v>N</v>
          </cell>
        </row>
        <row r="62">
          <cell r="A62">
            <v>5280</v>
          </cell>
          <cell r="B62" t="str">
            <v>Ahmed,Yunus</v>
          </cell>
          <cell r="C62">
            <v>2401</v>
          </cell>
          <cell r="D62" t="str">
            <v>Venkatrao,Sanjeev</v>
          </cell>
          <cell r="E62" t="str">
            <v xml:space="preserve">08/09/2005 </v>
          </cell>
          <cell r="F62">
            <v>1131975</v>
          </cell>
          <cell r="G62" t="str">
            <v>INR</v>
          </cell>
          <cell r="H62">
            <v>44.87</v>
          </cell>
          <cell r="I62">
            <v>25227.880543793181</v>
          </cell>
          <cell r="J62" t="str">
            <v>8903</v>
          </cell>
          <cell r="K62" t="str">
            <v>MTS 3</v>
          </cell>
          <cell r="L62">
            <v>6</v>
          </cell>
          <cell r="M62">
            <v>6</v>
          </cell>
          <cell r="N62" t="str">
            <v>686</v>
          </cell>
          <cell r="O62" t="str">
            <v>QA - J-Series</v>
          </cell>
          <cell r="P62">
            <v>40</v>
          </cell>
          <cell r="Q62" t="str">
            <v>SPG</v>
          </cell>
          <cell r="R62" t="str">
            <v>APAC</v>
          </cell>
          <cell r="U62" t="str">
            <v>3-Strong</v>
          </cell>
          <cell r="V62" t="str">
            <v>3 - Strong</v>
          </cell>
          <cell r="W62" t="str">
            <v>India - Bangalore</v>
          </cell>
          <cell r="X62">
            <v>231</v>
          </cell>
          <cell r="Y62" t="str">
            <v>Juniper Networks India - STPI</v>
          </cell>
          <cell r="Z62" t="str">
            <v>IND</v>
          </cell>
          <cell r="AA62" t="str">
            <v>IND</v>
          </cell>
          <cell r="AB62" t="str">
            <v>N</v>
          </cell>
        </row>
        <row r="63">
          <cell r="A63">
            <v>7267</v>
          </cell>
          <cell r="B63" t="str">
            <v>Ahn,Soon Y.</v>
          </cell>
          <cell r="C63">
            <v>6798</v>
          </cell>
          <cell r="D63" t="str">
            <v>Councill,Wayne A.</v>
          </cell>
          <cell r="E63" t="str">
            <v xml:space="preserve">12/11/2006 </v>
          </cell>
          <cell r="F63">
            <v>100000</v>
          </cell>
          <cell r="G63" t="str">
            <v>USD</v>
          </cell>
          <cell r="H63">
            <v>1</v>
          </cell>
          <cell r="I63">
            <v>100000</v>
          </cell>
          <cell r="J63" t="str">
            <v>8904</v>
          </cell>
          <cell r="K63" t="str">
            <v>MTS 4</v>
          </cell>
          <cell r="L63">
            <v>7</v>
          </cell>
          <cell r="M63">
            <v>7</v>
          </cell>
          <cell r="N63" t="str">
            <v>510</v>
          </cell>
          <cell r="O63" t="str">
            <v>Resident Engineer</v>
          </cell>
          <cell r="P63">
            <v>40</v>
          </cell>
          <cell r="Q63" t="str">
            <v>CSS</v>
          </cell>
          <cell r="R63" t="str">
            <v>USA</v>
          </cell>
          <cell r="W63" t="str">
            <v>Virginia</v>
          </cell>
          <cell r="X63">
            <v>101</v>
          </cell>
          <cell r="Y63" t="str">
            <v>Juniper Networks Sales</v>
          </cell>
          <cell r="Z63" t="str">
            <v>USA</v>
          </cell>
          <cell r="AA63" t="str">
            <v>USB</v>
          </cell>
          <cell r="AB63" t="str">
            <v>N</v>
          </cell>
        </row>
        <row r="64">
          <cell r="A64">
            <v>5343</v>
          </cell>
          <cell r="B64" t="str">
            <v>Aiello,Steve J.</v>
          </cell>
          <cell r="C64">
            <v>1244</v>
          </cell>
          <cell r="D64" t="str">
            <v>Wu,Angela YN</v>
          </cell>
          <cell r="E64" t="str">
            <v xml:space="preserve">09/12/2005 </v>
          </cell>
          <cell r="F64">
            <v>98000</v>
          </cell>
          <cell r="G64" t="str">
            <v>USD</v>
          </cell>
          <cell r="H64">
            <v>1</v>
          </cell>
          <cell r="I64">
            <v>98000</v>
          </cell>
          <cell r="J64" t="str">
            <v>5202</v>
          </cell>
          <cell r="K64" t="str">
            <v>Program Mgr II</v>
          </cell>
          <cell r="L64">
            <v>7</v>
          </cell>
          <cell r="M64">
            <v>7</v>
          </cell>
          <cell r="N64" t="str">
            <v>101</v>
          </cell>
          <cell r="O64" t="str">
            <v>Legal</v>
          </cell>
          <cell r="P64">
            <v>40</v>
          </cell>
          <cell r="Q64" t="str">
            <v>LGL</v>
          </cell>
          <cell r="R64" t="str">
            <v>USA</v>
          </cell>
          <cell r="V64" t="str">
            <v>3 - Strong</v>
          </cell>
          <cell r="W64" t="str">
            <v>Westford, MA</v>
          </cell>
          <cell r="X64">
            <v>100</v>
          </cell>
          <cell r="Y64" t="str">
            <v>Juniper Networks, Inc.</v>
          </cell>
          <cell r="Z64" t="str">
            <v>USA</v>
          </cell>
          <cell r="AA64" t="str">
            <v>USB</v>
          </cell>
          <cell r="AB64" t="str">
            <v>N</v>
          </cell>
        </row>
        <row r="65">
          <cell r="A65">
            <v>1663</v>
          </cell>
          <cell r="B65" t="str">
            <v>Aiken,Steven</v>
          </cell>
          <cell r="C65">
            <v>2324</v>
          </cell>
          <cell r="D65" t="str">
            <v>Fortino,Ronald N.</v>
          </cell>
          <cell r="E65" t="str">
            <v xml:space="preserve">07/01/2002 </v>
          </cell>
          <cell r="F65">
            <v>157621</v>
          </cell>
          <cell r="G65" t="str">
            <v>USD</v>
          </cell>
          <cell r="H65">
            <v>1</v>
          </cell>
          <cell r="I65">
            <v>157621</v>
          </cell>
          <cell r="J65" t="str">
            <v>8906</v>
          </cell>
          <cell r="K65" t="str">
            <v>Eng, Sr Staff</v>
          </cell>
          <cell r="L65">
            <v>9</v>
          </cell>
          <cell r="M65">
            <v>9</v>
          </cell>
          <cell r="N65" t="str">
            <v>645</v>
          </cell>
          <cell r="O65" t="str">
            <v>Core Technology</v>
          </cell>
          <cell r="P65">
            <v>40</v>
          </cell>
          <cell r="Q65" t="str">
            <v>IPG</v>
          </cell>
          <cell r="R65" t="str">
            <v>USA</v>
          </cell>
          <cell r="U65" t="str">
            <v>2-Very Strong</v>
          </cell>
          <cell r="V65" t="str">
            <v>2 - Very Strong</v>
          </cell>
          <cell r="W65" t="str">
            <v>Westford, MA</v>
          </cell>
          <cell r="X65">
            <v>100</v>
          </cell>
          <cell r="Y65" t="str">
            <v>Juniper Networks, Inc.</v>
          </cell>
          <cell r="Z65" t="str">
            <v>USA</v>
          </cell>
          <cell r="AA65" t="str">
            <v>USB</v>
          </cell>
          <cell r="AB65" t="str">
            <v>N</v>
          </cell>
        </row>
        <row r="66">
          <cell r="A66">
            <v>3720</v>
          </cell>
          <cell r="B66" t="str">
            <v>Ajay,Hampapur</v>
          </cell>
          <cell r="C66">
            <v>5915</v>
          </cell>
          <cell r="D66" t="str">
            <v>Singla,Ankur</v>
          </cell>
          <cell r="E66" t="str">
            <v xml:space="preserve">07/06/2004 </v>
          </cell>
          <cell r="F66">
            <v>125000</v>
          </cell>
          <cell r="G66" t="str">
            <v>USD</v>
          </cell>
          <cell r="H66">
            <v>1</v>
          </cell>
          <cell r="I66">
            <v>125000</v>
          </cell>
          <cell r="J66" t="str">
            <v>8905</v>
          </cell>
          <cell r="K66" t="str">
            <v>Eng, Staff</v>
          </cell>
          <cell r="L66">
            <v>8</v>
          </cell>
          <cell r="M66">
            <v>8</v>
          </cell>
          <cell r="N66" t="str">
            <v>704</v>
          </cell>
          <cell r="O66" t="str">
            <v>LAN Access</v>
          </cell>
          <cell r="P66">
            <v>40</v>
          </cell>
          <cell r="Q66" t="str">
            <v>APG</v>
          </cell>
          <cell r="R66" t="str">
            <v>USA</v>
          </cell>
          <cell r="U66" t="str">
            <v>1-Exceptional</v>
          </cell>
          <cell r="V66" t="str">
            <v>3 - Strong</v>
          </cell>
          <cell r="W66" t="str">
            <v>Sunnyvale, CA HQ</v>
          </cell>
          <cell r="X66">
            <v>100</v>
          </cell>
          <cell r="Y66" t="str">
            <v>Juniper Networks, Inc.</v>
          </cell>
          <cell r="Z66" t="str">
            <v>USA</v>
          </cell>
          <cell r="AA66" t="str">
            <v>USA</v>
          </cell>
          <cell r="AB66" t="str">
            <v>N</v>
          </cell>
        </row>
        <row r="67">
          <cell r="A67">
            <v>1664</v>
          </cell>
          <cell r="B67" t="str">
            <v>Akerberg,Arik A.</v>
          </cell>
          <cell r="C67">
            <v>2216</v>
          </cell>
          <cell r="D67" t="str">
            <v>Torres, Jr.,Edward F.</v>
          </cell>
          <cell r="E67" t="str">
            <v xml:space="preserve">07/01/2002 </v>
          </cell>
          <cell r="F67">
            <v>81211.95</v>
          </cell>
          <cell r="G67" t="str">
            <v>USD</v>
          </cell>
          <cell r="H67">
            <v>1</v>
          </cell>
          <cell r="I67">
            <v>81211.95</v>
          </cell>
          <cell r="J67" t="str">
            <v>8903</v>
          </cell>
          <cell r="K67" t="str">
            <v>MTS 3</v>
          </cell>
          <cell r="L67">
            <v>6</v>
          </cell>
          <cell r="M67">
            <v>6</v>
          </cell>
          <cell r="N67" t="str">
            <v>650</v>
          </cell>
          <cell r="O67" t="str">
            <v>Hardware Engrg - Development</v>
          </cell>
          <cell r="P67">
            <v>40</v>
          </cell>
          <cell r="Q67" t="str">
            <v>IPG</v>
          </cell>
          <cell r="R67" t="str">
            <v>USA</v>
          </cell>
          <cell r="U67" t="str">
            <v>3-Strong</v>
          </cell>
          <cell r="V67" t="str">
            <v>2 - Very Strong</v>
          </cell>
          <cell r="W67" t="str">
            <v>Westford, MA</v>
          </cell>
          <cell r="X67">
            <v>100</v>
          </cell>
          <cell r="Y67" t="str">
            <v>Juniper Networks, Inc.</v>
          </cell>
          <cell r="Z67" t="str">
            <v>USA</v>
          </cell>
          <cell r="AA67" t="str">
            <v>USB</v>
          </cell>
          <cell r="AB67" t="str">
            <v>N</v>
          </cell>
        </row>
        <row r="68">
          <cell r="A68">
            <v>2341</v>
          </cell>
          <cell r="B68" t="str">
            <v>Akeson,Mark</v>
          </cell>
          <cell r="C68">
            <v>1913</v>
          </cell>
          <cell r="D68" t="str">
            <v>Jenkins,Eric</v>
          </cell>
          <cell r="E68" t="str">
            <v xml:space="preserve">01/13/2003 </v>
          </cell>
          <cell r="F68">
            <v>84460</v>
          </cell>
          <cell r="G68" t="str">
            <v>USD</v>
          </cell>
          <cell r="H68">
            <v>1</v>
          </cell>
          <cell r="I68">
            <v>84460</v>
          </cell>
          <cell r="J68" t="str">
            <v>8903</v>
          </cell>
          <cell r="K68" t="str">
            <v>MTS 3</v>
          </cell>
          <cell r="L68">
            <v>6</v>
          </cell>
          <cell r="M68">
            <v>6</v>
          </cell>
          <cell r="N68" t="str">
            <v>620</v>
          </cell>
          <cell r="O68" t="str">
            <v>Test Engrg</v>
          </cell>
          <cell r="P68">
            <v>40</v>
          </cell>
          <cell r="Q68" t="str">
            <v>IPG</v>
          </cell>
          <cell r="R68" t="str">
            <v>USA</v>
          </cell>
          <cell r="U68" t="str">
            <v>3-Strong</v>
          </cell>
          <cell r="V68" t="str">
            <v>4 - Satisfactory</v>
          </cell>
          <cell r="W68" t="str">
            <v>Westford, MA</v>
          </cell>
          <cell r="X68">
            <v>100</v>
          </cell>
          <cell r="Y68" t="str">
            <v>Juniper Networks, Inc.</v>
          </cell>
          <cell r="Z68" t="str">
            <v>USA</v>
          </cell>
          <cell r="AA68" t="str">
            <v>USB</v>
          </cell>
          <cell r="AB68" t="str">
            <v>N</v>
          </cell>
        </row>
        <row r="69">
          <cell r="A69">
            <v>6193</v>
          </cell>
          <cell r="B69" t="str">
            <v>Akin,Donald J.</v>
          </cell>
          <cell r="C69">
            <v>1205</v>
          </cell>
          <cell r="D69" t="str">
            <v>Seeger,William</v>
          </cell>
          <cell r="E69" t="str">
            <v xml:space="preserve">04/03/2006 </v>
          </cell>
          <cell r="F69">
            <v>100000</v>
          </cell>
          <cell r="G69" t="str">
            <v>USD</v>
          </cell>
          <cell r="H69">
            <v>1</v>
          </cell>
          <cell r="I69">
            <v>100000</v>
          </cell>
          <cell r="J69" t="str">
            <v>2102</v>
          </cell>
          <cell r="K69" t="str">
            <v>Major Account Manager</v>
          </cell>
          <cell r="L69">
            <v>66</v>
          </cell>
          <cell r="M69">
            <v>8</v>
          </cell>
          <cell r="N69" t="str">
            <v>400</v>
          </cell>
          <cell r="O69" t="str">
            <v>Field Sales</v>
          </cell>
          <cell r="P69">
            <v>40</v>
          </cell>
          <cell r="Q69" t="str">
            <v>SLS</v>
          </cell>
          <cell r="R69" t="str">
            <v>USA</v>
          </cell>
          <cell r="W69" t="str">
            <v>Tennessee</v>
          </cell>
          <cell r="X69">
            <v>101</v>
          </cell>
          <cell r="Y69" t="str">
            <v>Juniper Networks Sales</v>
          </cell>
          <cell r="Z69" t="str">
            <v>USA</v>
          </cell>
          <cell r="AA69" t="str">
            <v>Sales</v>
          </cell>
          <cell r="AB69" t="str">
            <v>Y</v>
          </cell>
        </row>
        <row r="70">
          <cell r="A70">
            <v>4148</v>
          </cell>
          <cell r="B70" t="str">
            <v>Akkaya,Arzu Derbent</v>
          </cell>
          <cell r="C70">
            <v>400</v>
          </cell>
          <cell r="D70" t="str">
            <v>Lehmann-Charley,Jean-David</v>
          </cell>
          <cell r="E70" t="str">
            <v xml:space="preserve">11/15/2004 </v>
          </cell>
          <cell r="F70">
            <v>70000</v>
          </cell>
          <cell r="G70" t="str">
            <v>USD</v>
          </cell>
          <cell r="H70">
            <v>1</v>
          </cell>
          <cell r="I70">
            <v>70000</v>
          </cell>
          <cell r="J70" t="str">
            <v>2101</v>
          </cell>
          <cell r="K70" t="str">
            <v>Territory Account Manager</v>
          </cell>
          <cell r="L70">
            <v>66</v>
          </cell>
          <cell r="M70">
            <v>8</v>
          </cell>
          <cell r="N70" t="str">
            <v>400</v>
          </cell>
          <cell r="O70" t="str">
            <v>Field Sales</v>
          </cell>
          <cell r="P70">
            <v>40</v>
          </cell>
          <cell r="Q70" t="str">
            <v>SLS</v>
          </cell>
          <cell r="R70" t="str">
            <v>EMEA</v>
          </cell>
          <cell r="U70" t="str">
            <v>4-Satisfactory</v>
          </cell>
          <cell r="W70" t="str">
            <v>Turkey</v>
          </cell>
          <cell r="X70">
            <v>385</v>
          </cell>
          <cell r="Y70" t="str">
            <v>Juniper Ntwks, Turkey</v>
          </cell>
          <cell r="Z70" t="str">
            <v>TUR</v>
          </cell>
          <cell r="AA70" t="str">
            <v>INTL</v>
          </cell>
          <cell r="AB70" t="str">
            <v>Y</v>
          </cell>
        </row>
        <row r="71">
          <cell r="A71">
            <v>6427</v>
          </cell>
          <cell r="B71" t="str">
            <v>Alacam,Korkut</v>
          </cell>
          <cell r="C71">
            <v>341</v>
          </cell>
          <cell r="D71" t="str">
            <v>Turner,Stephen</v>
          </cell>
          <cell r="E71" t="str">
            <v xml:space="preserve">06/01/2006 </v>
          </cell>
          <cell r="F71">
            <v>126000</v>
          </cell>
          <cell r="G71" t="str">
            <v>USD</v>
          </cell>
          <cell r="H71">
            <v>1</v>
          </cell>
          <cell r="I71">
            <v>126000</v>
          </cell>
          <cell r="J71" t="str">
            <v>8904</v>
          </cell>
          <cell r="K71" t="str">
            <v>MTS 4</v>
          </cell>
          <cell r="L71">
            <v>7</v>
          </cell>
          <cell r="M71">
            <v>7</v>
          </cell>
          <cell r="N71" t="str">
            <v>650</v>
          </cell>
          <cell r="O71" t="str">
            <v>Hardware Engrg - Development</v>
          </cell>
          <cell r="P71">
            <v>40</v>
          </cell>
          <cell r="Q71" t="str">
            <v>IPG</v>
          </cell>
          <cell r="R71" t="str">
            <v>USA</v>
          </cell>
          <cell r="W71" t="str">
            <v>Sunnyvale, CA HQ</v>
          </cell>
          <cell r="X71">
            <v>100</v>
          </cell>
          <cell r="Y71" t="str">
            <v>Juniper Networks, Inc.</v>
          </cell>
          <cell r="Z71" t="str">
            <v>USA</v>
          </cell>
          <cell r="AA71" t="str">
            <v>USA</v>
          </cell>
          <cell r="AB71" t="str">
            <v>N</v>
          </cell>
        </row>
        <row r="72">
          <cell r="A72">
            <v>3789</v>
          </cell>
          <cell r="B72" t="str">
            <v>Al-Adili,Hussam</v>
          </cell>
          <cell r="C72">
            <v>4307</v>
          </cell>
          <cell r="D72" t="str">
            <v>Mali,Ravi</v>
          </cell>
          <cell r="E72" t="str">
            <v xml:space="preserve">08/01/2004 </v>
          </cell>
          <cell r="F72">
            <v>283838</v>
          </cell>
          <cell r="G72" t="str">
            <v>AED</v>
          </cell>
          <cell r="H72">
            <v>3.6726000000000001</v>
          </cell>
          <cell r="I72">
            <v>77285.301965909704</v>
          </cell>
          <cell r="J72" t="str">
            <v>2101</v>
          </cell>
          <cell r="K72" t="str">
            <v>Territory Account Manager</v>
          </cell>
          <cell r="L72">
            <v>66</v>
          </cell>
          <cell r="M72">
            <v>8</v>
          </cell>
          <cell r="N72" t="str">
            <v>400</v>
          </cell>
          <cell r="O72" t="str">
            <v>Field Sales</v>
          </cell>
          <cell r="P72">
            <v>40</v>
          </cell>
          <cell r="Q72" t="str">
            <v>SLS</v>
          </cell>
          <cell r="R72" t="str">
            <v>EMEA</v>
          </cell>
          <cell r="U72" t="str">
            <v>3-Strong</v>
          </cell>
          <cell r="W72" t="str">
            <v>Dubai</v>
          </cell>
          <cell r="X72">
            <v>315</v>
          </cell>
          <cell r="Y72" t="str">
            <v>Dubai</v>
          </cell>
          <cell r="Z72" t="str">
            <v>SAU</v>
          </cell>
          <cell r="AA72" t="str">
            <v>INTL</v>
          </cell>
          <cell r="AB72" t="str">
            <v>Y</v>
          </cell>
        </row>
        <row r="73">
          <cell r="A73">
            <v>6636</v>
          </cell>
          <cell r="B73" t="str">
            <v>Alaimo,Charles P.</v>
          </cell>
          <cell r="C73">
            <v>2633</v>
          </cell>
          <cell r="D73" t="str">
            <v>Pierantozzi,Craig J</v>
          </cell>
          <cell r="E73" t="str">
            <v xml:space="preserve">07/10/2006 </v>
          </cell>
          <cell r="F73">
            <v>105000</v>
          </cell>
          <cell r="G73" t="str">
            <v>USD</v>
          </cell>
          <cell r="H73">
            <v>1</v>
          </cell>
          <cell r="I73">
            <v>105000</v>
          </cell>
          <cell r="J73" t="str">
            <v>8403</v>
          </cell>
          <cell r="K73" t="str">
            <v>Project Mgr, Staff</v>
          </cell>
          <cell r="L73">
            <v>7</v>
          </cell>
          <cell r="M73">
            <v>7</v>
          </cell>
          <cell r="N73" t="str">
            <v>508</v>
          </cell>
          <cell r="O73" t="str">
            <v>Professional Services</v>
          </cell>
          <cell r="P73">
            <v>40</v>
          </cell>
          <cell r="Q73" t="str">
            <v>CSS</v>
          </cell>
          <cell r="R73" t="str">
            <v>USA</v>
          </cell>
          <cell r="W73" t="str">
            <v>Texas</v>
          </cell>
          <cell r="X73">
            <v>101</v>
          </cell>
          <cell r="Y73" t="str">
            <v>Juniper Networks Sales</v>
          </cell>
          <cell r="Z73" t="str">
            <v>USA</v>
          </cell>
          <cell r="AA73" t="str">
            <v>USB</v>
          </cell>
          <cell r="AB73" t="str">
            <v>N</v>
          </cell>
        </row>
        <row r="74">
          <cell r="A74">
            <v>4418</v>
          </cell>
          <cell r="B74" t="str">
            <v>Alalasundaram,Jayakumar</v>
          </cell>
          <cell r="C74">
            <v>1328</v>
          </cell>
          <cell r="D74" t="str">
            <v>Balasundaram,Jagan</v>
          </cell>
          <cell r="E74" t="str">
            <v xml:space="preserve">05/01/2005 </v>
          </cell>
          <cell r="F74">
            <v>84206.63</v>
          </cell>
          <cell r="G74" t="str">
            <v>EUR</v>
          </cell>
          <cell r="H74">
            <v>0.76254384627116067</v>
          </cell>
          <cell r="I74">
            <v>110428.574582</v>
          </cell>
          <cell r="J74" t="str">
            <v>4304</v>
          </cell>
          <cell r="K74" t="str">
            <v>IT Technical Lead</v>
          </cell>
          <cell r="L74">
            <v>7</v>
          </cell>
          <cell r="M74">
            <v>7</v>
          </cell>
          <cell r="N74" t="str">
            <v>133</v>
          </cell>
          <cell r="O74" t="str">
            <v>IT Applications BOP</v>
          </cell>
          <cell r="P74">
            <v>40</v>
          </cell>
          <cell r="Q74" t="str">
            <v>IT</v>
          </cell>
          <cell r="R74" t="str">
            <v>EMEA</v>
          </cell>
          <cell r="U74" t="str">
            <v>2-Very Strong</v>
          </cell>
          <cell r="V74" t="str">
            <v>2 - Very Strong</v>
          </cell>
          <cell r="W74" t="str">
            <v>Amsterdam, Netherlands</v>
          </cell>
          <cell r="X74">
            <v>320</v>
          </cell>
          <cell r="Y74" t="str">
            <v>Juniper Ntwks, Netherlands</v>
          </cell>
          <cell r="Z74" t="str">
            <v>NLD</v>
          </cell>
          <cell r="AA74" t="str">
            <v>INTL</v>
          </cell>
          <cell r="AB74" t="str">
            <v>N</v>
          </cell>
        </row>
        <row r="75">
          <cell r="A75">
            <v>1168</v>
          </cell>
          <cell r="B75" t="str">
            <v>Albanna,Zaid</v>
          </cell>
          <cell r="C75">
            <v>105</v>
          </cell>
          <cell r="D75" t="str">
            <v>Messenich,Paul</v>
          </cell>
          <cell r="E75" t="str">
            <v xml:space="preserve">02/26/2001 </v>
          </cell>
          <cell r="F75">
            <v>136042.4</v>
          </cell>
          <cell r="G75" t="str">
            <v>USD</v>
          </cell>
          <cell r="H75">
            <v>1</v>
          </cell>
          <cell r="I75">
            <v>136042.4</v>
          </cell>
          <cell r="J75" t="str">
            <v>8905</v>
          </cell>
          <cell r="K75" t="str">
            <v>Eng, Staff</v>
          </cell>
          <cell r="L75">
            <v>8</v>
          </cell>
          <cell r="M75">
            <v>8</v>
          </cell>
          <cell r="N75" t="str">
            <v>620</v>
          </cell>
          <cell r="O75" t="str">
            <v>Test Engrg</v>
          </cell>
          <cell r="P75">
            <v>40</v>
          </cell>
          <cell r="Q75" t="str">
            <v>IPG</v>
          </cell>
          <cell r="R75" t="str">
            <v>USA</v>
          </cell>
          <cell r="U75" t="str">
            <v>2-Very Strong</v>
          </cell>
          <cell r="V75" t="str">
            <v>1 - Exceptional</v>
          </cell>
          <cell r="W75" t="str">
            <v>Herndon, VA</v>
          </cell>
          <cell r="X75">
            <v>100</v>
          </cell>
          <cell r="Y75" t="str">
            <v>Juniper Networks, Inc.</v>
          </cell>
          <cell r="Z75" t="str">
            <v>USA</v>
          </cell>
          <cell r="AA75" t="str">
            <v>USB</v>
          </cell>
          <cell r="AB75" t="str">
            <v>N</v>
          </cell>
        </row>
        <row r="76">
          <cell r="A76">
            <v>2645</v>
          </cell>
          <cell r="B76" t="str">
            <v>Albers,Matthew</v>
          </cell>
          <cell r="C76">
            <v>6086</v>
          </cell>
          <cell r="D76" t="str">
            <v>Hawk,James D.</v>
          </cell>
          <cell r="E76" t="str">
            <v xml:space="preserve">04/16/2004 </v>
          </cell>
          <cell r="F76">
            <v>105000</v>
          </cell>
          <cell r="G76" t="str">
            <v>USD</v>
          </cell>
          <cell r="H76">
            <v>1</v>
          </cell>
          <cell r="I76">
            <v>105000</v>
          </cell>
          <cell r="J76" t="str">
            <v>2302</v>
          </cell>
          <cell r="K76" t="str">
            <v>Systems Eng, Sr</v>
          </cell>
          <cell r="L76">
            <v>55</v>
          </cell>
          <cell r="M76">
            <v>8</v>
          </cell>
          <cell r="N76" t="str">
            <v>430</v>
          </cell>
          <cell r="O76" t="str">
            <v>Systems Engineering</v>
          </cell>
          <cell r="P76">
            <v>40</v>
          </cell>
          <cell r="Q76" t="str">
            <v>SLS</v>
          </cell>
          <cell r="R76" t="str">
            <v>USA</v>
          </cell>
          <cell r="U76" t="str">
            <v>2-Very Strong</v>
          </cell>
          <cell r="W76" t="str">
            <v>Ohio</v>
          </cell>
          <cell r="X76">
            <v>101</v>
          </cell>
          <cell r="Y76" t="str">
            <v>Juniper Networks Sales</v>
          </cell>
          <cell r="Z76" t="str">
            <v>USA</v>
          </cell>
          <cell r="AA76" t="str">
            <v>Sales</v>
          </cell>
          <cell r="AB76" t="str">
            <v>Y</v>
          </cell>
        </row>
        <row r="77">
          <cell r="A77">
            <v>6113</v>
          </cell>
          <cell r="B77" t="str">
            <v>Aldama,Melissa M.</v>
          </cell>
          <cell r="C77">
            <v>6037</v>
          </cell>
          <cell r="D77" t="str">
            <v>Rice,Steven J.</v>
          </cell>
          <cell r="E77" t="str">
            <v xml:space="preserve">03/13/2006 </v>
          </cell>
          <cell r="F77">
            <v>75000</v>
          </cell>
          <cell r="G77" t="str">
            <v>USD</v>
          </cell>
          <cell r="H77">
            <v>1</v>
          </cell>
          <cell r="I77">
            <v>75000</v>
          </cell>
          <cell r="J77" t="str">
            <v>7904</v>
          </cell>
          <cell r="K77" t="str">
            <v>Executive Assistant, Sr</v>
          </cell>
          <cell r="L77">
            <v>5</v>
          </cell>
          <cell r="M77">
            <v>5</v>
          </cell>
          <cell r="N77" t="str">
            <v>111</v>
          </cell>
          <cell r="O77" t="str">
            <v>Executive HR</v>
          </cell>
          <cell r="P77">
            <v>40</v>
          </cell>
          <cell r="Q77" t="str">
            <v>HR</v>
          </cell>
          <cell r="R77" t="str">
            <v>USA</v>
          </cell>
          <cell r="V77" t="str">
            <v>2 - Very Strong</v>
          </cell>
          <cell r="W77" t="str">
            <v>Sunnyvale, CA HQ</v>
          </cell>
          <cell r="X77">
            <v>100</v>
          </cell>
          <cell r="Y77" t="str">
            <v>Juniper Networks, Inc.</v>
          </cell>
          <cell r="Z77" t="str">
            <v>USA</v>
          </cell>
          <cell r="AA77" t="str">
            <v>USA</v>
          </cell>
          <cell r="AB77" t="str">
            <v>N</v>
          </cell>
        </row>
        <row r="78">
          <cell r="A78">
            <v>7215</v>
          </cell>
          <cell r="B78" t="str">
            <v>Alderette,Eleanor E</v>
          </cell>
          <cell r="C78">
            <v>2968</v>
          </cell>
          <cell r="D78" t="str">
            <v>Johnson,Michael</v>
          </cell>
          <cell r="E78" t="str">
            <v xml:space="preserve">11/27/2006 </v>
          </cell>
          <cell r="F78">
            <v>90000</v>
          </cell>
          <cell r="G78" t="str">
            <v>USD</v>
          </cell>
          <cell r="H78">
            <v>1</v>
          </cell>
          <cell r="I78">
            <v>90000</v>
          </cell>
          <cell r="J78" t="str">
            <v>7503</v>
          </cell>
          <cell r="K78" t="str">
            <v>Paralegal, Sr</v>
          </cell>
          <cell r="L78">
            <v>6</v>
          </cell>
          <cell r="M78">
            <v>6</v>
          </cell>
          <cell r="N78" t="str">
            <v>101</v>
          </cell>
          <cell r="O78" t="str">
            <v>Legal</v>
          </cell>
          <cell r="P78">
            <v>40</v>
          </cell>
          <cell r="Q78" t="str">
            <v>LGL</v>
          </cell>
          <cell r="R78" t="str">
            <v>USA</v>
          </cell>
          <cell r="W78" t="str">
            <v>Sunnyvale, CA HQ</v>
          </cell>
          <cell r="X78">
            <v>100</v>
          </cell>
          <cell r="Y78" t="str">
            <v>Juniper Networks, Inc.</v>
          </cell>
          <cell r="Z78" t="str">
            <v>USA</v>
          </cell>
          <cell r="AA78" t="str">
            <v>USA</v>
          </cell>
          <cell r="AB78" t="str">
            <v>N</v>
          </cell>
        </row>
        <row r="79">
          <cell r="A79">
            <v>2647</v>
          </cell>
          <cell r="B79" t="str">
            <v>Alfonso Rubio,Rafael</v>
          </cell>
          <cell r="C79">
            <v>3919</v>
          </cell>
          <cell r="D79" t="str">
            <v>Arneodo,Frederic</v>
          </cell>
          <cell r="E79" t="str">
            <v xml:space="preserve">04/16/2004 </v>
          </cell>
          <cell r="F79">
            <v>62424</v>
          </cell>
          <cell r="G79" t="str">
            <v>EUR</v>
          </cell>
          <cell r="H79">
            <v>0.76254384627116067</v>
          </cell>
          <cell r="I79">
            <v>81862.833599999998</v>
          </cell>
          <cell r="J79" t="str">
            <v>2201</v>
          </cell>
          <cell r="K79" t="str">
            <v>Channel Account Manager</v>
          </cell>
          <cell r="L79">
            <v>65</v>
          </cell>
          <cell r="M79">
            <v>7</v>
          </cell>
          <cell r="N79" t="str">
            <v>420</v>
          </cell>
          <cell r="O79" t="str">
            <v>Channel Sales</v>
          </cell>
          <cell r="P79">
            <v>40</v>
          </cell>
          <cell r="Q79" t="str">
            <v>SLS</v>
          </cell>
          <cell r="R79" t="str">
            <v>EMEA</v>
          </cell>
          <cell r="W79" t="str">
            <v>Spain</v>
          </cell>
          <cell r="X79">
            <v>360</v>
          </cell>
          <cell r="Y79" t="str">
            <v>Juniper Ntwks, Spain</v>
          </cell>
          <cell r="Z79" t="str">
            <v>ESP</v>
          </cell>
          <cell r="AA79" t="str">
            <v>INTL</v>
          </cell>
          <cell r="AB79" t="str">
            <v>Y</v>
          </cell>
        </row>
        <row r="80">
          <cell r="A80">
            <v>2646</v>
          </cell>
          <cell r="B80" t="str">
            <v>Alfonso,Renato Q</v>
          </cell>
          <cell r="C80">
            <v>3488</v>
          </cell>
          <cell r="D80" t="str">
            <v>Wang,Chaowen Kavin</v>
          </cell>
          <cell r="E80" t="str">
            <v xml:space="preserve">04/16/2004 </v>
          </cell>
          <cell r="F80">
            <v>98449.7</v>
          </cell>
          <cell r="G80" t="str">
            <v>USD</v>
          </cell>
          <cell r="H80">
            <v>1</v>
          </cell>
          <cell r="I80">
            <v>98449.7</v>
          </cell>
          <cell r="J80" t="str">
            <v>1904</v>
          </cell>
          <cell r="K80" t="str">
            <v>Mfg Eng, Sr</v>
          </cell>
          <cell r="L80">
            <v>7</v>
          </cell>
          <cell r="M80">
            <v>7</v>
          </cell>
          <cell r="N80" t="str">
            <v>207</v>
          </cell>
          <cell r="O80" t="str">
            <v>Security HW TechOps</v>
          </cell>
          <cell r="P80">
            <v>40</v>
          </cell>
          <cell r="Q80" t="str">
            <v>OPS</v>
          </cell>
          <cell r="R80" t="str">
            <v>USA</v>
          </cell>
          <cell r="U80" t="str">
            <v>2-Very Strong</v>
          </cell>
          <cell r="V80" t="str">
            <v>4 - Satisfactory</v>
          </cell>
          <cell r="W80" t="str">
            <v>Sunnyvale, CA HQ</v>
          </cell>
          <cell r="X80">
            <v>100</v>
          </cell>
          <cell r="Y80" t="str">
            <v>Juniper Networks, Inc.</v>
          </cell>
          <cell r="Z80" t="str">
            <v>USA</v>
          </cell>
          <cell r="AA80" t="str">
            <v>USA</v>
          </cell>
          <cell r="AB80" t="str">
            <v>N</v>
          </cell>
        </row>
        <row r="81">
          <cell r="A81">
            <v>2545</v>
          </cell>
          <cell r="B81" t="str">
            <v>Alger,Nathan</v>
          </cell>
          <cell r="C81">
            <v>2633</v>
          </cell>
          <cell r="D81" t="str">
            <v>Pierantozzi,Craig J</v>
          </cell>
          <cell r="E81" t="str">
            <v xml:space="preserve">01/08/2004 </v>
          </cell>
          <cell r="F81">
            <v>114953.15</v>
          </cell>
          <cell r="G81" t="str">
            <v>USD</v>
          </cell>
          <cell r="H81">
            <v>1</v>
          </cell>
          <cell r="I81">
            <v>114953.15</v>
          </cell>
          <cell r="J81" t="str">
            <v>5403</v>
          </cell>
          <cell r="K81" t="str">
            <v>Prof Svcs Consultant, Sr</v>
          </cell>
          <cell r="L81">
            <v>7</v>
          </cell>
          <cell r="M81">
            <v>7</v>
          </cell>
          <cell r="N81" t="str">
            <v>508</v>
          </cell>
          <cell r="O81" t="str">
            <v>Professional Services</v>
          </cell>
          <cell r="P81">
            <v>40</v>
          </cell>
          <cell r="Q81" t="str">
            <v>CSS</v>
          </cell>
          <cell r="R81" t="str">
            <v>USA</v>
          </cell>
          <cell r="U81" t="str">
            <v>3-Strong</v>
          </cell>
          <cell r="V81" t="str">
            <v>3 - Strong</v>
          </cell>
          <cell r="W81" t="str">
            <v>Herndon, VA</v>
          </cell>
          <cell r="X81">
            <v>101</v>
          </cell>
          <cell r="Y81" t="str">
            <v>Juniper Networks Sales</v>
          </cell>
          <cell r="Z81" t="str">
            <v>USA</v>
          </cell>
          <cell r="AA81" t="str">
            <v>USB</v>
          </cell>
          <cell r="AB81" t="str">
            <v>N</v>
          </cell>
        </row>
        <row r="82">
          <cell r="A82">
            <v>4245</v>
          </cell>
          <cell r="B82" t="str">
            <v>Ali Shraim,Muhammad</v>
          </cell>
          <cell r="C82">
            <v>3900</v>
          </cell>
          <cell r="D82" t="str">
            <v>Rodenburg,Arjan</v>
          </cell>
          <cell r="E82" t="str">
            <v xml:space="preserve">12/27/2004 </v>
          </cell>
          <cell r="F82">
            <v>339900</v>
          </cell>
          <cell r="G82" t="str">
            <v>AED</v>
          </cell>
          <cell r="H82">
            <v>3.6726000000000001</v>
          </cell>
          <cell r="I82">
            <v>92550.236889397158</v>
          </cell>
          <cell r="J82" t="str">
            <v>8904</v>
          </cell>
          <cell r="K82" t="str">
            <v>MTS 4</v>
          </cell>
          <cell r="L82">
            <v>7</v>
          </cell>
          <cell r="M82">
            <v>7</v>
          </cell>
          <cell r="N82" t="str">
            <v>518</v>
          </cell>
          <cell r="O82" t="str">
            <v>Theater TAC</v>
          </cell>
          <cell r="P82">
            <v>40</v>
          </cell>
          <cell r="Q82" t="str">
            <v>CSS</v>
          </cell>
          <cell r="R82" t="str">
            <v>EMEA</v>
          </cell>
          <cell r="U82" t="str">
            <v>2-Very Strong</v>
          </cell>
          <cell r="V82" t="str">
            <v>3 - Strong</v>
          </cell>
          <cell r="W82" t="str">
            <v>Dubai</v>
          </cell>
          <cell r="X82">
            <v>315</v>
          </cell>
          <cell r="Y82" t="str">
            <v>Dubai</v>
          </cell>
          <cell r="Z82" t="str">
            <v>USA</v>
          </cell>
          <cell r="AA82" t="str">
            <v>INTL</v>
          </cell>
          <cell r="AB82" t="str">
            <v>N</v>
          </cell>
        </row>
        <row r="83">
          <cell r="A83">
            <v>3761</v>
          </cell>
          <cell r="B83" t="str">
            <v>Ali,Ahzam</v>
          </cell>
          <cell r="C83">
            <v>3868</v>
          </cell>
          <cell r="D83" t="str">
            <v>Dutta,Sumanta</v>
          </cell>
          <cell r="E83" t="str">
            <v xml:space="preserve">07/12/2004 </v>
          </cell>
          <cell r="F83">
            <v>1170000</v>
          </cell>
          <cell r="G83" t="str">
            <v>INR</v>
          </cell>
          <cell r="H83">
            <v>44.87</v>
          </cell>
          <cell r="I83">
            <v>26075.328727434815</v>
          </cell>
          <cell r="J83" t="str">
            <v>8903</v>
          </cell>
          <cell r="K83" t="str">
            <v>MTS 3</v>
          </cell>
          <cell r="L83">
            <v>6</v>
          </cell>
          <cell r="M83">
            <v>6</v>
          </cell>
          <cell r="N83" t="str">
            <v>692</v>
          </cell>
          <cell r="O83" t="str">
            <v>Ntwk Mgmt Software Dev</v>
          </cell>
          <cell r="P83">
            <v>40</v>
          </cell>
          <cell r="Q83" t="str">
            <v>SPG</v>
          </cell>
          <cell r="R83" t="str">
            <v>APAC</v>
          </cell>
          <cell r="U83" t="str">
            <v>2-Very Strong</v>
          </cell>
          <cell r="V83" t="str">
            <v>3 - Strong</v>
          </cell>
          <cell r="W83" t="str">
            <v>India - Bangalore</v>
          </cell>
          <cell r="X83">
            <v>231</v>
          </cell>
          <cell r="Y83" t="str">
            <v>Juniper Networks India - STPI</v>
          </cell>
          <cell r="Z83" t="str">
            <v>IND</v>
          </cell>
          <cell r="AA83" t="str">
            <v>IND</v>
          </cell>
          <cell r="AB83" t="str">
            <v>N</v>
          </cell>
        </row>
        <row r="84">
          <cell r="A84">
            <v>4003</v>
          </cell>
          <cell r="B84" t="str">
            <v>Ali,Altaf H</v>
          </cell>
          <cell r="C84">
            <v>2147</v>
          </cell>
          <cell r="D84" t="str">
            <v>Scano,John</v>
          </cell>
          <cell r="E84" t="str">
            <v xml:space="preserve">09/20/2004 </v>
          </cell>
          <cell r="F84">
            <v>124675.2</v>
          </cell>
          <cell r="G84" t="str">
            <v>USD</v>
          </cell>
          <cell r="H84">
            <v>1</v>
          </cell>
          <cell r="I84">
            <v>124675.2</v>
          </cell>
          <cell r="J84" t="str">
            <v>8905</v>
          </cell>
          <cell r="K84" t="str">
            <v>Eng, Staff</v>
          </cell>
          <cell r="L84">
            <v>8</v>
          </cell>
          <cell r="M84">
            <v>8</v>
          </cell>
          <cell r="N84" t="str">
            <v>630</v>
          </cell>
          <cell r="O84" t="str">
            <v>Software Engrg - JUNOS</v>
          </cell>
          <cell r="P84">
            <v>40</v>
          </cell>
          <cell r="Q84" t="str">
            <v>IPG</v>
          </cell>
          <cell r="R84" t="str">
            <v>USA</v>
          </cell>
          <cell r="U84" t="str">
            <v>2-Very Strong</v>
          </cell>
          <cell r="V84" t="str">
            <v>1 - Exceptional</v>
          </cell>
          <cell r="W84" t="str">
            <v>Westford, MA</v>
          </cell>
          <cell r="X84">
            <v>100</v>
          </cell>
          <cell r="Y84" t="str">
            <v>Juniper Networks, Inc.</v>
          </cell>
          <cell r="Z84" t="str">
            <v>USA</v>
          </cell>
          <cell r="AA84" t="str">
            <v>USB</v>
          </cell>
          <cell r="AB84" t="str">
            <v>N</v>
          </cell>
        </row>
        <row r="85">
          <cell r="A85">
            <v>2339</v>
          </cell>
          <cell r="B85" t="str">
            <v>Ali,Ismail bin</v>
          </cell>
          <cell r="C85">
            <v>719</v>
          </cell>
          <cell r="D85" t="str">
            <v>Wan Halim,Wan Ahmad Kamal</v>
          </cell>
          <cell r="E85" t="str">
            <v xml:space="preserve">01/01/2003 </v>
          </cell>
          <cell r="F85">
            <v>234876.5</v>
          </cell>
          <cell r="G85" t="str">
            <v>MYR</v>
          </cell>
          <cell r="H85">
            <v>3.5089999999999999</v>
          </cell>
          <cell r="I85">
            <v>66935.451695639786</v>
          </cell>
          <cell r="J85" t="str">
            <v>2302</v>
          </cell>
          <cell r="K85" t="str">
            <v>Systems Eng, Sr</v>
          </cell>
          <cell r="L85">
            <v>55</v>
          </cell>
          <cell r="M85">
            <v>8</v>
          </cell>
          <cell r="N85" t="str">
            <v>430</v>
          </cell>
          <cell r="O85" t="str">
            <v>Systems Engineering</v>
          </cell>
          <cell r="P85">
            <v>40</v>
          </cell>
          <cell r="Q85" t="str">
            <v>SLS</v>
          </cell>
          <cell r="R85" t="str">
            <v>APAC</v>
          </cell>
          <cell r="W85" t="str">
            <v>Kuala Lumpur, Malaysia</v>
          </cell>
          <cell r="X85">
            <v>250</v>
          </cell>
          <cell r="Y85" t="str">
            <v>Juniper Ntwks, Malaysia</v>
          </cell>
          <cell r="Z85" t="str">
            <v>MYS</v>
          </cell>
          <cell r="AA85" t="str">
            <v>INTL</v>
          </cell>
          <cell r="AB85" t="str">
            <v>Y</v>
          </cell>
        </row>
        <row r="86">
          <cell r="A86">
            <v>533</v>
          </cell>
          <cell r="B86" t="str">
            <v>Ali,Nisar</v>
          </cell>
          <cell r="C86">
            <v>203</v>
          </cell>
          <cell r="D86" t="str">
            <v>Sarathy,Partha</v>
          </cell>
          <cell r="E86" t="str">
            <v xml:space="preserve">06/13/2000 </v>
          </cell>
          <cell r="F86">
            <v>162190.39000000001</v>
          </cell>
          <cell r="G86" t="str">
            <v>USD</v>
          </cell>
          <cell r="H86">
            <v>1</v>
          </cell>
          <cell r="I86">
            <v>162190.39000000001</v>
          </cell>
          <cell r="J86" t="str">
            <v>8906</v>
          </cell>
          <cell r="K86" t="str">
            <v>Eng, Sr Staff</v>
          </cell>
          <cell r="L86">
            <v>9</v>
          </cell>
          <cell r="M86">
            <v>9</v>
          </cell>
          <cell r="N86" t="str">
            <v>620</v>
          </cell>
          <cell r="O86" t="str">
            <v>Test Engrg</v>
          </cell>
          <cell r="P86">
            <v>40</v>
          </cell>
          <cell r="Q86" t="str">
            <v>IPG</v>
          </cell>
          <cell r="R86" t="str">
            <v>USA</v>
          </cell>
          <cell r="U86" t="str">
            <v>2-Very Strong</v>
          </cell>
          <cell r="V86" t="str">
            <v>4 - Satisfactory</v>
          </cell>
          <cell r="W86" t="str">
            <v>Sunnyvale, CA HQ</v>
          </cell>
          <cell r="X86">
            <v>100</v>
          </cell>
          <cell r="Y86" t="str">
            <v>Juniper Networks, Inc.</v>
          </cell>
          <cell r="Z86" t="str">
            <v>USA</v>
          </cell>
          <cell r="AA86" t="str">
            <v>USA</v>
          </cell>
          <cell r="AB86" t="str">
            <v>N</v>
          </cell>
        </row>
        <row r="87">
          <cell r="A87">
            <v>7023</v>
          </cell>
          <cell r="B87" t="str">
            <v>Ali,Syed Ikram</v>
          </cell>
          <cell r="C87">
            <v>4898</v>
          </cell>
          <cell r="D87" t="str">
            <v>Kozich,Michael G.</v>
          </cell>
          <cell r="E87" t="str">
            <v xml:space="preserve">10/09/2006 </v>
          </cell>
          <cell r="F87">
            <v>115000</v>
          </cell>
          <cell r="G87" t="str">
            <v>USD</v>
          </cell>
          <cell r="H87">
            <v>1</v>
          </cell>
          <cell r="I87">
            <v>115000</v>
          </cell>
          <cell r="J87" t="str">
            <v>8904</v>
          </cell>
          <cell r="K87" t="str">
            <v>MTS 4</v>
          </cell>
          <cell r="L87">
            <v>7</v>
          </cell>
          <cell r="M87">
            <v>7</v>
          </cell>
          <cell r="N87" t="str">
            <v>510</v>
          </cell>
          <cell r="O87" t="str">
            <v>Resident Engineer</v>
          </cell>
          <cell r="P87">
            <v>40</v>
          </cell>
          <cell r="Q87" t="str">
            <v>CSS</v>
          </cell>
          <cell r="R87" t="str">
            <v>USA</v>
          </cell>
          <cell r="W87" t="str">
            <v>Virginia</v>
          </cell>
          <cell r="X87">
            <v>101</v>
          </cell>
          <cell r="Y87" t="str">
            <v>Juniper Networks Sales</v>
          </cell>
          <cell r="Z87" t="str">
            <v>USA</v>
          </cell>
          <cell r="AA87" t="str">
            <v>USB</v>
          </cell>
          <cell r="AB87" t="str">
            <v>N</v>
          </cell>
        </row>
        <row r="88">
          <cell r="A88">
            <v>6572</v>
          </cell>
          <cell r="B88" t="str">
            <v>Allam,Bhasker R</v>
          </cell>
          <cell r="C88">
            <v>4891</v>
          </cell>
          <cell r="D88" t="str">
            <v>Sankaranarayanan,Balasubramanian Kasi</v>
          </cell>
          <cell r="E88" t="str">
            <v xml:space="preserve">06/26/2006 </v>
          </cell>
          <cell r="F88">
            <v>135000</v>
          </cell>
          <cell r="G88" t="str">
            <v>USD</v>
          </cell>
          <cell r="H88">
            <v>1</v>
          </cell>
          <cell r="I88">
            <v>135000</v>
          </cell>
          <cell r="J88" t="str">
            <v>8905</v>
          </cell>
          <cell r="K88" t="str">
            <v>Eng, Staff</v>
          </cell>
          <cell r="L88">
            <v>8</v>
          </cell>
          <cell r="M88">
            <v>8</v>
          </cell>
          <cell r="N88" t="str">
            <v>676</v>
          </cell>
          <cell r="O88" t="str">
            <v>J-Series Software</v>
          </cell>
          <cell r="P88">
            <v>40</v>
          </cell>
          <cell r="Q88" t="str">
            <v>SPG</v>
          </cell>
          <cell r="R88" t="str">
            <v>USA</v>
          </cell>
          <cell r="W88" t="str">
            <v>Sunnyvale, CA HQ</v>
          </cell>
          <cell r="X88">
            <v>100</v>
          </cell>
          <cell r="Y88" t="str">
            <v>Juniper Networks, Inc.</v>
          </cell>
          <cell r="Z88" t="str">
            <v>USA</v>
          </cell>
          <cell r="AA88" t="str">
            <v>USA</v>
          </cell>
          <cell r="AB88" t="str">
            <v>N</v>
          </cell>
        </row>
        <row r="89">
          <cell r="A89">
            <v>6988</v>
          </cell>
          <cell r="B89" t="str">
            <v>Allani,Ramesh</v>
          </cell>
          <cell r="C89">
            <v>2535</v>
          </cell>
          <cell r="D89" t="str">
            <v>Chandrashekar,Sudha</v>
          </cell>
          <cell r="E89" t="str">
            <v xml:space="preserve">10/05/2006 </v>
          </cell>
          <cell r="F89">
            <v>620000</v>
          </cell>
          <cell r="G89" t="str">
            <v>INR</v>
          </cell>
          <cell r="H89">
            <v>44.87</v>
          </cell>
          <cell r="I89">
            <v>13817.695564965457</v>
          </cell>
          <cell r="J89" t="str">
            <v>8902</v>
          </cell>
          <cell r="K89" t="str">
            <v>MTS 2</v>
          </cell>
          <cell r="L89">
            <v>5</v>
          </cell>
          <cell r="M89">
            <v>5</v>
          </cell>
          <cell r="N89" t="str">
            <v>621</v>
          </cell>
          <cell r="O89" t="str">
            <v>India System Test</v>
          </cell>
          <cell r="P89">
            <v>40</v>
          </cell>
          <cell r="Q89" t="str">
            <v>IPG</v>
          </cell>
          <cell r="R89" t="str">
            <v>APAC</v>
          </cell>
          <cell r="W89" t="str">
            <v>India - Bangalore</v>
          </cell>
          <cell r="X89">
            <v>231</v>
          </cell>
          <cell r="Y89" t="str">
            <v>Juniper Networks India - STPI</v>
          </cell>
          <cell r="Z89" t="str">
            <v>IND</v>
          </cell>
          <cell r="AA89" t="str">
            <v>IND</v>
          </cell>
          <cell r="AB89" t="str">
            <v>N</v>
          </cell>
        </row>
        <row r="90">
          <cell r="A90">
            <v>1215</v>
          </cell>
          <cell r="B90" t="str">
            <v>Allen,Christopher O</v>
          </cell>
          <cell r="C90">
            <v>586</v>
          </cell>
          <cell r="D90" t="str">
            <v>Godson,James</v>
          </cell>
          <cell r="E90" t="str">
            <v xml:space="preserve">01/30/2004 </v>
          </cell>
          <cell r="F90">
            <v>96000</v>
          </cell>
          <cell r="G90" t="str">
            <v>USD</v>
          </cell>
          <cell r="H90">
            <v>1</v>
          </cell>
          <cell r="I90">
            <v>96000</v>
          </cell>
          <cell r="J90" t="str">
            <v>2103</v>
          </cell>
          <cell r="K90" t="str">
            <v>Sr Territory Account Manager</v>
          </cell>
          <cell r="L90">
            <v>67</v>
          </cell>
          <cell r="M90">
            <v>8</v>
          </cell>
          <cell r="N90" t="str">
            <v>400</v>
          </cell>
          <cell r="O90" t="str">
            <v>Field Sales</v>
          </cell>
          <cell r="P90">
            <v>40</v>
          </cell>
          <cell r="Q90" t="str">
            <v>SLS</v>
          </cell>
          <cell r="R90" t="str">
            <v>USA</v>
          </cell>
          <cell r="W90" t="str">
            <v>Seattle, WA</v>
          </cell>
          <cell r="X90">
            <v>101</v>
          </cell>
          <cell r="Y90" t="str">
            <v>Juniper Networks Sales</v>
          </cell>
          <cell r="Z90" t="str">
            <v>USA</v>
          </cell>
          <cell r="AA90" t="str">
            <v>Sales</v>
          </cell>
          <cell r="AB90" t="str">
            <v>Y</v>
          </cell>
        </row>
        <row r="91">
          <cell r="A91">
            <v>274</v>
          </cell>
          <cell r="B91" t="str">
            <v>Allen,Faye</v>
          </cell>
          <cell r="C91">
            <v>7020</v>
          </cell>
          <cell r="D91" t="str">
            <v>Checketts,Robert D</v>
          </cell>
          <cell r="E91" t="str">
            <v xml:space="preserve">06/21/1999 </v>
          </cell>
          <cell r="F91">
            <v>158131.84</v>
          </cell>
          <cell r="G91" t="str">
            <v>USD</v>
          </cell>
          <cell r="H91">
            <v>1</v>
          </cell>
          <cell r="I91">
            <v>158131.84</v>
          </cell>
          <cell r="J91" t="str">
            <v>3114</v>
          </cell>
          <cell r="K91" t="str">
            <v>Field Marketing Mgr, Sr</v>
          </cell>
          <cell r="L91">
            <v>9</v>
          </cell>
          <cell r="M91">
            <v>9</v>
          </cell>
          <cell r="N91" t="str">
            <v>310</v>
          </cell>
          <cell r="O91" t="str">
            <v>Field Marketing</v>
          </cell>
          <cell r="P91">
            <v>40</v>
          </cell>
          <cell r="Q91" t="str">
            <v>MKTG</v>
          </cell>
          <cell r="R91" t="str">
            <v>USA</v>
          </cell>
          <cell r="U91" t="str">
            <v>2-Very Strong</v>
          </cell>
          <cell r="V91" t="str">
            <v>2 - Very Strong</v>
          </cell>
          <cell r="W91" t="str">
            <v>Massachusetts</v>
          </cell>
          <cell r="X91">
            <v>100</v>
          </cell>
          <cell r="Y91" t="str">
            <v>Juniper Networks, Inc.</v>
          </cell>
          <cell r="Z91" t="str">
            <v>USA</v>
          </cell>
          <cell r="AA91" t="str">
            <v>USB</v>
          </cell>
          <cell r="AB91" t="str">
            <v>N</v>
          </cell>
        </row>
        <row r="92">
          <cell r="A92">
            <v>1080</v>
          </cell>
          <cell r="B92" t="str">
            <v>Allen,John W</v>
          </cell>
          <cell r="C92">
            <v>355</v>
          </cell>
          <cell r="D92" t="str">
            <v>Osada,Atsushi</v>
          </cell>
          <cell r="E92" t="str">
            <v xml:space="preserve">04/21/2003 </v>
          </cell>
          <cell r="F92">
            <v>14645364</v>
          </cell>
          <cell r="G92" t="str">
            <v>JPY</v>
          </cell>
          <cell r="H92">
            <v>118.13</v>
          </cell>
          <cell r="I92">
            <v>123976.66977059173</v>
          </cell>
          <cell r="J92" t="str">
            <v>2301</v>
          </cell>
          <cell r="K92" t="str">
            <v>Systems Eng</v>
          </cell>
          <cell r="L92">
            <v>54</v>
          </cell>
          <cell r="M92">
            <v>7</v>
          </cell>
          <cell r="N92" t="str">
            <v>430</v>
          </cell>
          <cell r="O92" t="str">
            <v>Systems Engineering</v>
          </cell>
          <cell r="P92">
            <v>40</v>
          </cell>
          <cell r="Q92" t="str">
            <v>SLS</v>
          </cell>
          <cell r="R92" t="str">
            <v>APAC</v>
          </cell>
          <cell r="U92" t="str">
            <v>3-Strong</v>
          </cell>
          <cell r="W92" t="str">
            <v>Japan</v>
          </cell>
          <cell r="X92">
            <v>200</v>
          </cell>
          <cell r="Y92" t="str">
            <v>Juniper Ntwks, KK -  Japan</v>
          </cell>
          <cell r="Z92" t="str">
            <v>JPN</v>
          </cell>
          <cell r="AA92" t="str">
            <v>INTL</v>
          </cell>
          <cell r="AB92" t="str">
            <v>Y</v>
          </cell>
        </row>
        <row r="93">
          <cell r="A93">
            <v>5418</v>
          </cell>
          <cell r="B93" t="str">
            <v>Allison Jr.,Edward W</v>
          </cell>
          <cell r="C93">
            <v>244</v>
          </cell>
          <cell r="D93" t="str">
            <v>Leelanivas,Manoj</v>
          </cell>
          <cell r="E93" t="str">
            <v xml:space="preserve">09/12/2005 </v>
          </cell>
          <cell r="F93">
            <v>129000</v>
          </cell>
          <cell r="G93" t="str">
            <v>USD</v>
          </cell>
          <cell r="H93">
            <v>1</v>
          </cell>
          <cell r="I93">
            <v>129000</v>
          </cell>
          <cell r="J93" t="str">
            <v>3915</v>
          </cell>
          <cell r="K93" t="str">
            <v>Director, Product Marketing</v>
          </cell>
          <cell r="L93">
            <v>10</v>
          </cell>
          <cell r="M93">
            <v>10</v>
          </cell>
          <cell r="N93" t="str">
            <v>320</v>
          </cell>
          <cell r="O93" t="str">
            <v>Product Management U.S.</v>
          </cell>
          <cell r="P93">
            <v>40</v>
          </cell>
          <cell r="Q93" t="str">
            <v>IPG</v>
          </cell>
          <cell r="R93" t="str">
            <v>USA</v>
          </cell>
          <cell r="U93" t="str">
            <v>2-Very Strong</v>
          </cell>
          <cell r="V93" t="str">
            <v>2 - Very Strong</v>
          </cell>
          <cell r="W93" t="str">
            <v>Sunnyvale, CA HQ</v>
          </cell>
          <cell r="X93">
            <v>100</v>
          </cell>
          <cell r="Y93" t="str">
            <v>Juniper Networks, Inc.</v>
          </cell>
          <cell r="Z93" t="str">
            <v>USA</v>
          </cell>
          <cell r="AA93" t="str">
            <v>USA</v>
          </cell>
          <cell r="AB93" t="str">
            <v>N</v>
          </cell>
        </row>
        <row r="94">
          <cell r="A94">
            <v>2650</v>
          </cell>
          <cell r="B94" t="str">
            <v>Allison,Gerard</v>
          </cell>
          <cell r="C94">
            <v>2819</v>
          </cell>
          <cell r="D94" t="str">
            <v>Donovan,Paul</v>
          </cell>
          <cell r="E94" t="str">
            <v xml:space="preserve">04/16/2004 </v>
          </cell>
          <cell r="F94">
            <v>81375</v>
          </cell>
          <cell r="G94" t="str">
            <v>GBP</v>
          </cell>
          <cell r="H94">
            <v>0.51242633871380994</v>
          </cell>
          <cell r="I94">
            <v>158803.31249999997</v>
          </cell>
          <cell r="J94" t="str">
            <v>2113</v>
          </cell>
          <cell r="K94" t="str">
            <v>Sales Sr. Mgr/Director</v>
          </cell>
          <cell r="L94">
            <v>70</v>
          </cell>
          <cell r="M94">
            <v>10</v>
          </cell>
          <cell r="N94" t="str">
            <v>420</v>
          </cell>
          <cell r="O94" t="str">
            <v>Channel Sales</v>
          </cell>
          <cell r="P94">
            <v>40</v>
          </cell>
          <cell r="Q94" t="str">
            <v>SLS</v>
          </cell>
          <cell r="R94" t="str">
            <v>EMEA</v>
          </cell>
          <cell r="U94" t="str">
            <v>1-Exceptional</v>
          </cell>
          <cell r="W94" t="str">
            <v>United Kingdom</v>
          </cell>
          <cell r="X94">
            <v>300</v>
          </cell>
          <cell r="Y94" t="str">
            <v>Juniper Ntwks, UK</v>
          </cell>
          <cell r="Z94" t="str">
            <v>GBR</v>
          </cell>
          <cell r="AA94" t="str">
            <v>INTL</v>
          </cell>
          <cell r="AB94" t="str">
            <v>Y</v>
          </cell>
        </row>
        <row r="95">
          <cell r="A95">
            <v>3867</v>
          </cell>
          <cell r="B95" t="str">
            <v>Allsopp,Brian</v>
          </cell>
          <cell r="C95">
            <v>2437</v>
          </cell>
          <cell r="D95" t="str">
            <v>Kinsley,Gary Ivan</v>
          </cell>
          <cell r="E95" t="str">
            <v xml:space="preserve">08/23/2004 </v>
          </cell>
          <cell r="F95">
            <v>180250</v>
          </cell>
          <cell r="G95" t="str">
            <v>AUD</v>
          </cell>
          <cell r="H95">
            <v>1.2817226352217379</v>
          </cell>
          <cell r="I95">
            <v>140631.05000000002</v>
          </cell>
          <cell r="J95" t="str">
            <v>2113</v>
          </cell>
          <cell r="K95" t="str">
            <v>Sales Sr. Mgr/Director</v>
          </cell>
          <cell r="L95">
            <v>70</v>
          </cell>
          <cell r="M95">
            <v>10</v>
          </cell>
          <cell r="N95" t="str">
            <v>420</v>
          </cell>
          <cell r="O95" t="str">
            <v>Channel Sales</v>
          </cell>
          <cell r="P95">
            <v>40</v>
          </cell>
          <cell r="Q95" t="str">
            <v>SLS</v>
          </cell>
          <cell r="R95" t="str">
            <v>APAC</v>
          </cell>
          <cell r="U95" t="str">
            <v>2-Very Strong</v>
          </cell>
          <cell r="W95" t="str">
            <v>Sydney, Australia</v>
          </cell>
          <cell r="X95">
            <v>280</v>
          </cell>
          <cell r="Y95" t="str">
            <v>Juniper Ntwks, Australia</v>
          </cell>
          <cell r="Z95" t="str">
            <v>AUS</v>
          </cell>
          <cell r="AA95" t="str">
            <v>INTL</v>
          </cell>
          <cell r="AB95" t="str">
            <v>Y</v>
          </cell>
        </row>
        <row r="96">
          <cell r="A96">
            <v>4224</v>
          </cell>
          <cell r="B96" t="str">
            <v>Altavilla,Nicola</v>
          </cell>
          <cell r="C96">
            <v>2677</v>
          </cell>
          <cell r="D96" t="str">
            <v>Barki,Giulio</v>
          </cell>
          <cell r="E96" t="str">
            <v xml:space="preserve">12/13/2004 </v>
          </cell>
          <cell r="F96">
            <v>58710</v>
          </cell>
          <cell r="G96" t="str">
            <v>EUR</v>
          </cell>
          <cell r="H96">
            <v>0.76254384627116067</v>
          </cell>
          <cell r="I96">
            <v>76992.293999999994</v>
          </cell>
          <cell r="J96" t="str">
            <v>2102</v>
          </cell>
          <cell r="K96" t="str">
            <v>Major Account Manager</v>
          </cell>
          <cell r="L96">
            <v>66</v>
          </cell>
          <cell r="M96">
            <v>8</v>
          </cell>
          <cell r="N96" t="str">
            <v>400</v>
          </cell>
          <cell r="O96" t="str">
            <v>Field Sales</v>
          </cell>
          <cell r="P96">
            <v>40</v>
          </cell>
          <cell r="Q96" t="str">
            <v>SLS</v>
          </cell>
          <cell r="R96" t="str">
            <v>EMEA</v>
          </cell>
          <cell r="U96" t="str">
            <v>3-Strong</v>
          </cell>
          <cell r="W96" t="str">
            <v>Italy</v>
          </cell>
          <cell r="X96">
            <v>390</v>
          </cell>
          <cell r="Y96" t="str">
            <v>Juniper Ntwks, Italy</v>
          </cell>
          <cell r="Z96" t="str">
            <v>ITA</v>
          </cell>
          <cell r="AA96" t="str">
            <v>INTL</v>
          </cell>
          <cell r="AB96" t="str">
            <v>Y</v>
          </cell>
        </row>
        <row r="97">
          <cell r="A97">
            <v>5177</v>
          </cell>
          <cell r="B97" t="str">
            <v>Al-Tawil,Ammar</v>
          </cell>
          <cell r="C97">
            <v>3757</v>
          </cell>
          <cell r="D97" t="str">
            <v>Abbas,Tarek</v>
          </cell>
          <cell r="E97" t="str">
            <v xml:space="preserve">07/01/2005 </v>
          </cell>
          <cell r="F97">
            <v>214200</v>
          </cell>
          <cell r="G97" t="str">
            <v>AED</v>
          </cell>
          <cell r="H97">
            <v>3.6726000000000001</v>
          </cell>
          <cell r="I97">
            <v>58323.803300114356</v>
          </cell>
          <cell r="J97" t="str">
            <v>2301</v>
          </cell>
          <cell r="K97" t="str">
            <v>Systems Eng</v>
          </cell>
          <cell r="L97">
            <v>54</v>
          </cell>
          <cell r="M97">
            <v>7</v>
          </cell>
          <cell r="N97" t="str">
            <v>400</v>
          </cell>
          <cell r="O97" t="str">
            <v>Field Sales</v>
          </cell>
          <cell r="P97">
            <v>40</v>
          </cell>
          <cell r="Q97" t="str">
            <v>SLS</v>
          </cell>
          <cell r="R97" t="str">
            <v>EMEA</v>
          </cell>
          <cell r="U97" t="str">
            <v>3-Strong</v>
          </cell>
          <cell r="W97" t="str">
            <v>Dubai</v>
          </cell>
          <cell r="X97">
            <v>315</v>
          </cell>
          <cell r="Y97" t="str">
            <v>Dubai</v>
          </cell>
          <cell r="Z97" t="str">
            <v>SAU</v>
          </cell>
          <cell r="AA97" t="str">
            <v>INTL</v>
          </cell>
          <cell r="AB97" t="str">
            <v>Y</v>
          </cell>
        </row>
        <row r="98">
          <cell r="A98">
            <v>1204</v>
          </cell>
          <cell r="B98" t="str">
            <v>Altmar,David F</v>
          </cell>
          <cell r="C98">
            <v>259</v>
          </cell>
          <cell r="D98" t="str">
            <v>Dredge,Jeffrey</v>
          </cell>
          <cell r="E98" t="str">
            <v xml:space="preserve">03/12/2001 </v>
          </cell>
          <cell r="F98">
            <v>130500</v>
          </cell>
          <cell r="G98" t="str">
            <v>USD</v>
          </cell>
          <cell r="H98">
            <v>1</v>
          </cell>
          <cell r="I98">
            <v>130500</v>
          </cell>
          <cell r="J98" t="str">
            <v>8904</v>
          </cell>
          <cell r="K98" t="str">
            <v>MTS 4</v>
          </cell>
          <cell r="L98">
            <v>7</v>
          </cell>
          <cell r="M98">
            <v>7</v>
          </cell>
          <cell r="N98" t="str">
            <v>650</v>
          </cell>
          <cell r="O98" t="str">
            <v>Hardware Engrg - Development</v>
          </cell>
          <cell r="P98">
            <v>40</v>
          </cell>
          <cell r="Q98" t="str">
            <v>IPG</v>
          </cell>
          <cell r="R98" t="str">
            <v>USA</v>
          </cell>
          <cell r="U98" t="str">
            <v>3-Strong</v>
          </cell>
          <cell r="V98" t="str">
            <v>3 - Strong</v>
          </cell>
          <cell r="W98" t="str">
            <v>Sunnyvale, CA HQ</v>
          </cell>
          <cell r="X98">
            <v>100</v>
          </cell>
          <cell r="Y98" t="str">
            <v>Juniper Networks, Inc.</v>
          </cell>
          <cell r="Z98" t="str">
            <v>USA</v>
          </cell>
          <cell r="AA98" t="str">
            <v>USA</v>
          </cell>
          <cell r="AB98" t="str">
            <v>N</v>
          </cell>
        </row>
        <row r="99">
          <cell r="A99">
            <v>3851</v>
          </cell>
          <cell r="B99" t="str">
            <v>Alvarez Sanchez,Ramiro</v>
          </cell>
          <cell r="C99">
            <v>3743</v>
          </cell>
          <cell r="D99" t="str">
            <v>Antich Romaguera,Javier</v>
          </cell>
          <cell r="E99" t="str">
            <v xml:space="preserve">08/26/2004 </v>
          </cell>
          <cell r="F99">
            <v>55692</v>
          </cell>
          <cell r="G99" t="str">
            <v>EUR</v>
          </cell>
          <cell r="H99">
            <v>0.76254384627116067</v>
          </cell>
          <cell r="I99">
            <v>73034.488799999992</v>
          </cell>
          <cell r="J99" t="str">
            <v>2301</v>
          </cell>
          <cell r="K99" t="str">
            <v>Systems Eng</v>
          </cell>
          <cell r="L99">
            <v>54</v>
          </cell>
          <cell r="M99">
            <v>7</v>
          </cell>
          <cell r="N99" t="str">
            <v>400</v>
          </cell>
          <cell r="O99" t="str">
            <v>Field Sales</v>
          </cell>
          <cell r="P99">
            <v>40</v>
          </cell>
          <cell r="Q99" t="str">
            <v>SLS</v>
          </cell>
          <cell r="R99" t="str">
            <v>EMEA</v>
          </cell>
          <cell r="U99" t="str">
            <v>3-Strong</v>
          </cell>
          <cell r="W99" t="str">
            <v>Spain</v>
          </cell>
          <cell r="X99">
            <v>360</v>
          </cell>
          <cell r="Y99" t="str">
            <v>Juniper Ntwks, Spain</v>
          </cell>
          <cell r="Z99" t="str">
            <v>ESP</v>
          </cell>
          <cell r="AA99" t="str">
            <v>INTL</v>
          </cell>
          <cell r="AB99" t="str">
            <v>Y</v>
          </cell>
        </row>
        <row r="100">
          <cell r="A100">
            <v>1068</v>
          </cell>
          <cell r="B100" t="str">
            <v>Aman,Dennis</v>
          </cell>
          <cell r="C100">
            <v>524</v>
          </cell>
          <cell r="D100" t="str">
            <v>Lloyd,Jason</v>
          </cell>
          <cell r="E100" t="str">
            <v xml:space="preserve">01/29/2001 </v>
          </cell>
          <cell r="F100">
            <v>92628.31</v>
          </cell>
          <cell r="G100" t="str">
            <v>USD</v>
          </cell>
          <cell r="H100">
            <v>1</v>
          </cell>
          <cell r="I100">
            <v>92628.31</v>
          </cell>
          <cell r="J100" t="str">
            <v>8903</v>
          </cell>
          <cell r="K100" t="str">
            <v>MTS 3</v>
          </cell>
          <cell r="L100">
            <v>6</v>
          </cell>
          <cell r="M100">
            <v>6</v>
          </cell>
          <cell r="N100" t="str">
            <v>622</v>
          </cell>
          <cell r="O100" t="str">
            <v>Global Lab Services</v>
          </cell>
          <cell r="P100">
            <v>40</v>
          </cell>
          <cell r="Q100" t="str">
            <v>IPG</v>
          </cell>
          <cell r="R100" t="str">
            <v>USA</v>
          </cell>
          <cell r="U100" t="str">
            <v>4-Satisfactory</v>
          </cell>
          <cell r="V100" t="str">
            <v>4 - Satisfactory</v>
          </cell>
          <cell r="W100" t="str">
            <v>Sunnyvale, CA HQ</v>
          </cell>
          <cell r="X100">
            <v>100</v>
          </cell>
          <cell r="Y100" t="str">
            <v>Juniper Networks, Inc.</v>
          </cell>
          <cell r="Z100" t="str">
            <v>USA</v>
          </cell>
          <cell r="AA100" t="str">
            <v>USA</v>
          </cell>
          <cell r="AB100" t="str">
            <v>N</v>
          </cell>
        </row>
        <row r="101">
          <cell r="A101">
            <v>4285</v>
          </cell>
          <cell r="B101" t="str">
            <v>Amara,Satish</v>
          </cell>
          <cell r="C101">
            <v>3980</v>
          </cell>
          <cell r="D101" t="str">
            <v>Muniyappa,Umesh Bangalore</v>
          </cell>
          <cell r="E101" t="str">
            <v xml:space="preserve">12/28/2004 </v>
          </cell>
          <cell r="F101">
            <v>130000</v>
          </cell>
          <cell r="G101" t="str">
            <v>USD</v>
          </cell>
          <cell r="H101">
            <v>1</v>
          </cell>
          <cell r="I101">
            <v>130000</v>
          </cell>
          <cell r="J101" t="str">
            <v>8905</v>
          </cell>
          <cell r="K101" t="str">
            <v>Eng, Staff</v>
          </cell>
          <cell r="L101">
            <v>8</v>
          </cell>
          <cell r="M101">
            <v>8</v>
          </cell>
          <cell r="N101" t="str">
            <v>676</v>
          </cell>
          <cell r="O101" t="str">
            <v>J-Series Software</v>
          </cell>
          <cell r="P101">
            <v>40</v>
          </cell>
          <cell r="Q101" t="str">
            <v>SPG</v>
          </cell>
          <cell r="R101" t="str">
            <v>USA</v>
          </cell>
          <cell r="U101" t="str">
            <v>3-Strong</v>
          </cell>
          <cell r="V101" t="str">
            <v>3 - Strong</v>
          </cell>
          <cell r="W101" t="str">
            <v>Sunnyvale, CA HQ</v>
          </cell>
          <cell r="X101">
            <v>100</v>
          </cell>
          <cell r="Y101" t="str">
            <v>Juniper Networks, Inc.</v>
          </cell>
          <cell r="Z101" t="str">
            <v>USA</v>
          </cell>
          <cell r="AA101" t="str">
            <v>USA</v>
          </cell>
          <cell r="AB101" t="str">
            <v>N</v>
          </cell>
        </row>
        <row r="102">
          <cell r="A102">
            <v>5432</v>
          </cell>
          <cell r="B102" t="str">
            <v>Ambadgatti,Mahantesh</v>
          </cell>
          <cell r="C102">
            <v>4530</v>
          </cell>
          <cell r="D102" t="str">
            <v>C.,Sridhar</v>
          </cell>
          <cell r="E102" t="str">
            <v xml:space="preserve">09/21/2005 </v>
          </cell>
          <cell r="F102">
            <v>444444</v>
          </cell>
          <cell r="G102" t="str">
            <v>INR</v>
          </cell>
          <cell r="H102">
            <v>44.87</v>
          </cell>
          <cell r="I102">
            <v>9905.1482059282371</v>
          </cell>
          <cell r="J102" t="str">
            <v>6202</v>
          </cell>
          <cell r="K102" t="str">
            <v>Accountant, Sr</v>
          </cell>
          <cell r="L102">
            <v>4</v>
          </cell>
          <cell r="M102">
            <v>4</v>
          </cell>
          <cell r="N102" t="str">
            <v>100</v>
          </cell>
          <cell r="O102" t="str">
            <v>Finance and Accounting</v>
          </cell>
          <cell r="P102">
            <v>40</v>
          </cell>
          <cell r="Q102" t="str">
            <v>F&amp;A</v>
          </cell>
          <cell r="R102" t="str">
            <v>APAC</v>
          </cell>
          <cell r="U102" t="str">
            <v>4-Satisfactory</v>
          </cell>
          <cell r="V102" t="str">
            <v>3 - Strong</v>
          </cell>
          <cell r="W102" t="str">
            <v>India - Bangalore</v>
          </cell>
          <cell r="X102">
            <v>231</v>
          </cell>
          <cell r="Y102" t="str">
            <v>Juniper Networks India - STPI</v>
          </cell>
          <cell r="Z102" t="str">
            <v>IND</v>
          </cell>
          <cell r="AA102" t="str">
            <v>IND</v>
          </cell>
          <cell r="AB102" t="str">
            <v>N</v>
          </cell>
        </row>
        <row r="103">
          <cell r="A103">
            <v>2307</v>
          </cell>
          <cell r="B103" t="str">
            <v>Ambrosino,Anthony</v>
          </cell>
          <cell r="C103">
            <v>1997</v>
          </cell>
          <cell r="D103" t="str">
            <v>Marden,Edward</v>
          </cell>
          <cell r="E103" t="str">
            <v xml:space="preserve">09/23/2002 </v>
          </cell>
          <cell r="F103">
            <v>106894.35</v>
          </cell>
          <cell r="G103" t="str">
            <v>USD</v>
          </cell>
          <cell r="H103">
            <v>1</v>
          </cell>
          <cell r="I103">
            <v>106894.35</v>
          </cell>
          <cell r="J103" t="str">
            <v>1804</v>
          </cell>
          <cell r="K103" t="str">
            <v>Mfg Test Eng, Staff</v>
          </cell>
          <cell r="L103">
            <v>7</v>
          </cell>
          <cell r="M103">
            <v>7</v>
          </cell>
          <cell r="N103" t="str">
            <v>202</v>
          </cell>
          <cell r="O103" t="str">
            <v>Tech Ops West</v>
          </cell>
          <cell r="P103">
            <v>40</v>
          </cell>
          <cell r="Q103" t="str">
            <v>OPS</v>
          </cell>
          <cell r="R103" t="str">
            <v>USA</v>
          </cell>
          <cell r="U103" t="str">
            <v>3-Strong</v>
          </cell>
          <cell r="V103" t="str">
            <v>3 - Strong</v>
          </cell>
          <cell r="W103" t="str">
            <v>Westford, MA</v>
          </cell>
          <cell r="X103">
            <v>100</v>
          </cell>
          <cell r="Y103" t="str">
            <v>Juniper Networks, Inc.</v>
          </cell>
          <cell r="Z103" t="str">
            <v>USA</v>
          </cell>
          <cell r="AA103" t="str">
            <v>USB</v>
          </cell>
          <cell r="AB103" t="str">
            <v>N</v>
          </cell>
        </row>
        <row r="104">
          <cell r="A104">
            <v>1667</v>
          </cell>
          <cell r="B104" t="str">
            <v>Amershek,Timothy</v>
          </cell>
          <cell r="C104">
            <v>1751</v>
          </cell>
          <cell r="D104" t="str">
            <v>Chan,Kenneth</v>
          </cell>
          <cell r="E104" t="str">
            <v xml:space="preserve">07/01/2002 </v>
          </cell>
          <cell r="F104">
            <v>133705.79</v>
          </cell>
          <cell r="G104" t="str">
            <v>USD</v>
          </cell>
          <cell r="H104">
            <v>1</v>
          </cell>
          <cell r="I104">
            <v>133705.79</v>
          </cell>
          <cell r="J104" t="str">
            <v>8905</v>
          </cell>
          <cell r="K104" t="str">
            <v>Eng, Staff</v>
          </cell>
          <cell r="L104">
            <v>8</v>
          </cell>
          <cell r="M104">
            <v>8</v>
          </cell>
          <cell r="N104" t="str">
            <v>506</v>
          </cell>
          <cell r="O104" t="str">
            <v>Global TAC - IPG</v>
          </cell>
          <cell r="P104">
            <v>40</v>
          </cell>
          <cell r="Q104" t="str">
            <v>CSS</v>
          </cell>
          <cell r="R104" t="str">
            <v>USA</v>
          </cell>
          <cell r="U104" t="str">
            <v>1-Exceptional</v>
          </cell>
          <cell r="V104" t="str">
            <v>1 - Exceptional</v>
          </cell>
          <cell r="W104" t="str">
            <v>Westford, MA</v>
          </cell>
          <cell r="X104">
            <v>101</v>
          </cell>
          <cell r="Y104" t="str">
            <v>Juniper Networks Sales</v>
          </cell>
          <cell r="Z104" t="str">
            <v>USA</v>
          </cell>
          <cell r="AA104" t="str">
            <v>USB</v>
          </cell>
          <cell r="AB104" t="str">
            <v>N</v>
          </cell>
        </row>
        <row r="105">
          <cell r="A105">
            <v>5998</v>
          </cell>
          <cell r="B105" t="str">
            <v>Amin,Ehtesham</v>
          </cell>
          <cell r="C105">
            <v>2512</v>
          </cell>
          <cell r="D105" t="str">
            <v>Maheshwari,Aditya</v>
          </cell>
          <cell r="E105" t="str">
            <v xml:space="preserve">01/09/2006 </v>
          </cell>
          <cell r="F105">
            <v>790000</v>
          </cell>
          <cell r="G105" t="str">
            <v>INR</v>
          </cell>
          <cell r="H105">
            <v>44.87</v>
          </cell>
          <cell r="I105">
            <v>17606.418542455984</v>
          </cell>
          <cell r="J105" t="str">
            <v>8902</v>
          </cell>
          <cell r="K105" t="str">
            <v>MTS 2</v>
          </cell>
          <cell r="L105">
            <v>5</v>
          </cell>
          <cell r="M105">
            <v>5</v>
          </cell>
          <cell r="N105" t="str">
            <v>506</v>
          </cell>
          <cell r="O105" t="str">
            <v>Global TAC - IPG</v>
          </cell>
          <cell r="P105">
            <v>40</v>
          </cell>
          <cell r="Q105" t="str">
            <v>CSS</v>
          </cell>
          <cell r="R105" t="str">
            <v>APAC</v>
          </cell>
          <cell r="V105" t="str">
            <v>3 - Strong</v>
          </cell>
          <cell r="W105" t="str">
            <v>India - Bangalore</v>
          </cell>
          <cell r="X105">
            <v>231</v>
          </cell>
          <cell r="Y105" t="str">
            <v>Juniper Networks India - STPI</v>
          </cell>
          <cell r="Z105" t="str">
            <v>IND</v>
          </cell>
          <cell r="AA105" t="str">
            <v>IND</v>
          </cell>
          <cell r="AB105" t="str">
            <v>N</v>
          </cell>
        </row>
        <row r="106">
          <cell r="A106">
            <v>4517</v>
          </cell>
          <cell r="B106" t="str">
            <v>Ammann,Fred</v>
          </cell>
          <cell r="C106">
            <v>1860</v>
          </cell>
          <cell r="D106" t="str">
            <v>Gleissl,Peter</v>
          </cell>
          <cell r="E106" t="str">
            <v xml:space="preserve">06/01/2005 </v>
          </cell>
          <cell r="F106">
            <v>116280</v>
          </cell>
          <cell r="G106" t="str">
            <v>CHF</v>
          </cell>
          <cell r="H106">
            <v>1.2229000000000001</v>
          </cell>
          <cell r="I106">
            <v>95085.452612642068</v>
          </cell>
          <cell r="J106" t="str">
            <v>2302</v>
          </cell>
          <cell r="K106" t="str">
            <v>Systems Eng, Sr</v>
          </cell>
          <cell r="L106">
            <v>55</v>
          </cell>
          <cell r="M106">
            <v>8</v>
          </cell>
          <cell r="N106" t="str">
            <v>400</v>
          </cell>
          <cell r="O106" t="str">
            <v>Field Sales</v>
          </cell>
          <cell r="P106">
            <v>40</v>
          </cell>
          <cell r="Q106" t="str">
            <v>SLS</v>
          </cell>
          <cell r="R106" t="str">
            <v>EMEA</v>
          </cell>
          <cell r="U106" t="str">
            <v>3-Strong</v>
          </cell>
          <cell r="W106" t="str">
            <v>Switzerland</v>
          </cell>
          <cell r="X106">
            <v>355</v>
          </cell>
          <cell r="Y106" t="str">
            <v>Juniper Ntwks, Switzerland</v>
          </cell>
          <cell r="Z106" t="str">
            <v>CHE</v>
          </cell>
          <cell r="AA106" t="str">
            <v>INTL</v>
          </cell>
          <cell r="AB106" t="str">
            <v>Y</v>
          </cell>
        </row>
        <row r="107">
          <cell r="A107">
            <v>1384</v>
          </cell>
          <cell r="B107" t="str">
            <v>Amos,Anthony</v>
          </cell>
          <cell r="C107">
            <v>356</v>
          </cell>
          <cell r="D107" t="str">
            <v>Stip,Jan</v>
          </cell>
          <cell r="E107" t="str">
            <v xml:space="preserve">02/26/2003 </v>
          </cell>
          <cell r="F107">
            <v>65000</v>
          </cell>
          <cell r="G107" t="str">
            <v>GBP</v>
          </cell>
          <cell r="H107">
            <v>0.51242633871380994</v>
          </cell>
          <cell r="I107">
            <v>126847.49999999999</v>
          </cell>
          <cell r="J107" t="str">
            <v>2104</v>
          </cell>
          <cell r="K107" t="str">
            <v>Sr Major Account Manager</v>
          </cell>
          <cell r="L107">
            <v>67</v>
          </cell>
          <cell r="M107">
            <v>8</v>
          </cell>
          <cell r="N107" t="str">
            <v>400</v>
          </cell>
          <cell r="O107" t="str">
            <v>Field Sales</v>
          </cell>
          <cell r="P107">
            <v>40</v>
          </cell>
          <cell r="Q107" t="str">
            <v>SLS</v>
          </cell>
          <cell r="R107" t="str">
            <v>EMEA</v>
          </cell>
          <cell r="U107" t="str">
            <v>1-Exceptional</v>
          </cell>
          <cell r="W107" t="str">
            <v>United Kingdom</v>
          </cell>
          <cell r="X107">
            <v>300</v>
          </cell>
          <cell r="Y107" t="str">
            <v>Juniper Ntwks, UK</v>
          </cell>
          <cell r="Z107" t="str">
            <v>GBR</v>
          </cell>
          <cell r="AA107" t="str">
            <v>INTL</v>
          </cell>
          <cell r="AB107" t="str">
            <v>Y</v>
          </cell>
        </row>
        <row r="108">
          <cell r="A108">
            <v>5163</v>
          </cell>
          <cell r="B108" t="str">
            <v>Amundson,Trudi A.</v>
          </cell>
          <cell r="C108">
            <v>4034</v>
          </cell>
          <cell r="D108" t="str">
            <v>Cullen,Anne F</v>
          </cell>
          <cell r="E108" t="str">
            <v xml:space="preserve">07/11/2005 </v>
          </cell>
          <cell r="F108">
            <v>97500</v>
          </cell>
          <cell r="G108" t="str">
            <v>USD</v>
          </cell>
          <cell r="H108">
            <v>1</v>
          </cell>
          <cell r="I108">
            <v>97500</v>
          </cell>
          <cell r="J108" t="str">
            <v>2202</v>
          </cell>
          <cell r="K108" t="str">
            <v>Sr Channel Account Manager</v>
          </cell>
          <cell r="L108">
            <v>66</v>
          </cell>
          <cell r="M108">
            <v>8</v>
          </cell>
          <cell r="N108" t="str">
            <v>420</v>
          </cell>
          <cell r="O108" t="str">
            <v>Channel Sales</v>
          </cell>
          <cell r="P108">
            <v>40</v>
          </cell>
          <cell r="Q108" t="str">
            <v>SLS</v>
          </cell>
          <cell r="R108" t="str">
            <v>USA</v>
          </cell>
          <cell r="U108" t="str">
            <v>2-Very Strong</v>
          </cell>
          <cell r="W108" t="str">
            <v>Minnesota</v>
          </cell>
          <cell r="X108">
            <v>101</v>
          </cell>
          <cell r="Y108" t="str">
            <v>Juniper Networks Sales</v>
          </cell>
          <cell r="Z108" t="str">
            <v>USA</v>
          </cell>
          <cell r="AA108" t="str">
            <v>Sales</v>
          </cell>
          <cell r="AB108" t="str">
            <v>Y</v>
          </cell>
        </row>
        <row r="109">
          <cell r="A109">
            <v>7178</v>
          </cell>
          <cell r="B109" t="str">
            <v>Anagnopoulos,Kostas</v>
          </cell>
          <cell r="C109">
            <v>3549</v>
          </cell>
          <cell r="D109" t="str">
            <v>Zanoni,Ramon</v>
          </cell>
          <cell r="E109" t="str">
            <v xml:space="preserve">11/20/2006 </v>
          </cell>
          <cell r="F109">
            <v>65000</v>
          </cell>
          <cell r="G109" t="str">
            <v>EUR</v>
          </cell>
          <cell r="H109">
            <v>0.76254384627116067</v>
          </cell>
          <cell r="I109">
            <v>85240.999999999985</v>
          </cell>
          <cell r="J109" t="str">
            <v>8904</v>
          </cell>
          <cell r="K109" t="str">
            <v>MTS 4</v>
          </cell>
          <cell r="L109">
            <v>7</v>
          </cell>
          <cell r="M109">
            <v>7</v>
          </cell>
          <cell r="N109" t="str">
            <v>510</v>
          </cell>
          <cell r="O109" t="str">
            <v>Resident Engineer</v>
          </cell>
          <cell r="P109">
            <v>40</v>
          </cell>
          <cell r="Q109" t="str">
            <v>CSS</v>
          </cell>
          <cell r="R109" t="str">
            <v>EMEA</v>
          </cell>
          <cell r="W109" t="str">
            <v>Netherlands</v>
          </cell>
          <cell r="X109">
            <v>320</v>
          </cell>
          <cell r="Y109" t="str">
            <v>Juniper Ntwks, Netherlands</v>
          </cell>
          <cell r="Z109" t="str">
            <v>GRC</v>
          </cell>
          <cell r="AA109" t="str">
            <v>INTL</v>
          </cell>
          <cell r="AB109" t="str">
            <v>N</v>
          </cell>
        </row>
        <row r="110">
          <cell r="A110">
            <v>12</v>
          </cell>
          <cell r="B110" t="str">
            <v>Anand,R. K.</v>
          </cell>
          <cell r="C110">
            <v>677</v>
          </cell>
          <cell r="D110" t="str">
            <v>Perdikou,Kim</v>
          </cell>
          <cell r="E110" t="str">
            <v xml:space="preserve">09/07/2006 </v>
          </cell>
          <cell r="F110">
            <v>250000</v>
          </cell>
          <cell r="G110" t="str">
            <v>USD</v>
          </cell>
          <cell r="H110">
            <v>1</v>
          </cell>
          <cell r="I110">
            <v>250000</v>
          </cell>
          <cell r="J110" t="str">
            <v>202</v>
          </cell>
          <cell r="K110" t="str">
            <v>VP</v>
          </cell>
          <cell r="L110">
            <v>14</v>
          </cell>
          <cell r="M110">
            <v>14</v>
          </cell>
          <cell r="N110" t="str">
            <v>600</v>
          </cell>
          <cell r="O110" t="str">
            <v>Engineering Administration</v>
          </cell>
          <cell r="P110">
            <v>40</v>
          </cell>
          <cell r="Q110" t="str">
            <v>IPG</v>
          </cell>
          <cell r="R110" t="str">
            <v>USA</v>
          </cell>
          <cell r="W110" t="str">
            <v>Sunnyvale, CA HQ</v>
          </cell>
          <cell r="X110">
            <v>100</v>
          </cell>
          <cell r="Y110" t="str">
            <v>Juniper Networks, Inc.</v>
          </cell>
          <cell r="Z110" t="str">
            <v>USA</v>
          </cell>
          <cell r="AA110" t="str">
            <v>USA</v>
          </cell>
          <cell r="AB110" t="str">
            <v>N</v>
          </cell>
        </row>
        <row r="111">
          <cell r="A111">
            <v>5944</v>
          </cell>
          <cell r="B111" t="str">
            <v>Anand,Rohit Scott</v>
          </cell>
          <cell r="C111">
            <v>2464</v>
          </cell>
          <cell r="D111" t="str">
            <v>Visvanathan,Vasudevan</v>
          </cell>
          <cell r="E111" t="str">
            <v xml:space="preserve">12/01/2005 </v>
          </cell>
          <cell r="F111">
            <v>716625</v>
          </cell>
          <cell r="G111" t="str">
            <v>INR</v>
          </cell>
          <cell r="H111">
            <v>44.87</v>
          </cell>
          <cell r="I111">
            <v>15971.138845553824</v>
          </cell>
          <cell r="J111" t="str">
            <v>8902</v>
          </cell>
          <cell r="K111" t="str">
            <v>MTS 2</v>
          </cell>
          <cell r="L111">
            <v>5</v>
          </cell>
          <cell r="M111">
            <v>5</v>
          </cell>
          <cell r="N111" t="str">
            <v>621</v>
          </cell>
          <cell r="O111" t="str">
            <v>India System Test</v>
          </cell>
          <cell r="P111">
            <v>40</v>
          </cell>
          <cell r="Q111" t="str">
            <v>IPG</v>
          </cell>
          <cell r="R111" t="str">
            <v>APAC</v>
          </cell>
          <cell r="V111" t="str">
            <v>3 - Strong</v>
          </cell>
          <cell r="W111" t="str">
            <v>India - Bangalore</v>
          </cell>
          <cell r="X111">
            <v>231</v>
          </cell>
          <cell r="Y111" t="str">
            <v>Juniper Networks India - STPI</v>
          </cell>
          <cell r="Z111" t="str">
            <v>IND</v>
          </cell>
          <cell r="AA111" t="str">
            <v>IND</v>
          </cell>
          <cell r="AB111" t="str">
            <v>N</v>
          </cell>
        </row>
        <row r="112">
          <cell r="A112">
            <v>7006</v>
          </cell>
          <cell r="B112" t="str">
            <v>Anandan Gajendran,PrasannaKumar</v>
          </cell>
          <cell r="C112">
            <v>1322</v>
          </cell>
          <cell r="D112" t="str">
            <v>Uppalapati,Satyanarayana H</v>
          </cell>
          <cell r="E112" t="str">
            <v xml:space="preserve">11/06/2006 </v>
          </cell>
          <cell r="F112">
            <v>95000</v>
          </cell>
          <cell r="G112" t="str">
            <v>USD</v>
          </cell>
          <cell r="H112">
            <v>1</v>
          </cell>
          <cell r="I112">
            <v>95000</v>
          </cell>
          <cell r="J112" t="str">
            <v>8903</v>
          </cell>
          <cell r="K112" t="str">
            <v>MTS 3</v>
          </cell>
          <cell r="L112">
            <v>6</v>
          </cell>
          <cell r="M112">
            <v>6</v>
          </cell>
          <cell r="N112" t="str">
            <v>686</v>
          </cell>
          <cell r="O112" t="str">
            <v>QA - J-Series</v>
          </cell>
          <cell r="P112">
            <v>40</v>
          </cell>
          <cell r="Q112" t="str">
            <v>SPG</v>
          </cell>
          <cell r="R112" t="str">
            <v>USA</v>
          </cell>
          <cell r="W112" t="str">
            <v>Sunnyvale, CA HQ</v>
          </cell>
          <cell r="X112">
            <v>100</v>
          </cell>
          <cell r="Y112" t="str">
            <v>Juniper Networks, Inc.</v>
          </cell>
          <cell r="Z112" t="str">
            <v>USA</v>
          </cell>
          <cell r="AA112" t="str">
            <v>USA</v>
          </cell>
          <cell r="AB112" t="str">
            <v>N</v>
          </cell>
        </row>
        <row r="113">
          <cell r="A113">
            <v>142</v>
          </cell>
          <cell r="B113" t="str">
            <v>Ananthakrishnan,Viswesh</v>
          </cell>
          <cell r="C113">
            <v>5174</v>
          </cell>
          <cell r="D113" t="str">
            <v>Capobianco,James</v>
          </cell>
          <cell r="E113" t="str">
            <v xml:space="preserve">09/09/1998 </v>
          </cell>
          <cell r="F113">
            <v>146821.85999999999</v>
          </cell>
          <cell r="G113" t="str">
            <v>USD</v>
          </cell>
          <cell r="H113">
            <v>1</v>
          </cell>
          <cell r="I113">
            <v>146821.85999999999</v>
          </cell>
          <cell r="J113" t="str">
            <v>3813</v>
          </cell>
          <cell r="K113" t="str">
            <v>Product Mgr, Sr</v>
          </cell>
          <cell r="L113">
            <v>9</v>
          </cell>
          <cell r="M113">
            <v>9</v>
          </cell>
          <cell r="N113" t="str">
            <v>320</v>
          </cell>
          <cell r="O113" t="str">
            <v>Product Management U.S.</v>
          </cell>
          <cell r="P113">
            <v>40</v>
          </cell>
          <cell r="Q113" t="str">
            <v>IPG</v>
          </cell>
          <cell r="R113" t="str">
            <v>USA</v>
          </cell>
          <cell r="U113" t="str">
            <v>2-Very Strong</v>
          </cell>
          <cell r="V113" t="str">
            <v>2 - Very Strong</v>
          </cell>
          <cell r="W113" t="str">
            <v>Sunnyvale, CA HQ</v>
          </cell>
          <cell r="X113">
            <v>100</v>
          </cell>
          <cell r="Y113" t="str">
            <v>Juniper Networks, Inc.</v>
          </cell>
          <cell r="Z113" t="str">
            <v>USA</v>
          </cell>
          <cell r="AA113" t="str">
            <v>USA</v>
          </cell>
          <cell r="AB113" t="str">
            <v>N</v>
          </cell>
        </row>
        <row r="114">
          <cell r="A114">
            <v>5741</v>
          </cell>
          <cell r="B114" t="str">
            <v>Ananthapur,Prakash</v>
          </cell>
          <cell r="C114">
            <v>5480</v>
          </cell>
          <cell r="D114" t="str">
            <v>Podila,Srinivas</v>
          </cell>
          <cell r="E114" t="str">
            <v xml:space="preserve">11/21/2005 </v>
          </cell>
          <cell r="F114">
            <v>1815000</v>
          </cell>
          <cell r="G114" t="str">
            <v>INR</v>
          </cell>
          <cell r="H114">
            <v>44.87</v>
          </cell>
          <cell r="I114">
            <v>40450.189436148874</v>
          </cell>
          <cell r="J114" t="str">
            <v>8905</v>
          </cell>
          <cell r="K114" t="str">
            <v>Eng, Staff</v>
          </cell>
          <cell r="L114">
            <v>8</v>
          </cell>
          <cell r="M114">
            <v>8</v>
          </cell>
          <cell r="N114" t="str">
            <v>676</v>
          </cell>
          <cell r="O114" t="str">
            <v>J-Series Software</v>
          </cell>
          <cell r="P114">
            <v>40</v>
          </cell>
          <cell r="Q114" t="str">
            <v>SPG</v>
          </cell>
          <cell r="R114" t="str">
            <v>APAC</v>
          </cell>
          <cell r="V114" t="str">
            <v>1 - Exceptional</v>
          </cell>
          <cell r="W114" t="str">
            <v>India - Bangalore</v>
          </cell>
          <cell r="X114">
            <v>231</v>
          </cell>
          <cell r="Y114" t="str">
            <v>Juniper Networks India - STPI</v>
          </cell>
          <cell r="Z114" t="str">
            <v>IND</v>
          </cell>
          <cell r="AA114" t="str">
            <v>IND</v>
          </cell>
          <cell r="AB114" t="str">
            <v>N</v>
          </cell>
        </row>
        <row r="115">
          <cell r="A115">
            <v>3679</v>
          </cell>
          <cell r="B115" t="str">
            <v>Anchini,Stefano</v>
          </cell>
          <cell r="C115">
            <v>1258</v>
          </cell>
          <cell r="D115" t="str">
            <v>Nguene-Ndoum,Kisito</v>
          </cell>
          <cell r="E115" t="str">
            <v xml:space="preserve">09/01/2004 </v>
          </cell>
          <cell r="F115">
            <v>65120</v>
          </cell>
          <cell r="G115" t="str">
            <v>EUR</v>
          </cell>
          <cell r="H115">
            <v>0.76254384627116067</v>
          </cell>
          <cell r="I115">
            <v>85398.367999999988</v>
          </cell>
          <cell r="J115" t="str">
            <v>8904</v>
          </cell>
          <cell r="K115" t="str">
            <v>MTS 4</v>
          </cell>
          <cell r="L115">
            <v>7</v>
          </cell>
          <cell r="M115">
            <v>7</v>
          </cell>
          <cell r="N115" t="str">
            <v>518</v>
          </cell>
          <cell r="O115" t="str">
            <v>Theater TAC</v>
          </cell>
          <cell r="P115">
            <v>40</v>
          </cell>
          <cell r="Q115" t="str">
            <v>CSS</v>
          </cell>
          <cell r="R115" t="str">
            <v>EMEA</v>
          </cell>
          <cell r="U115" t="str">
            <v>3-Strong</v>
          </cell>
          <cell r="V115" t="str">
            <v>3 - Strong</v>
          </cell>
          <cell r="W115" t="str">
            <v>Netherlands</v>
          </cell>
          <cell r="X115">
            <v>320</v>
          </cell>
          <cell r="Y115" t="str">
            <v>Juniper Ntwks, Netherlands</v>
          </cell>
          <cell r="Z115" t="str">
            <v>NLD</v>
          </cell>
          <cell r="AA115" t="str">
            <v>INTL</v>
          </cell>
          <cell r="AB115" t="str">
            <v>N</v>
          </cell>
        </row>
        <row r="116">
          <cell r="A116">
            <v>4319</v>
          </cell>
          <cell r="B116" t="str">
            <v>Andersen,Anthony</v>
          </cell>
          <cell r="C116">
            <v>3172</v>
          </cell>
          <cell r="D116" t="str">
            <v>Miller,Matthew Paul</v>
          </cell>
          <cell r="E116" t="str">
            <v xml:space="preserve">01/10/2005 </v>
          </cell>
          <cell r="F116">
            <v>134128</v>
          </cell>
          <cell r="G116" t="str">
            <v>AUD</v>
          </cell>
          <cell r="H116">
            <v>1.2817226352217379</v>
          </cell>
          <cell r="I116">
            <v>104646.66560000001</v>
          </cell>
          <cell r="J116" t="str">
            <v>2301</v>
          </cell>
          <cell r="K116" t="str">
            <v>Systems Eng</v>
          </cell>
          <cell r="L116">
            <v>54</v>
          </cell>
          <cell r="M116">
            <v>7</v>
          </cell>
          <cell r="N116" t="str">
            <v>430</v>
          </cell>
          <cell r="O116" t="str">
            <v>Systems Engineering</v>
          </cell>
          <cell r="P116">
            <v>40</v>
          </cell>
          <cell r="Q116" t="str">
            <v>SLS</v>
          </cell>
          <cell r="R116" t="str">
            <v>APAC</v>
          </cell>
          <cell r="U116" t="str">
            <v>3-Strong</v>
          </cell>
          <cell r="W116" t="str">
            <v>Australia</v>
          </cell>
          <cell r="X116">
            <v>280</v>
          </cell>
          <cell r="Y116" t="str">
            <v>Juniper Ntwks, Australia</v>
          </cell>
          <cell r="Z116" t="str">
            <v>AUS</v>
          </cell>
          <cell r="AA116" t="str">
            <v>INTL</v>
          </cell>
          <cell r="AB116" t="str">
            <v>Y</v>
          </cell>
        </row>
        <row r="117">
          <cell r="A117">
            <v>6930</v>
          </cell>
          <cell r="B117" t="str">
            <v>Andersen,Henrik</v>
          </cell>
          <cell r="C117">
            <v>3401</v>
          </cell>
          <cell r="D117" t="str">
            <v>Stenwall,Anders</v>
          </cell>
          <cell r="E117" t="str">
            <v xml:space="preserve">10/01/2006 </v>
          </cell>
          <cell r="F117">
            <v>550000</v>
          </cell>
          <cell r="G117" t="str">
            <v>DKK</v>
          </cell>
          <cell r="H117">
            <v>5.6843000000000004</v>
          </cell>
          <cell r="I117">
            <v>96757.736220818741</v>
          </cell>
          <cell r="J117" t="str">
            <v>2101</v>
          </cell>
          <cell r="K117" t="str">
            <v>Territory Account Manager</v>
          </cell>
          <cell r="L117">
            <v>66</v>
          </cell>
          <cell r="M117">
            <v>8</v>
          </cell>
          <cell r="N117" t="str">
            <v>400</v>
          </cell>
          <cell r="O117" t="str">
            <v>Field Sales</v>
          </cell>
          <cell r="P117">
            <v>40</v>
          </cell>
          <cell r="Q117" t="str">
            <v>SLS</v>
          </cell>
          <cell r="R117" t="str">
            <v>EMEA</v>
          </cell>
          <cell r="W117" t="str">
            <v>Denmark</v>
          </cell>
          <cell r="X117">
            <v>345</v>
          </cell>
          <cell r="Y117" t="str">
            <v>Juniper Ntwks, Denmark</v>
          </cell>
          <cell r="Z117" t="str">
            <v>DNK</v>
          </cell>
          <cell r="AA117" t="str">
            <v>INTL</v>
          </cell>
          <cell r="AB117" t="str">
            <v>Y</v>
          </cell>
        </row>
        <row r="118">
          <cell r="A118">
            <v>5419</v>
          </cell>
          <cell r="B118" t="str">
            <v>Anderson,Tyler B.</v>
          </cell>
          <cell r="C118">
            <v>2449</v>
          </cell>
          <cell r="D118" t="str">
            <v>Subramanian,Raghu</v>
          </cell>
          <cell r="E118" t="str">
            <v xml:space="preserve">09/12/2005 </v>
          </cell>
          <cell r="F118">
            <v>102000</v>
          </cell>
          <cell r="G118" t="str">
            <v>USD</v>
          </cell>
          <cell r="H118">
            <v>1</v>
          </cell>
          <cell r="I118">
            <v>102000</v>
          </cell>
          <cell r="J118" t="str">
            <v>3911</v>
          </cell>
          <cell r="K118" t="str">
            <v>Product Marketing Mgr I</v>
          </cell>
          <cell r="L118">
            <v>7</v>
          </cell>
          <cell r="M118">
            <v>7</v>
          </cell>
          <cell r="N118" t="str">
            <v>390</v>
          </cell>
          <cell r="O118" t="str">
            <v>Channel Marketing</v>
          </cell>
          <cell r="P118">
            <v>40</v>
          </cell>
          <cell r="Q118" t="str">
            <v>CMKT</v>
          </cell>
          <cell r="R118" t="str">
            <v>USA</v>
          </cell>
          <cell r="U118" t="str">
            <v>2-Very Strong</v>
          </cell>
          <cell r="V118" t="str">
            <v>2 - Very Strong</v>
          </cell>
          <cell r="W118" t="str">
            <v>Sunnyvale, CA HQ</v>
          </cell>
          <cell r="X118">
            <v>100</v>
          </cell>
          <cell r="Y118" t="str">
            <v>Juniper Networks, Inc.</v>
          </cell>
          <cell r="Z118" t="str">
            <v>USA</v>
          </cell>
          <cell r="AA118" t="str">
            <v>USA</v>
          </cell>
          <cell r="AB118" t="str">
            <v>N</v>
          </cell>
        </row>
        <row r="119">
          <cell r="A119">
            <v>3849</v>
          </cell>
          <cell r="B119" t="str">
            <v>Anderssen,Kjell-Einar</v>
          </cell>
          <cell r="C119">
            <v>3401</v>
          </cell>
          <cell r="D119" t="str">
            <v>Stenwall,Anders</v>
          </cell>
          <cell r="E119" t="str">
            <v xml:space="preserve">09/01/2004 </v>
          </cell>
          <cell r="F119">
            <v>577500</v>
          </cell>
          <cell r="G119" t="str">
            <v>NOK</v>
          </cell>
          <cell r="H119">
            <v>6.2249999999999996</v>
          </cell>
          <cell r="I119">
            <v>92771.084337349399</v>
          </cell>
          <cell r="J119" t="str">
            <v>2101</v>
          </cell>
          <cell r="K119" t="str">
            <v>Territory Account Manager</v>
          </cell>
          <cell r="L119">
            <v>66</v>
          </cell>
          <cell r="M119">
            <v>8</v>
          </cell>
          <cell r="N119" t="str">
            <v>400</v>
          </cell>
          <cell r="O119" t="str">
            <v>Field Sales</v>
          </cell>
          <cell r="P119">
            <v>40</v>
          </cell>
          <cell r="Q119" t="str">
            <v>SLS</v>
          </cell>
          <cell r="R119" t="str">
            <v>EMEA</v>
          </cell>
          <cell r="W119" t="str">
            <v>Norway</v>
          </cell>
          <cell r="X119">
            <v>325</v>
          </cell>
          <cell r="Y119" t="str">
            <v>Juniper Networks, Norway</v>
          </cell>
          <cell r="Z119" t="str">
            <v>NOR</v>
          </cell>
          <cell r="AA119" t="str">
            <v>INTL</v>
          </cell>
          <cell r="AB119" t="str">
            <v>Y</v>
          </cell>
        </row>
        <row r="120">
          <cell r="A120">
            <v>1601</v>
          </cell>
          <cell r="B120" t="str">
            <v>Andrade,Gregory</v>
          </cell>
          <cell r="C120">
            <v>5190</v>
          </cell>
          <cell r="D120" t="str">
            <v>Smith,Kevin Q</v>
          </cell>
          <cell r="E120" t="str">
            <v xml:space="preserve">04/03/2002 </v>
          </cell>
          <cell r="F120">
            <v>180725</v>
          </cell>
          <cell r="G120" t="str">
            <v>USD</v>
          </cell>
          <cell r="H120">
            <v>1</v>
          </cell>
          <cell r="I120">
            <v>180725</v>
          </cell>
          <cell r="J120" t="str">
            <v>1915</v>
          </cell>
          <cell r="K120" t="str">
            <v>Director, Mfg Ops</v>
          </cell>
          <cell r="L120">
            <v>10</v>
          </cell>
          <cell r="M120">
            <v>10</v>
          </cell>
          <cell r="N120" t="str">
            <v>202</v>
          </cell>
          <cell r="O120" t="str">
            <v>Tech Ops West</v>
          </cell>
          <cell r="P120">
            <v>40</v>
          </cell>
          <cell r="Q120" t="str">
            <v>OPS</v>
          </cell>
          <cell r="R120" t="str">
            <v>USA</v>
          </cell>
          <cell r="U120" t="str">
            <v>2-Very Strong</v>
          </cell>
          <cell r="V120" t="str">
            <v>2 - Very Strong</v>
          </cell>
          <cell r="W120" t="str">
            <v>Sunnyvale, CA HQ</v>
          </cell>
          <cell r="X120">
            <v>100</v>
          </cell>
          <cell r="Y120" t="str">
            <v>Juniper Networks, Inc.</v>
          </cell>
          <cell r="Z120" t="str">
            <v>USA</v>
          </cell>
          <cell r="AA120" t="str">
            <v>USA</v>
          </cell>
          <cell r="AB120" t="str">
            <v>N</v>
          </cell>
        </row>
        <row r="121">
          <cell r="A121">
            <v>4771</v>
          </cell>
          <cell r="B121" t="str">
            <v>Andresen,Joerg</v>
          </cell>
          <cell r="C121">
            <v>3505</v>
          </cell>
          <cell r="D121" t="str">
            <v>Weltmaier,Georg</v>
          </cell>
          <cell r="E121" t="str">
            <v xml:space="preserve">05/02/2005 </v>
          </cell>
          <cell r="F121">
            <v>72000</v>
          </cell>
          <cell r="G121" t="str">
            <v>EUR</v>
          </cell>
          <cell r="H121">
            <v>0.76254384627116067</v>
          </cell>
          <cell r="I121">
            <v>94420.799999999988</v>
          </cell>
          <cell r="J121" t="str">
            <v>2301</v>
          </cell>
          <cell r="K121" t="str">
            <v>Systems Eng</v>
          </cell>
          <cell r="L121">
            <v>54</v>
          </cell>
          <cell r="M121">
            <v>7</v>
          </cell>
          <cell r="N121" t="str">
            <v>400</v>
          </cell>
          <cell r="O121" t="str">
            <v>Field Sales</v>
          </cell>
          <cell r="P121">
            <v>40</v>
          </cell>
          <cell r="Q121" t="str">
            <v>SLS</v>
          </cell>
          <cell r="R121" t="str">
            <v>EMEA</v>
          </cell>
          <cell r="U121" t="str">
            <v>4-Satisfactory</v>
          </cell>
          <cell r="W121" t="str">
            <v>Germany</v>
          </cell>
          <cell r="X121">
            <v>340</v>
          </cell>
          <cell r="Y121" t="str">
            <v>Juniper Ntwks, Germany</v>
          </cell>
          <cell r="Z121" t="str">
            <v>DEU</v>
          </cell>
          <cell r="AA121" t="str">
            <v>INTL</v>
          </cell>
          <cell r="AB121" t="str">
            <v>Y</v>
          </cell>
        </row>
        <row r="122">
          <cell r="A122">
            <v>3654</v>
          </cell>
          <cell r="B122" t="str">
            <v>Angus,Chris</v>
          </cell>
          <cell r="C122">
            <v>524</v>
          </cell>
          <cell r="D122" t="str">
            <v>Lloyd,Jason</v>
          </cell>
          <cell r="E122" t="str">
            <v xml:space="preserve">06/07/2004 </v>
          </cell>
          <cell r="F122">
            <v>62852.4</v>
          </cell>
          <cell r="G122" t="str">
            <v>USD</v>
          </cell>
          <cell r="H122">
            <v>1</v>
          </cell>
          <cell r="I122">
            <v>62852.4</v>
          </cell>
          <cell r="J122" t="str">
            <v>8901</v>
          </cell>
          <cell r="K122" t="str">
            <v>MTS 1</v>
          </cell>
          <cell r="L122">
            <v>4</v>
          </cell>
          <cell r="M122">
            <v>4</v>
          </cell>
          <cell r="N122" t="str">
            <v>622</v>
          </cell>
          <cell r="O122" t="str">
            <v>Global Lab Services</v>
          </cell>
          <cell r="P122">
            <v>40</v>
          </cell>
          <cell r="Q122" t="str">
            <v>IPG</v>
          </cell>
          <cell r="R122" t="str">
            <v>USA</v>
          </cell>
          <cell r="U122" t="str">
            <v>3-Strong</v>
          </cell>
          <cell r="V122" t="str">
            <v>3 - Strong</v>
          </cell>
          <cell r="W122" t="str">
            <v>Sunnyvale, CA HQ</v>
          </cell>
          <cell r="X122">
            <v>100</v>
          </cell>
          <cell r="Y122" t="str">
            <v>Juniper Networks, Inc.</v>
          </cell>
          <cell r="Z122" t="str">
            <v>USA</v>
          </cell>
          <cell r="AA122" t="str">
            <v>USA</v>
          </cell>
          <cell r="AB122" t="str">
            <v>N</v>
          </cell>
        </row>
        <row r="123">
          <cell r="A123">
            <v>2655</v>
          </cell>
          <cell r="B123" t="str">
            <v>Annam,Mahipal Reddy</v>
          </cell>
          <cell r="C123">
            <v>6538</v>
          </cell>
          <cell r="D123" t="str">
            <v>Prasad,Balaji</v>
          </cell>
          <cell r="E123" t="str">
            <v xml:space="preserve">04/16/2004 </v>
          </cell>
          <cell r="F123">
            <v>104485.5</v>
          </cell>
          <cell r="G123" t="str">
            <v>USD</v>
          </cell>
          <cell r="H123">
            <v>1</v>
          </cell>
          <cell r="I123">
            <v>104485.5</v>
          </cell>
          <cell r="J123" t="str">
            <v>8904</v>
          </cell>
          <cell r="K123" t="str">
            <v>MTS 4</v>
          </cell>
          <cell r="L123">
            <v>7</v>
          </cell>
          <cell r="M123">
            <v>7</v>
          </cell>
          <cell r="N123" t="str">
            <v>673</v>
          </cell>
          <cell r="O123" t="str">
            <v>ASG QA</v>
          </cell>
          <cell r="P123">
            <v>40</v>
          </cell>
          <cell r="Q123" t="str">
            <v>SPG</v>
          </cell>
          <cell r="R123" t="str">
            <v>USA</v>
          </cell>
          <cell r="U123" t="str">
            <v>1-Exceptional</v>
          </cell>
          <cell r="V123" t="str">
            <v>1 - Exceptional</v>
          </cell>
          <cell r="W123" t="str">
            <v>Sunnyvale, CA HQ</v>
          </cell>
          <cell r="X123">
            <v>100</v>
          </cell>
          <cell r="Y123" t="str">
            <v>Juniper Networks, Inc.</v>
          </cell>
          <cell r="Z123" t="str">
            <v>USA</v>
          </cell>
          <cell r="AA123" t="str">
            <v>USA</v>
          </cell>
          <cell r="AB123" t="str">
            <v>N</v>
          </cell>
        </row>
        <row r="124">
          <cell r="A124">
            <v>720</v>
          </cell>
          <cell r="B124" t="str">
            <v>Annapareddi,Prasadbabu</v>
          </cell>
          <cell r="C124">
            <v>6145</v>
          </cell>
          <cell r="D124" t="str">
            <v>Venkaswamy,Nagendra</v>
          </cell>
          <cell r="E124" t="str">
            <v xml:space="preserve">09/15/2000 </v>
          </cell>
          <cell r="F124">
            <v>3134208</v>
          </cell>
          <cell r="G124" t="str">
            <v>INR</v>
          </cell>
          <cell r="H124">
            <v>44.87</v>
          </cell>
          <cell r="I124">
            <v>69850.858034321383</v>
          </cell>
          <cell r="J124" t="str">
            <v>2311</v>
          </cell>
          <cell r="K124" t="str">
            <v>Systems Eng Mgr</v>
          </cell>
          <cell r="L124">
            <v>58</v>
          </cell>
          <cell r="M124">
            <v>9</v>
          </cell>
          <cell r="N124" t="str">
            <v>430</v>
          </cell>
          <cell r="O124" t="str">
            <v>Systems Engineering</v>
          </cell>
          <cell r="P124">
            <v>40</v>
          </cell>
          <cell r="Q124" t="str">
            <v>SLS</v>
          </cell>
          <cell r="R124" t="str">
            <v>APAC</v>
          </cell>
          <cell r="W124" t="str">
            <v>India - Other</v>
          </cell>
          <cell r="X124">
            <v>230</v>
          </cell>
          <cell r="Y124" t="str">
            <v>Juniper Ntwks, India</v>
          </cell>
          <cell r="Z124" t="str">
            <v>IND</v>
          </cell>
          <cell r="AA124" t="str">
            <v>IND</v>
          </cell>
          <cell r="AB124" t="str">
            <v>Y</v>
          </cell>
        </row>
        <row r="125">
          <cell r="A125">
            <v>2656</v>
          </cell>
          <cell r="B125" t="str">
            <v>Anne,Vamsi Krishna</v>
          </cell>
          <cell r="C125">
            <v>3412</v>
          </cell>
          <cell r="D125" t="str">
            <v>Subramanian,Srividhya</v>
          </cell>
          <cell r="E125" t="str">
            <v xml:space="preserve">04/16/2004 </v>
          </cell>
          <cell r="F125">
            <v>135000</v>
          </cell>
          <cell r="G125" t="str">
            <v>USD</v>
          </cell>
          <cell r="H125">
            <v>1</v>
          </cell>
          <cell r="I125">
            <v>135000</v>
          </cell>
          <cell r="J125" t="str">
            <v>8905</v>
          </cell>
          <cell r="K125" t="str">
            <v>Eng, Staff</v>
          </cell>
          <cell r="L125">
            <v>8</v>
          </cell>
          <cell r="M125">
            <v>8</v>
          </cell>
          <cell r="N125" t="str">
            <v>672</v>
          </cell>
          <cell r="O125" t="str">
            <v>IVE Access Services</v>
          </cell>
          <cell r="P125">
            <v>40</v>
          </cell>
          <cell r="Q125" t="str">
            <v>SPG</v>
          </cell>
          <cell r="R125" t="str">
            <v>USA</v>
          </cell>
          <cell r="U125" t="str">
            <v>2-Very Strong</v>
          </cell>
          <cell r="V125" t="str">
            <v>3 - Strong</v>
          </cell>
          <cell r="W125" t="str">
            <v>Sunnyvale, CA HQ</v>
          </cell>
          <cell r="X125">
            <v>100</v>
          </cell>
          <cell r="Y125" t="str">
            <v>Juniper Networks, Inc.</v>
          </cell>
          <cell r="Z125" t="str">
            <v>USA</v>
          </cell>
          <cell r="AA125" t="str">
            <v>USA</v>
          </cell>
          <cell r="AB125" t="str">
            <v>N</v>
          </cell>
        </row>
        <row r="126">
          <cell r="A126">
            <v>4989</v>
          </cell>
          <cell r="B126" t="str">
            <v>Anqud,Usama J</v>
          </cell>
          <cell r="C126">
            <v>5714</v>
          </cell>
          <cell r="D126" t="str">
            <v>Altmaier,Paulette R.</v>
          </cell>
          <cell r="E126" t="str">
            <v xml:space="preserve">07/01/2005 </v>
          </cell>
          <cell r="F126">
            <v>166400</v>
          </cell>
          <cell r="G126" t="str">
            <v>USD</v>
          </cell>
          <cell r="H126">
            <v>1</v>
          </cell>
          <cell r="I126">
            <v>166400</v>
          </cell>
          <cell r="J126" t="str">
            <v>8915</v>
          </cell>
          <cell r="K126" t="str">
            <v>Director, Engineering</v>
          </cell>
          <cell r="L126">
            <v>10</v>
          </cell>
          <cell r="M126">
            <v>10</v>
          </cell>
          <cell r="N126" t="str">
            <v>702</v>
          </cell>
          <cell r="O126" t="str">
            <v>APG R&amp;D WX</v>
          </cell>
          <cell r="P126">
            <v>40</v>
          </cell>
          <cell r="Q126" t="str">
            <v>APG</v>
          </cell>
          <cell r="R126" t="str">
            <v>USA</v>
          </cell>
          <cell r="U126" t="str">
            <v>1-Exceptional</v>
          </cell>
          <cell r="V126" t="str">
            <v>2 - Very Strong</v>
          </cell>
          <cell r="W126" t="str">
            <v>Sunnyvale, CA HQ</v>
          </cell>
          <cell r="X126">
            <v>100</v>
          </cell>
          <cell r="Y126" t="str">
            <v>Juniper Networks, Inc.</v>
          </cell>
          <cell r="Z126" t="str">
            <v>USA</v>
          </cell>
          <cell r="AA126" t="str">
            <v>USA</v>
          </cell>
          <cell r="AB126" t="str">
            <v>N</v>
          </cell>
        </row>
        <row r="127">
          <cell r="A127">
            <v>2424</v>
          </cell>
          <cell r="B127" t="str">
            <v>Ansari,Abdul Majid</v>
          </cell>
          <cell r="C127">
            <v>4898</v>
          </cell>
          <cell r="D127" t="str">
            <v>Kozich,Michael G.</v>
          </cell>
          <cell r="E127" t="str">
            <v xml:space="preserve">06/19/2003 </v>
          </cell>
          <cell r="F127">
            <v>115076.75</v>
          </cell>
          <cell r="G127" t="str">
            <v>USD</v>
          </cell>
          <cell r="H127">
            <v>1</v>
          </cell>
          <cell r="I127">
            <v>115076.75</v>
          </cell>
          <cell r="J127" t="str">
            <v>8904</v>
          </cell>
          <cell r="K127" t="str">
            <v>MTS 4</v>
          </cell>
          <cell r="L127">
            <v>7</v>
          </cell>
          <cell r="M127">
            <v>7</v>
          </cell>
          <cell r="N127" t="str">
            <v>510</v>
          </cell>
          <cell r="O127" t="str">
            <v>Resident Engineer</v>
          </cell>
          <cell r="P127">
            <v>40</v>
          </cell>
          <cell r="Q127" t="str">
            <v>CSS</v>
          </cell>
          <cell r="R127" t="str">
            <v>USA</v>
          </cell>
          <cell r="U127" t="str">
            <v>2-Very Strong</v>
          </cell>
          <cell r="V127" t="str">
            <v>2 - Very Strong</v>
          </cell>
          <cell r="W127" t="str">
            <v>New Jersey</v>
          </cell>
          <cell r="X127">
            <v>101</v>
          </cell>
          <cell r="Y127" t="str">
            <v>Juniper Networks Sales</v>
          </cell>
          <cell r="Z127" t="str">
            <v>USA</v>
          </cell>
          <cell r="AA127" t="str">
            <v>USB</v>
          </cell>
          <cell r="AB127" t="str">
            <v>N</v>
          </cell>
        </row>
        <row r="128">
          <cell r="A128">
            <v>2659</v>
          </cell>
          <cell r="B128" t="str">
            <v>Ansari,Omar Shihadeh</v>
          </cell>
          <cell r="C128">
            <v>5672</v>
          </cell>
          <cell r="D128" t="str">
            <v>Gheorghiu,Florin M.</v>
          </cell>
          <cell r="E128" t="str">
            <v xml:space="preserve">04/16/2004 </v>
          </cell>
          <cell r="F128">
            <v>142900</v>
          </cell>
          <cell r="G128" t="str">
            <v>USD</v>
          </cell>
          <cell r="H128">
            <v>1</v>
          </cell>
          <cell r="I128">
            <v>142900</v>
          </cell>
          <cell r="J128" t="str">
            <v>8914</v>
          </cell>
          <cell r="K128" t="str">
            <v>Engineering Mgr II</v>
          </cell>
          <cell r="L128">
            <v>9</v>
          </cell>
          <cell r="M128">
            <v>9</v>
          </cell>
          <cell r="N128" t="str">
            <v>682</v>
          </cell>
          <cell r="O128" t="str">
            <v>QA - SPG Infrastructure</v>
          </cell>
          <cell r="P128">
            <v>40</v>
          </cell>
          <cell r="Q128" t="str">
            <v>SPG</v>
          </cell>
          <cell r="R128" t="str">
            <v>USA</v>
          </cell>
          <cell r="U128" t="str">
            <v>2-Very Strong</v>
          </cell>
          <cell r="V128" t="str">
            <v>3 - Strong</v>
          </cell>
          <cell r="W128" t="str">
            <v>Sunnyvale, CA HQ</v>
          </cell>
          <cell r="X128">
            <v>100</v>
          </cell>
          <cell r="Y128" t="str">
            <v>Juniper Networks, Inc.</v>
          </cell>
          <cell r="Z128" t="str">
            <v>USA</v>
          </cell>
          <cell r="AA128" t="str">
            <v>USA</v>
          </cell>
          <cell r="AB128" t="str">
            <v>N</v>
          </cell>
        </row>
        <row r="129">
          <cell r="A129">
            <v>1671</v>
          </cell>
          <cell r="B129" t="str">
            <v>Anselmo,Hector Raul</v>
          </cell>
          <cell r="C129">
            <v>1947</v>
          </cell>
          <cell r="D129" t="str">
            <v>Lambie,Timothy</v>
          </cell>
          <cell r="E129" t="str">
            <v xml:space="preserve">07/01/2002 </v>
          </cell>
          <cell r="F129">
            <v>280500</v>
          </cell>
          <cell r="G129" t="str">
            <v>ARS</v>
          </cell>
          <cell r="H129">
            <v>3.0387299999999997</v>
          </cell>
          <cell r="I129">
            <v>92308.299848950061</v>
          </cell>
          <cell r="J129" t="str">
            <v>2112</v>
          </cell>
          <cell r="K129" t="str">
            <v>Regional Sales Manager</v>
          </cell>
          <cell r="L129">
            <v>69</v>
          </cell>
          <cell r="M129">
            <v>9</v>
          </cell>
          <cell r="N129" t="str">
            <v>400</v>
          </cell>
          <cell r="O129" t="str">
            <v>Field Sales</v>
          </cell>
          <cell r="P129">
            <v>40</v>
          </cell>
          <cell r="Q129" t="str">
            <v>SLS</v>
          </cell>
          <cell r="R129" t="str">
            <v>CBM</v>
          </cell>
          <cell r="U129" t="str">
            <v>3-Strong</v>
          </cell>
          <cell r="W129" t="str">
            <v>Argentina</v>
          </cell>
          <cell r="X129">
            <v>430</v>
          </cell>
          <cell r="Y129" t="str">
            <v>Juniper Ntwks, Argentina</v>
          </cell>
          <cell r="Z129" t="str">
            <v>ARG</v>
          </cell>
          <cell r="AA129" t="str">
            <v>INTL</v>
          </cell>
          <cell r="AB129" t="str">
            <v>Y</v>
          </cell>
        </row>
        <row r="130">
          <cell r="A130">
            <v>3743</v>
          </cell>
          <cell r="B130" t="str">
            <v>Antich Romaguera,Javier</v>
          </cell>
          <cell r="C130">
            <v>531</v>
          </cell>
          <cell r="D130" t="str">
            <v>Guetari,Ahmed</v>
          </cell>
          <cell r="E130" t="str">
            <v xml:space="preserve">08/09/2004 </v>
          </cell>
          <cell r="F130">
            <v>70665</v>
          </cell>
          <cell r="G130" t="str">
            <v>EUR</v>
          </cell>
          <cell r="H130">
            <v>0.76254384627116067</v>
          </cell>
          <cell r="I130">
            <v>92670.080999999991</v>
          </cell>
          <cell r="J130" t="str">
            <v>2311</v>
          </cell>
          <cell r="K130" t="str">
            <v>Systems Eng Mgr</v>
          </cell>
          <cell r="L130">
            <v>58</v>
          </cell>
          <cell r="M130">
            <v>9</v>
          </cell>
          <cell r="N130" t="str">
            <v>400</v>
          </cell>
          <cell r="O130" t="str">
            <v>Field Sales</v>
          </cell>
          <cell r="P130">
            <v>40</v>
          </cell>
          <cell r="Q130" t="str">
            <v>SLS</v>
          </cell>
          <cell r="R130" t="str">
            <v>EMEA</v>
          </cell>
          <cell r="U130" t="str">
            <v>4-Satisfactory</v>
          </cell>
          <cell r="W130" t="str">
            <v>Spain</v>
          </cell>
          <cell r="X130">
            <v>360</v>
          </cell>
          <cell r="Y130" t="str">
            <v>Juniper Ntwks, Spain</v>
          </cell>
          <cell r="Z130" t="str">
            <v>ESP</v>
          </cell>
          <cell r="AA130" t="str">
            <v>INTL</v>
          </cell>
          <cell r="AB130" t="str">
            <v>Y</v>
          </cell>
        </row>
        <row r="131">
          <cell r="A131">
            <v>5590</v>
          </cell>
          <cell r="B131" t="str">
            <v>Antillon,Lana M.</v>
          </cell>
          <cell r="C131">
            <v>4917</v>
          </cell>
          <cell r="D131" t="str">
            <v>Marcoux,Eugene G</v>
          </cell>
          <cell r="E131" t="str">
            <v xml:space="preserve">10/17/2005 </v>
          </cell>
          <cell r="F131">
            <v>114128</v>
          </cell>
          <cell r="G131" t="str">
            <v>USD</v>
          </cell>
          <cell r="H131">
            <v>1</v>
          </cell>
          <cell r="I131">
            <v>114128</v>
          </cell>
          <cell r="J131" t="str">
            <v>2202</v>
          </cell>
          <cell r="K131" t="str">
            <v>Sr Channel Account Manager</v>
          </cell>
          <cell r="L131">
            <v>66</v>
          </cell>
          <cell r="M131">
            <v>8</v>
          </cell>
          <cell r="N131" t="str">
            <v>405</v>
          </cell>
          <cell r="O131" t="str">
            <v>WW Administration</v>
          </cell>
          <cell r="P131">
            <v>40</v>
          </cell>
          <cell r="Q131" t="str">
            <v>SLS</v>
          </cell>
          <cell r="R131" t="str">
            <v>USA</v>
          </cell>
          <cell r="U131" t="str">
            <v>3-Strong</v>
          </cell>
          <cell r="W131" t="str">
            <v>Los Angeles, CA</v>
          </cell>
          <cell r="X131">
            <v>101</v>
          </cell>
          <cell r="Y131" t="str">
            <v>Juniper Networks Sales</v>
          </cell>
          <cell r="Z131" t="str">
            <v>USA</v>
          </cell>
          <cell r="AA131" t="str">
            <v>Sales</v>
          </cell>
          <cell r="AB131" t="str">
            <v>Y</v>
          </cell>
        </row>
        <row r="132">
          <cell r="A132">
            <v>5325</v>
          </cell>
          <cell r="B132" t="str">
            <v>Antonio,Ann Lenora</v>
          </cell>
          <cell r="C132">
            <v>4591</v>
          </cell>
          <cell r="D132" t="str">
            <v>Sarathy,Sridhar</v>
          </cell>
          <cell r="E132" t="str">
            <v xml:space="preserve">08/17/2005 </v>
          </cell>
          <cell r="F132">
            <v>508032</v>
          </cell>
          <cell r="G132" t="str">
            <v>INR</v>
          </cell>
          <cell r="H132">
            <v>44.87</v>
          </cell>
          <cell r="I132">
            <v>11322.308892355695</v>
          </cell>
          <cell r="J132" t="str">
            <v>7903</v>
          </cell>
          <cell r="K132" t="str">
            <v>Executive Assistant II</v>
          </cell>
          <cell r="L132">
            <v>4</v>
          </cell>
          <cell r="M132">
            <v>4</v>
          </cell>
          <cell r="N132" t="str">
            <v>672</v>
          </cell>
          <cell r="O132" t="str">
            <v>IVE Access Services</v>
          </cell>
          <cell r="P132">
            <v>40</v>
          </cell>
          <cell r="Q132" t="str">
            <v>SPG</v>
          </cell>
          <cell r="R132" t="str">
            <v>APAC</v>
          </cell>
          <cell r="U132" t="str">
            <v>2-Very Strong</v>
          </cell>
          <cell r="V132" t="str">
            <v>3 - Strong</v>
          </cell>
          <cell r="W132" t="str">
            <v>India - Bangalore</v>
          </cell>
          <cell r="X132">
            <v>231</v>
          </cell>
          <cell r="Y132" t="str">
            <v>Juniper Networks India - STPI</v>
          </cell>
          <cell r="Z132" t="str">
            <v>IND</v>
          </cell>
          <cell r="AA132" t="str">
            <v>IND</v>
          </cell>
          <cell r="AB132" t="str">
            <v>N</v>
          </cell>
        </row>
        <row r="133">
          <cell r="A133">
            <v>1672</v>
          </cell>
          <cell r="B133" t="str">
            <v>Antosh,Kevin</v>
          </cell>
          <cell r="C133">
            <v>363</v>
          </cell>
          <cell r="D133" t="str">
            <v>Gonzalez,Henry</v>
          </cell>
          <cell r="E133" t="str">
            <v xml:space="preserve">07/01/2002 </v>
          </cell>
          <cell r="F133">
            <v>136752.06</v>
          </cell>
          <cell r="G133" t="str">
            <v>USD</v>
          </cell>
          <cell r="H133">
            <v>1</v>
          </cell>
          <cell r="I133">
            <v>136752.06</v>
          </cell>
          <cell r="J133" t="str">
            <v>8913</v>
          </cell>
          <cell r="K133" t="str">
            <v>Engineering Mgr I</v>
          </cell>
          <cell r="L133">
            <v>8</v>
          </cell>
          <cell r="M133">
            <v>8</v>
          </cell>
          <cell r="N133" t="str">
            <v>640</v>
          </cell>
          <cell r="O133" t="str">
            <v>Engineering Services</v>
          </cell>
          <cell r="P133">
            <v>40</v>
          </cell>
          <cell r="Q133" t="str">
            <v>IPG</v>
          </cell>
          <cell r="R133" t="str">
            <v>USA</v>
          </cell>
          <cell r="U133" t="str">
            <v>1-Exceptional</v>
          </cell>
          <cell r="V133" t="str">
            <v>2 - Very Strong</v>
          </cell>
          <cell r="W133" t="str">
            <v>Westford, MA</v>
          </cell>
          <cell r="X133">
            <v>100</v>
          </cell>
          <cell r="Y133" t="str">
            <v>Juniper Networks, Inc.</v>
          </cell>
          <cell r="Z133" t="str">
            <v>USA</v>
          </cell>
          <cell r="AA133" t="str">
            <v>USB</v>
          </cell>
          <cell r="AB133" t="str">
            <v>N</v>
          </cell>
        </row>
        <row r="134">
          <cell r="A134">
            <v>2660</v>
          </cell>
          <cell r="B134" t="str">
            <v>Antrim,Charles</v>
          </cell>
          <cell r="C134">
            <v>217</v>
          </cell>
          <cell r="D134" t="str">
            <v>Peymani,Pejhan</v>
          </cell>
          <cell r="E134" t="str">
            <v xml:space="preserve">04/16/2004 </v>
          </cell>
          <cell r="F134">
            <v>99960</v>
          </cell>
          <cell r="G134" t="str">
            <v>USD</v>
          </cell>
          <cell r="H134">
            <v>1</v>
          </cell>
          <cell r="I134">
            <v>99960</v>
          </cell>
          <cell r="J134" t="str">
            <v>2301</v>
          </cell>
          <cell r="K134" t="str">
            <v>Systems Eng</v>
          </cell>
          <cell r="L134">
            <v>54</v>
          </cell>
          <cell r="M134">
            <v>7</v>
          </cell>
          <cell r="N134" t="str">
            <v>430</v>
          </cell>
          <cell r="O134" t="str">
            <v>Systems Engineering</v>
          </cell>
          <cell r="P134">
            <v>40</v>
          </cell>
          <cell r="Q134" t="str">
            <v>SLS</v>
          </cell>
          <cell r="R134" t="str">
            <v>USA</v>
          </cell>
          <cell r="U134" t="str">
            <v>3-Strong</v>
          </cell>
          <cell r="W134" t="str">
            <v>Los Angeles, CA</v>
          </cell>
          <cell r="X134">
            <v>101</v>
          </cell>
          <cell r="Y134" t="str">
            <v>Juniper Networks Sales</v>
          </cell>
          <cell r="Z134" t="str">
            <v>USA</v>
          </cell>
          <cell r="AA134" t="str">
            <v>Sales</v>
          </cell>
          <cell r="AB134" t="str">
            <v>Y</v>
          </cell>
        </row>
        <row r="135">
          <cell r="A135">
            <v>3740</v>
          </cell>
          <cell r="B135" t="str">
            <v>Anumola,Rambabu</v>
          </cell>
          <cell r="C135">
            <v>2390</v>
          </cell>
          <cell r="D135" t="str">
            <v>Prakash,Manu J</v>
          </cell>
          <cell r="E135" t="str">
            <v xml:space="preserve">07/12/2004 </v>
          </cell>
          <cell r="F135">
            <v>1472422.0759999999</v>
          </cell>
          <cell r="G135" t="str">
            <v>INR</v>
          </cell>
          <cell r="H135">
            <v>44.87</v>
          </cell>
          <cell r="I135">
            <v>32815.290305326496</v>
          </cell>
          <cell r="J135" t="str">
            <v>8913</v>
          </cell>
          <cell r="K135" t="str">
            <v>Engineering Mgr I</v>
          </cell>
          <cell r="L135">
            <v>8</v>
          </cell>
          <cell r="M135">
            <v>8</v>
          </cell>
          <cell r="N135" t="str">
            <v>621</v>
          </cell>
          <cell r="O135" t="str">
            <v>India System Test</v>
          </cell>
          <cell r="P135">
            <v>40</v>
          </cell>
          <cell r="Q135" t="str">
            <v>IPG</v>
          </cell>
          <cell r="R135" t="str">
            <v>APAC</v>
          </cell>
          <cell r="U135" t="str">
            <v>2-Very Strong</v>
          </cell>
          <cell r="V135" t="str">
            <v>3 - Strong</v>
          </cell>
          <cell r="W135" t="str">
            <v>India - Bangalore</v>
          </cell>
          <cell r="X135">
            <v>231</v>
          </cell>
          <cell r="Y135" t="str">
            <v>Juniper Networks India - STPI</v>
          </cell>
          <cell r="Z135" t="str">
            <v>IND</v>
          </cell>
          <cell r="AA135" t="str">
            <v>IND</v>
          </cell>
          <cell r="AB135" t="str">
            <v>N</v>
          </cell>
        </row>
        <row r="136">
          <cell r="A136">
            <v>3810</v>
          </cell>
          <cell r="B136" t="str">
            <v>Anver Ally,Nadim</v>
          </cell>
          <cell r="C136">
            <v>523</v>
          </cell>
          <cell r="D136" t="str">
            <v>Holben,Richard</v>
          </cell>
          <cell r="E136" t="str">
            <v xml:space="preserve">08/02/2004 </v>
          </cell>
          <cell r="F136">
            <v>1085280</v>
          </cell>
          <cell r="G136" t="str">
            <v>ZAR</v>
          </cell>
          <cell r="H136">
            <v>7.0187999999999997</v>
          </cell>
          <cell r="I136">
            <v>154624.72217473073</v>
          </cell>
          <cell r="J136" t="str">
            <v>2302</v>
          </cell>
          <cell r="K136" t="str">
            <v>Systems Eng, Sr</v>
          </cell>
          <cell r="L136">
            <v>55</v>
          </cell>
          <cell r="M136">
            <v>8</v>
          </cell>
          <cell r="N136" t="str">
            <v>400</v>
          </cell>
          <cell r="O136" t="str">
            <v>Field Sales</v>
          </cell>
          <cell r="P136">
            <v>40</v>
          </cell>
          <cell r="Q136" t="str">
            <v>SLS</v>
          </cell>
          <cell r="R136" t="str">
            <v>EMEA</v>
          </cell>
          <cell r="W136" t="str">
            <v>South Africa</v>
          </cell>
          <cell r="X136">
            <v>395</v>
          </cell>
          <cell r="Y136" t="str">
            <v>Juniper Networks, South Africa</v>
          </cell>
          <cell r="Z136" t="str">
            <v>ZAF</v>
          </cell>
          <cell r="AA136" t="str">
            <v>INTL</v>
          </cell>
          <cell r="AB136" t="str">
            <v>Y</v>
          </cell>
        </row>
        <row r="137">
          <cell r="A137">
            <v>6576</v>
          </cell>
          <cell r="B137" t="str">
            <v>Anwar,Raheel</v>
          </cell>
          <cell r="C137">
            <v>4086</v>
          </cell>
          <cell r="D137" t="str">
            <v>Yerramsetti,Seshakumar</v>
          </cell>
          <cell r="E137" t="str">
            <v xml:space="preserve">06/26/2006 </v>
          </cell>
          <cell r="F137">
            <v>93000</v>
          </cell>
          <cell r="G137" t="str">
            <v>USD</v>
          </cell>
          <cell r="H137">
            <v>1</v>
          </cell>
          <cell r="I137">
            <v>93000</v>
          </cell>
          <cell r="J137" t="str">
            <v>8903</v>
          </cell>
          <cell r="K137" t="str">
            <v>MTS 3</v>
          </cell>
          <cell r="L137">
            <v>6</v>
          </cell>
          <cell r="M137">
            <v>6</v>
          </cell>
          <cell r="N137" t="str">
            <v>693</v>
          </cell>
          <cell r="O137" t="str">
            <v>ISG QA</v>
          </cell>
          <cell r="P137">
            <v>40</v>
          </cell>
          <cell r="Q137" t="str">
            <v>SPG</v>
          </cell>
          <cell r="R137" t="str">
            <v>USA</v>
          </cell>
          <cell r="W137" t="str">
            <v>Sunnyvale, CA HQ</v>
          </cell>
          <cell r="X137">
            <v>100</v>
          </cell>
          <cell r="Y137" t="str">
            <v>Juniper Networks, Inc.</v>
          </cell>
          <cell r="Z137" t="str">
            <v>USA</v>
          </cell>
          <cell r="AA137" t="str">
            <v>USA</v>
          </cell>
          <cell r="AB137" t="str">
            <v>N</v>
          </cell>
        </row>
        <row r="138">
          <cell r="A138">
            <v>3786</v>
          </cell>
          <cell r="B138" t="str">
            <v>Anzai,Kenji</v>
          </cell>
          <cell r="C138">
            <v>3804</v>
          </cell>
          <cell r="D138" t="str">
            <v>Sakamoto,Kenichi</v>
          </cell>
          <cell r="E138" t="str">
            <v xml:space="preserve">07/20/2004 </v>
          </cell>
          <cell r="F138">
            <v>13579200</v>
          </cell>
          <cell r="G138" t="str">
            <v>JPY</v>
          </cell>
          <cell r="H138">
            <v>118.13</v>
          </cell>
          <cell r="I138">
            <v>114951.32481164818</v>
          </cell>
          <cell r="J138" t="str">
            <v>2303</v>
          </cell>
          <cell r="K138" t="str">
            <v>Systems Eng, Tech Lead</v>
          </cell>
          <cell r="L138">
            <v>56</v>
          </cell>
          <cell r="M138">
            <v>8</v>
          </cell>
          <cell r="N138" t="str">
            <v>430</v>
          </cell>
          <cell r="O138" t="str">
            <v>Systems Engineering</v>
          </cell>
          <cell r="P138">
            <v>40</v>
          </cell>
          <cell r="Q138" t="str">
            <v>SLS</v>
          </cell>
          <cell r="R138" t="str">
            <v>APAC</v>
          </cell>
          <cell r="U138" t="str">
            <v>2-Very Strong</v>
          </cell>
          <cell r="W138" t="str">
            <v>Japan</v>
          </cell>
          <cell r="X138">
            <v>200</v>
          </cell>
          <cell r="Y138" t="str">
            <v>Juniper Ntwks, KK -  Japan</v>
          </cell>
          <cell r="Z138" t="str">
            <v>JPN</v>
          </cell>
          <cell r="AA138" t="str">
            <v>INTL</v>
          </cell>
          <cell r="AB138" t="str">
            <v>Y</v>
          </cell>
        </row>
        <row r="139">
          <cell r="A139">
            <v>2661</v>
          </cell>
          <cell r="B139" t="str">
            <v>Ao,Gang Alex</v>
          </cell>
          <cell r="C139">
            <v>5571</v>
          </cell>
          <cell r="D139" t="str">
            <v>Jin,Jian</v>
          </cell>
          <cell r="E139" t="str">
            <v xml:space="preserve">04/16/2004 </v>
          </cell>
          <cell r="F139">
            <v>114000</v>
          </cell>
          <cell r="G139" t="str">
            <v>USD</v>
          </cell>
          <cell r="H139">
            <v>1</v>
          </cell>
          <cell r="I139">
            <v>114000</v>
          </cell>
          <cell r="J139" t="str">
            <v>8904</v>
          </cell>
          <cell r="K139" t="str">
            <v>MTS 4</v>
          </cell>
          <cell r="L139">
            <v>7</v>
          </cell>
          <cell r="M139">
            <v>7</v>
          </cell>
          <cell r="N139" t="str">
            <v>692</v>
          </cell>
          <cell r="O139" t="str">
            <v>Ntwk Mgmt Software Dev</v>
          </cell>
          <cell r="P139">
            <v>40</v>
          </cell>
          <cell r="Q139" t="str">
            <v>SPG</v>
          </cell>
          <cell r="R139" t="str">
            <v>USA</v>
          </cell>
          <cell r="U139" t="str">
            <v>2-Very Strong</v>
          </cell>
          <cell r="V139" t="str">
            <v>2 - Very Strong</v>
          </cell>
          <cell r="W139" t="str">
            <v>Sunnyvale, CA HQ</v>
          </cell>
          <cell r="X139">
            <v>100</v>
          </cell>
          <cell r="Y139" t="str">
            <v>Juniper Networks, Inc.</v>
          </cell>
          <cell r="Z139" t="str">
            <v>USA</v>
          </cell>
          <cell r="AA139" t="str">
            <v>USA</v>
          </cell>
          <cell r="AB139" t="str">
            <v>N</v>
          </cell>
        </row>
        <row r="140">
          <cell r="A140">
            <v>4405</v>
          </cell>
          <cell r="B140" t="str">
            <v>Appanasamy,Palanivelan</v>
          </cell>
          <cell r="C140">
            <v>2535</v>
          </cell>
          <cell r="D140" t="str">
            <v>Chandrashekar,Sudha</v>
          </cell>
          <cell r="E140" t="str">
            <v xml:space="preserve">02/02/2005 </v>
          </cell>
          <cell r="F140">
            <v>1060000.8</v>
          </cell>
          <cell r="G140" t="str">
            <v>INR</v>
          </cell>
          <cell r="H140">
            <v>44.87</v>
          </cell>
          <cell r="I140">
            <v>23623.819924225543</v>
          </cell>
          <cell r="J140" t="str">
            <v>8903</v>
          </cell>
          <cell r="K140" t="str">
            <v>MTS 3</v>
          </cell>
          <cell r="L140">
            <v>6</v>
          </cell>
          <cell r="M140">
            <v>6</v>
          </cell>
          <cell r="N140" t="str">
            <v>621</v>
          </cell>
          <cell r="O140" t="str">
            <v>India System Test</v>
          </cell>
          <cell r="P140">
            <v>40</v>
          </cell>
          <cell r="Q140" t="str">
            <v>IPG</v>
          </cell>
          <cell r="R140" t="str">
            <v>APAC</v>
          </cell>
          <cell r="U140" t="str">
            <v>3-Strong</v>
          </cell>
          <cell r="V140" t="str">
            <v>3 - Strong</v>
          </cell>
          <cell r="W140" t="str">
            <v>India - Bangalore</v>
          </cell>
          <cell r="X140">
            <v>231</v>
          </cell>
          <cell r="Y140" t="str">
            <v>Juniper Networks India - STPI</v>
          </cell>
          <cell r="Z140" t="str">
            <v>IND</v>
          </cell>
          <cell r="AA140" t="str">
            <v>IND</v>
          </cell>
          <cell r="AB140" t="str">
            <v>N</v>
          </cell>
        </row>
        <row r="141">
          <cell r="A141">
            <v>3119</v>
          </cell>
          <cell r="B141" t="str">
            <v>Appleton,Hendy</v>
          </cell>
          <cell r="C141">
            <v>4364</v>
          </cell>
          <cell r="D141" t="str">
            <v>Smith,Stacy W.</v>
          </cell>
          <cell r="E141" t="str">
            <v xml:space="preserve">04/16/2004 </v>
          </cell>
          <cell r="F141">
            <v>119299.75</v>
          </cell>
          <cell r="G141" t="str">
            <v>USD</v>
          </cell>
          <cell r="H141">
            <v>1</v>
          </cell>
          <cell r="I141">
            <v>119299.75</v>
          </cell>
          <cell r="J141" t="str">
            <v>8905</v>
          </cell>
          <cell r="K141" t="str">
            <v>Eng, Staff</v>
          </cell>
          <cell r="L141">
            <v>8</v>
          </cell>
          <cell r="M141">
            <v>8</v>
          </cell>
          <cell r="N141" t="str">
            <v>505</v>
          </cell>
          <cell r="O141" t="str">
            <v>Education - Course Dev &amp; Cert</v>
          </cell>
          <cell r="P141">
            <v>40</v>
          </cell>
          <cell r="Q141" t="str">
            <v>CSS</v>
          </cell>
          <cell r="R141" t="str">
            <v>USA</v>
          </cell>
          <cell r="U141" t="str">
            <v>3-Strong</v>
          </cell>
          <cell r="V141" t="str">
            <v>3 - Strong</v>
          </cell>
          <cell r="W141" t="str">
            <v>Oregon</v>
          </cell>
          <cell r="X141">
            <v>101</v>
          </cell>
          <cell r="Y141" t="str">
            <v>Juniper Networks Sales</v>
          </cell>
          <cell r="Z141" t="str">
            <v>USA</v>
          </cell>
          <cell r="AA141" t="str">
            <v>USB</v>
          </cell>
          <cell r="AB141" t="str">
            <v>N</v>
          </cell>
        </row>
        <row r="142">
          <cell r="A142">
            <v>1407</v>
          </cell>
          <cell r="B142" t="str">
            <v>Apte,Manoj S</v>
          </cell>
          <cell r="C142">
            <v>1429</v>
          </cell>
          <cell r="D142" t="str">
            <v>Chopra, Rajneesh</v>
          </cell>
          <cell r="E142" t="str">
            <v xml:space="preserve">12/15/2001 </v>
          </cell>
          <cell r="F142">
            <v>135600</v>
          </cell>
          <cell r="G142" t="str">
            <v>USD</v>
          </cell>
          <cell r="H142">
            <v>1</v>
          </cell>
          <cell r="I142">
            <v>135600</v>
          </cell>
          <cell r="J142" t="str">
            <v>3812</v>
          </cell>
          <cell r="K142" t="str">
            <v>Product Mgr II</v>
          </cell>
          <cell r="L142">
            <v>8</v>
          </cell>
          <cell r="M142">
            <v>8</v>
          </cell>
          <cell r="N142" t="str">
            <v>380</v>
          </cell>
          <cell r="O142" t="str">
            <v>SPG Products Admin &amp; Bus Dev</v>
          </cell>
          <cell r="P142">
            <v>40</v>
          </cell>
          <cell r="Q142" t="str">
            <v>SPG</v>
          </cell>
          <cell r="R142" t="str">
            <v>USA</v>
          </cell>
          <cell r="U142" t="str">
            <v>3-Strong</v>
          </cell>
          <cell r="V142" t="str">
            <v>2 - Very Strong</v>
          </cell>
          <cell r="W142" t="str">
            <v>Sunnyvale, CA HQ</v>
          </cell>
          <cell r="X142">
            <v>100</v>
          </cell>
          <cell r="Y142" t="str">
            <v>Juniper Networks, Inc.</v>
          </cell>
          <cell r="Z142" t="str">
            <v>USA</v>
          </cell>
          <cell r="AA142" t="str">
            <v>USA</v>
          </cell>
          <cell r="AB142" t="str">
            <v>N</v>
          </cell>
        </row>
        <row r="143">
          <cell r="A143">
            <v>1673</v>
          </cell>
          <cell r="B143" t="str">
            <v>Araki,Kenichi</v>
          </cell>
          <cell r="C143">
            <v>1983</v>
          </cell>
          <cell r="D143" t="str">
            <v>Lordello,Claudio</v>
          </cell>
          <cell r="E143" t="str">
            <v xml:space="preserve">07/01/2002 </v>
          </cell>
          <cell r="F143">
            <v>122589.84</v>
          </cell>
          <cell r="G143" t="str">
            <v>CAD</v>
          </cell>
          <cell r="H143">
            <v>1.1575</v>
          </cell>
          <cell r="I143">
            <v>105909.14902807775</v>
          </cell>
          <cell r="J143" t="str">
            <v>8905</v>
          </cell>
          <cell r="K143" t="str">
            <v>Eng, Staff</v>
          </cell>
          <cell r="L143">
            <v>8</v>
          </cell>
          <cell r="M143">
            <v>8</v>
          </cell>
          <cell r="N143" t="str">
            <v>630</v>
          </cell>
          <cell r="O143" t="str">
            <v>Software Engrg - JUNOS</v>
          </cell>
          <cell r="P143">
            <v>40</v>
          </cell>
          <cell r="Q143" t="str">
            <v>IPG</v>
          </cell>
          <cell r="R143" t="str">
            <v>CBM</v>
          </cell>
          <cell r="U143" t="str">
            <v>3-Strong</v>
          </cell>
          <cell r="V143" t="str">
            <v>3 - Strong</v>
          </cell>
          <cell r="W143" t="str">
            <v>Canada</v>
          </cell>
          <cell r="X143">
            <v>420</v>
          </cell>
          <cell r="Y143" t="str">
            <v>Juniper Networks, Canada</v>
          </cell>
          <cell r="Z143" t="str">
            <v>CAN</v>
          </cell>
          <cell r="AA143" t="str">
            <v>CAN</v>
          </cell>
          <cell r="AB143" t="str">
            <v>N</v>
          </cell>
        </row>
        <row r="144">
          <cell r="A144">
            <v>1674</v>
          </cell>
          <cell r="B144" t="str">
            <v>Araujo Filho,Wladimir</v>
          </cell>
          <cell r="C144">
            <v>1983</v>
          </cell>
          <cell r="D144" t="str">
            <v>Lordello,Claudio</v>
          </cell>
          <cell r="E144" t="str">
            <v xml:space="preserve">07/01/2002 </v>
          </cell>
          <cell r="F144">
            <v>120226.68</v>
          </cell>
          <cell r="G144" t="str">
            <v>CAD</v>
          </cell>
          <cell r="H144">
            <v>1.1575</v>
          </cell>
          <cell r="I144">
            <v>103867.54211663066</v>
          </cell>
          <cell r="J144" t="str">
            <v>8905</v>
          </cell>
          <cell r="K144" t="str">
            <v>Eng, Staff</v>
          </cell>
          <cell r="L144">
            <v>8</v>
          </cell>
          <cell r="M144">
            <v>8</v>
          </cell>
          <cell r="N144" t="str">
            <v>630</v>
          </cell>
          <cell r="O144" t="str">
            <v>Software Engrg - JUNOS</v>
          </cell>
          <cell r="P144">
            <v>40</v>
          </cell>
          <cell r="Q144" t="str">
            <v>IPG</v>
          </cell>
          <cell r="R144" t="str">
            <v>CBM</v>
          </cell>
          <cell r="U144" t="str">
            <v>1-Exceptional</v>
          </cell>
          <cell r="V144" t="str">
            <v>1 - Exceptional</v>
          </cell>
          <cell r="W144" t="str">
            <v>Canada</v>
          </cell>
          <cell r="X144">
            <v>420</v>
          </cell>
          <cell r="Y144" t="str">
            <v>Juniper Networks, Canada</v>
          </cell>
          <cell r="Z144" t="str">
            <v>CAN</v>
          </cell>
          <cell r="AA144" t="str">
            <v>CAN</v>
          </cell>
          <cell r="AB144" t="str">
            <v>N</v>
          </cell>
        </row>
        <row r="145">
          <cell r="A145">
            <v>4182</v>
          </cell>
          <cell r="B145" t="str">
            <v>Aravindakshan,Vipin</v>
          </cell>
          <cell r="C145">
            <v>2749</v>
          </cell>
          <cell r="D145" t="str">
            <v>Cheler,Santosh Kumar</v>
          </cell>
          <cell r="E145" t="str">
            <v xml:space="preserve">12/01/2004 </v>
          </cell>
          <cell r="F145">
            <v>1139409.8999999999</v>
          </cell>
          <cell r="G145" t="str">
            <v>INR</v>
          </cell>
          <cell r="H145">
            <v>44.87</v>
          </cell>
          <cell r="I145">
            <v>25393.579228883442</v>
          </cell>
          <cell r="J145" t="str">
            <v>8903</v>
          </cell>
          <cell r="K145" t="str">
            <v>MTS 3</v>
          </cell>
          <cell r="L145">
            <v>6</v>
          </cell>
          <cell r="M145">
            <v>6</v>
          </cell>
          <cell r="N145" t="str">
            <v>672</v>
          </cell>
          <cell r="O145" t="str">
            <v>IVE Access Services</v>
          </cell>
          <cell r="P145">
            <v>40</v>
          </cell>
          <cell r="Q145" t="str">
            <v>SPG</v>
          </cell>
          <cell r="R145" t="str">
            <v>APAC</v>
          </cell>
          <cell r="U145" t="str">
            <v>2-Very Strong</v>
          </cell>
          <cell r="V145" t="str">
            <v>3 - Strong</v>
          </cell>
          <cell r="W145" t="str">
            <v>India - Bangalore</v>
          </cell>
          <cell r="X145">
            <v>231</v>
          </cell>
          <cell r="Y145" t="str">
            <v>Juniper Networks India - STPI</v>
          </cell>
          <cell r="Z145" t="str">
            <v>IND</v>
          </cell>
          <cell r="AA145" t="str">
            <v>IND</v>
          </cell>
          <cell r="AB145" t="str">
            <v>N</v>
          </cell>
        </row>
        <row r="146">
          <cell r="A146">
            <v>7273</v>
          </cell>
          <cell r="B146" t="str">
            <v>Aravindan,Poorani</v>
          </cell>
          <cell r="C146">
            <v>820</v>
          </cell>
          <cell r="D146" t="str">
            <v>Bhargava,Renu</v>
          </cell>
          <cell r="E146" t="str">
            <v xml:space="preserve">12/04/2006 </v>
          </cell>
          <cell r="F146">
            <v>1450000</v>
          </cell>
          <cell r="G146" t="str">
            <v>INR</v>
          </cell>
          <cell r="H146">
            <v>44.87</v>
          </cell>
          <cell r="I146">
            <v>32315.578337419214</v>
          </cell>
          <cell r="J146" t="str">
            <v>8904</v>
          </cell>
          <cell r="K146" t="str">
            <v>MTS 4</v>
          </cell>
          <cell r="L146">
            <v>7</v>
          </cell>
          <cell r="M146">
            <v>7</v>
          </cell>
          <cell r="N146" t="str">
            <v>610</v>
          </cell>
          <cell r="O146" t="str">
            <v>IPG Technical Publications</v>
          </cell>
          <cell r="P146">
            <v>40</v>
          </cell>
          <cell r="Q146" t="str">
            <v>IPG</v>
          </cell>
          <cell r="R146" t="str">
            <v>APAC</v>
          </cell>
          <cell r="W146" t="str">
            <v>India - Bangalore</v>
          </cell>
          <cell r="X146">
            <v>231</v>
          </cell>
          <cell r="Y146" t="str">
            <v>Juniper Networks India - STPI</v>
          </cell>
          <cell r="Z146" t="str">
            <v>IND</v>
          </cell>
          <cell r="AA146" t="str">
            <v>IND</v>
          </cell>
          <cell r="AB146" t="str">
            <v>N</v>
          </cell>
        </row>
        <row r="147">
          <cell r="A147">
            <v>160</v>
          </cell>
          <cell r="B147" t="str">
            <v>Armstrong,Michael</v>
          </cell>
          <cell r="C147">
            <v>11</v>
          </cell>
          <cell r="D147" t="str">
            <v>Patel,Rajiv</v>
          </cell>
          <cell r="E147" t="str">
            <v xml:space="preserve">10/26/1998 </v>
          </cell>
          <cell r="F147">
            <v>171000.48</v>
          </cell>
          <cell r="G147" t="str">
            <v>USD</v>
          </cell>
          <cell r="H147">
            <v>1</v>
          </cell>
          <cell r="I147">
            <v>171000.48</v>
          </cell>
          <cell r="J147" t="str">
            <v>8907</v>
          </cell>
          <cell r="K147" t="str">
            <v>Distinguished Engineer I</v>
          </cell>
          <cell r="L147">
            <v>10</v>
          </cell>
          <cell r="M147">
            <v>10</v>
          </cell>
          <cell r="N147" t="str">
            <v>650</v>
          </cell>
          <cell r="O147" t="str">
            <v>Hardware Engrg - Development</v>
          </cell>
          <cell r="P147">
            <v>40</v>
          </cell>
          <cell r="Q147" t="str">
            <v>IPG</v>
          </cell>
          <cell r="R147" t="str">
            <v>USA</v>
          </cell>
          <cell r="U147" t="str">
            <v>2-Very Strong</v>
          </cell>
          <cell r="V147" t="str">
            <v>2 - Very Strong</v>
          </cell>
          <cell r="W147" t="str">
            <v>Sunnyvale, CA HQ</v>
          </cell>
          <cell r="X147">
            <v>100</v>
          </cell>
          <cell r="Y147" t="str">
            <v>Juniper Networks, Inc.</v>
          </cell>
          <cell r="Z147" t="str">
            <v>USA</v>
          </cell>
          <cell r="AA147" t="str">
            <v>USA</v>
          </cell>
          <cell r="AB147" t="str">
            <v>N</v>
          </cell>
        </row>
        <row r="148">
          <cell r="A148">
            <v>1676</v>
          </cell>
          <cell r="B148" t="str">
            <v>Armstrong,Richard</v>
          </cell>
          <cell r="C148">
            <v>5005</v>
          </cell>
          <cell r="D148" t="str">
            <v>Canty,Kevin</v>
          </cell>
          <cell r="E148" t="str">
            <v xml:space="preserve">07/01/2002 </v>
          </cell>
          <cell r="F148">
            <v>102774</v>
          </cell>
          <cell r="G148" t="str">
            <v>USD</v>
          </cell>
          <cell r="H148">
            <v>1</v>
          </cell>
          <cell r="I148">
            <v>102774</v>
          </cell>
          <cell r="J148" t="str">
            <v>1513</v>
          </cell>
          <cell r="K148" t="str">
            <v>Materials Mgr, Sr</v>
          </cell>
          <cell r="L148">
            <v>8</v>
          </cell>
          <cell r="M148">
            <v>8</v>
          </cell>
          <cell r="N148" t="str">
            <v>204</v>
          </cell>
          <cell r="O148" t="str">
            <v>Ops Production</v>
          </cell>
          <cell r="P148">
            <v>40</v>
          </cell>
          <cell r="Q148" t="str">
            <v>OPS</v>
          </cell>
          <cell r="R148" t="str">
            <v>USA</v>
          </cell>
          <cell r="U148" t="str">
            <v>2-Very Strong</v>
          </cell>
          <cell r="V148" t="str">
            <v>2 - Very Strong</v>
          </cell>
          <cell r="W148" t="str">
            <v>Westford, MA</v>
          </cell>
          <cell r="X148">
            <v>100</v>
          </cell>
          <cell r="Y148" t="str">
            <v>Juniper Networks, Inc.</v>
          </cell>
          <cell r="Z148" t="str">
            <v>USA</v>
          </cell>
          <cell r="AA148" t="str">
            <v>USB</v>
          </cell>
          <cell r="AB148" t="str">
            <v>N</v>
          </cell>
        </row>
        <row r="149">
          <cell r="A149">
            <v>3919</v>
          </cell>
          <cell r="B149" t="str">
            <v>Arneodo,Frederic</v>
          </cell>
          <cell r="C149">
            <v>331</v>
          </cell>
          <cell r="D149" t="str">
            <v>Durand,Bruno</v>
          </cell>
          <cell r="E149" t="str">
            <v xml:space="preserve">09/20/2004 </v>
          </cell>
          <cell r="F149">
            <v>102000</v>
          </cell>
          <cell r="G149" t="str">
            <v>EUR</v>
          </cell>
          <cell r="H149">
            <v>0.76254384627116067</v>
          </cell>
          <cell r="I149">
            <v>133762.79999999999</v>
          </cell>
          <cell r="J149" t="str">
            <v>2113</v>
          </cell>
          <cell r="K149" t="str">
            <v>Sales Sr. Mgr/Director</v>
          </cell>
          <cell r="L149">
            <v>70</v>
          </cell>
          <cell r="M149">
            <v>10</v>
          </cell>
          <cell r="N149" t="str">
            <v>420</v>
          </cell>
          <cell r="O149" t="str">
            <v>Channel Sales</v>
          </cell>
          <cell r="P149">
            <v>40</v>
          </cell>
          <cell r="Q149" t="str">
            <v>SLS</v>
          </cell>
          <cell r="R149" t="str">
            <v>EMEA</v>
          </cell>
          <cell r="U149" t="str">
            <v>3-Strong</v>
          </cell>
          <cell r="W149" t="str">
            <v>France</v>
          </cell>
          <cell r="X149">
            <v>350</v>
          </cell>
          <cell r="Y149" t="str">
            <v>Juniper Ntwks, France</v>
          </cell>
          <cell r="Z149" t="str">
            <v>FRA</v>
          </cell>
          <cell r="AA149" t="str">
            <v>INTL</v>
          </cell>
          <cell r="AB149" t="str">
            <v>Y</v>
          </cell>
        </row>
        <row r="150">
          <cell r="A150">
            <v>1029</v>
          </cell>
          <cell r="B150" t="str">
            <v>Arnofi,Enrico</v>
          </cell>
          <cell r="C150">
            <v>574</v>
          </cell>
          <cell r="D150" t="str">
            <v>Libraro,Eugenio</v>
          </cell>
          <cell r="E150" t="str">
            <v xml:space="preserve">01/13/2001 </v>
          </cell>
          <cell r="F150">
            <v>71176.7</v>
          </cell>
          <cell r="G150" t="str">
            <v>EUR</v>
          </cell>
          <cell r="H150">
            <v>0.76254384627116067</v>
          </cell>
          <cell r="I150">
            <v>93341.124379999979</v>
          </cell>
          <cell r="J150" t="str">
            <v>2104</v>
          </cell>
          <cell r="K150" t="str">
            <v>Sr Major Account Manager</v>
          </cell>
          <cell r="L150">
            <v>67</v>
          </cell>
          <cell r="M150">
            <v>8</v>
          </cell>
          <cell r="N150" t="str">
            <v>400</v>
          </cell>
          <cell r="O150" t="str">
            <v>Field Sales</v>
          </cell>
          <cell r="P150">
            <v>40</v>
          </cell>
          <cell r="Q150" t="str">
            <v>SLS</v>
          </cell>
          <cell r="R150" t="str">
            <v>EMEA</v>
          </cell>
          <cell r="W150" t="str">
            <v>Italy</v>
          </cell>
          <cell r="X150">
            <v>390</v>
          </cell>
          <cell r="Y150" t="str">
            <v>Juniper Ntwks, Italy</v>
          </cell>
          <cell r="Z150" t="str">
            <v>ITA</v>
          </cell>
          <cell r="AA150" t="str">
            <v>INTL</v>
          </cell>
          <cell r="AB150" t="str">
            <v>Y</v>
          </cell>
        </row>
        <row r="151">
          <cell r="A151">
            <v>7067</v>
          </cell>
          <cell r="B151" t="str">
            <v>Arnold,Charlotte Fay</v>
          </cell>
          <cell r="C151">
            <v>5937</v>
          </cell>
          <cell r="D151" t="str">
            <v>Williams,Peter R</v>
          </cell>
          <cell r="E151" t="str">
            <v xml:space="preserve">10/23/2006 </v>
          </cell>
          <cell r="F151">
            <v>115000</v>
          </cell>
          <cell r="G151" t="str">
            <v>USD</v>
          </cell>
          <cell r="H151">
            <v>1</v>
          </cell>
          <cell r="I151">
            <v>115000</v>
          </cell>
          <cell r="J151" t="str">
            <v>5202</v>
          </cell>
          <cell r="K151" t="str">
            <v>Program Mgr II</v>
          </cell>
          <cell r="L151">
            <v>7</v>
          </cell>
          <cell r="M151">
            <v>7</v>
          </cell>
          <cell r="N151" t="str">
            <v>509</v>
          </cell>
          <cell r="O151" t="str">
            <v>Global Operations</v>
          </cell>
          <cell r="P151">
            <v>40</v>
          </cell>
          <cell r="Q151" t="str">
            <v>CSS</v>
          </cell>
          <cell r="R151" t="str">
            <v>USA</v>
          </cell>
          <cell r="W151" t="str">
            <v>Sunnyvale, CA HQ</v>
          </cell>
          <cell r="X151">
            <v>101</v>
          </cell>
          <cell r="Y151" t="str">
            <v>Juniper Networks Sales</v>
          </cell>
          <cell r="Z151" t="str">
            <v>USA</v>
          </cell>
          <cell r="AA151" t="str">
            <v>USA</v>
          </cell>
          <cell r="AB151" t="str">
            <v>N</v>
          </cell>
        </row>
        <row r="152">
          <cell r="A152">
            <v>6791</v>
          </cell>
          <cell r="B152" t="str">
            <v>Aronow,Scott J</v>
          </cell>
          <cell r="C152">
            <v>5818</v>
          </cell>
          <cell r="D152" t="str">
            <v>Jones-Greige,Nicole</v>
          </cell>
          <cell r="E152" t="str">
            <v xml:space="preserve">08/14/2006 </v>
          </cell>
          <cell r="F152">
            <v>97000</v>
          </cell>
          <cell r="G152" t="str">
            <v>USD</v>
          </cell>
          <cell r="H152">
            <v>1</v>
          </cell>
          <cell r="I152">
            <v>97000</v>
          </cell>
          <cell r="J152" t="str">
            <v>8904</v>
          </cell>
          <cell r="K152" t="str">
            <v>MTS 4</v>
          </cell>
          <cell r="L152">
            <v>7</v>
          </cell>
          <cell r="M152">
            <v>7</v>
          </cell>
          <cell r="N152" t="str">
            <v>528</v>
          </cell>
          <cell r="O152" t="str">
            <v>Global TAC - Funk</v>
          </cell>
          <cell r="P152">
            <v>40</v>
          </cell>
          <cell r="Q152" t="str">
            <v>CSS</v>
          </cell>
          <cell r="R152" t="str">
            <v>USA</v>
          </cell>
          <cell r="W152" t="str">
            <v>Massachusetts</v>
          </cell>
          <cell r="X152">
            <v>101</v>
          </cell>
          <cell r="Y152" t="str">
            <v>Juniper Networks Sales</v>
          </cell>
          <cell r="Z152" t="str">
            <v>USA</v>
          </cell>
          <cell r="AA152" t="str">
            <v>USB</v>
          </cell>
          <cell r="AB152" t="str">
            <v>N</v>
          </cell>
        </row>
        <row r="153">
          <cell r="A153">
            <v>6271</v>
          </cell>
          <cell r="B153" t="str">
            <v>Aronson,Gilbert N.</v>
          </cell>
          <cell r="C153">
            <v>1795</v>
          </cell>
          <cell r="D153" t="str">
            <v>Dennehy,Scott</v>
          </cell>
          <cell r="E153" t="str">
            <v xml:space="preserve">04/24/2006 </v>
          </cell>
          <cell r="F153">
            <v>83000</v>
          </cell>
          <cell r="G153" t="str">
            <v>USD</v>
          </cell>
          <cell r="H153">
            <v>1</v>
          </cell>
          <cell r="I153">
            <v>83000</v>
          </cell>
          <cell r="J153" t="str">
            <v>8103</v>
          </cell>
          <cell r="K153" t="str">
            <v>Tech Writer, Sr</v>
          </cell>
          <cell r="L153">
            <v>6</v>
          </cell>
          <cell r="M153">
            <v>6</v>
          </cell>
          <cell r="N153" t="str">
            <v>435</v>
          </cell>
          <cell r="O153" t="str">
            <v>Sales Development</v>
          </cell>
          <cell r="P153">
            <v>40</v>
          </cell>
          <cell r="Q153" t="str">
            <v>SLS</v>
          </cell>
          <cell r="R153" t="str">
            <v>USA</v>
          </cell>
          <cell r="V153" t="str">
            <v>3 - Strong</v>
          </cell>
          <cell r="W153" t="str">
            <v>Westford, MA</v>
          </cell>
          <cell r="X153">
            <v>101</v>
          </cell>
          <cell r="Y153" t="str">
            <v>Juniper Networks Sales</v>
          </cell>
          <cell r="Z153" t="str">
            <v>USA</v>
          </cell>
          <cell r="AA153" t="str">
            <v>USB</v>
          </cell>
          <cell r="AB153" t="str">
            <v>N</v>
          </cell>
        </row>
        <row r="154">
          <cell r="A154">
            <v>7157</v>
          </cell>
          <cell r="B154" t="str">
            <v>Arora,Chetan</v>
          </cell>
          <cell r="C154">
            <v>2401</v>
          </cell>
          <cell r="D154" t="str">
            <v>Venkatrao,Sanjeev</v>
          </cell>
          <cell r="E154" t="str">
            <v xml:space="preserve">11/20/2006 </v>
          </cell>
          <cell r="F154">
            <v>775000</v>
          </cell>
          <cell r="G154" t="str">
            <v>INR</v>
          </cell>
          <cell r="H154">
            <v>44.87</v>
          </cell>
          <cell r="I154">
            <v>17272.119456206819</v>
          </cell>
          <cell r="J154" t="str">
            <v>8902</v>
          </cell>
          <cell r="K154" t="str">
            <v>MTS 2</v>
          </cell>
          <cell r="L154">
            <v>5</v>
          </cell>
          <cell r="M154">
            <v>5</v>
          </cell>
          <cell r="N154" t="str">
            <v>686</v>
          </cell>
          <cell r="O154" t="str">
            <v>QA - J-Series</v>
          </cell>
          <cell r="P154">
            <v>40</v>
          </cell>
          <cell r="Q154" t="str">
            <v>SPG</v>
          </cell>
          <cell r="R154" t="str">
            <v>APAC</v>
          </cell>
          <cell r="W154" t="str">
            <v>India - Bangalore</v>
          </cell>
          <cell r="X154">
            <v>231</v>
          </cell>
          <cell r="Y154" t="str">
            <v>Juniper Networks India - STPI</v>
          </cell>
          <cell r="Z154" t="str">
            <v>IND</v>
          </cell>
          <cell r="AA154" t="str">
            <v>IND</v>
          </cell>
          <cell r="AB154" t="str">
            <v>N</v>
          </cell>
        </row>
        <row r="155">
          <cell r="A155">
            <v>671</v>
          </cell>
          <cell r="B155" t="str">
            <v>Arsenault,John</v>
          </cell>
          <cell r="C155">
            <v>805</v>
          </cell>
          <cell r="D155" t="str">
            <v>Ball,Alan</v>
          </cell>
          <cell r="E155" t="str">
            <v xml:space="preserve">08/28/2000 </v>
          </cell>
          <cell r="F155">
            <v>115364.47</v>
          </cell>
          <cell r="G155" t="str">
            <v>USD</v>
          </cell>
          <cell r="H155">
            <v>1</v>
          </cell>
          <cell r="I155">
            <v>115364.47</v>
          </cell>
          <cell r="J155" t="str">
            <v>2301</v>
          </cell>
          <cell r="K155" t="str">
            <v>Systems Eng</v>
          </cell>
          <cell r="L155">
            <v>54</v>
          </cell>
          <cell r="M155">
            <v>7</v>
          </cell>
          <cell r="N155" t="str">
            <v>430</v>
          </cell>
          <cell r="O155" t="str">
            <v>Systems Engineering</v>
          </cell>
          <cell r="P155">
            <v>40</v>
          </cell>
          <cell r="Q155" t="str">
            <v>SLS</v>
          </cell>
          <cell r="R155" t="str">
            <v>USA</v>
          </cell>
          <cell r="U155" t="str">
            <v>3-Strong</v>
          </cell>
          <cell r="W155" t="str">
            <v>Colorado</v>
          </cell>
          <cell r="X155">
            <v>101</v>
          </cell>
          <cell r="Y155" t="str">
            <v>Juniper Networks Sales</v>
          </cell>
          <cell r="Z155" t="str">
            <v>USA</v>
          </cell>
          <cell r="AA155" t="str">
            <v>Sales</v>
          </cell>
          <cell r="AB155" t="str">
            <v>Y</v>
          </cell>
        </row>
        <row r="156">
          <cell r="A156">
            <v>6027</v>
          </cell>
          <cell r="B156" t="str">
            <v>Arseniev,Alexander</v>
          </cell>
          <cell r="C156">
            <v>4419</v>
          </cell>
          <cell r="D156" t="str">
            <v>Bazelmans,Jos</v>
          </cell>
          <cell r="E156" t="str">
            <v xml:space="preserve">02/06/2006 </v>
          </cell>
          <cell r="F156">
            <v>55000</v>
          </cell>
          <cell r="G156" t="str">
            <v>GBP</v>
          </cell>
          <cell r="H156">
            <v>0.51242633871380994</v>
          </cell>
          <cell r="I156">
            <v>107332.49999999999</v>
          </cell>
          <cell r="J156" t="str">
            <v>8904</v>
          </cell>
          <cell r="K156" t="str">
            <v>MTS 4</v>
          </cell>
          <cell r="L156">
            <v>7</v>
          </cell>
          <cell r="M156">
            <v>7</v>
          </cell>
          <cell r="N156" t="str">
            <v>510</v>
          </cell>
          <cell r="O156" t="str">
            <v>Resident Engineer</v>
          </cell>
          <cell r="P156">
            <v>40</v>
          </cell>
          <cell r="Q156" t="str">
            <v>CSS</v>
          </cell>
          <cell r="R156" t="str">
            <v>EMEA</v>
          </cell>
          <cell r="V156" t="str">
            <v>4 - Satisfactory</v>
          </cell>
          <cell r="W156" t="str">
            <v>United Kingdom</v>
          </cell>
          <cell r="X156">
            <v>300</v>
          </cell>
          <cell r="Y156" t="str">
            <v>Juniper Ntwks, UK</v>
          </cell>
          <cell r="Z156" t="str">
            <v>GBR</v>
          </cell>
          <cell r="AA156" t="str">
            <v>INTL</v>
          </cell>
          <cell r="AB156" t="str">
            <v>N</v>
          </cell>
        </row>
        <row r="157">
          <cell r="A157">
            <v>6495</v>
          </cell>
          <cell r="B157" t="str">
            <v>Arulanantham,Daniel Prakash</v>
          </cell>
          <cell r="C157">
            <v>5295</v>
          </cell>
          <cell r="D157" t="str">
            <v>H.,Sandhya</v>
          </cell>
          <cell r="E157" t="str">
            <v xml:space="preserve">06/19/2006 </v>
          </cell>
          <cell r="F157">
            <v>625000</v>
          </cell>
          <cell r="G157" t="str">
            <v>INR</v>
          </cell>
          <cell r="H157">
            <v>44.87</v>
          </cell>
          <cell r="I157">
            <v>13929.128593715179</v>
          </cell>
          <cell r="J157" t="str">
            <v>8902</v>
          </cell>
          <cell r="K157" t="str">
            <v>MTS 2</v>
          </cell>
          <cell r="L157">
            <v>5</v>
          </cell>
          <cell r="M157">
            <v>5</v>
          </cell>
          <cell r="N157" t="str">
            <v>670</v>
          </cell>
          <cell r="O157" t="str">
            <v>Software Engrg - JUNOSe</v>
          </cell>
          <cell r="P157">
            <v>40</v>
          </cell>
          <cell r="Q157" t="str">
            <v>IPG</v>
          </cell>
          <cell r="R157" t="str">
            <v>APAC</v>
          </cell>
          <cell r="W157" t="str">
            <v>India - Bangalore</v>
          </cell>
          <cell r="X157">
            <v>231</v>
          </cell>
          <cell r="Y157" t="str">
            <v>Juniper Networks India - STPI</v>
          </cell>
          <cell r="Z157" t="str">
            <v>IND</v>
          </cell>
          <cell r="AA157" t="str">
            <v>IND</v>
          </cell>
          <cell r="AB157" t="str">
            <v>N</v>
          </cell>
        </row>
        <row r="158">
          <cell r="A158">
            <v>2666</v>
          </cell>
          <cell r="B158" t="str">
            <v>Arun,Prashanth</v>
          </cell>
          <cell r="C158">
            <v>6022</v>
          </cell>
          <cell r="D158" t="str">
            <v>Narayanaswamy,Krishna</v>
          </cell>
          <cell r="E158" t="str">
            <v xml:space="preserve">04/16/2004 </v>
          </cell>
          <cell r="F158">
            <v>105000</v>
          </cell>
          <cell r="G158" t="str">
            <v>USD</v>
          </cell>
          <cell r="H158">
            <v>1</v>
          </cell>
          <cell r="I158">
            <v>105000</v>
          </cell>
          <cell r="J158" t="str">
            <v>8904</v>
          </cell>
          <cell r="K158" t="str">
            <v>MTS 4</v>
          </cell>
          <cell r="L158">
            <v>7</v>
          </cell>
          <cell r="M158">
            <v>7</v>
          </cell>
          <cell r="N158" t="str">
            <v>676</v>
          </cell>
          <cell r="O158" t="str">
            <v>J-Series Software</v>
          </cell>
          <cell r="P158">
            <v>40</v>
          </cell>
          <cell r="Q158" t="str">
            <v>SPG</v>
          </cell>
          <cell r="R158" t="str">
            <v>USA</v>
          </cell>
          <cell r="U158" t="str">
            <v>1-Exceptional</v>
          </cell>
          <cell r="V158" t="str">
            <v>1 - Exceptional</v>
          </cell>
          <cell r="W158" t="str">
            <v>Sunnyvale, CA HQ</v>
          </cell>
          <cell r="X158">
            <v>100</v>
          </cell>
          <cell r="Y158" t="str">
            <v>Juniper Networks, Inc.</v>
          </cell>
          <cell r="Z158" t="str">
            <v>USA</v>
          </cell>
          <cell r="AA158" t="str">
            <v>USA</v>
          </cell>
          <cell r="AB158" t="str">
            <v>N</v>
          </cell>
        </row>
        <row r="159">
          <cell r="A159">
            <v>1677</v>
          </cell>
          <cell r="B159" t="str">
            <v>Ash,David</v>
          </cell>
          <cell r="C159">
            <v>2028</v>
          </cell>
          <cell r="D159" t="str">
            <v>Michienzi,Peter</v>
          </cell>
          <cell r="E159" t="str">
            <v xml:space="preserve">07/01/2002 </v>
          </cell>
          <cell r="F159">
            <v>104545.11</v>
          </cell>
          <cell r="G159" t="str">
            <v>USD</v>
          </cell>
          <cell r="H159">
            <v>1</v>
          </cell>
          <cell r="I159">
            <v>104545.11</v>
          </cell>
          <cell r="J159" t="str">
            <v>8904</v>
          </cell>
          <cell r="K159" t="str">
            <v>MTS 4</v>
          </cell>
          <cell r="L159">
            <v>7</v>
          </cell>
          <cell r="M159">
            <v>7</v>
          </cell>
          <cell r="N159" t="str">
            <v>620</v>
          </cell>
          <cell r="O159" t="str">
            <v>Test Engrg</v>
          </cell>
          <cell r="P159">
            <v>40</v>
          </cell>
          <cell r="Q159" t="str">
            <v>IPG</v>
          </cell>
          <cell r="R159" t="str">
            <v>USA</v>
          </cell>
          <cell r="U159" t="str">
            <v>2-Very Strong</v>
          </cell>
          <cell r="V159" t="str">
            <v>Very Strong</v>
          </cell>
          <cell r="W159" t="str">
            <v>Westford, MA</v>
          </cell>
          <cell r="X159">
            <v>100</v>
          </cell>
          <cell r="Y159" t="str">
            <v>Juniper Networks, Inc.</v>
          </cell>
          <cell r="Z159" t="str">
            <v>USA</v>
          </cell>
          <cell r="AA159" t="str">
            <v>USB</v>
          </cell>
          <cell r="AB159" t="str">
            <v>N</v>
          </cell>
        </row>
        <row r="160">
          <cell r="A160">
            <v>3599</v>
          </cell>
          <cell r="B160" t="str">
            <v>Ashraf,Aman</v>
          </cell>
          <cell r="C160">
            <v>3343</v>
          </cell>
          <cell r="D160" t="str">
            <v>Sawant,Sandeep Balkrishna</v>
          </cell>
          <cell r="E160" t="str">
            <v xml:space="preserve">06/01/2004 </v>
          </cell>
          <cell r="F160">
            <v>102772.5</v>
          </cell>
          <cell r="G160" t="str">
            <v>USD</v>
          </cell>
          <cell r="H160">
            <v>1</v>
          </cell>
          <cell r="I160">
            <v>102772.5</v>
          </cell>
          <cell r="J160" t="str">
            <v>8904</v>
          </cell>
          <cell r="K160" t="str">
            <v>MTS 4</v>
          </cell>
          <cell r="L160">
            <v>7</v>
          </cell>
          <cell r="M160">
            <v>7</v>
          </cell>
          <cell r="N160" t="str">
            <v>693</v>
          </cell>
          <cell r="O160" t="str">
            <v>ISG QA</v>
          </cell>
          <cell r="P160">
            <v>40</v>
          </cell>
          <cell r="Q160" t="str">
            <v>SPG</v>
          </cell>
          <cell r="R160" t="str">
            <v>USA</v>
          </cell>
          <cell r="U160" t="str">
            <v>2-Very Strong</v>
          </cell>
          <cell r="V160" t="str">
            <v>2 - Very Strong</v>
          </cell>
          <cell r="W160" t="str">
            <v>Sunnyvale, CA HQ</v>
          </cell>
          <cell r="X160">
            <v>100</v>
          </cell>
          <cell r="Y160" t="str">
            <v>Juniper Networks, Inc.</v>
          </cell>
          <cell r="Z160" t="str">
            <v>USA</v>
          </cell>
          <cell r="AA160" t="str">
            <v>USA</v>
          </cell>
          <cell r="AB160" t="str">
            <v>N</v>
          </cell>
        </row>
        <row r="161">
          <cell r="A161">
            <v>296</v>
          </cell>
          <cell r="B161" t="str">
            <v>Askounis,Paul</v>
          </cell>
          <cell r="C161">
            <v>839</v>
          </cell>
          <cell r="D161" t="str">
            <v>Agrawal,Ritesh</v>
          </cell>
          <cell r="E161" t="str">
            <v xml:space="preserve">09/07/1999 </v>
          </cell>
          <cell r="F161">
            <v>156422.31</v>
          </cell>
          <cell r="G161" t="str">
            <v>USD</v>
          </cell>
          <cell r="H161">
            <v>1</v>
          </cell>
          <cell r="I161">
            <v>156422.31</v>
          </cell>
          <cell r="J161" t="str">
            <v>8905</v>
          </cell>
          <cell r="K161" t="str">
            <v>Eng, Staff</v>
          </cell>
          <cell r="L161">
            <v>8</v>
          </cell>
          <cell r="M161">
            <v>8</v>
          </cell>
          <cell r="N161" t="str">
            <v>645</v>
          </cell>
          <cell r="O161" t="str">
            <v>Core Technology</v>
          </cell>
          <cell r="P161">
            <v>40</v>
          </cell>
          <cell r="Q161" t="str">
            <v>IPG</v>
          </cell>
          <cell r="R161" t="str">
            <v>USA</v>
          </cell>
          <cell r="U161" t="str">
            <v>2-Very Strong</v>
          </cell>
          <cell r="V161" t="str">
            <v>3 - Strong</v>
          </cell>
          <cell r="W161" t="str">
            <v>Sunnyvale, CA HQ</v>
          </cell>
          <cell r="X161">
            <v>100</v>
          </cell>
          <cell r="Y161" t="str">
            <v>Juniper Networks, Inc.</v>
          </cell>
          <cell r="Z161" t="str">
            <v>USA</v>
          </cell>
          <cell r="AA161" t="str">
            <v>USA</v>
          </cell>
          <cell r="AB161" t="str">
            <v>N</v>
          </cell>
        </row>
        <row r="162">
          <cell r="A162">
            <v>1287</v>
          </cell>
          <cell r="B162" t="str">
            <v>Assadurian,Chrisoula</v>
          </cell>
          <cell r="C162">
            <v>2626</v>
          </cell>
          <cell r="D162" t="str">
            <v>Abhiram Ananthram,Nalini</v>
          </cell>
          <cell r="E162" t="str">
            <v xml:space="preserve">04/05/2004 </v>
          </cell>
          <cell r="F162">
            <v>94000</v>
          </cell>
          <cell r="G162" t="str">
            <v>USD</v>
          </cell>
          <cell r="H162">
            <v>1</v>
          </cell>
          <cell r="I162">
            <v>94000</v>
          </cell>
          <cell r="J162" t="str">
            <v>4122</v>
          </cell>
          <cell r="K162" t="str">
            <v>Web Producer, Sr</v>
          </cell>
          <cell r="L162">
            <v>7</v>
          </cell>
          <cell r="M162">
            <v>7</v>
          </cell>
          <cell r="N162" t="str">
            <v>127</v>
          </cell>
          <cell r="O162" t="str">
            <v>IT Web Services</v>
          </cell>
          <cell r="P162">
            <v>40</v>
          </cell>
          <cell r="Q162" t="str">
            <v>IT</v>
          </cell>
          <cell r="R162" t="str">
            <v>USA</v>
          </cell>
          <cell r="U162" t="str">
            <v>1-Exceptional</v>
          </cell>
          <cell r="V162" t="str">
            <v>1 - Exceptional</v>
          </cell>
          <cell r="W162" t="str">
            <v>Sunnyvale, CA HQ</v>
          </cell>
          <cell r="X162">
            <v>100</v>
          </cell>
          <cell r="Y162" t="str">
            <v>Juniper Networks, Inc.</v>
          </cell>
          <cell r="Z162" t="str">
            <v>USA</v>
          </cell>
          <cell r="AA162" t="str">
            <v>USA</v>
          </cell>
          <cell r="AB162" t="str">
            <v>N</v>
          </cell>
        </row>
        <row r="163">
          <cell r="A163">
            <v>1679</v>
          </cell>
          <cell r="B163" t="str">
            <v>Assadzadeh,Alireza</v>
          </cell>
          <cell r="C163">
            <v>1972</v>
          </cell>
          <cell r="D163" t="str">
            <v>Lima,Paulo</v>
          </cell>
          <cell r="E163" t="str">
            <v xml:space="preserve">07/01/2002 </v>
          </cell>
          <cell r="F163">
            <v>151380.9</v>
          </cell>
          <cell r="G163" t="str">
            <v>CAD</v>
          </cell>
          <cell r="H163">
            <v>1.1575</v>
          </cell>
          <cell r="I163">
            <v>130782.63498920086</v>
          </cell>
          <cell r="J163" t="str">
            <v>8906</v>
          </cell>
          <cell r="K163" t="str">
            <v>Eng, Sr Staff</v>
          </cell>
          <cell r="L163">
            <v>9</v>
          </cell>
          <cell r="M163">
            <v>9</v>
          </cell>
          <cell r="N163" t="str">
            <v>670</v>
          </cell>
          <cell r="O163" t="str">
            <v>Software Engrg - JUNOSe</v>
          </cell>
          <cell r="P163">
            <v>40</v>
          </cell>
          <cell r="Q163" t="str">
            <v>IPG</v>
          </cell>
          <cell r="R163" t="str">
            <v>CBM</v>
          </cell>
          <cell r="U163" t="str">
            <v>1-Exceptional</v>
          </cell>
          <cell r="V163" t="str">
            <v>2 - Very Strong</v>
          </cell>
          <cell r="W163" t="str">
            <v>Canada</v>
          </cell>
          <cell r="X163">
            <v>420</v>
          </cell>
          <cell r="Y163" t="str">
            <v>Juniper Networks, Canada</v>
          </cell>
          <cell r="Z163" t="str">
            <v>CAN</v>
          </cell>
          <cell r="AA163" t="str">
            <v>CAN</v>
          </cell>
          <cell r="AB163" t="str">
            <v>N</v>
          </cell>
        </row>
        <row r="164">
          <cell r="A164">
            <v>6076</v>
          </cell>
          <cell r="B164" t="str">
            <v>Assimon,Philippe</v>
          </cell>
          <cell r="C164">
            <v>397</v>
          </cell>
          <cell r="D164" t="str">
            <v>Bichon,Pierre</v>
          </cell>
          <cell r="E164" t="str">
            <v xml:space="preserve">04/24/2006 </v>
          </cell>
          <cell r="F164">
            <v>60900</v>
          </cell>
          <cell r="G164" t="str">
            <v>EUR</v>
          </cell>
          <cell r="H164">
            <v>0.76254384627116067</v>
          </cell>
          <cell r="I164">
            <v>79864.259999999995</v>
          </cell>
          <cell r="J164" t="str">
            <v>2302</v>
          </cell>
          <cell r="K164" t="str">
            <v>Systems Eng, Sr</v>
          </cell>
          <cell r="L164">
            <v>55</v>
          </cell>
          <cell r="M164">
            <v>8</v>
          </cell>
          <cell r="N164" t="str">
            <v>400</v>
          </cell>
          <cell r="O164" t="str">
            <v>Field Sales</v>
          </cell>
          <cell r="P164">
            <v>40</v>
          </cell>
          <cell r="Q164" t="str">
            <v>SLS</v>
          </cell>
          <cell r="R164" t="str">
            <v>EMEA</v>
          </cell>
          <cell r="W164" t="str">
            <v>France</v>
          </cell>
          <cell r="X164">
            <v>350</v>
          </cell>
          <cell r="Y164" t="str">
            <v>Juniper Ntwks, France</v>
          </cell>
          <cell r="Z164" t="str">
            <v>FRA</v>
          </cell>
          <cell r="AA164" t="str">
            <v>INTL</v>
          </cell>
          <cell r="AB164" t="str">
            <v>Y</v>
          </cell>
        </row>
        <row r="165">
          <cell r="A165">
            <v>5659</v>
          </cell>
          <cell r="B165" t="str">
            <v>Astor,Scott E.</v>
          </cell>
          <cell r="C165">
            <v>2292</v>
          </cell>
          <cell r="D165" t="str">
            <v>Derner,Carl</v>
          </cell>
          <cell r="E165" t="str">
            <v xml:space="preserve">11/07/2005 </v>
          </cell>
          <cell r="F165">
            <v>112500</v>
          </cell>
          <cell r="G165" t="str">
            <v>USD</v>
          </cell>
          <cell r="H165">
            <v>1</v>
          </cell>
          <cell r="I165">
            <v>112500</v>
          </cell>
          <cell r="J165" t="str">
            <v>2302</v>
          </cell>
          <cell r="K165" t="str">
            <v>Systems Eng, Sr</v>
          </cell>
          <cell r="L165">
            <v>55</v>
          </cell>
          <cell r="M165">
            <v>8</v>
          </cell>
          <cell r="N165" t="str">
            <v>435</v>
          </cell>
          <cell r="O165" t="str">
            <v>Sales Development</v>
          </cell>
          <cell r="P165">
            <v>40</v>
          </cell>
          <cell r="Q165" t="str">
            <v>SLS</v>
          </cell>
          <cell r="R165" t="str">
            <v>USA</v>
          </cell>
          <cell r="U165" t="str">
            <v>4-Satisfactory</v>
          </cell>
          <cell r="W165" t="str">
            <v>Westford, MA</v>
          </cell>
          <cell r="X165">
            <v>101</v>
          </cell>
          <cell r="Y165" t="str">
            <v>Juniper Networks Sales</v>
          </cell>
          <cell r="Z165" t="str">
            <v>USA</v>
          </cell>
          <cell r="AA165" t="str">
            <v>Sales</v>
          </cell>
          <cell r="AB165" t="str">
            <v>Y</v>
          </cell>
        </row>
        <row r="166">
          <cell r="A166">
            <v>469</v>
          </cell>
          <cell r="B166" t="str">
            <v>Atherton,Robert</v>
          </cell>
          <cell r="C166">
            <v>4261</v>
          </cell>
          <cell r="D166" t="str">
            <v>Pianim,Nicholas K.</v>
          </cell>
          <cell r="E166" t="str">
            <v xml:space="preserve">12/12/2005 </v>
          </cell>
          <cell r="F166">
            <v>190000</v>
          </cell>
          <cell r="G166" t="str">
            <v>USD</v>
          </cell>
          <cell r="H166">
            <v>1</v>
          </cell>
          <cell r="I166">
            <v>190000</v>
          </cell>
          <cell r="J166" t="str">
            <v>3516</v>
          </cell>
          <cell r="K166" t="str">
            <v>Sr. Director, Business Dev</v>
          </cell>
          <cell r="L166">
            <v>11</v>
          </cell>
          <cell r="M166">
            <v>11</v>
          </cell>
          <cell r="N166" t="str">
            <v>305</v>
          </cell>
          <cell r="O166" t="str">
            <v>Strategy &amp; Corp Development</v>
          </cell>
          <cell r="P166">
            <v>40</v>
          </cell>
          <cell r="Q166" t="str">
            <v>BDEV</v>
          </cell>
          <cell r="R166" t="str">
            <v>USA</v>
          </cell>
          <cell r="V166" t="str">
            <v>2 - Very Strong</v>
          </cell>
          <cell r="W166" t="str">
            <v>Sunnyvale, CA HQ</v>
          </cell>
          <cell r="X166">
            <v>100</v>
          </cell>
          <cell r="Y166" t="str">
            <v>Juniper Networks, Inc.</v>
          </cell>
          <cell r="Z166" t="str">
            <v>USA</v>
          </cell>
          <cell r="AA166" t="str">
            <v>USA</v>
          </cell>
          <cell r="AB166" t="str">
            <v>N</v>
          </cell>
        </row>
        <row r="167">
          <cell r="A167">
            <v>3872</v>
          </cell>
          <cell r="B167" t="str">
            <v>Athreya,Anand S</v>
          </cell>
          <cell r="C167">
            <v>6435</v>
          </cell>
          <cell r="D167" t="str">
            <v>Gacek,Paul</v>
          </cell>
          <cell r="E167" t="str">
            <v xml:space="preserve">08/18/2004 </v>
          </cell>
          <cell r="F167">
            <v>196112</v>
          </cell>
          <cell r="G167" t="str">
            <v>USD</v>
          </cell>
          <cell r="H167">
            <v>1</v>
          </cell>
          <cell r="I167">
            <v>196112</v>
          </cell>
          <cell r="J167" t="str">
            <v>8916</v>
          </cell>
          <cell r="K167" t="str">
            <v>Sr. Director, Engineering</v>
          </cell>
          <cell r="L167">
            <v>11</v>
          </cell>
          <cell r="M167">
            <v>11</v>
          </cell>
          <cell r="N167" t="str">
            <v>676</v>
          </cell>
          <cell r="O167" t="str">
            <v>J-Series Software</v>
          </cell>
          <cell r="P167">
            <v>40</v>
          </cell>
          <cell r="Q167" t="str">
            <v>SPG</v>
          </cell>
          <cell r="R167" t="str">
            <v>USA</v>
          </cell>
          <cell r="U167" t="str">
            <v>1-Exceptional</v>
          </cell>
          <cell r="V167" t="str">
            <v>3 - Strong</v>
          </cell>
          <cell r="W167" t="str">
            <v>Sunnyvale, CA HQ</v>
          </cell>
          <cell r="X167">
            <v>100</v>
          </cell>
          <cell r="Y167" t="str">
            <v>Juniper Networks, Inc.</v>
          </cell>
          <cell r="Z167" t="str">
            <v>USA</v>
          </cell>
          <cell r="AA167" t="str">
            <v>USA</v>
          </cell>
          <cell r="AB167" t="str">
            <v>N</v>
          </cell>
        </row>
        <row r="168">
          <cell r="A168">
            <v>3795</v>
          </cell>
          <cell r="B168" t="str">
            <v>Attarwala,Murtuza</v>
          </cell>
          <cell r="C168">
            <v>635</v>
          </cell>
          <cell r="D168" t="str">
            <v>Stovall,Gregory</v>
          </cell>
          <cell r="E168" t="str">
            <v xml:space="preserve">07/26/2004 </v>
          </cell>
          <cell r="F168">
            <v>107224</v>
          </cell>
          <cell r="G168" t="str">
            <v>USD</v>
          </cell>
          <cell r="H168">
            <v>1</v>
          </cell>
          <cell r="I168">
            <v>107224</v>
          </cell>
          <cell r="J168" t="str">
            <v>8904</v>
          </cell>
          <cell r="K168" t="str">
            <v>MTS 4</v>
          </cell>
          <cell r="L168">
            <v>7</v>
          </cell>
          <cell r="M168">
            <v>7</v>
          </cell>
          <cell r="N168" t="str">
            <v>630</v>
          </cell>
          <cell r="O168" t="str">
            <v>Software Engrg - JUNOS</v>
          </cell>
          <cell r="P168">
            <v>40</v>
          </cell>
          <cell r="Q168" t="str">
            <v>IPG</v>
          </cell>
          <cell r="R168" t="str">
            <v>USA</v>
          </cell>
          <cell r="U168" t="str">
            <v>1-Exceptional</v>
          </cell>
          <cell r="V168" t="str">
            <v>3 - Strong</v>
          </cell>
          <cell r="W168" t="str">
            <v>Sunnyvale, CA HQ</v>
          </cell>
          <cell r="X168">
            <v>100</v>
          </cell>
          <cell r="Y168" t="str">
            <v>Juniper Networks, Inc.</v>
          </cell>
          <cell r="Z168" t="str">
            <v>USA</v>
          </cell>
          <cell r="AA168" t="str">
            <v>USA</v>
          </cell>
          <cell r="AB168" t="str">
            <v>N</v>
          </cell>
        </row>
        <row r="169">
          <cell r="A169">
            <v>4624</v>
          </cell>
          <cell r="B169" t="str">
            <v>Audet,Andrew J</v>
          </cell>
          <cell r="C169">
            <v>6148</v>
          </cell>
          <cell r="D169" t="str">
            <v>Shukla,Shailesh</v>
          </cell>
          <cell r="E169" t="str">
            <v xml:space="preserve">04/18/2005 </v>
          </cell>
          <cell r="F169">
            <v>224000</v>
          </cell>
          <cell r="G169" t="str">
            <v>USD</v>
          </cell>
          <cell r="H169">
            <v>1</v>
          </cell>
          <cell r="I169">
            <v>224000</v>
          </cell>
          <cell r="J169" t="str">
            <v>270</v>
          </cell>
          <cell r="K169" t="str">
            <v>VP, Cable Products Business</v>
          </cell>
          <cell r="L169">
            <v>12</v>
          </cell>
          <cell r="M169">
            <v>12</v>
          </cell>
          <cell r="N169" t="str">
            <v>301</v>
          </cell>
          <cell r="O169" t="str">
            <v>SP Marketing and Partnerships</v>
          </cell>
          <cell r="P169">
            <v>40</v>
          </cell>
          <cell r="Q169" t="str">
            <v>MKTG</v>
          </cell>
          <cell r="R169" t="str">
            <v>USA</v>
          </cell>
          <cell r="U169" t="str">
            <v>3-Strong</v>
          </cell>
          <cell r="V169" t="str">
            <v>3 - Strong</v>
          </cell>
          <cell r="W169" t="str">
            <v>Westford, MA</v>
          </cell>
          <cell r="X169">
            <v>100</v>
          </cell>
          <cell r="Y169" t="str">
            <v>Juniper Networks, Inc.</v>
          </cell>
          <cell r="Z169" t="str">
            <v>USA</v>
          </cell>
          <cell r="AA169" t="str">
            <v>USB</v>
          </cell>
          <cell r="AB169" t="str">
            <v>N</v>
          </cell>
        </row>
        <row r="170">
          <cell r="A170">
            <v>1680</v>
          </cell>
          <cell r="B170" t="str">
            <v>Authement,Eural</v>
          </cell>
          <cell r="C170">
            <v>2633</v>
          </cell>
          <cell r="D170" t="str">
            <v>Pierantozzi,Craig J</v>
          </cell>
          <cell r="E170" t="str">
            <v xml:space="preserve">07/01/2002 </v>
          </cell>
          <cell r="F170">
            <v>143582</v>
          </cell>
          <cell r="G170" t="str">
            <v>USD</v>
          </cell>
          <cell r="H170">
            <v>1</v>
          </cell>
          <cell r="I170">
            <v>143582</v>
          </cell>
          <cell r="J170" t="str">
            <v>5305</v>
          </cell>
          <cell r="K170" t="str">
            <v>Solutions Architect, Sr</v>
          </cell>
          <cell r="L170">
            <v>9</v>
          </cell>
          <cell r="M170">
            <v>9</v>
          </cell>
          <cell r="N170" t="str">
            <v>508</v>
          </cell>
          <cell r="O170" t="str">
            <v>Professional Services</v>
          </cell>
          <cell r="P170">
            <v>40</v>
          </cell>
          <cell r="Q170" t="str">
            <v>CSS</v>
          </cell>
          <cell r="R170" t="str">
            <v>USA</v>
          </cell>
          <cell r="U170" t="str">
            <v>2-Very Strong</v>
          </cell>
          <cell r="V170" t="str">
            <v>2 - Very Strong</v>
          </cell>
          <cell r="W170" t="str">
            <v>Atlanta, GA</v>
          </cell>
          <cell r="X170">
            <v>101</v>
          </cell>
          <cell r="Y170" t="str">
            <v>Juniper Networks Sales</v>
          </cell>
          <cell r="Z170" t="str">
            <v>USA</v>
          </cell>
          <cell r="AA170" t="str">
            <v>USB</v>
          </cell>
          <cell r="AB170" t="str">
            <v>N</v>
          </cell>
        </row>
        <row r="171">
          <cell r="A171">
            <v>302</v>
          </cell>
          <cell r="B171" t="str">
            <v>Avalos,Hector</v>
          </cell>
          <cell r="C171">
            <v>2130</v>
          </cell>
          <cell r="D171" t="str">
            <v>Ruban,Thomas</v>
          </cell>
          <cell r="E171" t="str">
            <v xml:space="preserve">09/21/1999 </v>
          </cell>
          <cell r="F171">
            <v>113079</v>
          </cell>
          <cell r="G171" t="str">
            <v>EUR</v>
          </cell>
          <cell r="H171">
            <v>0.76254384627116067</v>
          </cell>
          <cell r="I171">
            <v>148291.80059999999</v>
          </cell>
          <cell r="J171" t="str">
            <v>2312</v>
          </cell>
          <cell r="K171" t="str">
            <v>Systems Eng Mgr/Dir, Sr</v>
          </cell>
          <cell r="L171">
            <v>59</v>
          </cell>
          <cell r="M171">
            <v>10</v>
          </cell>
          <cell r="N171" t="str">
            <v>445</v>
          </cell>
          <cell r="O171" t="str">
            <v>EMEA Tech Dev</v>
          </cell>
          <cell r="P171">
            <v>40</v>
          </cell>
          <cell r="Q171" t="str">
            <v>SLS</v>
          </cell>
          <cell r="R171" t="str">
            <v>EMEA</v>
          </cell>
          <cell r="U171" t="str">
            <v>2-Very Strong</v>
          </cell>
          <cell r="W171" t="str">
            <v>France</v>
          </cell>
          <cell r="X171">
            <v>350</v>
          </cell>
          <cell r="Y171" t="str">
            <v>Juniper Ntwks, France</v>
          </cell>
          <cell r="Z171" t="str">
            <v>FRA</v>
          </cell>
          <cell r="AA171" t="str">
            <v>INTL</v>
          </cell>
          <cell r="AB171" t="str">
            <v>Y</v>
          </cell>
        </row>
        <row r="172">
          <cell r="A172">
            <v>5636</v>
          </cell>
          <cell r="B172" t="str">
            <v>Avelino,Christine C.</v>
          </cell>
          <cell r="C172">
            <v>3639</v>
          </cell>
          <cell r="D172" t="str">
            <v>Shurley,Lori A</v>
          </cell>
          <cell r="E172" t="str">
            <v xml:space="preserve">10/24/2005 </v>
          </cell>
          <cell r="F172">
            <v>50000</v>
          </cell>
          <cell r="G172" t="str">
            <v>USD</v>
          </cell>
          <cell r="H172">
            <v>1</v>
          </cell>
          <cell r="I172">
            <v>50000</v>
          </cell>
          <cell r="J172" t="str">
            <v>6201</v>
          </cell>
          <cell r="K172" t="str">
            <v>Accountant</v>
          </cell>
          <cell r="L172">
            <v>3</v>
          </cell>
          <cell r="M172">
            <v>3</v>
          </cell>
          <cell r="N172" t="str">
            <v>100</v>
          </cell>
          <cell r="O172" t="str">
            <v>Finance and Accounting</v>
          </cell>
          <cell r="P172">
            <v>40</v>
          </cell>
          <cell r="Q172" t="str">
            <v>F&amp;A</v>
          </cell>
          <cell r="R172" t="str">
            <v>USA</v>
          </cell>
          <cell r="V172" t="str">
            <v>3 - Strong</v>
          </cell>
          <cell r="W172" t="str">
            <v>Sunnyvale, CA HQ</v>
          </cell>
          <cell r="X172">
            <v>100</v>
          </cell>
          <cell r="Y172" t="str">
            <v>Juniper Networks, Inc.</v>
          </cell>
          <cell r="Z172" t="str">
            <v>USA</v>
          </cell>
          <cell r="AA172" t="str">
            <v>USA</v>
          </cell>
          <cell r="AB172" t="str">
            <v>N</v>
          </cell>
        </row>
        <row r="173">
          <cell r="A173">
            <v>5290</v>
          </cell>
          <cell r="B173" t="str">
            <v>Aviananda,Aldrin</v>
          </cell>
          <cell r="C173">
            <v>5160</v>
          </cell>
          <cell r="D173" t="str">
            <v>Khan,Asadul Aamir</v>
          </cell>
          <cell r="E173" t="str">
            <v xml:space="preserve">08/15/2005 </v>
          </cell>
          <cell r="F173">
            <v>144200</v>
          </cell>
          <cell r="G173" t="str">
            <v>USD</v>
          </cell>
          <cell r="H173">
            <v>1</v>
          </cell>
          <cell r="I173">
            <v>144200</v>
          </cell>
          <cell r="J173" t="str">
            <v>8905</v>
          </cell>
          <cell r="K173" t="str">
            <v>Eng, Staff</v>
          </cell>
          <cell r="L173">
            <v>8</v>
          </cell>
          <cell r="M173">
            <v>8</v>
          </cell>
          <cell r="N173" t="str">
            <v>645</v>
          </cell>
          <cell r="O173" t="str">
            <v>Silicon Team</v>
          </cell>
          <cell r="P173">
            <v>40</v>
          </cell>
          <cell r="Q173" t="str">
            <v>IPG</v>
          </cell>
          <cell r="R173" t="str">
            <v>USA</v>
          </cell>
          <cell r="U173" t="str">
            <v>2-Very Strong</v>
          </cell>
          <cell r="V173" t="str">
            <v>3 - Strong</v>
          </cell>
          <cell r="W173" t="str">
            <v>Sunnyvale, CA HQ</v>
          </cell>
          <cell r="X173">
            <v>100</v>
          </cell>
          <cell r="Y173" t="str">
            <v>Juniper Networks, Inc.</v>
          </cell>
          <cell r="Z173" t="str">
            <v>USA</v>
          </cell>
          <cell r="AA173" t="str">
            <v>USA</v>
          </cell>
          <cell r="AB173" t="str">
            <v>N</v>
          </cell>
        </row>
        <row r="174">
          <cell r="A174">
            <v>4468</v>
          </cell>
          <cell r="B174" t="str">
            <v>Aviles Blanco,Javier</v>
          </cell>
          <cell r="C174">
            <v>3743</v>
          </cell>
          <cell r="D174" t="str">
            <v>Antich Romaguera,Javier</v>
          </cell>
          <cell r="E174" t="str">
            <v xml:space="preserve">03/01/2005 </v>
          </cell>
          <cell r="F174">
            <v>60150</v>
          </cell>
          <cell r="G174" t="str">
            <v>EUR</v>
          </cell>
          <cell r="H174">
            <v>0.76254384627116067</v>
          </cell>
          <cell r="I174">
            <v>78880.709999999992</v>
          </cell>
          <cell r="J174" t="str">
            <v>2301</v>
          </cell>
          <cell r="K174" t="str">
            <v>Systems Eng</v>
          </cell>
          <cell r="L174">
            <v>54</v>
          </cell>
          <cell r="M174">
            <v>7</v>
          </cell>
          <cell r="N174" t="str">
            <v>400</v>
          </cell>
          <cell r="O174" t="str">
            <v>Field Sales</v>
          </cell>
          <cell r="P174">
            <v>40</v>
          </cell>
          <cell r="Q174" t="str">
            <v>SLS</v>
          </cell>
          <cell r="R174" t="str">
            <v>EMEA</v>
          </cell>
          <cell r="U174" t="str">
            <v>3-Strong</v>
          </cell>
          <cell r="W174" t="str">
            <v>Spain</v>
          </cell>
          <cell r="X174">
            <v>360</v>
          </cell>
          <cell r="Y174" t="str">
            <v>Juniper Ntwks, Spain</v>
          </cell>
          <cell r="Z174" t="str">
            <v>ESP</v>
          </cell>
          <cell r="AA174" t="str">
            <v>INTL</v>
          </cell>
          <cell r="AB174" t="str">
            <v>Y</v>
          </cell>
        </row>
        <row r="175">
          <cell r="A175">
            <v>2667</v>
          </cell>
          <cell r="B175" t="str">
            <v>Avivi,Avishai</v>
          </cell>
          <cell r="C175">
            <v>1402</v>
          </cell>
          <cell r="D175" t="str">
            <v>Sturgeon,Robert</v>
          </cell>
          <cell r="E175" t="str">
            <v xml:space="preserve">04/16/2004 </v>
          </cell>
          <cell r="F175">
            <v>159000</v>
          </cell>
          <cell r="G175" t="str">
            <v>USD</v>
          </cell>
          <cell r="H175">
            <v>1</v>
          </cell>
          <cell r="I175">
            <v>159000</v>
          </cell>
          <cell r="J175" t="str">
            <v>8915</v>
          </cell>
          <cell r="K175" t="str">
            <v>Director, Engineering</v>
          </cell>
          <cell r="L175">
            <v>10</v>
          </cell>
          <cell r="M175">
            <v>10</v>
          </cell>
          <cell r="N175" t="str">
            <v>694</v>
          </cell>
          <cell r="O175" t="str">
            <v>Security Engineering</v>
          </cell>
          <cell r="P175">
            <v>40</v>
          </cell>
          <cell r="Q175" t="str">
            <v>SPG</v>
          </cell>
          <cell r="R175" t="str">
            <v>USA</v>
          </cell>
          <cell r="V175" t="str">
            <v>3 - Strong</v>
          </cell>
          <cell r="W175" t="str">
            <v>Sunnyvale, CA HQ</v>
          </cell>
          <cell r="X175">
            <v>100</v>
          </cell>
          <cell r="Y175" t="str">
            <v>Juniper Networks, Inc.</v>
          </cell>
          <cell r="Z175" t="str">
            <v>USA</v>
          </cell>
          <cell r="AA175" t="str">
            <v>USA</v>
          </cell>
          <cell r="AB175" t="str">
            <v>N</v>
          </cell>
        </row>
        <row r="176">
          <cell r="A176">
            <v>5772</v>
          </cell>
          <cell r="B176" t="str">
            <v>Avlasov,Yan</v>
          </cell>
          <cell r="C176">
            <v>5796</v>
          </cell>
          <cell r="D176" t="str">
            <v>Erickson,Steven</v>
          </cell>
          <cell r="E176" t="str">
            <v xml:space="preserve">12/01/2005 </v>
          </cell>
          <cell r="F176">
            <v>117250</v>
          </cell>
          <cell r="G176" t="str">
            <v>USD</v>
          </cell>
          <cell r="H176">
            <v>1</v>
          </cell>
          <cell r="I176">
            <v>117250</v>
          </cell>
          <cell r="J176" t="str">
            <v>8905</v>
          </cell>
          <cell r="K176" t="str">
            <v>Eng, Staff</v>
          </cell>
          <cell r="L176">
            <v>8</v>
          </cell>
          <cell r="M176">
            <v>8</v>
          </cell>
          <cell r="N176" t="str">
            <v>677</v>
          </cell>
          <cell r="O176" t="str">
            <v>IVE Platform Services</v>
          </cell>
          <cell r="P176">
            <v>40</v>
          </cell>
          <cell r="Q176" t="str">
            <v>SPG</v>
          </cell>
          <cell r="R176" t="str">
            <v>USA</v>
          </cell>
          <cell r="U176" t="str">
            <v>3-Strong</v>
          </cell>
          <cell r="V176" t="str">
            <v>2 - Very Strong</v>
          </cell>
          <cell r="W176" t="str">
            <v>Massachusetts</v>
          </cell>
          <cell r="X176">
            <v>100</v>
          </cell>
          <cell r="Y176" t="str">
            <v>Juniper Networks, Inc.</v>
          </cell>
          <cell r="Z176" t="str">
            <v>USA</v>
          </cell>
          <cell r="AA176" t="str">
            <v>USB</v>
          </cell>
          <cell r="AB176" t="str">
            <v>N</v>
          </cell>
        </row>
        <row r="177">
          <cell r="A177">
            <v>6065</v>
          </cell>
          <cell r="B177" t="str">
            <v>Aybay,Gunes</v>
          </cell>
          <cell r="C177">
            <v>58</v>
          </cell>
          <cell r="D177" t="str">
            <v>Padmanabhan,Ramesh</v>
          </cell>
          <cell r="E177" t="str">
            <v xml:space="preserve">02/13/2006 </v>
          </cell>
          <cell r="F177">
            <v>180000</v>
          </cell>
          <cell r="G177" t="str">
            <v>USD</v>
          </cell>
          <cell r="H177">
            <v>1</v>
          </cell>
          <cell r="I177">
            <v>180000</v>
          </cell>
          <cell r="J177" t="str">
            <v>8907</v>
          </cell>
          <cell r="K177" t="str">
            <v>Distinguished Engineer I</v>
          </cell>
          <cell r="L177">
            <v>10</v>
          </cell>
          <cell r="M177">
            <v>10</v>
          </cell>
          <cell r="N177" t="str">
            <v>704</v>
          </cell>
          <cell r="O177" t="str">
            <v>LAN Access</v>
          </cell>
          <cell r="P177">
            <v>40</v>
          </cell>
          <cell r="Q177" t="str">
            <v>APG</v>
          </cell>
          <cell r="R177" t="str">
            <v>USA</v>
          </cell>
          <cell r="V177" t="str">
            <v>2 - Very Strong</v>
          </cell>
          <cell r="W177" t="str">
            <v>Sunnyvale, CA HQ</v>
          </cell>
          <cell r="X177">
            <v>100</v>
          </cell>
          <cell r="Y177" t="str">
            <v>Juniper Networks, Inc.</v>
          </cell>
          <cell r="Z177" t="str">
            <v>USA</v>
          </cell>
          <cell r="AA177" t="str">
            <v>USA</v>
          </cell>
          <cell r="AB177" t="str">
            <v>N</v>
          </cell>
        </row>
        <row r="178">
          <cell r="A178">
            <v>3733</v>
          </cell>
          <cell r="B178" t="str">
            <v>Aydin,Ercan</v>
          </cell>
          <cell r="C178">
            <v>2988</v>
          </cell>
          <cell r="D178" t="str">
            <v>Katheder,Stefan</v>
          </cell>
          <cell r="E178" t="str">
            <v xml:space="preserve">07/04/2004 </v>
          </cell>
          <cell r="F178">
            <v>67980</v>
          </cell>
          <cell r="G178" t="str">
            <v>USD</v>
          </cell>
          <cell r="H178">
            <v>1</v>
          </cell>
          <cell r="I178">
            <v>67980</v>
          </cell>
          <cell r="J178" t="str">
            <v>2201</v>
          </cell>
          <cell r="K178" t="str">
            <v>Channel Account Manager</v>
          </cell>
          <cell r="L178">
            <v>65</v>
          </cell>
          <cell r="M178">
            <v>7</v>
          </cell>
          <cell r="N178" t="str">
            <v>420</v>
          </cell>
          <cell r="O178" t="str">
            <v>Channel Sales</v>
          </cell>
          <cell r="P178">
            <v>40</v>
          </cell>
          <cell r="Q178" t="str">
            <v>SLS</v>
          </cell>
          <cell r="R178" t="str">
            <v>EMEA</v>
          </cell>
          <cell r="U178" t="str">
            <v>2-Very Strong</v>
          </cell>
          <cell r="W178" t="str">
            <v>Turkey</v>
          </cell>
          <cell r="X178">
            <v>385</v>
          </cell>
          <cell r="Y178" t="str">
            <v>Juniper Ntwks, Turkey</v>
          </cell>
          <cell r="Z178" t="str">
            <v>TUR</v>
          </cell>
          <cell r="AA178" t="str">
            <v>INTL</v>
          </cell>
          <cell r="AB178" t="str">
            <v>Y</v>
          </cell>
        </row>
        <row r="179">
          <cell r="A179">
            <v>5617</v>
          </cell>
          <cell r="B179" t="str">
            <v>Azar,Michael J.</v>
          </cell>
          <cell r="C179">
            <v>165</v>
          </cell>
          <cell r="D179" t="str">
            <v>Tallak,Subramanyam</v>
          </cell>
          <cell r="E179" t="str">
            <v xml:space="preserve">10/24/2005 </v>
          </cell>
          <cell r="F179">
            <v>105000</v>
          </cell>
          <cell r="G179" t="str">
            <v>USD</v>
          </cell>
          <cell r="H179">
            <v>1</v>
          </cell>
          <cell r="I179">
            <v>105000</v>
          </cell>
          <cell r="J179" t="str">
            <v>8904</v>
          </cell>
          <cell r="K179" t="str">
            <v>MTS 4</v>
          </cell>
          <cell r="L179">
            <v>7</v>
          </cell>
          <cell r="M179">
            <v>7</v>
          </cell>
          <cell r="N179" t="str">
            <v>640</v>
          </cell>
          <cell r="O179" t="str">
            <v>Engineering Services</v>
          </cell>
          <cell r="P179">
            <v>40</v>
          </cell>
          <cell r="Q179" t="str">
            <v>IPG</v>
          </cell>
          <cell r="R179" t="str">
            <v>USA</v>
          </cell>
          <cell r="V179" t="str">
            <v>2 - Very Strong</v>
          </cell>
          <cell r="W179" t="str">
            <v>Sunnyvale, CA HQ</v>
          </cell>
          <cell r="X179">
            <v>100</v>
          </cell>
          <cell r="Y179" t="str">
            <v>Juniper Networks, Inc.</v>
          </cell>
          <cell r="Z179" t="str">
            <v>USA</v>
          </cell>
          <cell r="AA179" t="str">
            <v>USA</v>
          </cell>
          <cell r="AB179" t="str">
            <v>N</v>
          </cell>
        </row>
        <row r="180">
          <cell r="A180">
            <v>7224</v>
          </cell>
          <cell r="B180" t="str">
            <v>B Janakiraman,Kalyan Raman</v>
          </cell>
          <cell r="C180">
            <v>5084</v>
          </cell>
          <cell r="D180" t="str">
            <v>Schmald,Nia B</v>
          </cell>
          <cell r="E180" t="str">
            <v xml:space="preserve">11/27/2006 </v>
          </cell>
          <cell r="F180">
            <v>1650000</v>
          </cell>
          <cell r="G180" t="str">
            <v>INR</v>
          </cell>
          <cell r="H180">
            <v>44.87</v>
          </cell>
          <cell r="I180">
            <v>36772.899487408067</v>
          </cell>
          <cell r="J180" t="str">
            <v>8913</v>
          </cell>
          <cell r="K180" t="str">
            <v>Engineering Mgr I</v>
          </cell>
          <cell r="L180">
            <v>8</v>
          </cell>
          <cell r="M180">
            <v>8</v>
          </cell>
          <cell r="N180" t="str">
            <v>702</v>
          </cell>
          <cell r="O180" t="str">
            <v>APG R&amp;D WX</v>
          </cell>
          <cell r="P180">
            <v>40</v>
          </cell>
          <cell r="Q180" t="str">
            <v>APG</v>
          </cell>
          <cell r="R180" t="str">
            <v>APAC</v>
          </cell>
          <cell r="W180" t="str">
            <v>India - Bangalore</v>
          </cell>
          <cell r="X180">
            <v>231</v>
          </cell>
          <cell r="Y180" t="str">
            <v>Juniper Networks India - STPI</v>
          </cell>
          <cell r="Z180" t="str">
            <v>IND</v>
          </cell>
          <cell r="AA180" t="str">
            <v>IND</v>
          </cell>
          <cell r="AB180" t="str">
            <v>N</v>
          </cell>
        </row>
        <row r="181">
          <cell r="A181">
            <v>5949</v>
          </cell>
          <cell r="B181" t="str">
            <v>B V,Pramod</v>
          </cell>
          <cell r="C181">
            <v>6461</v>
          </cell>
          <cell r="D181" t="str">
            <v>Moquin,Daniel B.</v>
          </cell>
          <cell r="E181" t="str">
            <v xml:space="preserve">12/12/2005 </v>
          </cell>
          <cell r="F181">
            <v>1125000</v>
          </cell>
          <cell r="G181" t="str">
            <v>INR</v>
          </cell>
          <cell r="H181">
            <v>44.87</v>
          </cell>
          <cell r="I181">
            <v>25072.431468687319</v>
          </cell>
          <cell r="J181" t="str">
            <v>4303</v>
          </cell>
          <cell r="K181" t="str">
            <v>IT Eng, Staff</v>
          </cell>
          <cell r="L181">
            <v>6</v>
          </cell>
          <cell r="M181">
            <v>6</v>
          </cell>
          <cell r="N181" t="str">
            <v>130</v>
          </cell>
          <cell r="O181" t="str">
            <v>IT Applications</v>
          </cell>
          <cell r="P181">
            <v>40</v>
          </cell>
          <cell r="Q181" t="str">
            <v>IT</v>
          </cell>
          <cell r="R181" t="str">
            <v>APAC</v>
          </cell>
          <cell r="V181" t="str">
            <v>2 - Very Strong</v>
          </cell>
          <cell r="W181" t="str">
            <v>India - Bangalore</v>
          </cell>
          <cell r="X181">
            <v>231</v>
          </cell>
          <cell r="Y181" t="str">
            <v>Juniper Networks India - STPI</v>
          </cell>
          <cell r="Z181" t="str">
            <v>IND</v>
          </cell>
          <cell r="AA181" t="str">
            <v>IND</v>
          </cell>
          <cell r="AB181" t="str">
            <v>N</v>
          </cell>
        </row>
        <row r="182">
          <cell r="A182">
            <v>6016</v>
          </cell>
          <cell r="B182" t="str">
            <v>B,HARSHITHA</v>
          </cell>
          <cell r="C182">
            <v>2388</v>
          </cell>
          <cell r="D182" t="str">
            <v>Srinath,Ram Shankar</v>
          </cell>
          <cell r="E182" t="str">
            <v xml:space="preserve">01/16/2006 </v>
          </cell>
          <cell r="F182">
            <v>900000</v>
          </cell>
          <cell r="G182" t="str">
            <v>INR</v>
          </cell>
          <cell r="H182">
            <v>44.87</v>
          </cell>
          <cell r="I182">
            <v>20057.945174949855</v>
          </cell>
          <cell r="J182" t="str">
            <v>8903</v>
          </cell>
          <cell r="K182" t="str">
            <v>MTS 3</v>
          </cell>
          <cell r="L182">
            <v>6</v>
          </cell>
          <cell r="M182">
            <v>6</v>
          </cell>
          <cell r="N182" t="str">
            <v>630</v>
          </cell>
          <cell r="O182" t="str">
            <v>Software Engrg - JUNOS</v>
          </cell>
          <cell r="P182">
            <v>40</v>
          </cell>
          <cell r="Q182" t="str">
            <v>IPG</v>
          </cell>
          <cell r="R182" t="str">
            <v>APAC</v>
          </cell>
          <cell r="V182" t="str">
            <v>3 - Strong</v>
          </cell>
          <cell r="W182" t="str">
            <v>India - Bangalore</v>
          </cell>
          <cell r="X182">
            <v>231</v>
          </cell>
          <cell r="Y182" t="str">
            <v>Juniper Networks India - STPI</v>
          </cell>
          <cell r="Z182" t="str">
            <v>IND</v>
          </cell>
          <cell r="AA182" t="str">
            <v>IND</v>
          </cell>
          <cell r="AB182" t="str">
            <v>N</v>
          </cell>
        </row>
        <row r="183">
          <cell r="A183">
            <v>5677</v>
          </cell>
          <cell r="B183" t="str">
            <v>B,Poorna Pushkala</v>
          </cell>
          <cell r="C183">
            <v>3676</v>
          </cell>
          <cell r="D183" t="str">
            <v>Kalyanapuram,Venkatesh</v>
          </cell>
          <cell r="E183" t="str">
            <v xml:space="preserve">10/27/2005 </v>
          </cell>
          <cell r="F183">
            <v>908500</v>
          </cell>
          <cell r="G183" t="str">
            <v>INR</v>
          </cell>
          <cell r="H183">
            <v>44.87</v>
          </cell>
          <cell r="I183">
            <v>20247.381323824382</v>
          </cell>
          <cell r="J183" t="str">
            <v>8903</v>
          </cell>
          <cell r="K183" t="str">
            <v>MTS 3</v>
          </cell>
          <cell r="L183">
            <v>6</v>
          </cell>
          <cell r="M183">
            <v>6</v>
          </cell>
          <cell r="N183" t="str">
            <v>676</v>
          </cell>
          <cell r="O183" t="str">
            <v>J-Series Software</v>
          </cell>
          <cell r="P183">
            <v>40</v>
          </cell>
          <cell r="Q183" t="str">
            <v>SPG</v>
          </cell>
          <cell r="R183" t="str">
            <v>APAC</v>
          </cell>
          <cell r="U183" t="str">
            <v>3-Strong</v>
          </cell>
          <cell r="V183" t="str">
            <v>2 - Very Strong</v>
          </cell>
          <cell r="W183" t="str">
            <v>India - Bangalore</v>
          </cell>
          <cell r="X183">
            <v>231</v>
          </cell>
          <cell r="Y183" t="str">
            <v>Juniper Networks India - STPI</v>
          </cell>
          <cell r="Z183" t="str">
            <v>IND</v>
          </cell>
          <cell r="AA183" t="str">
            <v>IND</v>
          </cell>
          <cell r="AB183" t="str">
            <v>N</v>
          </cell>
        </row>
        <row r="184">
          <cell r="A184">
            <v>2606</v>
          </cell>
          <cell r="B184" t="str">
            <v>B,Shashidhara</v>
          </cell>
          <cell r="C184">
            <v>2401</v>
          </cell>
          <cell r="D184" t="str">
            <v>Venkatrao,Sanjeev</v>
          </cell>
          <cell r="E184" t="str">
            <v xml:space="preserve">03/22/2004 </v>
          </cell>
          <cell r="F184">
            <v>1135000</v>
          </cell>
          <cell r="G184" t="str">
            <v>INR</v>
          </cell>
          <cell r="H184">
            <v>44.87</v>
          </cell>
          <cell r="I184">
            <v>25295.297526186761</v>
          </cell>
          <cell r="J184" t="str">
            <v>8904</v>
          </cell>
          <cell r="K184" t="str">
            <v>MTS 4</v>
          </cell>
          <cell r="L184">
            <v>7</v>
          </cell>
          <cell r="M184">
            <v>7</v>
          </cell>
          <cell r="N184" t="str">
            <v>686</v>
          </cell>
          <cell r="O184" t="str">
            <v>QA - J-Series</v>
          </cell>
          <cell r="P184">
            <v>40</v>
          </cell>
          <cell r="Q184" t="str">
            <v>SPG</v>
          </cell>
          <cell r="R184" t="str">
            <v>APAC</v>
          </cell>
          <cell r="U184" t="str">
            <v>2-Very Strong</v>
          </cell>
          <cell r="V184" t="str">
            <v>2 - Very Strong</v>
          </cell>
          <cell r="W184" t="str">
            <v>India - Bangalore</v>
          </cell>
          <cell r="X184">
            <v>231</v>
          </cell>
          <cell r="Y184" t="str">
            <v>Juniper Networks India - STPI</v>
          </cell>
          <cell r="Z184" t="str">
            <v>IND</v>
          </cell>
          <cell r="AA184" t="str">
            <v>IND</v>
          </cell>
          <cell r="AB184" t="str">
            <v>N</v>
          </cell>
        </row>
        <row r="185">
          <cell r="A185">
            <v>7284</v>
          </cell>
          <cell r="B185" t="str">
            <v>B.T,Mohankumari</v>
          </cell>
          <cell r="C185">
            <v>5583</v>
          </cell>
          <cell r="D185" t="str">
            <v>Ramalingam,Jayakumar</v>
          </cell>
          <cell r="E185" t="str">
            <v xml:space="preserve">12/11/2006 </v>
          </cell>
          <cell r="F185">
            <v>2000000</v>
          </cell>
          <cell r="G185" t="str">
            <v>INR</v>
          </cell>
          <cell r="H185">
            <v>44.87</v>
          </cell>
          <cell r="I185">
            <v>44573.211499888566</v>
          </cell>
          <cell r="J185" t="str">
            <v>8913</v>
          </cell>
          <cell r="K185" t="str">
            <v>Engineering Mgr I</v>
          </cell>
          <cell r="L185">
            <v>8</v>
          </cell>
          <cell r="M185">
            <v>8</v>
          </cell>
          <cell r="N185" t="str">
            <v>676</v>
          </cell>
          <cell r="O185" t="str">
            <v>J-Series Software</v>
          </cell>
          <cell r="P185">
            <v>40</v>
          </cell>
          <cell r="Q185" t="str">
            <v>SPG</v>
          </cell>
          <cell r="R185" t="str">
            <v>APAC</v>
          </cell>
          <cell r="W185" t="str">
            <v>India - Bangalore</v>
          </cell>
          <cell r="X185">
            <v>231</v>
          </cell>
          <cell r="Y185" t="str">
            <v>Juniper Networks India - STPI</v>
          </cell>
          <cell r="Z185" t="str">
            <v>IND</v>
          </cell>
          <cell r="AA185" t="str">
            <v>IND</v>
          </cell>
          <cell r="AB185" t="str">
            <v>N</v>
          </cell>
        </row>
        <row r="186">
          <cell r="A186">
            <v>1682</v>
          </cell>
          <cell r="B186" t="str">
            <v>Babala,Raniel</v>
          </cell>
          <cell r="C186">
            <v>2031</v>
          </cell>
          <cell r="D186" t="str">
            <v>Mistretta,Thomas</v>
          </cell>
          <cell r="E186" t="str">
            <v xml:space="preserve">07/01/2002 </v>
          </cell>
          <cell r="F186">
            <v>133161.4</v>
          </cell>
          <cell r="G186" t="str">
            <v>USD</v>
          </cell>
          <cell r="H186">
            <v>1</v>
          </cell>
          <cell r="I186">
            <v>133161.4</v>
          </cell>
          <cell r="J186" t="str">
            <v>8905</v>
          </cell>
          <cell r="K186" t="str">
            <v>Eng, Staff</v>
          </cell>
          <cell r="L186">
            <v>8</v>
          </cell>
          <cell r="M186">
            <v>8</v>
          </cell>
          <cell r="N186" t="str">
            <v>670</v>
          </cell>
          <cell r="O186" t="str">
            <v>Software Engrg - JUNOSe</v>
          </cell>
          <cell r="P186">
            <v>40</v>
          </cell>
          <cell r="Q186" t="str">
            <v>IPG</v>
          </cell>
          <cell r="R186" t="str">
            <v>USA</v>
          </cell>
          <cell r="U186" t="str">
            <v>3-Strong</v>
          </cell>
          <cell r="V186" t="str">
            <v>3 - Strong</v>
          </cell>
          <cell r="W186" t="str">
            <v>Westford, MA</v>
          </cell>
          <cell r="X186">
            <v>100</v>
          </cell>
          <cell r="Y186" t="str">
            <v>Juniper Networks, Inc.</v>
          </cell>
          <cell r="Z186" t="str">
            <v>USA</v>
          </cell>
          <cell r="AA186" t="str">
            <v>USB</v>
          </cell>
          <cell r="AB186" t="str">
            <v>N</v>
          </cell>
        </row>
        <row r="187">
          <cell r="A187">
            <v>7313</v>
          </cell>
          <cell r="B187" t="str">
            <v>Baban,Alex</v>
          </cell>
          <cell r="C187">
            <v>635</v>
          </cell>
          <cell r="D187" t="str">
            <v>Stovall,Gregory</v>
          </cell>
          <cell r="E187" t="str">
            <v xml:space="preserve">12/04/2006 </v>
          </cell>
          <cell r="F187">
            <v>170000</v>
          </cell>
          <cell r="G187" t="str">
            <v>USD</v>
          </cell>
          <cell r="H187">
            <v>1</v>
          </cell>
          <cell r="I187">
            <v>170000</v>
          </cell>
          <cell r="J187" t="str">
            <v>8906</v>
          </cell>
          <cell r="K187" t="str">
            <v>Eng, Sr Staff</v>
          </cell>
          <cell r="L187">
            <v>9</v>
          </cell>
          <cell r="M187">
            <v>9</v>
          </cell>
          <cell r="N187" t="str">
            <v>630</v>
          </cell>
          <cell r="O187" t="str">
            <v>Software Engrg - JUNOS</v>
          </cell>
          <cell r="P187">
            <v>40</v>
          </cell>
          <cell r="Q187" t="str">
            <v>IPG</v>
          </cell>
          <cell r="R187" t="str">
            <v>USA</v>
          </cell>
          <cell r="W187" t="str">
            <v>Sunnyvale, CA HQ</v>
          </cell>
          <cell r="X187">
            <v>100</v>
          </cell>
          <cell r="Y187" t="str">
            <v>Juniper Networks, Inc.</v>
          </cell>
          <cell r="Z187" t="str">
            <v>USA</v>
          </cell>
          <cell r="AA187" t="str">
            <v>USA</v>
          </cell>
          <cell r="AB187" t="str">
            <v>N</v>
          </cell>
        </row>
        <row r="188">
          <cell r="A188">
            <v>4154</v>
          </cell>
          <cell r="B188" t="str">
            <v>Babineau,Michael J.</v>
          </cell>
          <cell r="C188">
            <v>2180</v>
          </cell>
          <cell r="D188" t="str">
            <v>Smith,Todd</v>
          </cell>
          <cell r="E188" t="str">
            <v xml:space="preserve">11/08/2004 </v>
          </cell>
          <cell r="F188">
            <v>104000</v>
          </cell>
          <cell r="G188" t="str">
            <v>USD</v>
          </cell>
          <cell r="H188">
            <v>1</v>
          </cell>
          <cell r="I188">
            <v>104000</v>
          </cell>
          <cell r="J188" t="str">
            <v>8904</v>
          </cell>
          <cell r="K188" t="str">
            <v>MTS 4</v>
          </cell>
          <cell r="L188">
            <v>7</v>
          </cell>
          <cell r="M188">
            <v>7</v>
          </cell>
          <cell r="N188" t="str">
            <v>620</v>
          </cell>
          <cell r="O188" t="str">
            <v>Test Engrg</v>
          </cell>
          <cell r="P188">
            <v>40</v>
          </cell>
          <cell r="Q188" t="str">
            <v>IPG</v>
          </cell>
          <cell r="R188" t="str">
            <v>USA</v>
          </cell>
          <cell r="U188" t="str">
            <v>2-Very Strong</v>
          </cell>
          <cell r="V188" t="str">
            <v>2 - Very Strong</v>
          </cell>
          <cell r="W188" t="str">
            <v>Westford, MA</v>
          </cell>
          <cell r="X188">
            <v>100</v>
          </cell>
          <cell r="Y188" t="str">
            <v>Juniper Networks, Inc.</v>
          </cell>
          <cell r="Z188" t="str">
            <v>USA</v>
          </cell>
          <cell r="AA188" t="str">
            <v>USB</v>
          </cell>
          <cell r="AB188" t="str">
            <v>N</v>
          </cell>
        </row>
        <row r="189">
          <cell r="A189">
            <v>4906</v>
          </cell>
          <cell r="B189" t="str">
            <v>Babu,Suresh</v>
          </cell>
          <cell r="C189">
            <v>3480</v>
          </cell>
          <cell r="D189" t="str">
            <v>Vita,Peterpaul</v>
          </cell>
          <cell r="E189" t="str">
            <v xml:space="preserve">05/23/2005 </v>
          </cell>
          <cell r="F189">
            <v>146020</v>
          </cell>
          <cell r="G189" t="str">
            <v>USD</v>
          </cell>
          <cell r="H189">
            <v>1</v>
          </cell>
          <cell r="I189">
            <v>146020</v>
          </cell>
          <cell r="J189" t="str">
            <v>8906</v>
          </cell>
          <cell r="K189" t="str">
            <v>Eng, Sr Staff</v>
          </cell>
          <cell r="L189">
            <v>9</v>
          </cell>
          <cell r="M189">
            <v>9</v>
          </cell>
          <cell r="N189" t="str">
            <v>691</v>
          </cell>
          <cell r="O189" t="str">
            <v>Platform Engineering</v>
          </cell>
          <cell r="P189">
            <v>40</v>
          </cell>
          <cell r="Q189" t="str">
            <v>SPG</v>
          </cell>
          <cell r="R189" t="str">
            <v>USA</v>
          </cell>
          <cell r="U189" t="str">
            <v>1-Exceptional</v>
          </cell>
          <cell r="V189" t="str">
            <v>1 - Exceptional</v>
          </cell>
          <cell r="W189" t="str">
            <v>Sunnyvale, CA HQ</v>
          </cell>
          <cell r="X189">
            <v>100</v>
          </cell>
          <cell r="Y189" t="str">
            <v>Juniper Networks, Inc.</v>
          </cell>
          <cell r="Z189" t="str">
            <v>USA</v>
          </cell>
          <cell r="AA189" t="str">
            <v>USA</v>
          </cell>
          <cell r="AB189" t="str">
            <v>N</v>
          </cell>
        </row>
        <row r="190">
          <cell r="A190">
            <v>2508</v>
          </cell>
          <cell r="B190" t="str">
            <v>Bacco,Claudia</v>
          </cell>
          <cell r="C190">
            <v>6161</v>
          </cell>
          <cell r="D190" t="str">
            <v>Ezekiel,Samuel H.</v>
          </cell>
          <cell r="E190" t="str">
            <v xml:space="preserve">11/24/2003 </v>
          </cell>
          <cell r="F190">
            <v>172010</v>
          </cell>
          <cell r="G190" t="str">
            <v>USD</v>
          </cell>
          <cell r="H190">
            <v>1</v>
          </cell>
          <cell r="I190">
            <v>172010</v>
          </cell>
          <cell r="J190" t="str">
            <v>3416</v>
          </cell>
          <cell r="K190" t="str">
            <v>Sr. Director, Marketing</v>
          </cell>
          <cell r="L190">
            <v>11</v>
          </cell>
          <cell r="M190">
            <v>11</v>
          </cell>
          <cell r="N190" t="str">
            <v>302</v>
          </cell>
          <cell r="O190" t="str">
            <v>Managed Services Marketing</v>
          </cell>
          <cell r="P190">
            <v>40</v>
          </cell>
          <cell r="Q190" t="str">
            <v>MKTG</v>
          </cell>
          <cell r="R190" t="str">
            <v>USA</v>
          </cell>
          <cell r="U190" t="str">
            <v>3-Strong</v>
          </cell>
          <cell r="V190" t="str">
            <v>3 - Strong</v>
          </cell>
          <cell r="W190" t="str">
            <v>Sunnyvale, CA HQ</v>
          </cell>
          <cell r="X190">
            <v>100</v>
          </cell>
          <cell r="Y190" t="str">
            <v>Juniper Networks, Inc.</v>
          </cell>
          <cell r="Z190" t="str">
            <v>USA</v>
          </cell>
          <cell r="AA190" t="str">
            <v>USA</v>
          </cell>
          <cell r="AB190" t="str">
            <v>N</v>
          </cell>
        </row>
        <row r="191">
          <cell r="A191">
            <v>1683</v>
          </cell>
          <cell r="B191" t="str">
            <v>Bache,Thomas</v>
          </cell>
          <cell r="C191">
            <v>1601</v>
          </cell>
          <cell r="D191" t="str">
            <v>Andrade,Gregory</v>
          </cell>
          <cell r="E191" t="str">
            <v xml:space="preserve">07/01/2002 </v>
          </cell>
          <cell r="F191">
            <v>103012.22</v>
          </cell>
          <cell r="G191" t="str">
            <v>USD</v>
          </cell>
          <cell r="H191">
            <v>1</v>
          </cell>
          <cell r="I191">
            <v>103012.22</v>
          </cell>
          <cell r="J191" t="str">
            <v>1904</v>
          </cell>
          <cell r="K191" t="str">
            <v>Mfg Eng, Sr</v>
          </cell>
          <cell r="L191">
            <v>7</v>
          </cell>
          <cell r="M191">
            <v>7</v>
          </cell>
          <cell r="N191" t="str">
            <v>202</v>
          </cell>
          <cell r="O191" t="str">
            <v>Tech Ops West</v>
          </cell>
          <cell r="P191">
            <v>40</v>
          </cell>
          <cell r="Q191" t="str">
            <v>OPS</v>
          </cell>
          <cell r="R191" t="str">
            <v>USA</v>
          </cell>
          <cell r="U191" t="str">
            <v>3-Strong</v>
          </cell>
          <cell r="V191" t="str">
            <v>3 - Strong</v>
          </cell>
          <cell r="W191" t="str">
            <v>Westford, MA</v>
          </cell>
          <cell r="X191">
            <v>100</v>
          </cell>
          <cell r="Y191" t="str">
            <v>Juniper Networks, Inc.</v>
          </cell>
          <cell r="Z191" t="str">
            <v>USA</v>
          </cell>
          <cell r="AA191" t="str">
            <v>USB</v>
          </cell>
          <cell r="AB191" t="str">
            <v>N</v>
          </cell>
        </row>
        <row r="192">
          <cell r="A192">
            <v>3678</v>
          </cell>
          <cell r="B192" t="str">
            <v>Bachler,Georg</v>
          </cell>
          <cell r="C192">
            <v>3900</v>
          </cell>
          <cell r="D192" t="str">
            <v>Rodenburg,Arjan</v>
          </cell>
          <cell r="E192" t="str">
            <v xml:space="preserve">07/19/2004 </v>
          </cell>
          <cell r="F192">
            <v>52197.89</v>
          </cell>
          <cell r="G192" t="str">
            <v>EUR</v>
          </cell>
          <cell r="H192">
            <v>0.76254384627116067</v>
          </cell>
          <cell r="I192">
            <v>68452.312945999991</v>
          </cell>
          <cell r="J192" t="str">
            <v>8903</v>
          </cell>
          <cell r="K192" t="str">
            <v>MTS 3</v>
          </cell>
          <cell r="L192">
            <v>6</v>
          </cell>
          <cell r="M192">
            <v>6</v>
          </cell>
          <cell r="N192" t="str">
            <v>518</v>
          </cell>
          <cell r="O192" t="str">
            <v>Theater TAC</v>
          </cell>
          <cell r="P192">
            <v>40</v>
          </cell>
          <cell r="Q192" t="str">
            <v>CSS</v>
          </cell>
          <cell r="R192" t="str">
            <v>EMEA</v>
          </cell>
          <cell r="U192" t="str">
            <v>1-Exceptional</v>
          </cell>
          <cell r="V192" t="str">
            <v>1 - Exceptional</v>
          </cell>
          <cell r="W192" t="str">
            <v>Netherlands</v>
          </cell>
          <cell r="X192">
            <v>320</v>
          </cell>
          <cell r="Y192" t="str">
            <v>Juniper Ntwks, Netherlands</v>
          </cell>
          <cell r="Z192" t="str">
            <v>NLD</v>
          </cell>
          <cell r="AA192" t="str">
            <v>INTL</v>
          </cell>
          <cell r="AB192" t="str">
            <v>N</v>
          </cell>
        </row>
        <row r="193">
          <cell r="A193">
            <v>6265</v>
          </cell>
          <cell r="B193" t="str">
            <v>Bachour,Oussama</v>
          </cell>
          <cell r="C193">
            <v>3757</v>
          </cell>
          <cell r="D193" t="str">
            <v>Abbas,Tarek</v>
          </cell>
          <cell r="E193" t="str">
            <v xml:space="preserve">05/01/2006 </v>
          </cell>
          <cell r="F193">
            <v>287000</v>
          </cell>
          <cell r="G193" t="str">
            <v>AED</v>
          </cell>
          <cell r="H193">
            <v>3.6726000000000001</v>
          </cell>
          <cell r="I193">
            <v>78146.272395578068</v>
          </cell>
          <cell r="J193" t="str">
            <v>2302</v>
          </cell>
          <cell r="K193" t="str">
            <v>Systems Eng, Sr</v>
          </cell>
          <cell r="L193">
            <v>55</v>
          </cell>
          <cell r="M193">
            <v>8</v>
          </cell>
          <cell r="N193" t="str">
            <v>400</v>
          </cell>
          <cell r="O193" t="str">
            <v>Field Sales</v>
          </cell>
          <cell r="P193">
            <v>40</v>
          </cell>
          <cell r="Q193" t="str">
            <v>SLS</v>
          </cell>
          <cell r="R193" t="str">
            <v>EMEA</v>
          </cell>
          <cell r="W193" t="str">
            <v>Dubai</v>
          </cell>
          <cell r="X193">
            <v>315</v>
          </cell>
          <cell r="Y193" t="str">
            <v>Dubai</v>
          </cell>
          <cell r="Z193" t="str">
            <v>ARE</v>
          </cell>
          <cell r="AA193" t="str">
            <v>INTL</v>
          </cell>
          <cell r="AB193" t="str">
            <v>Y</v>
          </cell>
        </row>
        <row r="194">
          <cell r="A194">
            <v>2325</v>
          </cell>
          <cell r="B194" t="str">
            <v>Back,Paul R.</v>
          </cell>
          <cell r="C194">
            <v>108</v>
          </cell>
          <cell r="D194" t="str">
            <v>Chengson,David</v>
          </cell>
          <cell r="E194" t="str">
            <v xml:space="preserve">12/04/2002 </v>
          </cell>
          <cell r="F194">
            <v>179990</v>
          </cell>
          <cell r="G194" t="str">
            <v>USD</v>
          </cell>
          <cell r="H194">
            <v>1</v>
          </cell>
          <cell r="I194">
            <v>179990</v>
          </cell>
          <cell r="J194" t="str">
            <v>8907</v>
          </cell>
          <cell r="K194" t="str">
            <v>Distinguished Engineer I</v>
          </cell>
          <cell r="L194">
            <v>10</v>
          </cell>
          <cell r="M194">
            <v>10</v>
          </cell>
          <cell r="N194" t="str">
            <v>650</v>
          </cell>
          <cell r="O194" t="str">
            <v>Hardware Engrg - Development</v>
          </cell>
          <cell r="P194">
            <v>40</v>
          </cell>
          <cell r="Q194" t="str">
            <v>IPG</v>
          </cell>
          <cell r="R194" t="str">
            <v>USA</v>
          </cell>
          <cell r="U194" t="str">
            <v>2-Very Strong</v>
          </cell>
          <cell r="V194" t="str">
            <v>3 - Strong</v>
          </cell>
          <cell r="W194" t="str">
            <v>Westford, MA</v>
          </cell>
          <cell r="X194">
            <v>100</v>
          </cell>
          <cell r="Y194" t="str">
            <v>Juniper Networks, Inc.</v>
          </cell>
          <cell r="Z194" t="str">
            <v>USA</v>
          </cell>
          <cell r="AA194" t="str">
            <v>USB</v>
          </cell>
          <cell r="AB194" t="str">
            <v>N</v>
          </cell>
        </row>
        <row r="195">
          <cell r="A195">
            <v>3813</v>
          </cell>
          <cell r="B195" t="str">
            <v>Backman,J. Daniel</v>
          </cell>
          <cell r="C195">
            <v>5254</v>
          </cell>
          <cell r="D195" t="str">
            <v>Kilpatrick,Frank J.</v>
          </cell>
          <cell r="E195" t="str">
            <v xml:space="preserve">08/02/2004 </v>
          </cell>
          <cell r="F195">
            <v>115000</v>
          </cell>
          <cell r="G195" t="str">
            <v>USD</v>
          </cell>
          <cell r="H195">
            <v>1</v>
          </cell>
          <cell r="I195">
            <v>115000</v>
          </cell>
          <cell r="J195" t="str">
            <v>2302</v>
          </cell>
          <cell r="K195" t="str">
            <v>Systems Eng, Sr</v>
          </cell>
          <cell r="L195">
            <v>55</v>
          </cell>
          <cell r="M195">
            <v>8</v>
          </cell>
          <cell r="N195" t="str">
            <v>430</v>
          </cell>
          <cell r="O195" t="str">
            <v>Systems Engineering</v>
          </cell>
          <cell r="P195">
            <v>40</v>
          </cell>
          <cell r="Q195" t="str">
            <v>SLS</v>
          </cell>
          <cell r="R195" t="str">
            <v>USA</v>
          </cell>
          <cell r="U195" t="str">
            <v>1-Exceptional</v>
          </cell>
          <cell r="W195" t="str">
            <v>Sunnyvale, CA HQ</v>
          </cell>
          <cell r="X195">
            <v>101</v>
          </cell>
          <cell r="Y195" t="str">
            <v>Juniper Networks Sales</v>
          </cell>
          <cell r="Z195" t="str">
            <v>USA</v>
          </cell>
          <cell r="AA195" t="str">
            <v>Sales</v>
          </cell>
          <cell r="AB195" t="str">
            <v>Y</v>
          </cell>
        </row>
        <row r="196">
          <cell r="A196">
            <v>6893</v>
          </cell>
          <cell r="B196" t="str">
            <v>Badami,Meena</v>
          </cell>
          <cell r="C196">
            <v>4591</v>
          </cell>
          <cell r="D196" t="str">
            <v>Sarathy,Sridhar</v>
          </cell>
          <cell r="E196" t="str">
            <v xml:space="preserve">09/05/2006 </v>
          </cell>
          <cell r="F196">
            <v>1250000</v>
          </cell>
          <cell r="G196" t="str">
            <v>INR</v>
          </cell>
          <cell r="H196">
            <v>44.87</v>
          </cell>
          <cell r="I196">
            <v>27858.257187430358</v>
          </cell>
          <cell r="J196" t="str">
            <v>5202</v>
          </cell>
          <cell r="K196" t="str">
            <v>Program Mgr II</v>
          </cell>
          <cell r="L196">
            <v>7</v>
          </cell>
          <cell r="M196">
            <v>7</v>
          </cell>
          <cell r="N196" t="str">
            <v>672</v>
          </cell>
          <cell r="O196" t="str">
            <v>IVE Access Services</v>
          </cell>
          <cell r="P196">
            <v>40</v>
          </cell>
          <cell r="Q196" t="str">
            <v>SPG</v>
          </cell>
          <cell r="R196" t="str">
            <v>APAC</v>
          </cell>
          <cell r="W196" t="str">
            <v>India - Bangalore</v>
          </cell>
          <cell r="X196">
            <v>231</v>
          </cell>
          <cell r="Y196" t="str">
            <v>Juniper Networks India - STPI</v>
          </cell>
          <cell r="Z196" t="str">
            <v>IND</v>
          </cell>
          <cell r="AA196" t="str">
            <v>IND</v>
          </cell>
          <cell r="AB196" t="str">
            <v>N</v>
          </cell>
        </row>
        <row r="197">
          <cell r="A197">
            <v>6617</v>
          </cell>
          <cell r="B197" t="str">
            <v>Badara,Tudorel</v>
          </cell>
          <cell r="C197">
            <v>3900</v>
          </cell>
          <cell r="D197" t="str">
            <v>Rodenburg,Arjan</v>
          </cell>
          <cell r="E197" t="str">
            <v xml:space="preserve">11/10/2006 </v>
          </cell>
          <cell r="F197">
            <v>55000</v>
          </cell>
          <cell r="G197" t="str">
            <v>EUR</v>
          </cell>
          <cell r="H197">
            <v>0.76254384627116067</v>
          </cell>
          <cell r="I197">
            <v>72126.999999999985</v>
          </cell>
          <cell r="J197" t="str">
            <v>8903</v>
          </cell>
          <cell r="K197" t="str">
            <v>MTS 3</v>
          </cell>
          <cell r="L197">
            <v>6</v>
          </cell>
          <cell r="M197">
            <v>6</v>
          </cell>
          <cell r="N197" t="str">
            <v>518</v>
          </cell>
          <cell r="O197" t="str">
            <v>Theater TAC</v>
          </cell>
          <cell r="P197">
            <v>40</v>
          </cell>
          <cell r="Q197" t="str">
            <v>CSS</v>
          </cell>
          <cell r="R197" t="str">
            <v>EMEA</v>
          </cell>
          <cell r="W197" t="str">
            <v>Netherlands</v>
          </cell>
          <cell r="X197">
            <v>320</v>
          </cell>
          <cell r="Y197" t="str">
            <v>Juniper Ntwks, Netherlands</v>
          </cell>
          <cell r="Z197" t="str">
            <v>NLD</v>
          </cell>
          <cell r="AA197" t="str">
            <v>INTL</v>
          </cell>
          <cell r="AB197" t="str">
            <v>N</v>
          </cell>
        </row>
        <row r="198">
          <cell r="A198">
            <v>5907</v>
          </cell>
          <cell r="B198" t="str">
            <v>Baeyens,Frank</v>
          </cell>
          <cell r="C198">
            <v>867</v>
          </cell>
          <cell r="D198" t="str">
            <v>Cutillas,Pedro</v>
          </cell>
          <cell r="E198" t="str">
            <v xml:space="preserve">12/01/2005 </v>
          </cell>
          <cell r="F198">
            <v>59500</v>
          </cell>
          <cell r="G198" t="str">
            <v>EUR</v>
          </cell>
          <cell r="H198">
            <v>0.76254384627116067</v>
          </cell>
          <cell r="I198">
            <v>78028.299999999988</v>
          </cell>
          <cell r="J198" t="str">
            <v>2301</v>
          </cell>
          <cell r="K198" t="str">
            <v>Systems Eng</v>
          </cell>
          <cell r="L198">
            <v>54</v>
          </cell>
          <cell r="M198">
            <v>7</v>
          </cell>
          <cell r="N198" t="str">
            <v>406</v>
          </cell>
          <cell r="O198" t="str">
            <v>Emerging Technologies</v>
          </cell>
          <cell r="P198">
            <v>40</v>
          </cell>
          <cell r="Q198" t="str">
            <v>SLS</v>
          </cell>
          <cell r="R198" t="str">
            <v>EMEA</v>
          </cell>
          <cell r="W198" t="str">
            <v>Belgium</v>
          </cell>
          <cell r="X198">
            <v>330</v>
          </cell>
          <cell r="Y198" t="str">
            <v>Juniper Ntwks, Belgium</v>
          </cell>
          <cell r="Z198" t="str">
            <v>BEL</v>
          </cell>
          <cell r="AA198" t="str">
            <v>INTL</v>
          </cell>
          <cell r="AB198" t="str">
            <v>Y</v>
          </cell>
        </row>
        <row r="199">
          <cell r="A199">
            <v>5708</v>
          </cell>
          <cell r="B199" t="str">
            <v>Bahadur,Nitin</v>
          </cell>
          <cell r="C199">
            <v>913</v>
          </cell>
          <cell r="D199" t="str">
            <v>Minei,Ina</v>
          </cell>
          <cell r="E199" t="str">
            <v xml:space="preserve">11/17/2005 </v>
          </cell>
          <cell r="F199">
            <v>110000</v>
          </cell>
          <cell r="G199" t="str">
            <v>USD</v>
          </cell>
          <cell r="H199">
            <v>1</v>
          </cell>
          <cell r="I199">
            <v>110000</v>
          </cell>
          <cell r="J199" t="str">
            <v>8904</v>
          </cell>
          <cell r="K199" t="str">
            <v>MTS 4</v>
          </cell>
          <cell r="L199">
            <v>7</v>
          </cell>
          <cell r="M199">
            <v>7</v>
          </cell>
          <cell r="N199" t="str">
            <v>630</v>
          </cell>
          <cell r="O199" t="str">
            <v>Software Engrg - JUNOS</v>
          </cell>
          <cell r="P199">
            <v>40</v>
          </cell>
          <cell r="Q199" t="str">
            <v>IPG</v>
          </cell>
          <cell r="R199" t="str">
            <v>USA</v>
          </cell>
          <cell r="U199" t="str">
            <v>3-Strong</v>
          </cell>
          <cell r="V199" t="str">
            <v>2 - Very Strong</v>
          </cell>
          <cell r="W199" t="str">
            <v>Sunnyvale, CA HQ</v>
          </cell>
          <cell r="X199">
            <v>100</v>
          </cell>
          <cell r="Y199" t="str">
            <v>Juniper Networks, Inc.</v>
          </cell>
          <cell r="Z199" t="str">
            <v>USA</v>
          </cell>
          <cell r="AA199" t="str">
            <v>USA</v>
          </cell>
          <cell r="AB199" t="str">
            <v>N</v>
          </cell>
        </row>
        <row r="200">
          <cell r="A200">
            <v>5704</v>
          </cell>
          <cell r="B200" t="str">
            <v>Bahej,Hassan</v>
          </cell>
          <cell r="C200">
            <v>2386</v>
          </cell>
          <cell r="D200" t="str">
            <v>Abecassis,Maurice</v>
          </cell>
          <cell r="E200" t="str">
            <v xml:space="preserve">12/01/2005 </v>
          </cell>
          <cell r="F200">
            <v>65000</v>
          </cell>
          <cell r="G200" t="str">
            <v>EUR</v>
          </cell>
          <cell r="H200">
            <v>0.76254384627116067</v>
          </cell>
          <cell r="I200">
            <v>85240.999999999985</v>
          </cell>
          <cell r="J200" t="str">
            <v>2101</v>
          </cell>
          <cell r="K200" t="str">
            <v>Territory Account Manager</v>
          </cell>
          <cell r="L200">
            <v>66</v>
          </cell>
          <cell r="M200">
            <v>8</v>
          </cell>
          <cell r="N200" t="str">
            <v>400</v>
          </cell>
          <cell r="O200" t="str">
            <v>Field Sales</v>
          </cell>
          <cell r="P200">
            <v>40</v>
          </cell>
          <cell r="Q200" t="str">
            <v>SLS</v>
          </cell>
          <cell r="R200" t="str">
            <v>EMEA</v>
          </cell>
          <cell r="W200" t="str">
            <v>France</v>
          </cell>
          <cell r="X200">
            <v>350</v>
          </cell>
          <cell r="Y200" t="str">
            <v>Juniper Ntwks, France</v>
          </cell>
          <cell r="Z200" t="str">
            <v>MAR</v>
          </cell>
          <cell r="AA200" t="str">
            <v>INTL</v>
          </cell>
          <cell r="AB200" t="str">
            <v>Y</v>
          </cell>
        </row>
        <row r="201">
          <cell r="A201">
            <v>6955</v>
          </cell>
          <cell r="B201" t="str">
            <v>Baher,Jeffrey D.</v>
          </cell>
          <cell r="C201">
            <v>6148</v>
          </cell>
          <cell r="D201" t="str">
            <v>Shukla,Shailesh</v>
          </cell>
          <cell r="E201" t="str">
            <v xml:space="preserve">09/18/2006 </v>
          </cell>
          <cell r="F201">
            <v>185000</v>
          </cell>
          <cell r="G201" t="str">
            <v>USD</v>
          </cell>
          <cell r="H201">
            <v>1</v>
          </cell>
          <cell r="I201">
            <v>185000</v>
          </cell>
          <cell r="J201" t="str">
            <v>3415</v>
          </cell>
          <cell r="K201" t="str">
            <v>Director, Marketing</v>
          </cell>
          <cell r="L201">
            <v>10</v>
          </cell>
          <cell r="M201">
            <v>10</v>
          </cell>
          <cell r="N201" t="str">
            <v>301</v>
          </cell>
          <cell r="O201" t="str">
            <v>SP Marketing and Partnerships</v>
          </cell>
          <cell r="P201">
            <v>40</v>
          </cell>
          <cell r="Q201" t="str">
            <v>MKTG</v>
          </cell>
          <cell r="R201" t="str">
            <v>USA</v>
          </cell>
          <cell r="W201" t="str">
            <v>Sunnyvale, CA HQ</v>
          </cell>
          <cell r="X201">
            <v>100</v>
          </cell>
          <cell r="Y201" t="str">
            <v>Juniper Networks, Inc.</v>
          </cell>
          <cell r="Z201" t="str">
            <v>USA</v>
          </cell>
          <cell r="AA201" t="str">
            <v>USA</v>
          </cell>
          <cell r="AB201" t="str">
            <v>N</v>
          </cell>
        </row>
        <row r="202">
          <cell r="A202">
            <v>304</v>
          </cell>
          <cell r="B202" t="str">
            <v>Bailey,Mark</v>
          </cell>
          <cell r="C202">
            <v>1338</v>
          </cell>
          <cell r="D202" t="str">
            <v>Mannikar,Sunil</v>
          </cell>
          <cell r="E202" t="str">
            <v xml:space="preserve">09/27/1999 </v>
          </cell>
          <cell r="F202">
            <v>110373.39</v>
          </cell>
          <cell r="G202" t="str">
            <v>USD</v>
          </cell>
          <cell r="H202">
            <v>1</v>
          </cell>
          <cell r="I202">
            <v>110373.39</v>
          </cell>
          <cell r="J202" t="str">
            <v>1804</v>
          </cell>
          <cell r="K202" t="str">
            <v>Mfg Test Eng, Staff</v>
          </cell>
          <cell r="L202">
            <v>7</v>
          </cell>
          <cell r="M202">
            <v>7</v>
          </cell>
          <cell r="N202" t="str">
            <v>202</v>
          </cell>
          <cell r="O202" t="str">
            <v>Tech Ops West</v>
          </cell>
          <cell r="P202">
            <v>40</v>
          </cell>
          <cell r="Q202" t="str">
            <v>OPS</v>
          </cell>
          <cell r="R202" t="str">
            <v>USA</v>
          </cell>
          <cell r="U202" t="str">
            <v>3-Strong</v>
          </cell>
          <cell r="V202" t="str">
            <v>3 - Strong</v>
          </cell>
          <cell r="W202" t="str">
            <v>Sunnyvale, CA HQ</v>
          </cell>
          <cell r="X202">
            <v>100</v>
          </cell>
          <cell r="Y202" t="str">
            <v>Juniper Networks, Inc.</v>
          </cell>
          <cell r="Z202" t="str">
            <v>USA</v>
          </cell>
          <cell r="AA202" t="str">
            <v>USA</v>
          </cell>
          <cell r="AB202" t="str">
            <v>N</v>
          </cell>
        </row>
        <row r="203">
          <cell r="A203">
            <v>904</v>
          </cell>
          <cell r="B203" t="str">
            <v>Bailey,Paul</v>
          </cell>
          <cell r="C203">
            <v>1909</v>
          </cell>
          <cell r="D203" t="str">
            <v>Jaffan,Marc</v>
          </cell>
          <cell r="E203" t="str">
            <v xml:space="preserve">12/01/2000 </v>
          </cell>
          <cell r="F203">
            <v>80000</v>
          </cell>
          <cell r="G203" t="str">
            <v>GBP</v>
          </cell>
          <cell r="H203">
            <v>0.51242633871380994</v>
          </cell>
          <cell r="I203">
            <v>156120</v>
          </cell>
          <cell r="J203" t="str">
            <v>6315</v>
          </cell>
          <cell r="K203" t="str">
            <v>Director, Finance</v>
          </cell>
          <cell r="L203">
            <v>10</v>
          </cell>
          <cell r="M203">
            <v>10</v>
          </cell>
          <cell r="N203" t="str">
            <v>425</v>
          </cell>
          <cell r="O203" t="str">
            <v>Sales Admin</v>
          </cell>
          <cell r="P203">
            <v>40</v>
          </cell>
          <cell r="Q203" t="str">
            <v>SLS</v>
          </cell>
          <cell r="R203" t="str">
            <v>EMEA</v>
          </cell>
          <cell r="U203" t="str">
            <v>2-Very Strong</v>
          </cell>
          <cell r="V203" t="str">
            <v>2 - Very Strong</v>
          </cell>
          <cell r="W203" t="str">
            <v>United Kingdom</v>
          </cell>
          <cell r="X203">
            <v>300</v>
          </cell>
          <cell r="Y203" t="str">
            <v>Juniper Ntwks, UK</v>
          </cell>
          <cell r="Z203" t="str">
            <v>GBR</v>
          </cell>
          <cell r="AA203" t="str">
            <v>INTL</v>
          </cell>
          <cell r="AB203" t="str">
            <v>N</v>
          </cell>
        </row>
        <row r="204">
          <cell r="A204">
            <v>4991</v>
          </cell>
          <cell r="B204" t="str">
            <v>Baily,Donna M</v>
          </cell>
          <cell r="C204">
            <v>5092</v>
          </cell>
          <cell r="D204" t="str">
            <v>Siu,Wing</v>
          </cell>
          <cell r="E204" t="str">
            <v xml:space="preserve">07/01/2005 </v>
          </cell>
          <cell r="F204">
            <v>117520</v>
          </cell>
          <cell r="G204" t="str">
            <v>USD</v>
          </cell>
          <cell r="H204">
            <v>1</v>
          </cell>
          <cell r="I204">
            <v>117520</v>
          </cell>
          <cell r="J204" t="str">
            <v>8904</v>
          </cell>
          <cell r="K204" t="str">
            <v>MTS 4</v>
          </cell>
          <cell r="L204">
            <v>7</v>
          </cell>
          <cell r="M204">
            <v>7</v>
          </cell>
          <cell r="N204" t="str">
            <v>702</v>
          </cell>
          <cell r="O204" t="str">
            <v>APG R&amp;D WX</v>
          </cell>
          <cell r="P204">
            <v>40</v>
          </cell>
          <cell r="Q204" t="str">
            <v>APG</v>
          </cell>
          <cell r="R204" t="str">
            <v>USA</v>
          </cell>
          <cell r="U204" t="str">
            <v>1-Exceptional</v>
          </cell>
          <cell r="V204" t="str">
            <v>3 - Strong</v>
          </cell>
          <cell r="W204" t="str">
            <v>Sunnyvale, CA HQ</v>
          </cell>
          <cell r="X204">
            <v>100</v>
          </cell>
          <cell r="Y204" t="str">
            <v>Juniper Networks, Inc.</v>
          </cell>
          <cell r="Z204" t="str">
            <v>USA</v>
          </cell>
          <cell r="AA204" t="str">
            <v>USA</v>
          </cell>
          <cell r="AB204" t="str">
            <v>N</v>
          </cell>
        </row>
        <row r="205">
          <cell r="A205">
            <v>4340</v>
          </cell>
          <cell r="B205" t="str">
            <v>Bains,Kulvinder</v>
          </cell>
          <cell r="C205">
            <v>6125</v>
          </cell>
          <cell r="D205" t="str">
            <v>Sales,Jesus R.</v>
          </cell>
          <cell r="E205" t="str">
            <v xml:space="preserve">01/04/2005 </v>
          </cell>
          <cell r="F205">
            <v>63240</v>
          </cell>
          <cell r="G205" t="str">
            <v>USD</v>
          </cell>
          <cell r="H205">
            <v>1</v>
          </cell>
          <cell r="I205">
            <v>63240</v>
          </cell>
          <cell r="J205" t="str">
            <v>1322</v>
          </cell>
          <cell r="K205" t="str">
            <v>Logistics Planner II</v>
          </cell>
          <cell r="L205">
            <v>4</v>
          </cell>
          <cell r="M205">
            <v>4</v>
          </cell>
          <cell r="N205" t="str">
            <v>502</v>
          </cell>
          <cell r="O205" t="str">
            <v>Global Logistics</v>
          </cell>
          <cell r="P205">
            <v>40</v>
          </cell>
          <cell r="Q205" t="str">
            <v>CSS</v>
          </cell>
          <cell r="R205" t="str">
            <v>USA</v>
          </cell>
          <cell r="U205" t="str">
            <v>3-Strong</v>
          </cell>
          <cell r="V205" t="str">
            <v>2 - Very Strong</v>
          </cell>
          <cell r="W205" t="str">
            <v>Sunnyvale, CA HQ</v>
          </cell>
          <cell r="X205">
            <v>101</v>
          </cell>
          <cell r="Y205" t="str">
            <v>Juniper Networks Sales</v>
          </cell>
          <cell r="Z205" t="str">
            <v>USA</v>
          </cell>
          <cell r="AA205" t="str">
            <v>USA</v>
          </cell>
          <cell r="AB205" t="str">
            <v>N</v>
          </cell>
        </row>
        <row r="206">
          <cell r="A206">
            <v>2578</v>
          </cell>
          <cell r="B206" t="str">
            <v>Baird,Larry R</v>
          </cell>
          <cell r="C206">
            <v>417</v>
          </cell>
          <cell r="D206" t="str">
            <v>Labovites,James</v>
          </cell>
          <cell r="E206" t="str">
            <v xml:space="preserve">02/23/2004 </v>
          </cell>
          <cell r="F206">
            <v>147500</v>
          </cell>
          <cell r="G206" t="str">
            <v>USD</v>
          </cell>
          <cell r="H206">
            <v>1</v>
          </cell>
          <cell r="I206">
            <v>147500</v>
          </cell>
          <cell r="J206" t="str">
            <v>2113</v>
          </cell>
          <cell r="K206" t="str">
            <v>Sales Sr. Mgr/Director</v>
          </cell>
          <cell r="L206">
            <v>70</v>
          </cell>
          <cell r="M206">
            <v>10</v>
          </cell>
          <cell r="N206" t="str">
            <v>400</v>
          </cell>
          <cell r="O206" t="str">
            <v>Field Sales</v>
          </cell>
          <cell r="P206">
            <v>40</v>
          </cell>
          <cell r="Q206" t="str">
            <v>SLS</v>
          </cell>
          <cell r="R206" t="str">
            <v>USA</v>
          </cell>
          <cell r="U206" t="str">
            <v>2-Very Strong</v>
          </cell>
          <cell r="W206" t="str">
            <v>Missouri</v>
          </cell>
          <cell r="X206">
            <v>101</v>
          </cell>
          <cell r="Y206" t="str">
            <v>Juniper Networks Sales</v>
          </cell>
          <cell r="Z206" t="str">
            <v>USA</v>
          </cell>
          <cell r="AA206" t="str">
            <v>Sales</v>
          </cell>
          <cell r="AB206" t="str">
            <v>Y</v>
          </cell>
        </row>
        <row r="207">
          <cell r="A207">
            <v>6920</v>
          </cell>
          <cell r="B207" t="str">
            <v>Bajaj,Amit</v>
          </cell>
          <cell r="C207">
            <v>2535</v>
          </cell>
          <cell r="D207" t="str">
            <v>Chandrashekar,Sudha</v>
          </cell>
          <cell r="E207" t="str">
            <v xml:space="preserve">09/18/2006 </v>
          </cell>
          <cell r="F207">
            <v>870000</v>
          </cell>
          <cell r="G207" t="str">
            <v>INR</v>
          </cell>
          <cell r="H207">
            <v>44.87</v>
          </cell>
          <cell r="I207">
            <v>19389.347002451526</v>
          </cell>
          <cell r="J207" t="str">
            <v>8903</v>
          </cell>
          <cell r="K207" t="str">
            <v>MTS 3</v>
          </cell>
          <cell r="L207">
            <v>6</v>
          </cell>
          <cell r="M207">
            <v>6</v>
          </cell>
          <cell r="N207" t="str">
            <v>621</v>
          </cell>
          <cell r="O207" t="str">
            <v>India System Test</v>
          </cell>
          <cell r="P207">
            <v>40</v>
          </cell>
          <cell r="Q207" t="str">
            <v>IPG</v>
          </cell>
          <cell r="R207" t="str">
            <v>APAC</v>
          </cell>
          <cell r="W207" t="str">
            <v>India - Bangalore</v>
          </cell>
          <cell r="X207">
            <v>231</v>
          </cell>
          <cell r="Y207" t="str">
            <v>Juniper Networks India - STPI</v>
          </cell>
          <cell r="Z207" t="str">
            <v>IND</v>
          </cell>
          <cell r="AA207" t="str">
            <v>IND</v>
          </cell>
          <cell r="AB207" t="str">
            <v>N</v>
          </cell>
        </row>
        <row r="208">
          <cell r="A208">
            <v>5170</v>
          </cell>
          <cell r="B208" t="str">
            <v>Bajaj,Sandeep</v>
          </cell>
          <cell r="C208">
            <v>635</v>
          </cell>
          <cell r="D208" t="str">
            <v>Stovall,Gregory</v>
          </cell>
          <cell r="E208" t="str">
            <v xml:space="preserve">07/11/2005 </v>
          </cell>
          <cell r="F208">
            <v>141750</v>
          </cell>
          <cell r="G208" t="str">
            <v>USD</v>
          </cell>
          <cell r="H208">
            <v>1</v>
          </cell>
          <cell r="I208">
            <v>141750</v>
          </cell>
          <cell r="J208" t="str">
            <v>8906</v>
          </cell>
          <cell r="K208" t="str">
            <v>Eng, Sr Staff</v>
          </cell>
          <cell r="L208">
            <v>9</v>
          </cell>
          <cell r="M208">
            <v>9</v>
          </cell>
          <cell r="N208" t="str">
            <v>630</v>
          </cell>
          <cell r="O208" t="str">
            <v>Software Engrg - JUNOS</v>
          </cell>
          <cell r="P208">
            <v>40</v>
          </cell>
          <cell r="Q208" t="str">
            <v>IPG</v>
          </cell>
          <cell r="R208" t="str">
            <v>USA</v>
          </cell>
          <cell r="U208" t="str">
            <v>3-Strong</v>
          </cell>
          <cell r="V208" t="str">
            <v>2 - Very Strong</v>
          </cell>
          <cell r="W208" t="str">
            <v>Sunnyvale, CA HQ</v>
          </cell>
          <cell r="X208">
            <v>100</v>
          </cell>
          <cell r="Y208" t="str">
            <v>Juniper Networks, Inc.</v>
          </cell>
          <cell r="Z208" t="str">
            <v>USA</v>
          </cell>
          <cell r="AA208" t="str">
            <v>USA</v>
          </cell>
          <cell r="AB208" t="str">
            <v>N</v>
          </cell>
        </row>
        <row r="209">
          <cell r="A209">
            <v>1685</v>
          </cell>
          <cell r="B209" t="str">
            <v>Baker,Christopher</v>
          </cell>
          <cell r="C209">
            <v>168</v>
          </cell>
          <cell r="D209" t="str">
            <v>Prabhu,Naren</v>
          </cell>
          <cell r="E209" t="str">
            <v xml:space="preserve">07/01/2002 </v>
          </cell>
          <cell r="F209">
            <v>159173.98000000001</v>
          </cell>
          <cell r="G209" t="str">
            <v>USD</v>
          </cell>
          <cell r="H209">
            <v>1</v>
          </cell>
          <cell r="I209">
            <v>159173.98000000001</v>
          </cell>
          <cell r="J209" t="str">
            <v>8915</v>
          </cell>
          <cell r="K209" t="str">
            <v>Director, Engineering</v>
          </cell>
          <cell r="L209">
            <v>10</v>
          </cell>
          <cell r="M209">
            <v>10</v>
          </cell>
          <cell r="N209" t="str">
            <v>620</v>
          </cell>
          <cell r="O209" t="str">
            <v>Test Engrg</v>
          </cell>
          <cell r="P209">
            <v>40</v>
          </cell>
          <cell r="Q209" t="str">
            <v>IPG</v>
          </cell>
          <cell r="R209" t="str">
            <v>USA</v>
          </cell>
          <cell r="U209" t="str">
            <v>1-Exceptional</v>
          </cell>
          <cell r="V209" t="str">
            <v>1 - Exceptional</v>
          </cell>
          <cell r="W209" t="str">
            <v>Westford, MA</v>
          </cell>
          <cell r="X209">
            <v>100</v>
          </cell>
          <cell r="Y209" t="str">
            <v>Juniper Networks, Inc.</v>
          </cell>
          <cell r="Z209" t="str">
            <v>USA</v>
          </cell>
          <cell r="AA209" t="str">
            <v>USB</v>
          </cell>
          <cell r="AB209" t="str">
            <v>N</v>
          </cell>
        </row>
        <row r="210">
          <cell r="A210">
            <v>1185</v>
          </cell>
          <cell r="B210" t="str">
            <v>Bakhru,Sunil J</v>
          </cell>
          <cell r="C210">
            <v>99</v>
          </cell>
          <cell r="D210" t="str">
            <v>Gadagottu,Ramana</v>
          </cell>
          <cell r="E210" t="str">
            <v xml:space="preserve">03/05/2001 </v>
          </cell>
          <cell r="F210">
            <v>125662.96</v>
          </cell>
          <cell r="G210" t="str">
            <v>USD</v>
          </cell>
          <cell r="H210">
            <v>1</v>
          </cell>
          <cell r="I210">
            <v>125662.96</v>
          </cell>
          <cell r="J210" t="str">
            <v>8905</v>
          </cell>
          <cell r="K210" t="str">
            <v>Eng, Staff</v>
          </cell>
          <cell r="L210">
            <v>8</v>
          </cell>
          <cell r="M210">
            <v>8</v>
          </cell>
          <cell r="N210" t="str">
            <v>630</v>
          </cell>
          <cell r="O210" t="str">
            <v>Software Engrg - JUNOS</v>
          </cell>
          <cell r="P210">
            <v>40</v>
          </cell>
          <cell r="Q210" t="str">
            <v>IPG</v>
          </cell>
          <cell r="R210" t="str">
            <v>USA</v>
          </cell>
          <cell r="U210" t="str">
            <v>1-Exceptional</v>
          </cell>
          <cell r="V210" t="str">
            <v>1 - Exceptional</v>
          </cell>
          <cell r="W210" t="str">
            <v>Sunnyvale, CA HQ</v>
          </cell>
          <cell r="X210">
            <v>100</v>
          </cell>
          <cell r="Y210" t="str">
            <v>Juniper Networks, Inc.</v>
          </cell>
          <cell r="Z210" t="str">
            <v>USA</v>
          </cell>
          <cell r="AA210" t="str">
            <v>USA</v>
          </cell>
          <cell r="AB210" t="str">
            <v>N</v>
          </cell>
        </row>
        <row r="211">
          <cell r="A211">
            <v>4347</v>
          </cell>
          <cell r="B211" t="str">
            <v>Balakrishnan,Anusha</v>
          </cell>
          <cell r="C211">
            <v>3368</v>
          </cell>
          <cell r="D211" t="str">
            <v>Shieh,Choung-Yaw</v>
          </cell>
          <cell r="E211" t="str">
            <v xml:space="preserve">01/17/2005 </v>
          </cell>
          <cell r="F211">
            <v>924000</v>
          </cell>
          <cell r="G211" t="str">
            <v>INR</v>
          </cell>
          <cell r="H211">
            <v>44.87</v>
          </cell>
          <cell r="I211">
            <v>20592.823712948521</v>
          </cell>
          <cell r="J211" t="str">
            <v>8903</v>
          </cell>
          <cell r="K211" t="str">
            <v>MTS 3</v>
          </cell>
          <cell r="L211">
            <v>6</v>
          </cell>
          <cell r="M211">
            <v>6</v>
          </cell>
          <cell r="N211" t="str">
            <v>696</v>
          </cell>
          <cell r="O211" t="str">
            <v>IDP &amp; Content Security</v>
          </cell>
          <cell r="P211">
            <v>40</v>
          </cell>
          <cell r="Q211" t="str">
            <v>SPG</v>
          </cell>
          <cell r="R211" t="str">
            <v>APAC</v>
          </cell>
          <cell r="U211" t="str">
            <v>3-Strong</v>
          </cell>
          <cell r="V211" t="str">
            <v>4 - Satisfactory</v>
          </cell>
          <cell r="W211" t="str">
            <v>India - Bangalore</v>
          </cell>
          <cell r="X211">
            <v>231</v>
          </cell>
          <cell r="Y211" t="str">
            <v>Juniper Networks India - STPI</v>
          </cell>
          <cell r="Z211" t="str">
            <v>IND</v>
          </cell>
          <cell r="AA211" t="str">
            <v>IND</v>
          </cell>
          <cell r="AB211" t="str">
            <v>N</v>
          </cell>
        </row>
        <row r="212">
          <cell r="A212">
            <v>6428</v>
          </cell>
          <cell r="B212" t="str">
            <v>Balakrishnan,Giridharan</v>
          </cell>
          <cell r="C212">
            <v>4509</v>
          </cell>
          <cell r="D212" t="str">
            <v>Goyal,Roopak</v>
          </cell>
          <cell r="E212" t="str">
            <v xml:space="preserve">06/05/2006 </v>
          </cell>
          <cell r="F212">
            <v>975000</v>
          </cell>
          <cell r="G212" t="str">
            <v>INR</v>
          </cell>
          <cell r="H212">
            <v>44.87</v>
          </cell>
          <cell r="I212">
            <v>21729.440606195676</v>
          </cell>
          <cell r="J212" t="str">
            <v>8903</v>
          </cell>
          <cell r="K212" t="str">
            <v>MTS 3</v>
          </cell>
          <cell r="L212">
            <v>6</v>
          </cell>
          <cell r="M212">
            <v>6</v>
          </cell>
          <cell r="N212" t="str">
            <v>621</v>
          </cell>
          <cell r="O212" t="str">
            <v>India System Test</v>
          </cell>
          <cell r="P212">
            <v>40</v>
          </cell>
          <cell r="Q212" t="str">
            <v>IPG</v>
          </cell>
          <cell r="R212" t="str">
            <v>APAC</v>
          </cell>
          <cell r="W212" t="str">
            <v>India - Bangalore</v>
          </cell>
          <cell r="X212">
            <v>231</v>
          </cell>
          <cell r="Y212" t="str">
            <v>Juniper Networks India - STPI</v>
          </cell>
          <cell r="Z212" t="str">
            <v>IND</v>
          </cell>
          <cell r="AA212" t="str">
            <v>IND</v>
          </cell>
          <cell r="AB212" t="str">
            <v>N</v>
          </cell>
        </row>
        <row r="213">
          <cell r="A213">
            <v>4601</v>
          </cell>
          <cell r="B213" t="str">
            <v>Balasubramanian,Arun</v>
          </cell>
          <cell r="C213">
            <v>4891</v>
          </cell>
          <cell r="D213" t="str">
            <v>Sankaranarayanan,Balasubramanian Kasi</v>
          </cell>
          <cell r="E213" t="str">
            <v xml:space="preserve">04/18/2005 </v>
          </cell>
          <cell r="F213">
            <v>105000</v>
          </cell>
          <cell r="G213" t="str">
            <v>USD</v>
          </cell>
          <cell r="H213">
            <v>1</v>
          </cell>
          <cell r="I213">
            <v>105000</v>
          </cell>
          <cell r="J213" t="str">
            <v>8904</v>
          </cell>
          <cell r="K213" t="str">
            <v>MTS 4</v>
          </cell>
          <cell r="L213">
            <v>7</v>
          </cell>
          <cell r="M213">
            <v>7</v>
          </cell>
          <cell r="N213" t="str">
            <v>676</v>
          </cell>
          <cell r="O213" t="str">
            <v>J-Series Software</v>
          </cell>
          <cell r="P213">
            <v>40</v>
          </cell>
          <cell r="Q213" t="str">
            <v>SPG</v>
          </cell>
          <cell r="R213" t="str">
            <v>USA</v>
          </cell>
          <cell r="U213" t="str">
            <v>2-Very Strong</v>
          </cell>
          <cell r="V213" t="str">
            <v>1 - Exceptional</v>
          </cell>
          <cell r="W213" t="str">
            <v>Sunnyvale, CA HQ</v>
          </cell>
          <cell r="X213">
            <v>100</v>
          </cell>
          <cell r="Y213" t="str">
            <v>Juniper Networks, Inc.</v>
          </cell>
          <cell r="Z213" t="str">
            <v>USA</v>
          </cell>
          <cell r="AA213" t="str">
            <v>USA</v>
          </cell>
          <cell r="AB213" t="str">
            <v>N</v>
          </cell>
        </row>
        <row r="214">
          <cell r="A214">
            <v>2587</v>
          </cell>
          <cell r="B214" t="str">
            <v>Balasubramanian,Bharathi Mohan</v>
          </cell>
          <cell r="C214">
            <v>6409</v>
          </cell>
          <cell r="D214" t="str">
            <v>Koushik,Pranav</v>
          </cell>
          <cell r="E214" t="str">
            <v xml:space="preserve">03/17/2004 </v>
          </cell>
          <cell r="F214">
            <v>3072845.16</v>
          </cell>
          <cell r="G214" t="str">
            <v>INR</v>
          </cell>
          <cell r="H214">
            <v>44.87</v>
          </cell>
          <cell r="I214">
            <v>68483.288611544471</v>
          </cell>
          <cell r="J214" t="str">
            <v>8914</v>
          </cell>
          <cell r="K214" t="str">
            <v>Engineering Mgr II</v>
          </cell>
          <cell r="L214">
            <v>9</v>
          </cell>
          <cell r="M214">
            <v>9</v>
          </cell>
          <cell r="N214" t="str">
            <v>670</v>
          </cell>
          <cell r="O214" t="str">
            <v>Software Engrg - JUNOSe</v>
          </cell>
          <cell r="P214">
            <v>40</v>
          </cell>
          <cell r="Q214" t="str">
            <v>IPG</v>
          </cell>
          <cell r="R214" t="str">
            <v>APAC</v>
          </cell>
          <cell r="U214" t="str">
            <v>1-Exceptional</v>
          </cell>
          <cell r="V214" t="str">
            <v>1 - Exceptional</v>
          </cell>
          <cell r="W214" t="str">
            <v>India - Bangalore</v>
          </cell>
          <cell r="X214">
            <v>231</v>
          </cell>
          <cell r="Y214" t="str">
            <v>Juniper Networks India - STPI</v>
          </cell>
          <cell r="Z214" t="str">
            <v>IND</v>
          </cell>
          <cell r="AA214" t="str">
            <v>IND</v>
          </cell>
          <cell r="AB214" t="str">
            <v>N</v>
          </cell>
        </row>
        <row r="215">
          <cell r="A215">
            <v>3752</v>
          </cell>
          <cell r="B215" t="str">
            <v>Balasubramanian,Chockalingam</v>
          </cell>
          <cell r="C215">
            <v>3246</v>
          </cell>
          <cell r="D215" t="str">
            <v>Patil,Rajesh</v>
          </cell>
          <cell r="E215" t="str">
            <v xml:space="preserve">07/12/2004 </v>
          </cell>
          <cell r="F215">
            <v>113150</v>
          </cell>
          <cell r="G215" t="str">
            <v>USD</v>
          </cell>
          <cell r="H215">
            <v>1</v>
          </cell>
          <cell r="I215">
            <v>113150</v>
          </cell>
          <cell r="J215" t="str">
            <v>8905</v>
          </cell>
          <cell r="K215" t="str">
            <v>Eng, Staff</v>
          </cell>
          <cell r="L215">
            <v>8</v>
          </cell>
          <cell r="M215">
            <v>8</v>
          </cell>
          <cell r="N215" t="str">
            <v>688</v>
          </cell>
          <cell r="O215" t="str">
            <v>QA - CSG Platform</v>
          </cell>
          <cell r="P215">
            <v>40</v>
          </cell>
          <cell r="Q215" t="str">
            <v>SPG</v>
          </cell>
          <cell r="R215" t="str">
            <v>USA</v>
          </cell>
          <cell r="U215" t="str">
            <v>2-Very Strong</v>
          </cell>
          <cell r="V215" t="str">
            <v>1 - Exceptional</v>
          </cell>
          <cell r="W215" t="str">
            <v>Sunnyvale, CA HQ</v>
          </cell>
          <cell r="X215">
            <v>100</v>
          </cell>
          <cell r="Y215" t="str">
            <v>Juniper Networks, Inc.</v>
          </cell>
          <cell r="Z215" t="str">
            <v>USA</v>
          </cell>
          <cell r="AA215" t="str">
            <v>USA</v>
          </cell>
          <cell r="AB215" t="str">
            <v>N</v>
          </cell>
        </row>
        <row r="216">
          <cell r="A216">
            <v>5738</v>
          </cell>
          <cell r="B216" t="str">
            <v>Balasubramanian,Vivek</v>
          </cell>
          <cell r="C216">
            <v>950</v>
          </cell>
          <cell r="D216" t="str">
            <v>Beri,Rajesh</v>
          </cell>
          <cell r="E216" t="str">
            <v xml:space="preserve">11/14/2005 </v>
          </cell>
          <cell r="F216">
            <v>624000</v>
          </cell>
          <cell r="G216" t="str">
            <v>INR</v>
          </cell>
          <cell r="H216">
            <v>44.87</v>
          </cell>
          <cell r="I216">
            <v>13906.841987965234</v>
          </cell>
          <cell r="J216" t="str">
            <v>8902</v>
          </cell>
          <cell r="K216" t="str">
            <v>MTS 2</v>
          </cell>
          <cell r="L216">
            <v>5</v>
          </cell>
          <cell r="M216">
            <v>5</v>
          </cell>
          <cell r="N216" t="str">
            <v>130</v>
          </cell>
          <cell r="O216" t="str">
            <v>IT Applications</v>
          </cell>
          <cell r="P216">
            <v>40</v>
          </cell>
          <cell r="Q216" t="str">
            <v>IT</v>
          </cell>
          <cell r="R216" t="str">
            <v>APAC</v>
          </cell>
          <cell r="V216" t="str">
            <v>3 - Strong</v>
          </cell>
          <cell r="W216" t="str">
            <v>India - Bangalore</v>
          </cell>
          <cell r="X216">
            <v>231</v>
          </cell>
          <cell r="Y216" t="str">
            <v>Juniper Networks India - STPI</v>
          </cell>
          <cell r="Z216" t="str">
            <v>IND</v>
          </cell>
          <cell r="AA216" t="str">
            <v>IND</v>
          </cell>
          <cell r="AB216" t="str">
            <v>N</v>
          </cell>
        </row>
        <row r="217">
          <cell r="A217">
            <v>5945</v>
          </cell>
          <cell r="B217" t="str">
            <v>Balasubramaniun,Chandrasekaran</v>
          </cell>
          <cell r="C217">
            <v>4509</v>
          </cell>
          <cell r="D217" t="str">
            <v>Goyal,Roopak</v>
          </cell>
          <cell r="E217" t="str">
            <v xml:space="preserve">12/14/2005 </v>
          </cell>
          <cell r="F217">
            <v>795000</v>
          </cell>
          <cell r="G217" t="str">
            <v>INR</v>
          </cell>
          <cell r="H217">
            <v>44.87</v>
          </cell>
          <cell r="I217">
            <v>17717.851571205705</v>
          </cell>
          <cell r="J217" t="str">
            <v>8902</v>
          </cell>
          <cell r="K217" t="str">
            <v>MTS 2</v>
          </cell>
          <cell r="L217">
            <v>5</v>
          </cell>
          <cell r="M217">
            <v>5</v>
          </cell>
          <cell r="N217" t="str">
            <v>621</v>
          </cell>
          <cell r="O217" t="str">
            <v>India System Test</v>
          </cell>
          <cell r="P217">
            <v>40</v>
          </cell>
          <cell r="Q217" t="str">
            <v>IPG</v>
          </cell>
          <cell r="R217" t="str">
            <v>APAC</v>
          </cell>
          <cell r="V217" t="str">
            <v>4 - Satisfactory</v>
          </cell>
          <cell r="W217" t="str">
            <v>India - Bangalore</v>
          </cell>
          <cell r="X217">
            <v>231</v>
          </cell>
          <cell r="Y217" t="str">
            <v>Juniper Networks India - STPI</v>
          </cell>
          <cell r="Z217" t="str">
            <v>IND</v>
          </cell>
          <cell r="AA217" t="str">
            <v>IND</v>
          </cell>
          <cell r="AB217" t="str">
            <v>N</v>
          </cell>
        </row>
        <row r="218">
          <cell r="A218">
            <v>1328</v>
          </cell>
          <cell r="B218" t="str">
            <v>Balasundaram,Jagan</v>
          </cell>
          <cell r="C218">
            <v>6095</v>
          </cell>
          <cell r="D218" t="str">
            <v>Nichols,Brian K</v>
          </cell>
          <cell r="E218" t="str">
            <v xml:space="preserve">05/30/2001 </v>
          </cell>
          <cell r="F218">
            <v>125000</v>
          </cell>
          <cell r="G218" t="str">
            <v>USD</v>
          </cell>
          <cell r="H218">
            <v>1</v>
          </cell>
          <cell r="I218">
            <v>125000</v>
          </cell>
          <cell r="J218" t="str">
            <v>4305</v>
          </cell>
          <cell r="K218" t="str">
            <v>IT Technical Lead, Sr</v>
          </cell>
          <cell r="L218">
            <v>8</v>
          </cell>
          <cell r="M218">
            <v>8</v>
          </cell>
          <cell r="N218" t="str">
            <v>133</v>
          </cell>
          <cell r="O218" t="str">
            <v>IT Applications BOP</v>
          </cell>
          <cell r="P218">
            <v>40</v>
          </cell>
          <cell r="Q218" t="str">
            <v>IT</v>
          </cell>
          <cell r="R218" t="str">
            <v>USA</v>
          </cell>
          <cell r="U218" t="str">
            <v>1-Exceptional</v>
          </cell>
          <cell r="V218" t="str">
            <v>1 - Exceptional</v>
          </cell>
          <cell r="W218" t="str">
            <v>Sunnyvale, CA HQ</v>
          </cell>
          <cell r="X218">
            <v>100</v>
          </cell>
          <cell r="Y218" t="str">
            <v>Juniper Networks, Inc.</v>
          </cell>
          <cell r="Z218" t="str">
            <v>USA</v>
          </cell>
          <cell r="AA218" t="str">
            <v>USA</v>
          </cell>
          <cell r="AB218" t="str">
            <v>N</v>
          </cell>
        </row>
        <row r="219">
          <cell r="A219">
            <v>5245</v>
          </cell>
          <cell r="B219" t="str">
            <v>Balijepally,Lalit</v>
          </cell>
          <cell r="C219">
            <v>2626</v>
          </cell>
          <cell r="D219" t="str">
            <v>Abhiram Ananthram,Nalini</v>
          </cell>
          <cell r="E219" t="str">
            <v xml:space="preserve">07/25/2005 </v>
          </cell>
          <cell r="F219">
            <v>79560</v>
          </cell>
          <cell r="G219" t="str">
            <v>USD</v>
          </cell>
          <cell r="H219">
            <v>1</v>
          </cell>
          <cell r="I219">
            <v>79560</v>
          </cell>
          <cell r="J219" t="str">
            <v>4111</v>
          </cell>
          <cell r="K219" t="str">
            <v>Web Architect</v>
          </cell>
          <cell r="L219">
            <v>6</v>
          </cell>
          <cell r="M219">
            <v>6</v>
          </cell>
          <cell r="N219" t="str">
            <v>127</v>
          </cell>
          <cell r="O219" t="str">
            <v>IT Web Services</v>
          </cell>
          <cell r="P219">
            <v>40</v>
          </cell>
          <cell r="Q219" t="str">
            <v>IT</v>
          </cell>
          <cell r="R219" t="str">
            <v>USA</v>
          </cell>
          <cell r="U219" t="str">
            <v>3-Strong</v>
          </cell>
          <cell r="V219" t="str">
            <v>4 - Satisfactory</v>
          </cell>
          <cell r="W219" t="str">
            <v>Sunnyvale, CA HQ</v>
          </cell>
          <cell r="X219">
            <v>100</v>
          </cell>
          <cell r="Y219" t="str">
            <v>Juniper Networks, Inc.</v>
          </cell>
          <cell r="Z219" t="str">
            <v>USA</v>
          </cell>
          <cell r="AA219" t="str">
            <v>USA</v>
          </cell>
          <cell r="AB219" t="str">
            <v>N</v>
          </cell>
        </row>
        <row r="220">
          <cell r="A220">
            <v>2288</v>
          </cell>
          <cell r="B220" t="str">
            <v>Balkus,Lisa</v>
          </cell>
          <cell r="C220">
            <v>2096</v>
          </cell>
          <cell r="D220" t="str">
            <v>Price,Amanda</v>
          </cell>
          <cell r="E220" t="str">
            <v xml:space="preserve">09/27/2004 </v>
          </cell>
          <cell r="F220">
            <v>57876</v>
          </cell>
          <cell r="G220" t="str">
            <v>USD</v>
          </cell>
          <cell r="H220">
            <v>1</v>
          </cell>
          <cell r="I220">
            <v>57876</v>
          </cell>
          <cell r="J220" t="str">
            <v>7102</v>
          </cell>
          <cell r="K220" t="str">
            <v>HR Spec III</v>
          </cell>
          <cell r="L220">
            <v>5</v>
          </cell>
          <cell r="M220">
            <v>5</v>
          </cell>
          <cell r="N220" t="str">
            <v>110</v>
          </cell>
          <cell r="O220" t="str">
            <v>Human Resources</v>
          </cell>
          <cell r="P220">
            <v>40</v>
          </cell>
          <cell r="Q220" t="str">
            <v>HR</v>
          </cell>
          <cell r="R220" t="str">
            <v>USA</v>
          </cell>
          <cell r="U220" t="str">
            <v>2-Very Strong</v>
          </cell>
          <cell r="V220" t="str">
            <v>2 - Very Strong</v>
          </cell>
          <cell r="W220" t="str">
            <v>Westford, MA</v>
          </cell>
          <cell r="X220">
            <v>100</v>
          </cell>
          <cell r="Y220" t="str">
            <v>Juniper Networks, Inc.</v>
          </cell>
          <cell r="Z220" t="str">
            <v>USA</v>
          </cell>
          <cell r="AA220" t="str">
            <v>USB</v>
          </cell>
          <cell r="AB220" t="str">
            <v>N</v>
          </cell>
        </row>
        <row r="221">
          <cell r="A221">
            <v>805</v>
          </cell>
          <cell r="B221" t="str">
            <v>Ball,Alan</v>
          </cell>
          <cell r="C221">
            <v>716</v>
          </cell>
          <cell r="D221" t="str">
            <v>Roberts,Thomas</v>
          </cell>
          <cell r="E221" t="str">
            <v xml:space="preserve">10/16/2000 </v>
          </cell>
          <cell r="F221">
            <v>132364.47</v>
          </cell>
          <cell r="G221" t="str">
            <v>USD</v>
          </cell>
          <cell r="H221">
            <v>1</v>
          </cell>
          <cell r="I221">
            <v>132364.47</v>
          </cell>
          <cell r="J221" t="str">
            <v>2311</v>
          </cell>
          <cell r="K221" t="str">
            <v>Systems Eng Mgr</v>
          </cell>
          <cell r="L221">
            <v>58</v>
          </cell>
          <cell r="M221">
            <v>9</v>
          </cell>
          <cell r="N221" t="str">
            <v>430</v>
          </cell>
          <cell r="O221" t="str">
            <v>Systems Engineering</v>
          </cell>
          <cell r="P221">
            <v>40</v>
          </cell>
          <cell r="Q221" t="str">
            <v>SLS</v>
          </cell>
          <cell r="R221" t="str">
            <v>USA</v>
          </cell>
          <cell r="U221" t="str">
            <v>2-Very Strong</v>
          </cell>
          <cell r="W221" t="str">
            <v>Colorado</v>
          </cell>
          <cell r="X221">
            <v>101</v>
          </cell>
          <cell r="Y221" t="str">
            <v>Juniper Networks Sales</v>
          </cell>
          <cell r="Z221" t="str">
            <v>USA</v>
          </cell>
          <cell r="AA221" t="str">
            <v>Sales</v>
          </cell>
          <cell r="AB221" t="str">
            <v>Y</v>
          </cell>
        </row>
        <row r="222">
          <cell r="A222">
            <v>5982</v>
          </cell>
          <cell r="B222" t="str">
            <v>Bamert,Rolf</v>
          </cell>
          <cell r="C222">
            <v>3505</v>
          </cell>
          <cell r="D222" t="str">
            <v>Weltmaier,Georg</v>
          </cell>
          <cell r="E222" t="str">
            <v xml:space="preserve">03/01/2006 </v>
          </cell>
          <cell r="F222">
            <v>114000</v>
          </cell>
          <cell r="G222" t="str">
            <v>CHF</v>
          </cell>
          <cell r="H222">
            <v>1.2229000000000001</v>
          </cell>
          <cell r="I222">
            <v>93221.031973178498</v>
          </cell>
          <cell r="J222" t="str">
            <v>2302</v>
          </cell>
          <cell r="K222" t="str">
            <v>Systems Eng, Sr</v>
          </cell>
          <cell r="L222">
            <v>55</v>
          </cell>
          <cell r="M222">
            <v>8</v>
          </cell>
          <cell r="N222" t="str">
            <v>400</v>
          </cell>
          <cell r="O222" t="str">
            <v>Field Sales</v>
          </cell>
          <cell r="P222">
            <v>40</v>
          </cell>
          <cell r="Q222" t="str">
            <v>SLS</v>
          </cell>
          <cell r="R222" t="str">
            <v>EMEA</v>
          </cell>
          <cell r="W222" t="str">
            <v>Switzerland</v>
          </cell>
          <cell r="X222">
            <v>355</v>
          </cell>
          <cell r="Y222" t="str">
            <v>Juniper Ntwks, Switzerland</v>
          </cell>
          <cell r="Z222" t="str">
            <v>CHE</v>
          </cell>
          <cell r="AA222" t="str">
            <v>INTL</v>
          </cell>
          <cell r="AB222" t="str">
            <v>Y</v>
          </cell>
        </row>
        <row r="223">
          <cell r="A223">
            <v>1358</v>
          </cell>
          <cell r="B223" t="str">
            <v>Bandyopadhyay,Jaya</v>
          </cell>
          <cell r="C223">
            <v>108</v>
          </cell>
          <cell r="D223" t="str">
            <v>Chengson,David</v>
          </cell>
          <cell r="E223" t="str">
            <v xml:space="preserve">08/20/2001 </v>
          </cell>
          <cell r="F223">
            <v>143100</v>
          </cell>
          <cell r="G223" t="str">
            <v>USD</v>
          </cell>
          <cell r="H223">
            <v>1</v>
          </cell>
          <cell r="I223">
            <v>143100</v>
          </cell>
          <cell r="J223" t="str">
            <v>8913</v>
          </cell>
          <cell r="K223" t="str">
            <v>Engineering Mgr I</v>
          </cell>
          <cell r="L223">
            <v>8</v>
          </cell>
          <cell r="M223">
            <v>8</v>
          </cell>
          <cell r="N223" t="str">
            <v>650</v>
          </cell>
          <cell r="O223" t="str">
            <v>Hardware Engrg - Development</v>
          </cell>
          <cell r="P223">
            <v>40</v>
          </cell>
          <cell r="Q223" t="str">
            <v>IPG</v>
          </cell>
          <cell r="R223" t="str">
            <v>USA</v>
          </cell>
          <cell r="U223" t="str">
            <v>1-Exceptional</v>
          </cell>
          <cell r="V223" t="str">
            <v>2 - Very Strong</v>
          </cell>
          <cell r="W223" t="str">
            <v>Sunnyvale, CA HQ</v>
          </cell>
          <cell r="X223">
            <v>100</v>
          </cell>
          <cell r="Y223" t="str">
            <v>Juniper Networks, Inc.</v>
          </cell>
          <cell r="Z223" t="str">
            <v>USA</v>
          </cell>
          <cell r="AA223" t="str">
            <v>USA</v>
          </cell>
          <cell r="AB223" t="str">
            <v>N</v>
          </cell>
        </row>
        <row r="224">
          <cell r="A224">
            <v>5126</v>
          </cell>
          <cell r="B224" t="str">
            <v>Banerd,Bradley</v>
          </cell>
          <cell r="C224">
            <v>1605</v>
          </cell>
          <cell r="D224" t="str">
            <v>Thianesysavanh,Maytry</v>
          </cell>
          <cell r="E224" t="str">
            <v xml:space="preserve">07/01/2005 </v>
          </cell>
          <cell r="F224">
            <v>171360</v>
          </cell>
          <cell r="G224" t="str">
            <v>SGD</v>
          </cell>
          <cell r="H224">
            <v>1.5466</v>
          </cell>
          <cell r="I224">
            <v>110797.87921893185</v>
          </cell>
          <cell r="J224" t="str">
            <v>2901</v>
          </cell>
          <cell r="K224" t="str">
            <v>Service Business Consultant</v>
          </cell>
          <cell r="L224">
            <v>62</v>
          </cell>
          <cell r="M224">
            <v>8</v>
          </cell>
          <cell r="N224" t="str">
            <v>512</v>
          </cell>
          <cell r="O224" t="str">
            <v>Theater Administration</v>
          </cell>
          <cell r="P224">
            <v>40</v>
          </cell>
          <cell r="Q224" t="str">
            <v>CSS</v>
          </cell>
          <cell r="R224" t="str">
            <v>APAC</v>
          </cell>
          <cell r="V224" t="str">
            <v>3 - Strong</v>
          </cell>
          <cell r="W224" t="str">
            <v>Singapore</v>
          </cell>
          <cell r="X224">
            <v>260</v>
          </cell>
          <cell r="Y224" t="str">
            <v>Juniper Ntwks, Singapore</v>
          </cell>
          <cell r="Z224" t="str">
            <v>SGP</v>
          </cell>
          <cell r="AA224" t="str">
            <v>INTL</v>
          </cell>
          <cell r="AB224" t="str">
            <v>Y</v>
          </cell>
        </row>
        <row r="225">
          <cell r="A225">
            <v>6586</v>
          </cell>
          <cell r="B225" t="str">
            <v>Banerjee,Kallol</v>
          </cell>
          <cell r="C225">
            <v>1098</v>
          </cell>
          <cell r="D225" t="str">
            <v>Sandhir,Saurabh</v>
          </cell>
          <cell r="E225" t="str">
            <v xml:space="preserve">07/17/2006 </v>
          </cell>
          <cell r="F225">
            <v>105000</v>
          </cell>
          <cell r="G225" t="str">
            <v>USD</v>
          </cell>
          <cell r="H225">
            <v>1</v>
          </cell>
          <cell r="I225">
            <v>105000</v>
          </cell>
          <cell r="J225" t="str">
            <v>8904</v>
          </cell>
          <cell r="K225" t="str">
            <v>MTS 4</v>
          </cell>
          <cell r="L225">
            <v>7</v>
          </cell>
          <cell r="M225">
            <v>7</v>
          </cell>
          <cell r="N225" t="str">
            <v>630</v>
          </cell>
          <cell r="O225" t="str">
            <v>Software Engrg - JUNOS</v>
          </cell>
          <cell r="P225">
            <v>40</v>
          </cell>
          <cell r="Q225" t="str">
            <v>IPG</v>
          </cell>
          <cell r="R225" t="str">
            <v>USA</v>
          </cell>
          <cell r="W225" t="str">
            <v>Sunnyvale, CA HQ</v>
          </cell>
          <cell r="X225">
            <v>100</v>
          </cell>
          <cell r="Y225" t="str">
            <v>Juniper Networks, Inc.</v>
          </cell>
          <cell r="Z225" t="str">
            <v>USA</v>
          </cell>
          <cell r="AA225" t="str">
            <v>USA</v>
          </cell>
          <cell r="AB225" t="str">
            <v>N</v>
          </cell>
        </row>
        <row r="226">
          <cell r="A226">
            <v>4440</v>
          </cell>
          <cell r="B226" t="str">
            <v>Bangalore Ramakrishnaiah,Kantharaj</v>
          </cell>
          <cell r="C226">
            <v>6187</v>
          </cell>
          <cell r="D226" t="str">
            <v>Seetharaman,Swaminathan</v>
          </cell>
          <cell r="E226" t="str">
            <v xml:space="preserve">02/21/2005 </v>
          </cell>
          <cell r="F226">
            <v>750056</v>
          </cell>
          <cell r="G226" t="str">
            <v>INR</v>
          </cell>
          <cell r="H226">
            <v>44.87</v>
          </cell>
          <cell r="I226">
            <v>16716.202362380209</v>
          </cell>
          <cell r="J226" t="str">
            <v>8902</v>
          </cell>
          <cell r="K226" t="str">
            <v>MTS 2</v>
          </cell>
          <cell r="L226">
            <v>5</v>
          </cell>
          <cell r="M226">
            <v>5</v>
          </cell>
          <cell r="N226" t="str">
            <v>673</v>
          </cell>
          <cell r="O226" t="str">
            <v>ASG QA</v>
          </cell>
          <cell r="P226">
            <v>40</v>
          </cell>
          <cell r="Q226" t="str">
            <v>SPG</v>
          </cell>
          <cell r="R226" t="str">
            <v>APAC</v>
          </cell>
          <cell r="U226" t="str">
            <v>2-Very Strong</v>
          </cell>
          <cell r="V226" t="str">
            <v>4 - Satisfactory</v>
          </cell>
          <cell r="W226" t="str">
            <v>India - Bangalore</v>
          </cell>
          <cell r="X226">
            <v>231</v>
          </cell>
          <cell r="Y226" t="str">
            <v>Juniper Networks India - STPI</v>
          </cell>
          <cell r="Z226" t="str">
            <v>IND</v>
          </cell>
          <cell r="AA226" t="str">
            <v>IND</v>
          </cell>
          <cell r="AB226" t="str">
            <v>N</v>
          </cell>
        </row>
        <row r="227">
          <cell r="A227">
            <v>6171</v>
          </cell>
          <cell r="B227" t="str">
            <v>BANIAT,DAVINDER S</v>
          </cell>
          <cell r="C227">
            <v>5948</v>
          </cell>
          <cell r="D227" t="str">
            <v>Srinivasan,Sridhar</v>
          </cell>
          <cell r="E227" t="str">
            <v xml:space="preserve">03/27/2006 </v>
          </cell>
          <cell r="F227">
            <v>1180000</v>
          </cell>
          <cell r="G227" t="str">
            <v>INR</v>
          </cell>
          <cell r="H227">
            <v>44.87</v>
          </cell>
          <cell r="I227">
            <v>26298.194784934258</v>
          </cell>
          <cell r="J227" t="str">
            <v>8904</v>
          </cell>
          <cell r="K227" t="str">
            <v>MTS 4</v>
          </cell>
          <cell r="L227">
            <v>7</v>
          </cell>
          <cell r="M227">
            <v>7</v>
          </cell>
          <cell r="N227" t="str">
            <v>527</v>
          </cell>
          <cell r="O227" t="str">
            <v>Global TAC - APG</v>
          </cell>
          <cell r="P227">
            <v>40</v>
          </cell>
          <cell r="Q227" t="str">
            <v>CSS</v>
          </cell>
          <cell r="R227" t="str">
            <v>APAC</v>
          </cell>
          <cell r="V227" t="str">
            <v>3 - Strong</v>
          </cell>
          <cell r="W227" t="str">
            <v>India - Bangalore</v>
          </cell>
          <cell r="X227">
            <v>231</v>
          </cell>
          <cell r="Y227" t="str">
            <v>Juniper Networks India - STPI</v>
          </cell>
          <cell r="Z227" t="str">
            <v>IND</v>
          </cell>
          <cell r="AA227" t="str">
            <v>IND</v>
          </cell>
          <cell r="AB227" t="str">
            <v>N</v>
          </cell>
        </row>
        <row r="228">
          <cell r="A228">
            <v>4992</v>
          </cell>
          <cell r="B228" t="str">
            <v>Banic,Michael P</v>
          </cell>
          <cell r="C228">
            <v>5714</v>
          </cell>
          <cell r="D228" t="str">
            <v>Altmaier,Paulette R.</v>
          </cell>
          <cell r="E228" t="str">
            <v xml:space="preserve">07/01/2005 </v>
          </cell>
          <cell r="F228">
            <v>175000</v>
          </cell>
          <cell r="G228" t="str">
            <v>USD</v>
          </cell>
          <cell r="H228">
            <v>1</v>
          </cell>
          <cell r="I228">
            <v>175000</v>
          </cell>
          <cell r="J228" t="str">
            <v>3916</v>
          </cell>
          <cell r="K228" t="str">
            <v>Sr. Director, Product Mktg</v>
          </cell>
          <cell r="L228">
            <v>11</v>
          </cell>
          <cell r="M228">
            <v>11</v>
          </cell>
          <cell r="N228" t="str">
            <v>391</v>
          </cell>
          <cell r="O228" t="str">
            <v>Product Marketing - APG</v>
          </cell>
          <cell r="P228">
            <v>40</v>
          </cell>
          <cell r="Q228" t="str">
            <v>APG</v>
          </cell>
          <cell r="R228" t="str">
            <v>USA</v>
          </cell>
          <cell r="U228" t="str">
            <v>2-Very Strong</v>
          </cell>
          <cell r="V228" t="str">
            <v>2 - Very Strong</v>
          </cell>
          <cell r="W228" t="str">
            <v>Sunnyvale, CA HQ</v>
          </cell>
          <cell r="X228">
            <v>100</v>
          </cell>
          <cell r="Y228" t="str">
            <v>Juniper Networks, Inc.</v>
          </cell>
          <cell r="Z228" t="str">
            <v>USA</v>
          </cell>
          <cell r="AA228" t="str">
            <v>USA</v>
          </cell>
          <cell r="AB228" t="str">
            <v>N</v>
          </cell>
        </row>
        <row r="229">
          <cell r="A229">
            <v>3829</v>
          </cell>
          <cell r="B229" t="str">
            <v>Banker,Amit</v>
          </cell>
          <cell r="C229">
            <v>2879</v>
          </cell>
          <cell r="D229" t="str">
            <v>Geereddy,Maheshwar</v>
          </cell>
          <cell r="E229" t="str">
            <v xml:space="preserve">08/09/2004 </v>
          </cell>
          <cell r="F229">
            <v>100000</v>
          </cell>
          <cell r="G229" t="str">
            <v>USD</v>
          </cell>
          <cell r="H229">
            <v>1</v>
          </cell>
          <cell r="I229">
            <v>100000</v>
          </cell>
          <cell r="J229" t="str">
            <v>8904</v>
          </cell>
          <cell r="K229" t="str">
            <v>MTS 4</v>
          </cell>
          <cell r="L229">
            <v>7</v>
          </cell>
          <cell r="M229">
            <v>7</v>
          </cell>
          <cell r="N229" t="str">
            <v>687</v>
          </cell>
          <cell r="O229" t="str">
            <v>QA - IDP &amp; NSM</v>
          </cell>
          <cell r="P229">
            <v>40</v>
          </cell>
          <cell r="Q229" t="str">
            <v>SPG</v>
          </cell>
          <cell r="R229" t="str">
            <v>USA</v>
          </cell>
          <cell r="U229" t="str">
            <v>1-Exceptional</v>
          </cell>
          <cell r="V229" t="str">
            <v>2 - Very Strong</v>
          </cell>
          <cell r="W229" t="str">
            <v>Sunnyvale, CA HQ</v>
          </cell>
          <cell r="X229">
            <v>100</v>
          </cell>
          <cell r="Y229" t="str">
            <v>Juniper Networks, Inc.</v>
          </cell>
          <cell r="Z229" t="str">
            <v>USA</v>
          </cell>
          <cell r="AA229" t="str">
            <v>USA</v>
          </cell>
          <cell r="AB229" t="str">
            <v>N</v>
          </cell>
        </row>
        <row r="230">
          <cell r="A230">
            <v>3630</v>
          </cell>
          <cell r="B230" t="str">
            <v>Bankey,Mark A</v>
          </cell>
          <cell r="C230">
            <v>3188</v>
          </cell>
          <cell r="D230" t="str">
            <v>Mudd,Robert F</v>
          </cell>
          <cell r="E230" t="str">
            <v xml:space="preserve">05/24/2004 </v>
          </cell>
          <cell r="F230">
            <v>108120</v>
          </cell>
          <cell r="G230" t="str">
            <v>USD</v>
          </cell>
          <cell r="H230">
            <v>1</v>
          </cell>
          <cell r="I230">
            <v>108120</v>
          </cell>
          <cell r="J230" t="str">
            <v>2301</v>
          </cell>
          <cell r="K230" t="str">
            <v>Systems Eng</v>
          </cell>
          <cell r="L230">
            <v>54</v>
          </cell>
          <cell r="M230">
            <v>7</v>
          </cell>
          <cell r="N230" t="str">
            <v>430</v>
          </cell>
          <cell r="O230" t="str">
            <v>Systems Engineering</v>
          </cell>
          <cell r="P230">
            <v>40</v>
          </cell>
          <cell r="Q230" t="str">
            <v>SLS</v>
          </cell>
          <cell r="R230" t="str">
            <v>USA</v>
          </cell>
          <cell r="U230" t="str">
            <v>3-Strong</v>
          </cell>
          <cell r="W230" t="str">
            <v>Herndon, VA</v>
          </cell>
          <cell r="X230">
            <v>101</v>
          </cell>
          <cell r="Y230" t="str">
            <v>Juniper Networks Sales</v>
          </cell>
          <cell r="Z230" t="str">
            <v>USA</v>
          </cell>
          <cell r="AA230" t="str">
            <v>Sales</v>
          </cell>
          <cell r="AB230" t="str">
            <v>Y</v>
          </cell>
        </row>
        <row r="231">
          <cell r="A231">
            <v>6084</v>
          </cell>
          <cell r="B231" t="str">
            <v>Banks,Elizabeth Z.</v>
          </cell>
          <cell r="C231">
            <v>315</v>
          </cell>
          <cell r="D231" t="str">
            <v>Toma,Sylvia</v>
          </cell>
          <cell r="E231" t="str">
            <v xml:space="preserve">02/21/2006 </v>
          </cell>
          <cell r="F231">
            <v>74000</v>
          </cell>
          <cell r="G231" t="str">
            <v>USD</v>
          </cell>
          <cell r="H231">
            <v>1</v>
          </cell>
          <cell r="I231">
            <v>74000</v>
          </cell>
          <cell r="J231" t="str">
            <v>8903</v>
          </cell>
          <cell r="K231" t="str">
            <v>MTS 3</v>
          </cell>
          <cell r="L231">
            <v>6</v>
          </cell>
          <cell r="M231">
            <v>6</v>
          </cell>
          <cell r="N231" t="str">
            <v>683</v>
          </cell>
          <cell r="O231" t="str">
            <v>Engineering Services - SPG</v>
          </cell>
          <cell r="P231">
            <v>40</v>
          </cell>
          <cell r="Q231" t="str">
            <v>SPG</v>
          </cell>
          <cell r="R231" t="str">
            <v>USA</v>
          </cell>
          <cell r="V231" t="str">
            <v>3 - Strong</v>
          </cell>
          <cell r="W231" t="str">
            <v>Sunnyvale, CA HQ</v>
          </cell>
          <cell r="X231">
            <v>100</v>
          </cell>
          <cell r="Y231" t="str">
            <v>Juniper Networks, Inc.</v>
          </cell>
          <cell r="Z231" t="str">
            <v>USA</v>
          </cell>
          <cell r="AA231" t="str">
            <v>USA</v>
          </cell>
          <cell r="AB231" t="str">
            <v>N</v>
          </cell>
        </row>
        <row r="232">
          <cell r="A232">
            <v>5543</v>
          </cell>
          <cell r="B232" t="str">
            <v>Banks,Matthew</v>
          </cell>
          <cell r="C232">
            <v>1618</v>
          </cell>
          <cell r="D232" t="str">
            <v>Tornstrand,Stefan</v>
          </cell>
          <cell r="E232" t="str">
            <v xml:space="preserve">11/07/2005 </v>
          </cell>
          <cell r="F232">
            <v>65000</v>
          </cell>
          <cell r="G232" t="str">
            <v>GBP</v>
          </cell>
          <cell r="H232">
            <v>0.51242633871380994</v>
          </cell>
          <cell r="I232">
            <v>126847.49999999999</v>
          </cell>
          <cell r="J232" t="str">
            <v>5203</v>
          </cell>
          <cell r="K232" t="str">
            <v>Program Mgr III</v>
          </cell>
          <cell r="L232">
            <v>8</v>
          </cell>
          <cell r="M232">
            <v>8</v>
          </cell>
          <cell r="N232" t="str">
            <v>512</v>
          </cell>
          <cell r="O232" t="str">
            <v>Theater Administration</v>
          </cell>
          <cell r="P232">
            <v>40</v>
          </cell>
          <cell r="Q232" t="str">
            <v>CSS</v>
          </cell>
          <cell r="R232" t="str">
            <v>EMEA</v>
          </cell>
          <cell r="V232" t="str">
            <v>3 - Strong</v>
          </cell>
          <cell r="W232" t="str">
            <v>United Kingdom</v>
          </cell>
          <cell r="X232">
            <v>300</v>
          </cell>
          <cell r="Y232" t="str">
            <v>Juniper Ntwks, UK</v>
          </cell>
          <cell r="Z232" t="str">
            <v>GBR</v>
          </cell>
          <cell r="AA232" t="str">
            <v>INTL</v>
          </cell>
          <cell r="AB232" t="str">
            <v>N</v>
          </cell>
        </row>
        <row r="233">
          <cell r="A233">
            <v>1689</v>
          </cell>
          <cell r="B233" t="str">
            <v>Bansal,Manoj</v>
          </cell>
          <cell r="C233">
            <v>2276</v>
          </cell>
          <cell r="D233" t="str">
            <v>Zhang,Zhaohui</v>
          </cell>
          <cell r="E233" t="str">
            <v xml:space="preserve">07/01/2002 </v>
          </cell>
          <cell r="F233">
            <v>111479.28</v>
          </cell>
          <cell r="G233" t="str">
            <v>USD</v>
          </cell>
          <cell r="H233">
            <v>1</v>
          </cell>
          <cell r="I233">
            <v>111479.28</v>
          </cell>
          <cell r="J233" t="str">
            <v>8905</v>
          </cell>
          <cell r="K233" t="str">
            <v>Eng, Staff</v>
          </cell>
          <cell r="L233">
            <v>8</v>
          </cell>
          <cell r="M233">
            <v>8</v>
          </cell>
          <cell r="N233" t="str">
            <v>630</v>
          </cell>
          <cell r="O233" t="str">
            <v>Software Engrg - JUNOS</v>
          </cell>
          <cell r="P233">
            <v>40</v>
          </cell>
          <cell r="Q233" t="str">
            <v>IPG</v>
          </cell>
          <cell r="R233" t="str">
            <v>USA</v>
          </cell>
          <cell r="U233" t="str">
            <v>2-Very Strong</v>
          </cell>
          <cell r="V233" t="str">
            <v>3 - Strong</v>
          </cell>
          <cell r="W233" t="str">
            <v>Westford, MA</v>
          </cell>
          <cell r="X233">
            <v>100</v>
          </cell>
          <cell r="Y233" t="str">
            <v>Juniper Networks, Inc.</v>
          </cell>
          <cell r="Z233" t="str">
            <v>USA</v>
          </cell>
          <cell r="AA233" t="str">
            <v>USB</v>
          </cell>
          <cell r="AB233" t="str">
            <v>N</v>
          </cell>
        </row>
        <row r="234">
          <cell r="A234">
            <v>6458</v>
          </cell>
          <cell r="B234" t="str">
            <v>Bansal,Sachin</v>
          </cell>
          <cell r="C234">
            <v>6235</v>
          </cell>
          <cell r="D234" t="str">
            <v>Ranjan,Ashish</v>
          </cell>
          <cell r="E234" t="str">
            <v xml:space="preserve">06/19/2006 </v>
          </cell>
          <cell r="F234">
            <v>130000</v>
          </cell>
          <cell r="G234" t="str">
            <v>USD</v>
          </cell>
          <cell r="H234">
            <v>1</v>
          </cell>
          <cell r="I234">
            <v>130000</v>
          </cell>
          <cell r="J234" t="str">
            <v>8904</v>
          </cell>
          <cell r="K234" t="str">
            <v>MTS 4</v>
          </cell>
          <cell r="L234">
            <v>7</v>
          </cell>
          <cell r="M234">
            <v>7</v>
          </cell>
          <cell r="N234" t="str">
            <v>704</v>
          </cell>
          <cell r="O234" t="str">
            <v>LAN Access</v>
          </cell>
          <cell r="P234">
            <v>40</v>
          </cell>
          <cell r="Q234" t="str">
            <v>APG</v>
          </cell>
          <cell r="R234" t="str">
            <v>USA</v>
          </cell>
          <cell r="W234" t="str">
            <v>Sunnyvale, CA HQ</v>
          </cell>
          <cell r="X234">
            <v>100</v>
          </cell>
          <cell r="Y234" t="str">
            <v>Juniper Networks, Inc.</v>
          </cell>
          <cell r="Z234" t="str">
            <v>USA</v>
          </cell>
          <cell r="AA234" t="str">
            <v>USA</v>
          </cell>
          <cell r="AB234" t="str">
            <v>N</v>
          </cell>
        </row>
        <row r="235">
          <cell r="A235">
            <v>6966</v>
          </cell>
          <cell r="B235" t="str">
            <v>Bansal,Shelesh</v>
          </cell>
          <cell r="C235">
            <v>6494</v>
          </cell>
          <cell r="D235" t="str">
            <v>Jain,Neeraj</v>
          </cell>
          <cell r="E235" t="str">
            <v xml:space="preserve">09/29/2006 </v>
          </cell>
          <cell r="F235">
            <v>1420000</v>
          </cell>
          <cell r="G235" t="str">
            <v>INR</v>
          </cell>
          <cell r="H235">
            <v>44.87</v>
          </cell>
          <cell r="I235">
            <v>31646.980164920886</v>
          </cell>
          <cell r="J235" t="str">
            <v>8904</v>
          </cell>
          <cell r="K235" t="str">
            <v>MTS 4</v>
          </cell>
          <cell r="L235">
            <v>7</v>
          </cell>
          <cell r="M235">
            <v>7</v>
          </cell>
          <cell r="N235" t="str">
            <v>670</v>
          </cell>
          <cell r="O235" t="str">
            <v>Software Engrg - JUNOSe</v>
          </cell>
          <cell r="P235">
            <v>40</v>
          </cell>
          <cell r="Q235" t="str">
            <v>IPG</v>
          </cell>
          <cell r="R235" t="str">
            <v>APAC</v>
          </cell>
          <cell r="W235" t="str">
            <v>India - Bangalore</v>
          </cell>
          <cell r="X235">
            <v>231</v>
          </cell>
          <cell r="Y235" t="str">
            <v>Juniper Networks India - STPI</v>
          </cell>
          <cell r="Z235" t="str">
            <v>IND</v>
          </cell>
          <cell r="AA235" t="str">
            <v>IND</v>
          </cell>
          <cell r="AB235" t="str">
            <v>N</v>
          </cell>
        </row>
        <row r="236">
          <cell r="A236">
            <v>6665</v>
          </cell>
          <cell r="B236" t="str">
            <v>Bansal,Suchit</v>
          </cell>
          <cell r="C236">
            <v>6287</v>
          </cell>
          <cell r="D236" t="str">
            <v>Suryanarayanan,Kalpathi S</v>
          </cell>
          <cell r="E236" t="str">
            <v xml:space="preserve">07/24/2006 </v>
          </cell>
          <cell r="F236">
            <v>154000</v>
          </cell>
          <cell r="G236" t="str">
            <v>USD</v>
          </cell>
          <cell r="H236">
            <v>1</v>
          </cell>
          <cell r="I236">
            <v>154000</v>
          </cell>
          <cell r="J236" t="str">
            <v>8906</v>
          </cell>
          <cell r="K236" t="str">
            <v>Eng, Sr Staff</v>
          </cell>
          <cell r="L236">
            <v>9</v>
          </cell>
          <cell r="M236">
            <v>9</v>
          </cell>
          <cell r="N236" t="str">
            <v>704</v>
          </cell>
          <cell r="O236" t="str">
            <v>LAN Access</v>
          </cell>
          <cell r="P236">
            <v>40</v>
          </cell>
          <cell r="Q236" t="str">
            <v>APG</v>
          </cell>
          <cell r="R236" t="str">
            <v>USA</v>
          </cell>
          <cell r="W236" t="str">
            <v>Sunnyvale, CA HQ</v>
          </cell>
          <cell r="X236">
            <v>100</v>
          </cell>
          <cell r="Y236" t="str">
            <v>Juniper Networks, Inc.</v>
          </cell>
          <cell r="Z236" t="str">
            <v>USA</v>
          </cell>
          <cell r="AA236" t="str">
            <v>USA</v>
          </cell>
          <cell r="AB236" t="str">
            <v>N</v>
          </cell>
        </row>
        <row r="237">
          <cell r="A237">
            <v>6680</v>
          </cell>
          <cell r="B237" t="str">
            <v>Bapat,Vinay</v>
          </cell>
          <cell r="C237">
            <v>2396</v>
          </cell>
          <cell r="D237" t="str">
            <v>Pal,Prosenjit</v>
          </cell>
          <cell r="E237" t="str">
            <v xml:space="preserve">07/31/2006 </v>
          </cell>
          <cell r="F237">
            <v>800000</v>
          </cell>
          <cell r="G237" t="str">
            <v>INR</v>
          </cell>
          <cell r="H237">
            <v>44.87</v>
          </cell>
          <cell r="I237">
            <v>17829.284599955427</v>
          </cell>
          <cell r="J237" t="str">
            <v>8902</v>
          </cell>
          <cell r="K237" t="str">
            <v>MTS 2</v>
          </cell>
          <cell r="L237">
            <v>5</v>
          </cell>
          <cell r="M237">
            <v>5</v>
          </cell>
          <cell r="N237" t="str">
            <v>702</v>
          </cell>
          <cell r="O237" t="str">
            <v>APG R&amp;D WX</v>
          </cell>
          <cell r="P237">
            <v>40</v>
          </cell>
          <cell r="Q237" t="str">
            <v>APG</v>
          </cell>
          <cell r="R237" t="str">
            <v>APAC</v>
          </cell>
          <cell r="W237" t="str">
            <v>India - Bangalore</v>
          </cell>
          <cell r="X237">
            <v>231</v>
          </cell>
          <cell r="Y237" t="str">
            <v>Juniper Networks India - STPI</v>
          </cell>
          <cell r="Z237" t="str">
            <v>IND</v>
          </cell>
          <cell r="AA237" t="str">
            <v>IND</v>
          </cell>
          <cell r="AB237" t="str">
            <v>N</v>
          </cell>
        </row>
        <row r="238">
          <cell r="A238">
            <v>4649</v>
          </cell>
          <cell r="B238" t="str">
            <v>Bar Dagan Cohen,Amit</v>
          </cell>
          <cell r="C238">
            <v>5427</v>
          </cell>
          <cell r="D238" t="str">
            <v>Dever,Paul</v>
          </cell>
          <cell r="E238" t="str">
            <v xml:space="preserve">05/01/2005 </v>
          </cell>
          <cell r="F238">
            <v>267120</v>
          </cell>
          <cell r="G238" t="str">
            <v>ILS</v>
          </cell>
          <cell r="H238">
            <v>4.1893000000000002</v>
          </cell>
          <cell r="I238">
            <v>63762.442412813594</v>
          </cell>
          <cell r="J238" t="str">
            <v>6212</v>
          </cell>
          <cell r="K238" t="str">
            <v>Accounting Mgr, Sr</v>
          </cell>
          <cell r="L238">
            <v>7</v>
          </cell>
          <cell r="M238">
            <v>7</v>
          </cell>
          <cell r="N238" t="str">
            <v>100</v>
          </cell>
          <cell r="O238" t="str">
            <v>Finance and Accounting</v>
          </cell>
          <cell r="P238">
            <v>40</v>
          </cell>
          <cell r="Q238" t="str">
            <v>F&amp;A</v>
          </cell>
          <cell r="R238" t="str">
            <v>EMEA</v>
          </cell>
          <cell r="U238" t="str">
            <v>2-Very Strong</v>
          </cell>
          <cell r="V238" t="str">
            <v>3 - Strong</v>
          </cell>
          <cell r="W238" t="str">
            <v>Israel - Kagoor</v>
          </cell>
          <cell r="X238">
            <v>367</v>
          </cell>
          <cell r="Y238" t="str">
            <v>Kagoor Israel</v>
          </cell>
          <cell r="Z238" t="str">
            <v>ISR</v>
          </cell>
          <cell r="AA238" t="str">
            <v>ISR</v>
          </cell>
          <cell r="AB238" t="str">
            <v>N</v>
          </cell>
        </row>
        <row r="239">
          <cell r="A239">
            <v>2674</v>
          </cell>
          <cell r="B239" t="str">
            <v>Barakat,Amjad K</v>
          </cell>
          <cell r="C239">
            <v>3304</v>
          </cell>
          <cell r="D239" t="str">
            <v>Reis,Gordon F</v>
          </cell>
          <cell r="E239" t="str">
            <v xml:space="preserve">04/16/2004 </v>
          </cell>
          <cell r="F239">
            <v>86614.5</v>
          </cell>
          <cell r="G239" t="str">
            <v>USD</v>
          </cell>
          <cell r="H239">
            <v>1</v>
          </cell>
          <cell r="I239">
            <v>86614.5</v>
          </cell>
          <cell r="J239" t="str">
            <v>8903</v>
          </cell>
          <cell r="K239" t="str">
            <v>MTS 3</v>
          </cell>
          <cell r="L239">
            <v>6</v>
          </cell>
          <cell r="M239">
            <v>6</v>
          </cell>
          <cell r="N239" t="str">
            <v>682</v>
          </cell>
          <cell r="O239" t="str">
            <v>QA - SPG Infrastructure</v>
          </cell>
          <cell r="P239">
            <v>40</v>
          </cell>
          <cell r="Q239" t="str">
            <v>SPG</v>
          </cell>
          <cell r="R239" t="str">
            <v>USA</v>
          </cell>
          <cell r="U239" t="str">
            <v>3-Strong</v>
          </cell>
          <cell r="V239" t="str">
            <v>3 - Strong</v>
          </cell>
          <cell r="W239" t="str">
            <v>Sunnyvale, CA HQ</v>
          </cell>
          <cell r="X239">
            <v>100</v>
          </cell>
          <cell r="Y239" t="str">
            <v>Juniper Networks, Inc.</v>
          </cell>
          <cell r="Z239" t="str">
            <v>USA</v>
          </cell>
          <cell r="AA239" t="str">
            <v>USA</v>
          </cell>
          <cell r="AB239" t="str">
            <v>N</v>
          </cell>
        </row>
        <row r="240">
          <cell r="A240">
            <v>5574</v>
          </cell>
          <cell r="B240" t="str">
            <v>Baran,Jenny J.</v>
          </cell>
          <cell r="C240">
            <v>572</v>
          </cell>
          <cell r="D240" t="str">
            <v>O'Doherty,Elaine</v>
          </cell>
          <cell r="E240" t="str">
            <v xml:space="preserve">11/07/2005 </v>
          </cell>
          <cell r="F240">
            <v>98000</v>
          </cell>
          <cell r="G240" t="str">
            <v>USD</v>
          </cell>
          <cell r="H240">
            <v>1</v>
          </cell>
          <cell r="I240">
            <v>98000</v>
          </cell>
          <cell r="J240" t="str">
            <v>6304</v>
          </cell>
          <cell r="K240" t="str">
            <v>Financial Analyst, Sr Staff</v>
          </cell>
          <cell r="L240">
            <v>7</v>
          </cell>
          <cell r="M240">
            <v>7</v>
          </cell>
          <cell r="N240" t="str">
            <v>100</v>
          </cell>
          <cell r="O240" t="str">
            <v>Finance and Accounting</v>
          </cell>
          <cell r="P240">
            <v>40</v>
          </cell>
          <cell r="Q240" t="str">
            <v>F&amp;A</v>
          </cell>
          <cell r="R240" t="str">
            <v>USA</v>
          </cell>
          <cell r="V240" t="str">
            <v>3 - Strong</v>
          </cell>
          <cell r="W240" t="str">
            <v>Sunnyvale, CA HQ</v>
          </cell>
          <cell r="X240">
            <v>100</v>
          </cell>
          <cell r="Y240" t="str">
            <v>Juniper Networks, Inc.</v>
          </cell>
          <cell r="Z240" t="str">
            <v>USA</v>
          </cell>
          <cell r="AA240" t="str">
            <v>USA</v>
          </cell>
          <cell r="AB240" t="str">
            <v>N</v>
          </cell>
        </row>
        <row r="241">
          <cell r="A241">
            <v>4650</v>
          </cell>
          <cell r="B241" t="str">
            <v>Barashi,Doron</v>
          </cell>
          <cell r="C241">
            <v>5531</v>
          </cell>
          <cell r="D241" t="str">
            <v>Finkelstein,Ran</v>
          </cell>
          <cell r="E241" t="str">
            <v xml:space="preserve">05/01/2005 </v>
          </cell>
          <cell r="F241">
            <v>115500</v>
          </cell>
          <cell r="G241" t="str">
            <v>ILS</v>
          </cell>
          <cell r="H241">
            <v>4.1893000000000002</v>
          </cell>
          <cell r="I241">
            <v>27570.238464659964</v>
          </cell>
          <cell r="J241" t="str">
            <v>8901</v>
          </cell>
          <cell r="K241" t="str">
            <v>MTS 1</v>
          </cell>
          <cell r="L241">
            <v>4</v>
          </cell>
          <cell r="M241">
            <v>4</v>
          </cell>
          <cell r="N241" t="str">
            <v>625</v>
          </cell>
          <cell r="O241" t="str">
            <v>IPG - SBC</v>
          </cell>
          <cell r="P241">
            <v>20</v>
          </cell>
          <cell r="Q241" t="str">
            <v>IPG</v>
          </cell>
          <cell r="R241" t="str">
            <v>EMEA</v>
          </cell>
          <cell r="U241" t="str">
            <v>3-Strong</v>
          </cell>
          <cell r="V241" t="str">
            <v>3 - Strong</v>
          </cell>
          <cell r="W241" t="str">
            <v>Israel - Kagoor</v>
          </cell>
          <cell r="X241">
            <v>367</v>
          </cell>
          <cell r="Y241" t="str">
            <v>Kagoor Israel</v>
          </cell>
          <cell r="Z241" t="str">
            <v>ISR</v>
          </cell>
          <cell r="AA241" t="str">
            <v>ISR</v>
          </cell>
          <cell r="AB241" t="str">
            <v>N</v>
          </cell>
        </row>
        <row r="242">
          <cell r="A242">
            <v>4854</v>
          </cell>
          <cell r="B242" t="str">
            <v>Barber,Lisa M.</v>
          </cell>
          <cell r="C242">
            <v>6798</v>
          </cell>
          <cell r="D242" t="str">
            <v>Councill,Wayne A.</v>
          </cell>
          <cell r="E242" t="str">
            <v xml:space="preserve">05/09/2005 </v>
          </cell>
          <cell r="F242">
            <v>122400</v>
          </cell>
          <cell r="G242" t="str">
            <v>USD</v>
          </cell>
          <cell r="H242">
            <v>1</v>
          </cell>
          <cell r="I242">
            <v>122400</v>
          </cell>
          <cell r="J242" t="str">
            <v>8904</v>
          </cell>
          <cell r="K242" t="str">
            <v>MTS 4</v>
          </cell>
          <cell r="L242">
            <v>7</v>
          </cell>
          <cell r="M242">
            <v>7</v>
          </cell>
          <cell r="N242" t="str">
            <v>510</v>
          </cell>
          <cell r="O242" t="str">
            <v>Resident Engineer</v>
          </cell>
          <cell r="P242">
            <v>40</v>
          </cell>
          <cell r="Q242" t="str">
            <v>CSS</v>
          </cell>
          <cell r="R242" t="str">
            <v>USA</v>
          </cell>
          <cell r="U242" t="str">
            <v>3-Strong</v>
          </cell>
          <cell r="V242" t="str">
            <v>4 - Satisfactory</v>
          </cell>
          <cell r="W242" t="str">
            <v>Virginia</v>
          </cell>
          <cell r="X242">
            <v>101</v>
          </cell>
          <cell r="Y242" t="str">
            <v>Juniper Networks Sales</v>
          </cell>
          <cell r="Z242" t="str">
            <v>USA</v>
          </cell>
          <cell r="AA242" t="str">
            <v>USB</v>
          </cell>
          <cell r="AB242" t="str">
            <v>N</v>
          </cell>
        </row>
        <row r="243">
          <cell r="A243">
            <v>1222</v>
          </cell>
          <cell r="B243" t="str">
            <v>Barber,Trevor</v>
          </cell>
          <cell r="C243">
            <v>3381</v>
          </cell>
          <cell r="D243" t="str">
            <v>Small,David</v>
          </cell>
          <cell r="E243" t="str">
            <v xml:space="preserve">03/26/2001 </v>
          </cell>
          <cell r="F243">
            <v>60000</v>
          </cell>
          <cell r="G243" t="str">
            <v>GBP</v>
          </cell>
          <cell r="H243">
            <v>0.51242633871380994</v>
          </cell>
          <cell r="I243">
            <v>117089.99999999999</v>
          </cell>
          <cell r="J243" t="str">
            <v>2202</v>
          </cell>
          <cell r="K243" t="str">
            <v>Sr Channel Account Manager</v>
          </cell>
          <cell r="L243">
            <v>66</v>
          </cell>
          <cell r="M243">
            <v>8</v>
          </cell>
          <cell r="N243" t="str">
            <v>420</v>
          </cell>
          <cell r="O243" t="str">
            <v>Channel Sales</v>
          </cell>
          <cell r="P243">
            <v>40</v>
          </cell>
          <cell r="Q243" t="str">
            <v>SLS</v>
          </cell>
          <cell r="R243" t="str">
            <v>EMEA</v>
          </cell>
          <cell r="W243" t="str">
            <v>United Kingdom</v>
          </cell>
          <cell r="X243">
            <v>300</v>
          </cell>
          <cell r="Y243" t="str">
            <v>Juniper Ntwks, UK</v>
          </cell>
          <cell r="Z243" t="str">
            <v>GBR</v>
          </cell>
          <cell r="AA243" t="str">
            <v>INTL</v>
          </cell>
          <cell r="AB243" t="str">
            <v>Y</v>
          </cell>
        </row>
        <row r="244">
          <cell r="A244">
            <v>1691</v>
          </cell>
          <cell r="B244" t="str">
            <v>Bardenheuer,Craig</v>
          </cell>
          <cell r="C244">
            <v>244</v>
          </cell>
          <cell r="D244" t="str">
            <v>Leelanivas,Manoj</v>
          </cell>
          <cell r="E244" t="str">
            <v xml:space="preserve">07/01/2002 </v>
          </cell>
          <cell r="F244">
            <v>167630.76</v>
          </cell>
          <cell r="G244" t="str">
            <v>USD</v>
          </cell>
          <cell r="H244">
            <v>1</v>
          </cell>
          <cell r="I244">
            <v>167630.76</v>
          </cell>
          <cell r="J244" t="str">
            <v>3815</v>
          </cell>
          <cell r="K244" t="str">
            <v>Director, Product Management</v>
          </cell>
          <cell r="L244">
            <v>10</v>
          </cell>
          <cell r="M244">
            <v>10</v>
          </cell>
          <cell r="N244" t="str">
            <v>320</v>
          </cell>
          <cell r="O244" t="str">
            <v>Product Management U.S.</v>
          </cell>
          <cell r="P244">
            <v>40</v>
          </cell>
          <cell r="Q244" t="str">
            <v>IPG</v>
          </cell>
          <cell r="R244" t="str">
            <v>USA</v>
          </cell>
          <cell r="U244" t="str">
            <v>3-Strong</v>
          </cell>
          <cell r="V244" t="str">
            <v>3 - Strong</v>
          </cell>
          <cell r="W244" t="str">
            <v>Westford, MA</v>
          </cell>
          <cell r="X244">
            <v>100</v>
          </cell>
          <cell r="Y244" t="str">
            <v>Juniper Networks, Inc.</v>
          </cell>
          <cell r="Z244" t="str">
            <v>USA</v>
          </cell>
          <cell r="AA244" t="str">
            <v>USB</v>
          </cell>
          <cell r="AB244" t="str">
            <v>N</v>
          </cell>
        </row>
        <row r="245">
          <cell r="A245">
            <v>382</v>
          </cell>
          <cell r="B245" t="str">
            <v>Barker,Michael</v>
          </cell>
          <cell r="C245">
            <v>3792</v>
          </cell>
          <cell r="D245" t="str">
            <v>McCombe,James P</v>
          </cell>
          <cell r="E245" t="str">
            <v xml:space="preserve">10/20/2005 </v>
          </cell>
          <cell r="F245">
            <v>120000</v>
          </cell>
          <cell r="G245" t="str">
            <v>USD</v>
          </cell>
          <cell r="H245">
            <v>1</v>
          </cell>
          <cell r="I245">
            <v>120000</v>
          </cell>
          <cell r="J245" t="str">
            <v>2305</v>
          </cell>
          <cell r="K245" t="str">
            <v>Systems Eng, Consulting</v>
          </cell>
          <cell r="L245">
            <v>58</v>
          </cell>
          <cell r="M245">
            <v>9</v>
          </cell>
          <cell r="N245" t="str">
            <v>430</v>
          </cell>
          <cell r="O245" t="str">
            <v>Systems Engineering</v>
          </cell>
          <cell r="P245">
            <v>40</v>
          </cell>
          <cell r="Q245" t="str">
            <v>SLS</v>
          </cell>
          <cell r="R245" t="str">
            <v>USA</v>
          </cell>
          <cell r="U245" t="str">
            <v>2-Very Strong</v>
          </cell>
          <cell r="W245" t="str">
            <v>Florida</v>
          </cell>
          <cell r="X245">
            <v>101</v>
          </cell>
          <cell r="Y245" t="str">
            <v>Juniper Networks Sales</v>
          </cell>
          <cell r="Z245" t="str">
            <v>USA</v>
          </cell>
          <cell r="AA245" t="str">
            <v>Sales</v>
          </cell>
          <cell r="AB245" t="str">
            <v>Y</v>
          </cell>
        </row>
        <row r="246">
          <cell r="A246">
            <v>2677</v>
          </cell>
          <cell r="B246" t="str">
            <v>Barki,Giulio</v>
          </cell>
          <cell r="C246">
            <v>5011</v>
          </cell>
          <cell r="D246" t="str">
            <v>d'Orival,Christian</v>
          </cell>
          <cell r="E246" t="str">
            <v xml:space="preserve">04/16/2004 </v>
          </cell>
          <cell r="F246">
            <v>84622.15</v>
          </cell>
          <cell r="G246" t="str">
            <v>EUR</v>
          </cell>
          <cell r="H246">
            <v>0.76254384627116067</v>
          </cell>
          <cell r="I246">
            <v>110973.48750999998</v>
          </cell>
          <cell r="J246" t="str">
            <v>2112</v>
          </cell>
          <cell r="K246" t="str">
            <v>Regional Sales Manager</v>
          </cell>
          <cell r="L246">
            <v>69</v>
          </cell>
          <cell r="M246">
            <v>9</v>
          </cell>
          <cell r="N246" t="str">
            <v>400</v>
          </cell>
          <cell r="O246" t="str">
            <v>Field Sales</v>
          </cell>
          <cell r="P246">
            <v>40</v>
          </cell>
          <cell r="Q246" t="str">
            <v>SLS</v>
          </cell>
          <cell r="R246" t="str">
            <v>EMEA</v>
          </cell>
          <cell r="U246" t="str">
            <v>3-Strong</v>
          </cell>
          <cell r="W246" t="str">
            <v>Italy</v>
          </cell>
          <cell r="X246">
            <v>390</v>
          </cell>
          <cell r="Y246" t="str">
            <v>Juniper Ntwks, Italy</v>
          </cell>
          <cell r="Z246" t="str">
            <v>ITA</v>
          </cell>
          <cell r="AA246" t="str">
            <v>INTL</v>
          </cell>
          <cell r="AB246" t="str">
            <v>Y</v>
          </cell>
        </row>
        <row r="247">
          <cell r="A247">
            <v>2327</v>
          </cell>
          <cell r="B247" t="str">
            <v>Barnard,Mark J.</v>
          </cell>
          <cell r="C247">
            <v>2158</v>
          </cell>
          <cell r="D247" t="str">
            <v>Shaw,Helen</v>
          </cell>
          <cell r="E247" t="str">
            <v xml:space="preserve">11/18/2002 </v>
          </cell>
          <cell r="F247">
            <v>114187.7</v>
          </cell>
          <cell r="G247" t="str">
            <v>USD</v>
          </cell>
          <cell r="H247">
            <v>1</v>
          </cell>
          <cell r="I247">
            <v>114187.7</v>
          </cell>
          <cell r="J247" t="str">
            <v>8905</v>
          </cell>
          <cell r="K247" t="str">
            <v>Eng, Staff</v>
          </cell>
          <cell r="L247">
            <v>8</v>
          </cell>
          <cell r="M247">
            <v>8</v>
          </cell>
          <cell r="N247" t="str">
            <v>610</v>
          </cell>
          <cell r="O247" t="str">
            <v>IPG Technical Publications</v>
          </cell>
          <cell r="P247">
            <v>40</v>
          </cell>
          <cell r="Q247" t="str">
            <v>IPG</v>
          </cell>
          <cell r="R247" t="str">
            <v>USA</v>
          </cell>
          <cell r="U247" t="str">
            <v>3-Strong</v>
          </cell>
          <cell r="V247" t="str">
            <v>3 - Strong</v>
          </cell>
          <cell r="W247" t="str">
            <v>Westford, MA</v>
          </cell>
          <cell r="X247">
            <v>100</v>
          </cell>
          <cell r="Y247" t="str">
            <v>Juniper Networks, Inc.</v>
          </cell>
          <cell r="Z247" t="str">
            <v>USA</v>
          </cell>
          <cell r="AA247" t="str">
            <v>USB</v>
          </cell>
          <cell r="AB247" t="str">
            <v>N</v>
          </cell>
        </row>
        <row r="248">
          <cell r="A248">
            <v>5975</v>
          </cell>
          <cell r="B248" t="str">
            <v>Barreiros,Miguel</v>
          </cell>
          <cell r="C248">
            <v>4419</v>
          </cell>
          <cell r="D248" t="str">
            <v>Bazelmans,Jos</v>
          </cell>
          <cell r="E248" t="str">
            <v xml:space="preserve">02/01/2006 </v>
          </cell>
          <cell r="F248">
            <v>52000</v>
          </cell>
          <cell r="G248" t="str">
            <v>GBP</v>
          </cell>
          <cell r="H248">
            <v>0.51242633871380994</v>
          </cell>
          <cell r="I248">
            <v>101477.99999999999</v>
          </cell>
          <cell r="J248" t="str">
            <v>8904</v>
          </cell>
          <cell r="K248" t="str">
            <v>MTS 4</v>
          </cell>
          <cell r="L248">
            <v>7</v>
          </cell>
          <cell r="M248">
            <v>7</v>
          </cell>
          <cell r="N248" t="str">
            <v>508</v>
          </cell>
          <cell r="O248" t="str">
            <v>Professional Services</v>
          </cell>
          <cell r="P248">
            <v>40</v>
          </cell>
          <cell r="Q248" t="str">
            <v>CSS</v>
          </cell>
          <cell r="R248" t="str">
            <v>EMEA</v>
          </cell>
          <cell r="V248" t="str">
            <v>2 - Very Strong</v>
          </cell>
          <cell r="W248" t="str">
            <v>Leatherhead, UK</v>
          </cell>
          <cell r="X248">
            <v>300</v>
          </cell>
          <cell r="Y248" t="str">
            <v>Juniper Ntwks, UK</v>
          </cell>
          <cell r="Z248" t="str">
            <v>GBR</v>
          </cell>
          <cell r="AA248" t="str">
            <v>INTL</v>
          </cell>
          <cell r="AB248" t="str">
            <v>N</v>
          </cell>
        </row>
        <row r="249">
          <cell r="A249">
            <v>1694</v>
          </cell>
          <cell r="B249" t="str">
            <v>Barrett,John</v>
          </cell>
          <cell r="C249">
            <v>603</v>
          </cell>
          <cell r="D249" t="str">
            <v>Brandon,Richard</v>
          </cell>
          <cell r="E249" t="str">
            <v xml:space="preserve">07/01/2002 </v>
          </cell>
          <cell r="F249">
            <v>147446.25</v>
          </cell>
          <cell r="G249" t="str">
            <v>USD</v>
          </cell>
          <cell r="H249">
            <v>1</v>
          </cell>
          <cell r="I249">
            <v>147446.25</v>
          </cell>
          <cell r="J249" t="str">
            <v>3414</v>
          </cell>
          <cell r="K249" t="str">
            <v>Marketing Mgr, Sr</v>
          </cell>
          <cell r="L249">
            <v>9</v>
          </cell>
          <cell r="M249">
            <v>9</v>
          </cell>
          <cell r="N249" t="str">
            <v>340</v>
          </cell>
          <cell r="O249" t="str">
            <v>WW Field Global Prgms &amp; Bus Md</v>
          </cell>
          <cell r="P249">
            <v>40</v>
          </cell>
          <cell r="Q249" t="str">
            <v>MKTG</v>
          </cell>
          <cell r="R249" t="str">
            <v>USA</v>
          </cell>
          <cell r="U249" t="str">
            <v>2-Very Strong</v>
          </cell>
          <cell r="V249" t="str">
            <v>2 - Very Strong</v>
          </cell>
          <cell r="W249" t="str">
            <v>New Jersey</v>
          </cell>
          <cell r="X249">
            <v>100</v>
          </cell>
          <cell r="Y249" t="str">
            <v>Juniper Networks, Inc.</v>
          </cell>
          <cell r="Z249" t="str">
            <v>USA</v>
          </cell>
          <cell r="AA249" t="str">
            <v>USB</v>
          </cell>
          <cell r="AB249" t="str">
            <v>N</v>
          </cell>
        </row>
        <row r="250">
          <cell r="A250">
            <v>4454</v>
          </cell>
          <cell r="B250" t="str">
            <v>Barrett,Jonathan</v>
          </cell>
          <cell r="C250">
            <v>2149</v>
          </cell>
          <cell r="D250" t="str">
            <v>Schenk,Gert Jan</v>
          </cell>
          <cell r="E250" t="str">
            <v xml:space="preserve">04/04/2005 </v>
          </cell>
          <cell r="F250">
            <v>110000</v>
          </cell>
          <cell r="G250" t="str">
            <v>GBP</v>
          </cell>
          <cell r="H250">
            <v>0.51242633871380994</v>
          </cell>
          <cell r="I250">
            <v>214664.99999999997</v>
          </cell>
          <cell r="J250" t="str">
            <v>2123</v>
          </cell>
          <cell r="K250" t="str">
            <v>Sales VP/Sr. Director</v>
          </cell>
          <cell r="L250">
            <v>71</v>
          </cell>
          <cell r="M250">
            <v>11</v>
          </cell>
          <cell r="N250" t="str">
            <v>400</v>
          </cell>
          <cell r="O250" t="str">
            <v>Field Sales</v>
          </cell>
          <cell r="P250">
            <v>40</v>
          </cell>
          <cell r="Q250" t="str">
            <v>SLS</v>
          </cell>
          <cell r="R250" t="str">
            <v>EMEA</v>
          </cell>
          <cell r="U250" t="str">
            <v>3-Strong</v>
          </cell>
          <cell r="W250" t="str">
            <v>United Kingdom</v>
          </cell>
          <cell r="X250">
            <v>300</v>
          </cell>
          <cell r="Y250" t="str">
            <v>Juniper Ntwks, UK</v>
          </cell>
          <cell r="Z250" t="str">
            <v>GBR</v>
          </cell>
          <cell r="AA250" t="str">
            <v>INTL</v>
          </cell>
          <cell r="AB250" t="str">
            <v>Y</v>
          </cell>
        </row>
        <row r="251">
          <cell r="A251">
            <v>5357</v>
          </cell>
          <cell r="B251" t="str">
            <v>Barrington,John W.</v>
          </cell>
          <cell r="C251">
            <v>5389</v>
          </cell>
          <cell r="D251" t="str">
            <v>Freed,Paul L.</v>
          </cell>
          <cell r="E251" t="str">
            <v xml:space="preserve">08/29/2005 </v>
          </cell>
          <cell r="F251">
            <v>105000</v>
          </cell>
          <cell r="G251" t="str">
            <v>USD</v>
          </cell>
          <cell r="H251">
            <v>1</v>
          </cell>
          <cell r="I251">
            <v>105000</v>
          </cell>
          <cell r="J251" t="str">
            <v>2102</v>
          </cell>
          <cell r="K251" t="str">
            <v>Major Account Manager</v>
          </cell>
          <cell r="L251">
            <v>66</v>
          </cell>
          <cell r="M251">
            <v>8</v>
          </cell>
          <cell r="N251" t="str">
            <v>400</v>
          </cell>
          <cell r="O251" t="str">
            <v>Field Sales</v>
          </cell>
          <cell r="P251">
            <v>40</v>
          </cell>
          <cell r="Q251" t="str">
            <v>SLS</v>
          </cell>
          <cell r="R251" t="str">
            <v>USA</v>
          </cell>
          <cell r="W251" t="str">
            <v>New Jersey</v>
          </cell>
          <cell r="X251">
            <v>101</v>
          </cell>
          <cell r="Y251" t="str">
            <v>Juniper Networks Sales</v>
          </cell>
          <cell r="Z251" t="str">
            <v>USA</v>
          </cell>
          <cell r="AA251" t="str">
            <v>Sales</v>
          </cell>
          <cell r="AB251" t="str">
            <v>Y</v>
          </cell>
        </row>
        <row r="252">
          <cell r="A252">
            <v>6607</v>
          </cell>
          <cell r="B252" t="str">
            <v>Barron,Chris</v>
          </cell>
          <cell r="C252">
            <v>388</v>
          </cell>
          <cell r="D252" t="str">
            <v>Whittiker,Mark</v>
          </cell>
          <cell r="E252" t="str">
            <v xml:space="preserve">07/01/2006 </v>
          </cell>
          <cell r="F252">
            <v>60272.28</v>
          </cell>
          <cell r="G252" t="str">
            <v>EUR</v>
          </cell>
          <cell r="H252">
            <v>0.76254384627116067</v>
          </cell>
          <cell r="I252">
            <v>79041.067991999997</v>
          </cell>
          <cell r="J252" t="str">
            <v>4303</v>
          </cell>
          <cell r="K252" t="str">
            <v>IT Eng, Staff</v>
          </cell>
          <cell r="L252">
            <v>6</v>
          </cell>
          <cell r="M252">
            <v>6</v>
          </cell>
          <cell r="N252" t="str">
            <v>141</v>
          </cell>
          <cell r="O252" t="str">
            <v>IT Network Infrastructure</v>
          </cell>
          <cell r="P252">
            <v>40</v>
          </cell>
          <cell r="Q252" t="str">
            <v>IT</v>
          </cell>
          <cell r="R252" t="str">
            <v>EMEA</v>
          </cell>
          <cell r="W252" t="str">
            <v>Netherlands</v>
          </cell>
          <cell r="X252">
            <v>320</v>
          </cell>
          <cell r="Y252" t="str">
            <v>Juniper Ntwks, Netherlands</v>
          </cell>
          <cell r="Z252" t="str">
            <v>NLD</v>
          </cell>
          <cell r="AA252" t="str">
            <v>INTL</v>
          </cell>
          <cell r="AB252" t="str">
            <v>N</v>
          </cell>
        </row>
        <row r="253">
          <cell r="A253">
            <v>5211</v>
          </cell>
          <cell r="B253" t="str">
            <v>Barron,Colin</v>
          </cell>
          <cell r="C253">
            <v>332</v>
          </cell>
          <cell r="D253" t="str">
            <v>Rinsema,Hans</v>
          </cell>
          <cell r="E253" t="str">
            <v xml:space="preserve">08/01/2005 </v>
          </cell>
          <cell r="F253">
            <v>40800</v>
          </cell>
          <cell r="G253" t="str">
            <v>EUR</v>
          </cell>
          <cell r="H253">
            <v>0.76254384627116067</v>
          </cell>
          <cell r="I253">
            <v>53505.119999999995</v>
          </cell>
          <cell r="J253" t="str">
            <v>8903</v>
          </cell>
          <cell r="K253" t="str">
            <v>MTS 3</v>
          </cell>
          <cell r="L253">
            <v>6</v>
          </cell>
          <cell r="M253">
            <v>6</v>
          </cell>
          <cell r="N253" t="str">
            <v>517</v>
          </cell>
          <cell r="O253" t="str">
            <v>Theater TAC - SPG</v>
          </cell>
          <cell r="P253">
            <v>40</v>
          </cell>
          <cell r="Q253" t="str">
            <v>CSS</v>
          </cell>
          <cell r="R253" t="str">
            <v>EMEA</v>
          </cell>
          <cell r="U253" t="str">
            <v>4-Satisfactory</v>
          </cell>
          <cell r="V253" t="str">
            <v>3 - Strong</v>
          </cell>
          <cell r="W253" t="str">
            <v>Netherlands</v>
          </cell>
          <cell r="X253">
            <v>320</v>
          </cell>
          <cell r="Y253" t="str">
            <v>Juniper Ntwks, Netherlands</v>
          </cell>
          <cell r="Z253" t="str">
            <v>NLD</v>
          </cell>
          <cell r="AA253" t="str">
            <v>INTL</v>
          </cell>
          <cell r="AB253" t="str">
            <v>N</v>
          </cell>
        </row>
        <row r="254">
          <cell r="A254">
            <v>4284</v>
          </cell>
          <cell r="B254" t="str">
            <v>Barron,David A.</v>
          </cell>
          <cell r="C254">
            <v>1367</v>
          </cell>
          <cell r="D254" t="str">
            <v>Deal,Jeffrey</v>
          </cell>
          <cell r="E254" t="str">
            <v xml:space="preserve">12/28/2004 </v>
          </cell>
          <cell r="F254">
            <v>102000</v>
          </cell>
          <cell r="G254" t="str">
            <v>USD</v>
          </cell>
          <cell r="H254">
            <v>1</v>
          </cell>
          <cell r="I254">
            <v>102000</v>
          </cell>
          <cell r="J254" t="str">
            <v>2104</v>
          </cell>
          <cell r="K254" t="str">
            <v>Sr Major Account Manager</v>
          </cell>
          <cell r="L254">
            <v>67</v>
          </cell>
          <cell r="M254">
            <v>8</v>
          </cell>
          <cell r="N254" t="str">
            <v>400</v>
          </cell>
          <cell r="O254" t="str">
            <v>Field Sales</v>
          </cell>
          <cell r="P254">
            <v>40</v>
          </cell>
          <cell r="Q254" t="str">
            <v>SLS</v>
          </cell>
          <cell r="R254" t="str">
            <v>USA</v>
          </cell>
          <cell r="U254" t="str">
            <v>2-Very Strong</v>
          </cell>
          <cell r="W254" t="str">
            <v>Herndon, VA</v>
          </cell>
          <cell r="X254">
            <v>101</v>
          </cell>
          <cell r="Y254" t="str">
            <v>Juniper Networks Sales</v>
          </cell>
          <cell r="Z254" t="str">
            <v>USA</v>
          </cell>
          <cell r="AA254" t="str">
            <v>Sales</v>
          </cell>
          <cell r="AB254" t="str">
            <v>Y</v>
          </cell>
        </row>
        <row r="255">
          <cell r="A255">
            <v>7079</v>
          </cell>
          <cell r="B255" t="str">
            <v>Barua,Som</v>
          </cell>
          <cell r="C255">
            <v>4412</v>
          </cell>
          <cell r="D255" t="str">
            <v>Ramakrishnan,Ramanarayanan</v>
          </cell>
          <cell r="E255" t="str">
            <v xml:space="preserve">10/23/2006 </v>
          </cell>
          <cell r="F255">
            <v>155000</v>
          </cell>
          <cell r="G255" t="str">
            <v>USD</v>
          </cell>
          <cell r="H255">
            <v>1</v>
          </cell>
          <cell r="I255">
            <v>155000</v>
          </cell>
          <cell r="J255" t="str">
            <v>8906</v>
          </cell>
          <cell r="K255" t="str">
            <v>Eng, Sr Staff</v>
          </cell>
          <cell r="L255">
            <v>9</v>
          </cell>
          <cell r="M255">
            <v>9</v>
          </cell>
          <cell r="N255" t="str">
            <v>630</v>
          </cell>
          <cell r="O255" t="str">
            <v>Software Engrg - JUNOS</v>
          </cell>
          <cell r="P255">
            <v>40</v>
          </cell>
          <cell r="Q255" t="str">
            <v>IPG</v>
          </cell>
          <cell r="R255" t="str">
            <v>USA</v>
          </cell>
          <cell r="W255" t="str">
            <v>Sunnyvale, CA HQ</v>
          </cell>
          <cell r="X255">
            <v>100</v>
          </cell>
          <cell r="Y255" t="str">
            <v>Juniper Networks, Inc.</v>
          </cell>
          <cell r="Z255" t="str">
            <v>USA</v>
          </cell>
          <cell r="AA255" t="str">
            <v>USA</v>
          </cell>
          <cell r="AB255" t="str">
            <v>N</v>
          </cell>
        </row>
        <row r="256">
          <cell r="A256">
            <v>6397</v>
          </cell>
          <cell r="B256" t="str">
            <v>Basavaraja,Rohith</v>
          </cell>
          <cell r="C256">
            <v>7155</v>
          </cell>
          <cell r="D256" t="str">
            <v>Bhat Divana,Balakrishna</v>
          </cell>
          <cell r="E256" t="str">
            <v xml:space="preserve">05/29/2006 </v>
          </cell>
          <cell r="F256">
            <v>1250000</v>
          </cell>
          <cell r="G256" t="str">
            <v>INR</v>
          </cell>
          <cell r="H256">
            <v>44.87</v>
          </cell>
          <cell r="I256">
            <v>27858.257187430358</v>
          </cell>
          <cell r="J256" t="str">
            <v>8903</v>
          </cell>
          <cell r="K256" t="str">
            <v>MTS 3</v>
          </cell>
          <cell r="L256">
            <v>6</v>
          </cell>
          <cell r="M256">
            <v>6</v>
          </cell>
          <cell r="N256" t="str">
            <v>630</v>
          </cell>
          <cell r="O256" t="str">
            <v>Software Engrg - JUNOS</v>
          </cell>
          <cell r="P256">
            <v>40</v>
          </cell>
          <cell r="Q256" t="str">
            <v>IPG</v>
          </cell>
          <cell r="R256" t="str">
            <v>APAC</v>
          </cell>
          <cell r="V256" t="str">
            <v>3 - Strong</v>
          </cell>
          <cell r="W256" t="str">
            <v>India - Bangalore</v>
          </cell>
          <cell r="X256">
            <v>231</v>
          </cell>
          <cell r="Y256" t="str">
            <v>Juniper Networks India - STPI</v>
          </cell>
          <cell r="Z256" t="str">
            <v>IND</v>
          </cell>
          <cell r="AA256" t="str">
            <v>IND</v>
          </cell>
          <cell r="AB256" t="str">
            <v>N</v>
          </cell>
        </row>
        <row r="257">
          <cell r="A257">
            <v>6456</v>
          </cell>
          <cell r="B257" t="str">
            <v>Baseer,Nadeem A</v>
          </cell>
          <cell r="C257">
            <v>6287</v>
          </cell>
          <cell r="D257" t="str">
            <v>Suryanarayanan,Kalpathi S</v>
          </cell>
          <cell r="E257" t="str">
            <v xml:space="preserve">06/05/2006 </v>
          </cell>
          <cell r="F257">
            <v>130000</v>
          </cell>
          <cell r="G257" t="str">
            <v>USD</v>
          </cell>
          <cell r="H257">
            <v>1</v>
          </cell>
          <cell r="I257">
            <v>130000</v>
          </cell>
          <cell r="J257" t="str">
            <v>5203</v>
          </cell>
          <cell r="K257" t="str">
            <v>Program Mgr III</v>
          </cell>
          <cell r="L257">
            <v>8</v>
          </cell>
          <cell r="M257">
            <v>8</v>
          </cell>
          <cell r="N257" t="str">
            <v>704</v>
          </cell>
          <cell r="O257" t="str">
            <v>LAN Access</v>
          </cell>
          <cell r="P257">
            <v>40</v>
          </cell>
          <cell r="Q257" t="str">
            <v>APG</v>
          </cell>
          <cell r="R257" t="str">
            <v>USA</v>
          </cell>
          <cell r="W257" t="str">
            <v>Sunnyvale, CA HQ</v>
          </cell>
          <cell r="X257">
            <v>100</v>
          </cell>
          <cell r="Y257" t="str">
            <v>Juniper Networks, Inc.</v>
          </cell>
          <cell r="Z257" t="str">
            <v>USA</v>
          </cell>
          <cell r="AA257" t="str">
            <v>USA</v>
          </cell>
          <cell r="AB257" t="str">
            <v>N</v>
          </cell>
        </row>
        <row r="258">
          <cell r="A258">
            <v>5705</v>
          </cell>
          <cell r="B258" t="str">
            <v>Bashir,Imran Muhammad</v>
          </cell>
          <cell r="C258">
            <v>3246</v>
          </cell>
          <cell r="D258" t="str">
            <v>Patil,Rajesh</v>
          </cell>
          <cell r="E258" t="str">
            <v xml:space="preserve">11/21/2005 </v>
          </cell>
          <cell r="F258">
            <v>90000</v>
          </cell>
          <cell r="G258" t="str">
            <v>USD</v>
          </cell>
          <cell r="H258">
            <v>1</v>
          </cell>
          <cell r="I258">
            <v>90000</v>
          </cell>
          <cell r="J258" t="str">
            <v>8903</v>
          </cell>
          <cell r="K258" t="str">
            <v>MTS 3</v>
          </cell>
          <cell r="L258">
            <v>6</v>
          </cell>
          <cell r="M258">
            <v>6</v>
          </cell>
          <cell r="N258" t="str">
            <v>688</v>
          </cell>
          <cell r="O258" t="str">
            <v>QA - CSG Platform</v>
          </cell>
          <cell r="P258">
            <v>40</v>
          </cell>
          <cell r="Q258" t="str">
            <v>SPG</v>
          </cell>
          <cell r="R258" t="str">
            <v>USA</v>
          </cell>
          <cell r="V258" t="str">
            <v>3 - Strong</v>
          </cell>
          <cell r="W258" t="str">
            <v>Sunnyvale, CA HQ</v>
          </cell>
          <cell r="X258">
            <v>100</v>
          </cell>
          <cell r="Y258" t="str">
            <v>Juniper Networks, Inc.</v>
          </cell>
          <cell r="Z258" t="str">
            <v>USA</v>
          </cell>
          <cell r="AA258" t="str">
            <v>USA</v>
          </cell>
          <cell r="AB258" t="str">
            <v>N</v>
          </cell>
        </row>
        <row r="259">
          <cell r="A259">
            <v>151</v>
          </cell>
          <cell r="B259" t="str">
            <v>Basu,Debashis</v>
          </cell>
          <cell r="C259">
            <v>12</v>
          </cell>
          <cell r="D259" t="str">
            <v>Anand,R. K.</v>
          </cell>
          <cell r="E259" t="str">
            <v xml:space="preserve">10/14/1998 </v>
          </cell>
          <cell r="F259">
            <v>195000</v>
          </cell>
          <cell r="G259" t="str">
            <v>USD</v>
          </cell>
          <cell r="H259">
            <v>1</v>
          </cell>
          <cell r="I259">
            <v>195000</v>
          </cell>
          <cell r="J259" t="str">
            <v>8916</v>
          </cell>
          <cell r="K259" t="str">
            <v>Sr. Director, Engineering</v>
          </cell>
          <cell r="L259">
            <v>11</v>
          </cell>
          <cell r="M259">
            <v>11</v>
          </cell>
          <cell r="N259" t="str">
            <v>645</v>
          </cell>
          <cell r="O259" t="str">
            <v>Core Technology</v>
          </cell>
          <cell r="P259">
            <v>40</v>
          </cell>
          <cell r="Q259" t="str">
            <v>IPG</v>
          </cell>
          <cell r="R259" t="str">
            <v>USA</v>
          </cell>
          <cell r="U259" t="str">
            <v>2-Very Strong</v>
          </cell>
          <cell r="V259" t="str">
            <v>1 - Exceptional</v>
          </cell>
          <cell r="W259" t="str">
            <v>Sunnyvale, CA HQ</v>
          </cell>
          <cell r="X259">
            <v>100</v>
          </cell>
          <cell r="Y259" t="str">
            <v>Juniper Networks, Inc.</v>
          </cell>
          <cell r="Z259" t="str">
            <v>USA</v>
          </cell>
          <cell r="AA259" t="str">
            <v>USA</v>
          </cell>
          <cell r="AB259" t="str">
            <v>N</v>
          </cell>
        </row>
        <row r="260">
          <cell r="A260">
            <v>5425</v>
          </cell>
          <cell r="B260" t="str">
            <v>Basu,Subhayu</v>
          </cell>
          <cell r="C260">
            <v>1102</v>
          </cell>
          <cell r="D260" t="str">
            <v>Sharma,Vineet</v>
          </cell>
          <cell r="E260" t="str">
            <v xml:space="preserve">09/19/2005 </v>
          </cell>
          <cell r="F260">
            <v>2180000</v>
          </cell>
          <cell r="G260" t="str">
            <v>INR</v>
          </cell>
          <cell r="H260">
            <v>44.87</v>
          </cell>
          <cell r="I260">
            <v>48584.800534878537</v>
          </cell>
          <cell r="J260" t="str">
            <v>8905</v>
          </cell>
          <cell r="K260" t="str">
            <v>Eng, Staff</v>
          </cell>
          <cell r="L260">
            <v>8</v>
          </cell>
          <cell r="M260">
            <v>8</v>
          </cell>
          <cell r="N260" t="str">
            <v>630</v>
          </cell>
          <cell r="O260" t="str">
            <v>Software Engrg - JUNOS</v>
          </cell>
          <cell r="P260">
            <v>40</v>
          </cell>
          <cell r="Q260" t="str">
            <v>IPG</v>
          </cell>
          <cell r="R260" t="str">
            <v>APAC</v>
          </cell>
          <cell r="U260" t="str">
            <v>2-Very Strong</v>
          </cell>
          <cell r="V260" t="str">
            <v>2 - Very Strong</v>
          </cell>
          <cell r="W260" t="str">
            <v>India - Bangalore</v>
          </cell>
          <cell r="X260">
            <v>231</v>
          </cell>
          <cell r="Y260" t="str">
            <v>Juniper Networks India - STPI</v>
          </cell>
          <cell r="Z260" t="str">
            <v>IND</v>
          </cell>
          <cell r="AA260" t="str">
            <v>IND</v>
          </cell>
          <cell r="AB260" t="str">
            <v>N</v>
          </cell>
        </row>
        <row r="261">
          <cell r="A261">
            <v>1696</v>
          </cell>
          <cell r="B261" t="str">
            <v>Bateman,Paul</v>
          </cell>
          <cell r="C261">
            <v>1245</v>
          </cell>
          <cell r="D261" t="str">
            <v>McEntee,John J</v>
          </cell>
          <cell r="E261" t="str">
            <v xml:space="preserve">07/01/2002 </v>
          </cell>
          <cell r="F261">
            <v>100000</v>
          </cell>
          <cell r="G261" t="str">
            <v>USD</v>
          </cell>
          <cell r="H261">
            <v>1</v>
          </cell>
          <cell r="I261">
            <v>100000</v>
          </cell>
          <cell r="J261" t="str">
            <v>2102</v>
          </cell>
          <cell r="K261" t="str">
            <v>Major Account Manager</v>
          </cell>
          <cell r="L261">
            <v>66</v>
          </cell>
          <cell r="M261">
            <v>8</v>
          </cell>
          <cell r="N261" t="str">
            <v>400</v>
          </cell>
          <cell r="O261" t="str">
            <v>Field Sales</v>
          </cell>
          <cell r="P261">
            <v>40</v>
          </cell>
          <cell r="Q261" t="str">
            <v>SLS</v>
          </cell>
          <cell r="R261" t="str">
            <v>USA</v>
          </cell>
          <cell r="W261" t="str">
            <v>Maryland</v>
          </cell>
          <cell r="X261">
            <v>101</v>
          </cell>
          <cell r="Y261" t="str">
            <v>Juniper Networks Sales</v>
          </cell>
          <cell r="Z261" t="str">
            <v>USA</v>
          </cell>
          <cell r="AA261" t="str">
            <v>Sales</v>
          </cell>
          <cell r="AB261" t="str">
            <v>Y</v>
          </cell>
        </row>
        <row r="262">
          <cell r="A262">
            <v>3948</v>
          </cell>
          <cell r="B262" t="str">
            <v>Bates,William</v>
          </cell>
          <cell r="C262">
            <v>358</v>
          </cell>
          <cell r="D262" t="str">
            <v>Stoddart,Gwynne</v>
          </cell>
          <cell r="E262" t="str">
            <v xml:space="preserve">09/07/2004 </v>
          </cell>
          <cell r="F262">
            <v>112000</v>
          </cell>
          <cell r="G262" t="str">
            <v>USD</v>
          </cell>
          <cell r="H262">
            <v>1</v>
          </cell>
          <cell r="I262">
            <v>112000</v>
          </cell>
          <cell r="J262" t="str">
            <v>8913</v>
          </cell>
          <cell r="K262" t="str">
            <v>Engineering Mgr I</v>
          </cell>
          <cell r="L262">
            <v>8</v>
          </cell>
          <cell r="M262">
            <v>8</v>
          </cell>
          <cell r="N262" t="str">
            <v>630</v>
          </cell>
          <cell r="O262" t="str">
            <v>Software Engrg - JUNOS</v>
          </cell>
          <cell r="P262">
            <v>40</v>
          </cell>
          <cell r="Q262" t="str">
            <v>IPG</v>
          </cell>
          <cell r="R262" t="str">
            <v>USA</v>
          </cell>
          <cell r="U262" t="str">
            <v>3-Strong</v>
          </cell>
          <cell r="V262" t="str">
            <v>3 - Strong</v>
          </cell>
          <cell r="W262" t="str">
            <v>Sunnyvale, CA HQ</v>
          </cell>
          <cell r="X262">
            <v>100</v>
          </cell>
          <cell r="Y262" t="str">
            <v>Juniper Networks, Inc.</v>
          </cell>
          <cell r="Z262" t="str">
            <v>USA</v>
          </cell>
          <cell r="AA262" t="str">
            <v>USA</v>
          </cell>
          <cell r="AB262" t="str">
            <v>N</v>
          </cell>
        </row>
        <row r="263">
          <cell r="A263">
            <v>4574</v>
          </cell>
          <cell r="B263" t="str">
            <v>Batista,Jean-Jose</v>
          </cell>
          <cell r="C263">
            <v>438</v>
          </cell>
          <cell r="D263" t="str">
            <v>Macquart,Christophe</v>
          </cell>
          <cell r="E263" t="str">
            <v xml:space="preserve">04/04/2005 </v>
          </cell>
          <cell r="F263">
            <v>63945</v>
          </cell>
          <cell r="G263" t="str">
            <v>EUR</v>
          </cell>
          <cell r="H263">
            <v>0.76254384627116067</v>
          </cell>
          <cell r="I263">
            <v>83857.472999999998</v>
          </cell>
          <cell r="J263" t="str">
            <v>2301</v>
          </cell>
          <cell r="K263" t="str">
            <v>Systems Eng</v>
          </cell>
          <cell r="L263">
            <v>54</v>
          </cell>
          <cell r="M263">
            <v>7</v>
          </cell>
          <cell r="N263" t="str">
            <v>410</v>
          </cell>
          <cell r="O263" t="str">
            <v>Sales POC Labs</v>
          </cell>
          <cell r="P263">
            <v>40</v>
          </cell>
          <cell r="Q263" t="str">
            <v>SLS</v>
          </cell>
          <cell r="R263" t="str">
            <v>EMEA</v>
          </cell>
          <cell r="W263" t="str">
            <v>Netherlands</v>
          </cell>
          <cell r="X263">
            <v>320</v>
          </cell>
          <cell r="Y263" t="str">
            <v>Juniper Ntwks, Netherlands</v>
          </cell>
          <cell r="Z263" t="str">
            <v>NLD</v>
          </cell>
          <cell r="AA263" t="str">
            <v>INTL</v>
          </cell>
          <cell r="AB263" t="str">
            <v>Y</v>
          </cell>
        </row>
        <row r="264">
          <cell r="A264">
            <v>4082</v>
          </cell>
          <cell r="B264" t="str">
            <v>Batra,Anil</v>
          </cell>
          <cell r="C264">
            <v>3783</v>
          </cell>
          <cell r="D264" t="str">
            <v>Bruce,Robert W</v>
          </cell>
          <cell r="E264" t="str">
            <v xml:space="preserve">10/25/2004 </v>
          </cell>
          <cell r="F264">
            <v>139000</v>
          </cell>
          <cell r="G264" t="str">
            <v>USD</v>
          </cell>
          <cell r="H264">
            <v>1</v>
          </cell>
          <cell r="I264">
            <v>139000</v>
          </cell>
          <cell r="J264" t="str">
            <v>2123</v>
          </cell>
          <cell r="K264" t="str">
            <v>Sales VP/Sr. Director</v>
          </cell>
          <cell r="L264">
            <v>71</v>
          </cell>
          <cell r="M264">
            <v>11</v>
          </cell>
          <cell r="N264" t="str">
            <v>420</v>
          </cell>
          <cell r="O264" t="str">
            <v>Channel Sales</v>
          </cell>
          <cell r="P264">
            <v>40</v>
          </cell>
          <cell r="Q264" t="str">
            <v>SLS</v>
          </cell>
          <cell r="R264" t="str">
            <v>USA</v>
          </cell>
          <cell r="U264" t="str">
            <v>2-Very Strong</v>
          </cell>
          <cell r="W264" t="str">
            <v>Sunnyvale, CA HQ</v>
          </cell>
          <cell r="X264">
            <v>101</v>
          </cell>
          <cell r="Y264" t="str">
            <v>Juniper Networks Sales</v>
          </cell>
          <cell r="Z264" t="str">
            <v>USA</v>
          </cell>
          <cell r="AA264" t="str">
            <v>Sales</v>
          </cell>
          <cell r="AB264" t="str">
            <v>Y</v>
          </cell>
        </row>
        <row r="265">
          <cell r="A265">
            <v>4323</v>
          </cell>
          <cell r="B265" t="str">
            <v>Batta,Sarvesh K</v>
          </cell>
          <cell r="C265">
            <v>1322</v>
          </cell>
          <cell r="D265" t="str">
            <v>Uppalapati,Satyanarayana H</v>
          </cell>
          <cell r="E265" t="str">
            <v xml:space="preserve">01/10/2005 </v>
          </cell>
          <cell r="F265">
            <v>2101085.36</v>
          </cell>
          <cell r="G265" t="str">
            <v>INR</v>
          </cell>
          <cell r="H265">
            <v>44.87</v>
          </cell>
          <cell r="I265">
            <v>46826.061065299757</v>
          </cell>
          <cell r="J265" t="str">
            <v>8905</v>
          </cell>
          <cell r="K265" t="str">
            <v>Eng, Staff</v>
          </cell>
          <cell r="L265">
            <v>8</v>
          </cell>
          <cell r="M265">
            <v>8</v>
          </cell>
          <cell r="N265" t="str">
            <v>686</v>
          </cell>
          <cell r="O265" t="str">
            <v>QA - J-Series</v>
          </cell>
          <cell r="P265">
            <v>40</v>
          </cell>
          <cell r="Q265" t="str">
            <v>SPG</v>
          </cell>
          <cell r="R265" t="str">
            <v>APAC</v>
          </cell>
          <cell r="U265" t="str">
            <v>3-Strong</v>
          </cell>
          <cell r="V265" t="str">
            <v>2 - Very Strong</v>
          </cell>
          <cell r="W265" t="str">
            <v>India - Bangalore</v>
          </cell>
          <cell r="X265">
            <v>231</v>
          </cell>
          <cell r="Y265" t="str">
            <v>Juniper Networks India - STPI</v>
          </cell>
          <cell r="Z265" t="str">
            <v>IND</v>
          </cell>
          <cell r="AA265" t="str">
            <v>IND</v>
          </cell>
          <cell r="AB265" t="str">
            <v>N</v>
          </cell>
        </row>
        <row r="266">
          <cell r="A266">
            <v>4431</v>
          </cell>
          <cell r="B266" t="str">
            <v>Battaglia,Paul</v>
          </cell>
          <cell r="C266">
            <v>4496</v>
          </cell>
          <cell r="D266" t="str">
            <v>Smallwood,Mark</v>
          </cell>
          <cell r="E266" t="str">
            <v xml:space="preserve">01/31/2005 </v>
          </cell>
          <cell r="F266">
            <v>127500</v>
          </cell>
          <cell r="G266" t="str">
            <v>USD</v>
          </cell>
          <cell r="H266">
            <v>1</v>
          </cell>
          <cell r="I266">
            <v>127500</v>
          </cell>
          <cell r="J266" t="str">
            <v>8105</v>
          </cell>
          <cell r="K266" t="str">
            <v>Tech Writer, Sr Staff</v>
          </cell>
          <cell r="L266">
            <v>8</v>
          </cell>
          <cell r="M266">
            <v>8</v>
          </cell>
          <cell r="N266" t="str">
            <v>671</v>
          </cell>
          <cell r="O266" t="str">
            <v>Tech Pubs</v>
          </cell>
          <cell r="P266">
            <v>40</v>
          </cell>
          <cell r="Q266" t="str">
            <v>SPG</v>
          </cell>
          <cell r="R266" t="str">
            <v>USA</v>
          </cell>
          <cell r="U266" t="str">
            <v>2-Very Strong</v>
          </cell>
          <cell r="V266" t="str">
            <v>2 - Very Strong</v>
          </cell>
          <cell r="W266" t="str">
            <v>Sunnyvale, CA HQ</v>
          </cell>
          <cell r="X266">
            <v>100</v>
          </cell>
          <cell r="Y266" t="str">
            <v>Juniper Networks, Inc.</v>
          </cell>
          <cell r="Z266" t="str">
            <v>USA</v>
          </cell>
          <cell r="AA266" t="str">
            <v>USA</v>
          </cell>
          <cell r="AB266" t="str">
            <v>N</v>
          </cell>
        </row>
        <row r="267">
          <cell r="A267">
            <v>2682</v>
          </cell>
          <cell r="B267" t="str">
            <v>Bauer,Jon Lennard</v>
          </cell>
          <cell r="C267">
            <v>1652</v>
          </cell>
          <cell r="D267" t="str">
            <v>Martin,Russell Owen</v>
          </cell>
          <cell r="E267" t="str">
            <v xml:space="preserve">04/16/2004 </v>
          </cell>
          <cell r="F267">
            <v>120000</v>
          </cell>
          <cell r="G267" t="str">
            <v>USD</v>
          </cell>
          <cell r="H267">
            <v>1</v>
          </cell>
          <cell r="I267">
            <v>120000</v>
          </cell>
          <cell r="J267" t="str">
            <v>5202</v>
          </cell>
          <cell r="K267" t="str">
            <v>Program Mgr II</v>
          </cell>
          <cell r="L267">
            <v>7</v>
          </cell>
          <cell r="M267">
            <v>7</v>
          </cell>
          <cell r="N267" t="str">
            <v>518</v>
          </cell>
          <cell r="O267" t="str">
            <v>Theater TAC</v>
          </cell>
          <cell r="P267">
            <v>40</v>
          </cell>
          <cell r="Q267" t="str">
            <v>CSS</v>
          </cell>
          <cell r="R267" t="str">
            <v>USA</v>
          </cell>
          <cell r="U267" t="str">
            <v>3-Strong</v>
          </cell>
          <cell r="V267" t="str">
            <v>3 - Strong</v>
          </cell>
          <cell r="W267" t="str">
            <v>Atlanta, GA</v>
          </cell>
          <cell r="X267">
            <v>101</v>
          </cell>
          <cell r="Y267" t="str">
            <v>Juniper Networks Sales</v>
          </cell>
          <cell r="Z267" t="str">
            <v>USA</v>
          </cell>
          <cell r="AA267" t="str">
            <v>USB</v>
          </cell>
          <cell r="AB267" t="str">
            <v>N</v>
          </cell>
        </row>
        <row r="268">
          <cell r="A268">
            <v>3838</v>
          </cell>
          <cell r="B268" t="str">
            <v>Bauer,Scott</v>
          </cell>
          <cell r="C268">
            <v>2520</v>
          </cell>
          <cell r="D268" t="str">
            <v>Marshall,Peter</v>
          </cell>
          <cell r="E268" t="str">
            <v xml:space="preserve">08/09/2004 </v>
          </cell>
          <cell r="F268">
            <v>77069.75</v>
          </cell>
          <cell r="G268" t="str">
            <v>USD</v>
          </cell>
          <cell r="H268">
            <v>1</v>
          </cell>
          <cell r="I268">
            <v>77069.75</v>
          </cell>
          <cell r="J268" t="str">
            <v>1611</v>
          </cell>
          <cell r="K268" t="str">
            <v>Supply Chain Mgr I</v>
          </cell>
          <cell r="L268">
            <v>6</v>
          </cell>
          <cell r="M268">
            <v>6</v>
          </cell>
          <cell r="N268" t="str">
            <v>204</v>
          </cell>
          <cell r="O268" t="str">
            <v>Ops Production</v>
          </cell>
          <cell r="P268">
            <v>40</v>
          </cell>
          <cell r="Q268" t="str">
            <v>OPS</v>
          </cell>
          <cell r="R268" t="str">
            <v>USA</v>
          </cell>
          <cell r="U268" t="str">
            <v>2-Very Strong</v>
          </cell>
          <cell r="V268" t="str">
            <v>2 - Very Strong</v>
          </cell>
          <cell r="W268" t="str">
            <v>Westford, MA</v>
          </cell>
          <cell r="X268">
            <v>100</v>
          </cell>
          <cell r="Y268" t="str">
            <v>Juniper Networks, Inc.</v>
          </cell>
          <cell r="Z268" t="str">
            <v>USA</v>
          </cell>
          <cell r="AA268" t="str">
            <v>USB</v>
          </cell>
          <cell r="AB268" t="str">
            <v>N</v>
          </cell>
        </row>
        <row r="269">
          <cell r="A269">
            <v>6121</v>
          </cell>
          <cell r="B269" t="str">
            <v>Baughan,Thomas H.</v>
          </cell>
          <cell r="C269">
            <v>4612</v>
          </cell>
          <cell r="D269" t="str">
            <v>Whitacre,Carol E.</v>
          </cell>
          <cell r="E269" t="str">
            <v xml:space="preserve">03/13/2006 </v>
          </cell>
          <cell r="F269">
            <v>175000</v>
          </cell>
          <cell r="G269" t="str">
            <v>USD</v>
          </cell>
          <cell r="H269">
            <v>1</v>
          </cell>
          <cell r="I269">
            <v>175000</v>
          </cell>
          <cell r="J269" t="str">
            <v>2104</v>
          </cell>
          <cell r="K269" t="str">
            <v>Sr Major Account Manager</v>
          </cell>
          <cell r="L269">
            <v>67</v>
          </cell>
          <cell r="M269">
            <v>8</v>
          </cell>
          <cell r="N269" t="str">
            <v>400</v>
          </cell>
          <cell r="O269" t="str">
            <v>Field Sales</v>
          </cell>
          <cell r="P269">
            <v>40</v>
          </cell>
          <cell r="Q269" t="str">
            <v>SLS</v>
          </cell>
          <cell r="R269" t="str">
            <v>USA</v>
          </cell>
          <cell r="W269" t="str">
            <v>Herndon, VA</v>
          </cell>
          <cell r="X269">
            <v>101</v>
          </cell>
          <cell r="Y269" t="str">
            <v>Juniper Networks Sales</v>
          </cell>
          <cell r="Z269" t="str">
            <v>USA</v>
          </cell>
          <cell r="AA269" t="str">
            <v>Sales</v>
          </cell>
          <cell r="AB269" t="str">
            <v>Y</v>
          </cell>
        </row>
        <row r="270">
          <cell r="A270">
            <v>5392</v>
          </cell>
          <cell r="B270" t="str">
            <v>Baumann,Beatrice</v>
          </cell>
          <cell r="C270">
            <v>904</v>
          </cell>
          <cell r="D270" t="str">
            <v>Bailey,Paul</v>
          </cell>
          <cell r="E270" t="str">
            <v xml:space="preserve">09/01/2005 </v>
          </cell>
          <cell r="F270">
            <v>47380</v>
          </cell>
          <cell r="G270" t="str">
            <v>EUR</v>
          </cell>
          <cell r="H270">
            <v>0.76254384627116067</v>
          </cell>
          <cell r="I270">
            <v>62134.131999999991</v>
          </cell>
          <cell r="J270" t="str">
            <v>9702</v>
          </cell>
          <cell r="K270" t="str">
            <v>Sales Order Coord</v>
          </cell>
          <cell r="L270">
            <v>4</v>
          </cell>
          <cell r="M270">
            <v>4</v>
          </cell>
          <cell r="N270" t="str">
            <v>425</v>
          </cell>
          <cell r="O270" t="str">
            <v>Sales Admin</v>
          </cell>
          <cell r="P270">
            <v>40</v>
          </cell>
          <cell r="Q270" t="str">
            <v>SLS</v>
          </cell>
          <cell r="R270" t="str">
            <v>EMEA</v>
          </cell>
          <cell r="U270" t="str">
            <v>3-Strong</v>
          </cell>
          <cell r="V270" t="str">
            <v>3 - Strong</v>
          </cell>
          <cell r="W270" t="str">
            <v>Germany</v>
          </cell>
          <cell r="X270">
            <v>340</v>
          </cell>
          <cell r="Y270" t="str">
            <v>Juniper Ntwks, Germany</v>
          </cell>
          <cell r="Z270" t="str">
            <v>DEU</v>
          </cell>
          <cell r="AA270" t="str">
            <v>INTL</v>
          </cell>
          <cell r="AB270" t="str">
            <v>N</v>
          </cell>
        </row>
        <row r="271">
          <cell r="A271">
            <v>529</v>
          </cell>
          <cell r="B271" t="str">
            <v>Baushke,Mark D</v>
          </cell>
          <cell r="C271">
            <v>358</v>
          </cell>
          <cell r="D271" t="str">
            <v>Stoddart,Gwynne</v>
          </cell>
          <cell r="E271" t="str">
            <v xml:space="preserve">06/12/2000 </v>
          </cell>
          <cell r="F271">
            <v>164016.93</v>
          </cell>
          <cell r="G271" t="str">
            <v>USD</v>
          </cell>
          <cell r="H271">
            <v>1</v>
          </cell>
          <cell r="I271">
            <v>164016.93</v>
          </cell>
          <cell r="J271" t="str">
            <v>8906</v>
          </cell>
          <cell r="K271" t="str">
            <v>Eng, Sr Staff</v>
          </cell>
          <cell r="L271">
            <v>9</v>
          </cell>
          <cell r="M271">
            <v>9</v>
          </cell>
          <cell r="N271" t="str">
            <v>630</v>
          </cell>
          <cell r="O271" t="str">
            <v>Software Engrg - JUNOS</v>
          </cell>
          <cell r="P271">
            <v>40</v>
          </cell>
          <cell r="Q271" t="str">
            <v>IPG</v>
          </cell>
          <cell r="R271" t="str">
            <v>USA</v>
          </cell>
          <cell r="U271" t="str">
            <v>2-Very Strong</v>
          </cell>
          <cell r="V271" t="str">
            <v>2 - Very Strong</v>
          </cell>
          <cell r="W271" t="str">
            <v>Sunnyvale, CA HQ</v>
          </cell>
          <cell r="X271">
            <v>100</v>
          </cell>
          <cell r="Y271" t="str">
            <v>Juniper Networks, Inc.</v>
          </cell>
          <cell r="Z271" t="str">
            <v>USA</v>
          </cell>
          <cell r="AA271" t="str">
            <v>USA</v>
          </cell>
          <cell r="AB271" t="str">
            <v>N</v>
          </cell>
        </row>
        <row r="272">
          <cell r="A272">
            <v>4142</v>
          </cell>
          <cell r="B272" t="str">
            <v>Bayar,Roopa</v>
          </cell>
          <cell r="C272">
            <v>2621</v>
          </cell>
          <cell r="D272" t="str">
            <v>Mehta,Kumar B</v>
          </cell>
          <cell r="E272" t="str">
            <v xml:space="preserve">11/08/2004 </v>
          </cell>
          <cell r="F272">
            <v>125000</v>
          </cell>
          <cell r="G272" t="str">
            <v>USD</v>
          </cell>
          <cell r="H272">
            <v>1</v>
          </cell>
          <cell r="I272">
            <v>125000</v>
          </cell>
          <cell r="J272" t="str">
            <v>8905</v>
          </cell>
          <cell r="K272" t="str">
            <v>Eng, Staff</v>
          </cell>
          <cell r="L272">
            <v>8</v>
          </cell>
          <cell r="M272">
            <v>8</v>
          </cell>
          <cell r="N272" t="str">
            <v>630</v>
          </cell>
          <cell r="O272" t="str">
            <v>Software Engrg - JUNOS</v>
          </cell>
          <cell r="P272">
            <v>40</v>
          </cell>
          <cell r="Q272" t="str">
            <v>IPG</v>
          </cell>
          <cell r="R272" t="str">
            <v>USA</v>
          </cell>
          <cell r="U272" t="str">
            <v>2-Very Strong</v>
          </cell>
          <cell r="V272" t="str">
            <v>2 - Very Strong</v>
          </cell>
          <cell r="W272" t="str">
            <v>Sunnyvale, CA HQ</v>
          </cell>
          <cell r="X272">
            <v>100</v>
          </cell>
          <cell r="Y272" t="str">
            <v>Juniper Networks, Inc.</v>
          </cell>
          <cell r="Z272" t="str">
            <v>USA</v>
          </cell>
          <cell r="AA272" t="str">
            <v>USA</v>
          </cell>
          <cell r="AB272" t="str">
            <v>N</v>
          </cell>
        </row>
        <row r="273">
          <cell r="A273">
            <v>1097</v>
          </cell>
          <cell r="B273" t="str">
            <v>Bayareddy,Srinath</v>
          </cell>
          <cell r="C273">
            <v>408</v>
          </cell>
          <cell r="D273" t="str">
            <v>Cheng,Chia-Chi</v>
          </cell>
          <cell r="E273" t="str">
            <v xml:space="preserve">02/05/2001 </v>
          </cell>
          <cell r="F273">
            <v>95000</v>
          </cell>
          <cell r="G273" t="str">
            <v>USD</v>
          </cell>
          <cell r="H273">
            <v>1</v>
          </cell>
          <cell r="I273">
            <v>95000</v>
          </cell>
          <cell r="J273" t="str">
            <v>8904</v>
          </cell>
          <cell r="K273" t="str">
            <v>MTS 4</v>
          </cell>
          <cell r="L273">
            <v>7</v>
          </cell>
          <cell r="M273">
            <v>7</v>
          </cell>
          <cell r="N273" t="str">
            <v>630</v>
          </cell>
          <cell r="O273" t="str">
            <v>Software Engrg - JUNOS</v>
          </cell>
          <cell r="P273">
            <v>40</v>
          </cell>
          <cell r="Q273" t="str">
            <v>IPG</v>
          </cell>
          <cell r="R273" t="str">
            <v>USA</v>
          </cell>
          <cell r="U273" t="str">
            <v>1-Exceptional</v>
          </cell>
          <cell r="V273" t="str">
            <v>2 - Very Strong</v>
          </cell>
          <cell r="W273" t="str">
            <v>Sunnyvale, CA HQ</v>
          </cell>
          <cell r="X273">
            <v>100</v>
          </cell>
          <cell r="Y273" t="str">
            <v>Juniper Networks, Inc.</v>
          </cell>
          <cell r="Z273" t="str">
            <v>USA</v>
          </cell>
          <cell r="AA273" t="str">
            <v>USA</v>
          </cell>
          <cell r="AB273" t="str">
            <v>N</v>
          </cell>
        </row>
        <row r="274">
          <cell r="A274">
            <v>961</v>
          </cell>
          <cell r="B274" t="str">
            <v>Baylis,Geoffrey L</v>
          </cell>
          <cell r="C274">
            <v>365</v>
          </cell>
          <cell r="D274" t="str">
            <v>Haynes,Brad</v>
          </cell>
          <cell r="E274" t="str">
            <v xml:space="preserve">12/18/2000 </v>
          </cell>
          <cell r="F274">
            <v>100000</v>
          </cell>
          <cell r="G274" t="str">
            <v>USD</v>
          </cell>
          <cell r="H274">
            <v>1</v>
          </cell>
          <cell r="I274">
            <v>100000</v>
          </cell>
          <cell r="J274" t="str">
            <v>2104</v>
          </cell>
          <cell r="K274" t="str">
            <v>Sr Major Account Manager</v>
          </cell>
          <cell r="L274">
            <v>67</v>
          </cell>
          <cell r="M274">
            <v>8</v>
          </cell>
          <cell r="N274" t="str">
            <v>400</v>
          </cell>
          <cell r="O274" t="str">
            <v>Field Sales</v>
          </cell>
          <cell r="P274">
            <v>40</v>
          </cell>
          <cell r="Q274" t="str">
            <v>SLS</v>
          </cell>
          <cell r="R274" t="str">
            <v>USA</v>
          </cell>
          <cell r="W274" t="str">
            <v>Colorado</v>
          </cell>
          <cell r="X274">
            <v>101</v>
          </cell>
          <cell r="Y274" t="str">
            <v>Juniper Networks Sales</v>
          </cell>
          <cell r="Z274" t="str">
            <v>USA</v>
          </cell>
          <cell r="AA274" t="str">
            <v>Sales</v>
          </cell>
          <cell r="AB274" t="str">
            <v>Y</v>
          </cell>
        </row>
        <row r="275">
          <cell r="A275">
            <v>4968</v>
          </cell>
          <cell r="B275" t="str">
            <v>Bayliss,Richard</v>
          </cell>
          <cell r="C275">
            <v>1167</v>
          </cell>
          <cell r="D275" t="str">
            <v>Stafford,Mitchell Clifford</v>
          </cell>
          <cell r="E275" t="str">
            <v xml:space="preserve">06/20/2005 </v>
          </cell>
          <cell r="F275">
            <v>144200</v>
          </cell>
          <cell r="G275" t="str">
            <v>AUD</v>
          </cell>
          <cell r="H275">
            <v>1.2817226352217379</v>
          </cell>
          <cell r="I275">
            <v>112504.84000000001</v>
          </cell>
          <cell r="J275" t="str">
            <v>8904</v>
          </cell>
          <cell r="K275" t="str">
            <v>MTS 4</v>
          </cell>
          <cell r="L275">
            <v>7</v>
          </cell>
          <cell r="M275">
            <v>7</v>
          </cell>
          <cell r="N275" t="str">
            <v>518</v>
          </cell>
          <cell r="O275" t="str">
            <v>Theater TAC</v>
          </cell>
          <cell r="P275">
            <v>40</v>
          </cell>
          <cell r="Q275" t="str">
            <v>CSS</v>
          </cell>
          <cell r="R275" t="str">
            <v>APAC</v>
          </cell>
          <cell r="U275" t="str">
            <v>2-Very Strong</v>
          </cell>
          <cell r="V275" t="str">
            <v>2 - Very Strong</v>
          </cell>
          <cell r="W275" t="str">
            <v>Sydney, Australia</v>
          </cell>
          <cell r="X275">
            <v>280</v>
          </cell>
          <cell r="Y275" t="str">
            <v>Juniper Ntwks, Australia</v>
          </cell>
          <cell r="Z275" t="str">
            <v>AUS</v>
          </cell>
          <cell r="AA275" t="str">
            <v>INTL</v>
          </cell>
          <cell r="AB275" t="str">
            <v>N</v>
          </cell>
        </row>
        <row r="276">
          <cell r="A276">
            <v>248</v>
          </cell>
          <cell r="B276" t="str">
            <v>Bayraktar,Serpil</v>
          </cell>
          <cell r="C276">
            <v>550</v>
          </cell>
          <cell r="D276" t="str">
            <v>Lin,Steven</v>
          </cell>
          <cell r="E276" t="str">
            <v xml:space="preserve">12/02/2002 </v>
          </cell>
          <cell r="F276">
            <v>132264.13</v>
          </cell>
          <cell r="G276" t="str">
            <v>USD</v>
          </cell>
          <cell r="H276">
            <v>1</v>
          </cell>
          <cell r="I276">
            <v>132264.13</v>
          </cell>
          <cell r="J276" t="str">
            <v>8904</v>
          </cell>
          <cell r="K276" t="str">
            <v>MTS 4</v>
          </cell>
          <cell r="L276">
            <v>7</v>
          </cell>
          <cell r="M276">
            <v>7</v>
          </cell>
          <cell r="N276" t="str">
            <v>630</v>
          </cell>
          <cell r="O276" t="str">
            <v>Software Engrg - JUNOS</v>
          </cell>
          <cell r="P276">
            <v>40</v>
          </cell>
          <cell r="Q276" t="str">
            <v>IPG</v>
          </cell>
          <cell r="R276" t="str">
            <v>USA</v>
          </cell>
          <cell r="U276" t="str">
            <v>1-Exceptional</v>
          </cell>
          <cell r="V276" t="str">
            <v>3 - Strong</v>
          </cell>
          <cell r="W276" t="str">
            <v>Sunnyvale, CA HQ</v>
          </cell>
          <cell r="X276">
            <v>100</v>
          </cell>
          <cell r="Y276" t="str">
            <v>Juniper Networks, Inc.</v>
          </cell>
          <cell r="Z276" t="str">
            <v>USA</v>
          </cell>
          <cell r="AA276" t="str">
            <v>USA</v>
          </cell>
          <cell r="AB276" t="str">
            <v>N</v>
          </cell>
        </row>
        <row r="277">
          <cell r="A277">
            <v>2685</v>
          </cell>
          <cell r="B277" t="str">
            <v>Bays,Andrew Martin</v>
          </cell>
          <cell r="C277">
            <v>3325</v>
          </cell>
          <cell r="D277" t="str">
            <v>Rowley,Adrian</v>
          </cell>
          <cell r="E277" t="str">
            <v xml:space="preserve">04/16/2004 </v>
          </cell>
          <cell r="F277">
            <v>58565</v>
          </cell>
          <cell r="G277" t="str">
            <v>GBP</v>
          </cell>
          <cell r="H277">
            <v>0.51242633871380994</v>
          </cell>
          <cell r="I277">
            <v>114289.59749999999</v>
          </cell>
          <cell r="J277" t="str">
            <v>2303</v>
          </cell>
          <cell r="K277" t="str">
            <v>Systems Eng, Tech Lead</v>
          </cell>
          <cell r="L277">
            <v>56</v>
          </cell>
          <cell r="M277">
            <v>8</v>
          </cell>
          <cell r="N277" t="str">
            <v>400</v>
          </cell>
          <cell r="O277" t="str">
            <v>Field Sales</v>
          </cell>
          <cell r="P277">
            <v>40</v>
          </cell>
          <cell r="Q277" t="str">
            <v>SLS</v>
          </cell>
          <cell r="R277" t="str">
            <v>EMEA</v>
          </cell>
          <cell r="U277" t="str">
            <v>1-Exceptional</v>
          </cell>
          <cell r="W277" t="str">
            <v>United Kingdom</v>
          </cell>
          <cell r="X277">
            <v>300</v>
          </cell>
          <cell r="Y277" t="str">
            <v>Juniper Ntwks, UK</v>
          </cell>
          <cell r="Z277" t="str">
            <v>GBR</v>
          </cell>
          <cell r="AA277" t="str">
            <v>INTL</v>
          </cell>
          <cell r="AB277" t="str">
            <v>Y</v>
          </cell>
        </row>
        <row r="278">
          <cell r="A278">
            <v>4419</v>
          </cell>
          <cell r="B278" t="str">
            <v>Bazelmans,Jos</v>
          </cell>
          <cell r="C278">
            <v>2570</v>
          </cell>
          <cell r="D278" t="str">
            <v>Shaw,Kathryn</v>
          </cell>
          <cell r="E278" t="str">
            <v xml:space="preserve">03/01/2005 </v>
          </cell>
          <cell r="F278">
            <v>105000</v>
          </cell>
          <cell r="G278" t="str">
            <v>EUR</v>
          </cell>
          <cell r="H278">
            <v>0.76254384627116067</v>
          </cell>
          <cell r="I278">
            <v>137696.99999999997</v>
          </cell>
          <cell r="J278" t="str">
            <v>8905</v>
          </cell>
          <cell r="K278" t="str">
            <v>Eng, Staff</v>
          </cell>
          <cell r="L278">
            <v>8</v>
          </cell>
          <cell r="M278">
            <v>8</v>
          </cell>
          <cell r="N278" t="str">
            <v>508</v>
          </cell>
          <cell r="O278" t="str">
            <v>Professional Services</v>
          </cell>
          <cell r="P278">
            <v>40</v>
          </cell>
          <cell r="Q278" t="str">
            <v>CSS</v>
          </cell>
          <cell r="R278" t="str">
            <v>EMEA</v>
          </cell>
          <cell r="U278" t="str">
            <v>3-Strong</v>
          </cell>
          <cell r="V278" t="str">
            <v>2 - Very Strong</v>
          </cell>
          <cell r="W278" t="str">
            <v>Netherlands</v>
          </cell>
          <cell r="X278">
            <v>320</v>
          </cell>
          <cell r="Y278" t="str">
            <v>Juniper Ntwks, Netherlands</v>
          </cell>
          <cell r="Z278" t="str">
            <v>NLD</v>
          </cell>
          <cell r="AA278" t="str">
            <v>INTL</v>
          </cell>
          <cell r="AB278" t="str">
            <v>N</v>
          </cell>
        </row>
        <row r="279">
          <cell r="A279">
            <v>4868</v>
          </cell>
          <cell r="B279" t="str">
            <v>Beard,Pamela J.</v>
          </cell>
          <cell r="C279">
            <v>3990</v>
          </cell>
          <cell r="D279" t="str">
            <v>Chew-Gibbs,Robyn</v>
          </cell>
          <cell r="E279" t="str">
            <v xml:space="preserve">05/09/2005 </v>
          </cell>
          <cell r="F279">
            <v>76650</v>
          </cell>
          <cell r="G279" t="str">
            <v>USD</v>
          </cell>
          <cell r="H279">
            <v>1</v>
          </cell>
          <cell r="I279">
            <v>76650</v>
          </cell>
          <cell r="J279" t="str">
            <v>7103</v>
          </cell>
          <cell r="K279" t="str">
            <v>HR Spec, Sr</v>
          </cell>
          <cell r="L279">
            <v>6</v>
          </cell>
          <cell r="M279">
            <v>6</v>
          </cell>
          <cell r="N279" t="str">
            <v>115</v>
          </cell>
          <cell r="O279" t="str">
            <v>Leadership &amp; Development</v>
          </cell>
          <cell r="P279">
            <v>40</v>
          </cell>
          <cell r="Q279" t="str">
            <v>HR</v>
          </cell>
          <cell r="R279" t="str">
            <v>USA</v>
          </cell>
          <cell r="U279" t="str">
            <v>2-Very Strong</v>
          </cell>
          <cell r="V279" t="str">
            <v>2 - Very Strong</v>
          </cell>
          <cell r="W279" t="str">
            <v>Sunnyvale, CA HQ</v>
          </cell>
          <cell r="X279">
            <v>100</v>
          </cell>
          <cell r="Y279" t="str">
            <v>Juniper Networks, Inc.</v>
          </cell>
          <cell r="Z279" t="str">
            <v>USA</v>
          </cell>
          <cell r="AA279" t="str">
            <v>USA</v>
          </cell>
          <cell r="AB279" t="str">
            <v>N</v>
          </cell>
        </row>
        <row r="280">
          <cell r="A280">
            <v>4404</v>
          </cell>
          <cell r="B280" t="str">
            <v>Beauchesne,Nicolas</v>
          </cell>
          <cell r="C280">
            <v>7005</v>
          </cell>
          <cell r="D280" t="str">
            <v>Manzuik,Steve W.</v>
          </cell>
          <cell r="E280" t="str">
            <v xml:space="preserve">01/31/2005 </v>
          </cell>
          <cell r="F280">
            <v>106000</v>
          </cell>
          <cell r="G280" t="str">
            <v>USD</v>
          </cell>
          <cell r="H280">
            <v>1</v>
          </cell>
          <cell r="I280">
            <v>106000</v>
          </cell>
          <cell r="J280" t="str">
            <v>8904</v>
          </cell>
          <cell r="K280" t="str">
            <v>MTS 4</v>
          </cell>
          <cell r="L280">
            <v>7</v>
          </cell>
          <cell r="M280">
            <v>7</v>
          </cell>
          <cell r="N280" t="str">
            <v>694</v>
          </cell>
          <cell r="O280" t="str">
            <v>Security Engineering</v>
          </cell>
          <cell r="P280">
            <v>40</v>
          </cell>
          <cell r="Q280" t="str">
            <v>SPG</v>
          </cell>
          <cell r="R280" t="str">
            <v>USA</v>
          </cell>
          <cell r="U280" t="str">
            <v>1-Exceptional</v>
          </cell>
          <cell r="V280" t="str">
            <v>1 - Exceptional</v>
          </cell>
          <cell r="W280" t="str">
            <v>Sunnyvale, CA HQ</v>
          </cell>
          <cell r="X280">
            <v>100</v>
          </cell>
          <cell r="Y280" t="str">
            <v>Juniper Networks, Inc.</v>
          </cell>
          <cell r="Z280" t="str">
            <v>USA</v>
          </cell>
          <cell r="AA280" t="str">
            <v>USA</v>
          </cell>
          <cell r="AB280" t="str">
            <v>N</v>
          </cell>
        </row>
        <row r="281">
          <cell r="A281">
            <v>1697</v>
          </cell>
          <cell r="B281" t="str">
            <v>Beaudet,Brian</v>
          </cell>
          <cell r="C281">
            <v>5938</v>
          </cell>
          <cell r="D281" t="str">
            <v>Naim,Saura</v>
          </cell>
          <cell r="E281" t="str">
            <v xml:space="preserve">07/01/2002 </v>
          </cell>
          <cell r="F281">
            <v>109499.52</v>
          </cell>
          <cell r="G281" t="str">
            <v>USD</v>
          </cell>
          <cell r="H281">
            <v>1</v>
          </cell>
          <cell r="I281">
            <v>109499.52</v>
          </cell>
          <cell r="J281" t="str">
            <v>7911</v>
          </cell>
          <cell r="K281" t="str">
            <v>Business Operations Mgr</v>
          </cell>
          <cell r="L281">
            <v>8</v>
          </cell>
          <cell r="M281">
            <v>8</v>
          </cell>
          <cell r="N281" t="str">
            <v>204</v>
          </cell>
          <cell r="O281" t="str">
            <v>Ops Production</v>
          </cell>
          <cell r="P281">
            <v>40</v>
          </cell>
          <cell r="Q281" t="str">
            <v>OPS</v>
          </cell>
          <cell r="R281" t="str">
            <v>USA</v>
          </cell>
          <cell r="U281" t="str">
            <v>1-Exceptional</v>
          </cell>
          <cell r="V281" t="str">
            <v>1 - Exceptional</v>
          </cell>
          <cell r="W281" t="str">
            <v>Westford, MA</v>
          </cell>
          <cell r="X281">
            <v>100</v>
          </cell>
          <cell r="Y281" t="str">
            <v>Juniper Networks, Inc.</v>
          </cell>
          <cell r="Z281" t="str">
            <v>USA</v>
          </cell>
          <cell r="AA281" t="str">
            <v>USB</v>
          </cell>
          <cell r="AB281" t="str">
            <v>N</v>
          </cell>
        </row>
        <row r="282">
          <cell r="A282">
            <v>1027</v>
          </cell>
          <cell r="B282" t="str">
            <v>Beaujouan,Stephane</v>
          </cell>
          <cell r="C282">
            <v>2596</v>
          </cell>
          <cell r="D282" t="str">
            <v>Davidson,Ian</v>
          </cell>
          <cell r="E282" t="str">
            <v xml:space="preserve">01/01/2001 </v>
          </cell>
          <cell r="F282">
            <v>72818.34</v>
          </cell>
          <cell r="G282" t="str">
            <v>EUR</v>
          </cell>
          <cell r="H282">
            <v>0.76254384627116067</v>
          </cell>
          <cell r="I282">
            <v>95493.971075999987</v>
          </cell>
          <cell r="J282" t="str">
            <v>4303</v>
          </cell>
          <cell r="K282" t="str">
            <v>IT Eng, Staff</v>
          </cell>
          <cell r="L282">
            <v>6</v>
          </cell>
          <cell r="M282">
            <v>6</v>
          </cell>
          <cell r="N282" t="str">
            <v>141</v>
          </cell>
          <cell r="O282" t="str">
            <v>IT Network Infrastructure</v>
          </cell>
          <cell r="P282">
            <v>40</v>
          </cell>
          <cell r="Q282" t="str">
            <v>IT</v>
          </cell>
          <cell r="R282" t="str">
            <v>EMEA</v>
          </cell>
          <cell r="U282" t="str">
            <v>2-Very Strong</v>
          </cell>
          <cell r="V282" t="str">
            <v>3 - Strong</v>
          </cell>
          <cell r="W282" t="str">
            <v>Netherlands</v>
          </cell>
          <cell r="X282">
            <v>320</v>
          </cell>
          <cell r="Y282" t="str">
            <v>Juniper Ntwks, Netherlands</v>
          </cell>
          <cell r="Z282" t="str">
            <v>NLD</v>
          </cell>
          <cell r="AA282" t="str">
            <v>INTL</v>
          </cell>
          <cell r="AB282" t="str">
            <v>N</v>
          </cell>
        </row>
        <row r="283">
          <cell r="A283">
            <v>4964</v>
          </cell>
          <cell r="B283" t="str">
            <v>Beaumont,Timothy James</v>
          </cell>
          <cell r="C283">
            <v>5992</v>
          </cell>
          <cell r="D283" t="str">
            <v>Boujaoude,Eddy</v>
          </cell>
          <cell r="E283" t="str">
            <v xml:space="preserve">06/13/2005 </v>
          </cell>
          <cell r="F283">
            <v>100000</v>
          </cell>
          <cell r="G283" t="str">
            <v>USD</v>
          </cell>
          <cell r="H283">
            <v>1</v>
          </cell>
          <cell r="I283">
            <v>100000</v>
          </cell>
          <cell r="J283" t="str">
            <v>2301</v>
          </cell>
          <cell r="K283" t="str">
            <v>Systems Eng</v>
          </cell>
          <cell r="L283">
            <v>54</v>
          </cell>
          <cell r="M283">
            <v>7</v>
          </cell>
          <cell r="N283" t="str">
            <v>430</v>
          </cell>
          <cell r="O283" t="str">
            <v>Systems Engineering</v>
          </cell>
          <cell r="P283">
            <v>40</v>
          </cell>
          <cell r="Q283" t="str">
            <v>SLS</v>
          </cell>
          <cell r="R283" t="str">
            <v>USA</v>
          </cell>
          <cell r="U283" t="str">
            <v>1-Exceptional</v>
          </cell>
          <cell r="W283" t="str">
            <v>Colorado</v>
          </cell>
          <cell r="X283">
            <v>101</v>
          </cell>
          <cell r="Y283" t="str">
            <v>Juniper Networks Sales</v>
          </cell>
          <cell r="Z283" t="str">
            <v>USA</v>
          </cell>
          <cell r="AA283" t="str">
            <v>Sales</v>
          </cell>
          <cell r="AB283" t="str">
            <v>Y</v>
          </cell>
        </row>
        <row r="284">
          <cell r="A284">
            <v>6423</v>
          </cell>
          <cell r="B284" t="str">
            <v>Beck,Alvin L</v>
          </cell>
          <cell r="C284">
            <v>3658</v>
          </cell>
          <cell r="D284" t="str">
            <v>Rao,Vasukinath</v>
          </cell>
          <cell r="E284" t="str">
            <v xml:space="preserve">05/30/2006 </v>
          </cell>
          <cell r="F284">
            <v>92000</v>
          </cell>
          <cell r="G284" t="str">
            <v>USD</v>
          </cell>
          <cell r="H284">
            <v>1</v>
          </cell>
          <cell r="I284">
            <v>92000</v>
          </cell>
          <cell r="J284" t="str">
            <v>8903</v>
          </cell>
          <cell r="K284" t="str">
            <v>MTS 3</v>
          </cell>
          <cell r="L284">
            <v>6</v>
          </cell>
          <cell r="M284">
            <v>6</v>
          </cell>
          <cell r="N284" t="str">
            <v>507</v>
          </cell>
          <cell r="O284" t="str">
            <v>Global TAC - SPG</v>
          </cell>
          <cell r="P284">
            <v>40</v>
          </cell>
          <cell r="Q284" t="str">
            <v>CSS</v>
          </cell>
          <cell r="R284" t="str">
            <v>USA</v>
          </cell>
          <cell r="V284" t="str">
            <v>4 - Satisfactory</v>
          </cell>
          <cell r="W284" t="str">
            <v>Sunnyvale, CA HQ</v>
          </cell>
          <cell r="X284">
            <v>101</v>
          </cell>
          <cell r="Y284" t="str">
            <v>Juniper Networks Sales</v>
          </cell>
          <cell r="Z284" t="str">
            <v>USA</v>
          </cell>
          <cell r="AA284" t="str">
            <v>USA</v>
          </cell>
          <cell r="AB284" t="str">
            <v>N</v>
          </cell>
        </row>
        <row r="285">
          <cell r="A285">
            <v>4652</v>
          </cell>
          <cell r="B285" t="str">
            <v>Beck,Etai</v>
          </cell>
          <cell r="C285">
            <v>6816</v>
          </cell>
          <cell r="D285" t="str">
            <v>Vaughan,Forrest Christopher</v>
          </cell>
          <cell r="E285" t="str">
            <v xml:space="preserve">05/01/2005 </v>
          </cell>
          <cell r="F285">
            <v>564960</v>
          </cell>
          <cell r="G285" t="str">
            <v>ILS</v>
          </cell>
          <cell r="H285">
            <v>4.1893000000000002</v>
          </cell>
          <cell r="I285">
            <v>134857.85214713676</v>
          </cell>
          <cell r="J285" t="str">
            <v>8915</v>
          </cell>
          <cell r="K285" t="str">
            <v>Director, Engineering</v>
          </cell>
          <cell r="L285">
            <v>10</v>
          </cell>
          <cell r="M285">
            <v>10</v>
          </cell>
          <cell r="N285" t="str">
            <v>625</v>
          </cell>
          <cell r="O285" t="str">
            <v>IPG - SBC</v>
          </cell>
          <cell r="P285">
            <v>40</v>
          </cell>
          <cell r="Q285" t="str">
            <v>IPG</v>
          </cell>
          <cell r="R285" t="str">
            <v>EMEA</v>
          </cell>
          <cell r="U285" t="str">
            <v>2-Very Strong</v>
          </cell>
          <cell r="V285" t="str">
            <v>1 - Exceptional</v>
          </cell>
          <cell r="W285" t="str">
            <v>Israel - Kagoor</v>
          </cell>
          <cell r="X285">
            <v>367</v>
          </cell>
          <cell r="Y285" t="str">
            <v>Kagoor Israel</v>
          </cell>
          <cell r="Z285" t="str">
            <v>ISR</v>
          </cell>
          <cell r="AA285" t="str">
            <v>ISR</v>
          </cell>
          <cell r="AB285" t="str">
            <v>N</v>
          </cell>
        </row>
        <row r="286">
          <cell r="A286">
            <v>1698</v>
          </cell>
          <cell r="B286" t="str">
            <v>Becker,Monte</v>
          </cell>
          <cell r="C286">
            <v>2324</v>
          </cell>
          <cell r="D286" t="str">
            <v>Fortino,Ronald N.</v>
          </cell>
          <cell r="E286" t="str">
            <v xml:space="preserve">07/01/2002 </v>
          </cell>
          <cell r="F286">
            <v>148911.37</v>
          </cell>
          <cell r="G286" t="str">
            <v>USD</v>
          </cell>
          <cell r="H286">
            <v>1</v>
          </cell>
          <cell r="I286">
            <v>148911.37</v>
          </cell>
          <cell r="J286" t="str">
            <v>8906</v>
          </cell>
          <cell r="K286" t="str">
            <v>Eng, Sr Staff</v>
          </cell>
          <cell r="L286">
            <v>9</v>
          </cell>
          <cell r="M286">
            <v>9</v>
          </cell>
          <cell r="N286" t="str">
            <v>645</v>
          </cell>
          <cell r="O286" t="str">
            <v>Core Technology</v>
          </cell>
          <cell r="P286">
            <v>40</v>
          </cell>
          <cell r="Q286" t="str">
            <v>IPG</v>
          </cell>
          <cell r="R286" t="str">
            <v>USA</v>
          </cell>
          <cell r="U286" t="str">
            <v>3-Strong</v>
          </cell>
          <cell r="V286" t="str">
            <v>2 - Very Strong</v>
          </cell>
          <cell r="W286" t="str">
            <v>Westford, MA</v>
          </cell>
          <cell r="X286">
            <v>100</v>
          </cell>
          <cell r="Y286" t="str">
            <v>Juniper Networks, Inc.</v>
          </cell>
          <cell r="Z286" t="str">
            <v>USA</v>
          </cell>
          <cell r="AA286" t="str">
            <v>USB</v>
          </cell>
          <cell r="AB286" t="str">
            <v>N</v>
          </cell>
        </row>
        <row r="287">
          <cell r="A287">
            <v>1699</v>
          </cell>
          <cell r="B287" t="str">
            <v>Beckington,Lori</v>
          </cell>
          <cell r="C287">
            <v>1786</v>
          </cell>
          <cell r="D287" t="str">
            <v>Dandekar,Shirish</v>
          </cell>
          <cell r="E287" t="str">
            <v xml:space="preserve">07/01/2002 </v>
          </cell>
          <cell r="F287">
            <v>106508</v>
          </cell>
          <cell r="G287" t="str">
            <v>USD</v>
          </cell>
          <cell r="H287">
            <v>1</v>
          </cell>
          <cell r="I287">
            <v>106508</v>
          </cell>
          <cell r="J287" t="str">
            <v>8904</v>
          </cell>
          <cell r="K287" t="str">
            <v>MTS 4</v>
          </cell>
          <cell r="L287">
            <v>7</v>
          </cell>
          <cell r="M287">
            <v>7</v>
          </cell>
          <cell r="N287" t="str">
            <v>670</v>
          </cell>
          <cell r="O287" t="str">
            <v>Software Engrg - JUNOSe</v>
          </cell>
          <cell r="P287">
            <v>40</v>
          </cell>
          <cell r="Q287" t="str">
            <v>IPG</v>
          </cell>
          <cell r="R287" t="str">
            <v>USA</v>
          </cell>
          <cell r="U287" t="str">
            <v>3-Strong</v>
          </cell>
          <cell r="V287" t="str">
            <v>2 - Very Strong</v>
          </cell>
          <cell r="W287" t="str">
            <v>Westford, MA</v>
          </cell>
          <cell r="X287">
            <v>100</v>
          </cell>
          <cell r="Y287" t="str">
            <v>Juniper Networks, Inc.</v>
          </cell>
          <cell r="Z287" t="str">
            <v>USA</v>
          </cell>
          <cell r="AA287" t="str">
            <v>USB</v>
          </cell>
          <cell r="AB287" t="str">
            <v>N</v>
          </cell>
        </row>
        <row r="288">
          <cell r="A288">
            <v>6800</v>
          </cell>
          <cell r="B288" t="str">
            <v>Bedare,Milind</v>
          </cell>
          <cell r="C288">
            <v>5295</v>
          </cell>
          <cell r="D288" t="str">
            <v>H.,Sandhya</v>
          </cell>
          <cell r="E288" t="str">
            <v xml:space="preserve">08/22/2006 </v>
          </cell>
          <cell r="F288">
            <v>1300000</v>
          </cell>
          <cell r="G288" t="str">
            <v>INR</v>
          </cell>
          <cell r="H288">
            <v>44.87</v>
          </cell>
          <cell r="I288">
            <v>28972.587474927572</v>
          </cell>
          <cell r="J288" t="str">
            <v>8904</v>
          </cell>
          <cell r="K288" t="str">
            <v>MTS 4</v>
          </cell>
          <cell r="L288">
            <v>7</v>
          </cell>
          <cell r="M288">
            <v>7</v>
          </cell>
          <cell r="N288" t="str">
            <v>670</v>
          </cell>
          <cell r="O288" t="str">
            <v>Software Engrg - JUNOSe</v>
          </cell>
          <cell r="P288">
            <v>40</v>
          </cell>
          <cell r="Q288" t="str">
            <v>IPG</v>
          </cell>
          <cell r="R288" t="str">
            <v>APAC</v>
          </cell>
          <cell r="W288" t="str">
            <v>India - Bangalore</v>
          </cell>
          <cell r="X288">
            <v>231</v>
          </cell>
          <cell r="Y288" t="str">
            <v>Juniper Networks India - STPI</v>
          </cell>
          <cell r="Z288" t="str">
            <v>IND</v>
          </cell>
          <cell r="AA288" t="str">
            <v>IND</v>
          </cell>
          <cell r="AB288" t="str">
            <v>N</v>
          </cell>
        </row>
        <row r="289">
          <cell r="A289">
            <v>5540</v>
          </cell>
          <cell r="B289" t="str">
            <v>Beeson,Steve</v>
          </cell>
          <cell r="C289">
            <v>4608</v>
          </cell>
          <cell r="D289" t="str">
            <v>Munden,Nigel</v>
          </cell>
          <cell r="E289" t="str">
            <v xml:space="preserve">10/31/2005 </v>
          </cell>
          <cell r="F289">
            <v>75000</v>
          </cell>
          <cell r="G289" t="str">
            <v>GBP</v>
          </cell>
          <cell r="H289">
            <v>0.51242633871380994</v>
          </cell>
          <cell r="I289">
            <v>146362.5</v>
          </cell>
          <cell r="J289" t="str">
            <v>5203</v>
          </cell>
          <cell r="K289" t="str">
            <v>Program Mgr III</v>
          </cell>
          <cell r="L289">
            <v>8</v>
          </cell>
          <cell r="M289">
            <v>8</v>
          </cell>
          <cell r="N289" t="str">
            <v>512</v>
          </cell>
          <cell r="O289" t="str">
            <v>Theater Administration</v>
          </cell>
          <cell r="P289">
            <v>40</v>
          </cell>
          <cell r="Q289" t="str">
            <v>CSS</v>
          </cell>
          <cell r="R289" t="str">
            <v>EMEA</v>
          </cell>
          <cell r="U289" t="str">
            <v>2-Very Strong</v>
          </cell>
          <cell r="V289" t="str">
            <v>2 - Very Strong</v>
          </cell>
          <cell r="W289" t="str">
            <v>United Kingdom</v>
          </cell>
          <cell r="X289">
            <v>300</v>
          </cell>
          <cell r="Y289" t="str">
            <v>Juniper Ntwks, UK</v>
          </cell>
          <cell r="Z289" t="str">
            <v>GBR</v>
          </cell>
          <cell r="AA289" t="str">
            <v>INTL</v>
          </cell>
          <cell r="AB289" t="str">
            <v>N</v>
          </cell>
        </row>
        <row r="290">
          <cell r="A290">
            <v>7380</v>
          </cell>
          <cell r="B290" t="str">
            <v>Beesu,Chandra Shekar</v>
          </cell>
          <cell r="C290">
            <v>6406</v>
          </cell>
          <cell r="D290" t="str">
            <v>Satyaranjan,Mohan</v>
          </cell>
          <cell r="E290" t="str">
            <v xml:space="preserve">12/26/2006 </v>
          </cell>
          <cell r="F290">
            <v>725000</v>
          </cell>
          <cell r="G290" t="str">
            <v>INR</v>
          </cell>
          <cell r="H290">
            <v>44.87</v>
          </cell>
          <cell r="I290">
            <v>16157.789168709607</v>
          </cell>
          <cell r="J290" t="str">
            <v>8902</v>
          </cell>
          <cell r="K290" t="str">
            <v>MTS 2</v>
          </cell>
          <cell r="L290">
            <v>5</v>
          </cell>
          <cell r="M290">
            <v>5</v>
          </cell>
          <cell r="N290" t="str">
            <v>704</v>
          </cell>
          <cell r="O290" t="str">
            <v>LAN Access</v>
          </cell>
          <cell r="P290">
            <v>40</v>
          </cell>
          <cell r="Q290" t="str">
            <v>APG</v>
          </cell>
          <cell r="R290" t="str">
            <v>APAC</v>
          </cell>
          <cell r="W290" t="str">
            <v>India - Bangalore</v>
          </cell>
          <cell r="X290">
            <v>231</v>
          </cell>
          <cell r="Y290" t="str">
            <v>Juniper Networks India - STPI</v>
          </cell>
          <cell r="Z290" t="str">
            <v>IND</v>
          </cell>
          <cell r="AA290" t="str">
            <v>IND</v>
          </cell>
          <cell r="AB290" t="str">
            <v>N</v>
          </cell>
        </row>
        <row r="291">
          <cell r="A291">
            <v>1700</v>
          </cell>
          <cell r="B291" t="str">
            <v>Begin,Jacob</v>
          </cell>
          <cell r="C291">
            <v>2143</v>
          </cell>
          <cell r="D291" t="str">
            <v>Sato,Teruhito</v>
          </cell>
          <cell r="E291" t="str">
            <v xml:space="preserve">07/01/2002 </v>
          </cell>
          <cell r="F291">
            <v>86280.21</v>
          </cell>
          <cell r="G291" t="str">
            <v>USD</v>
          </cell>
          <cell r="H291">
            <v>1</v>
          </cell>
          <cell r="I291">
            <v>86280.21</v>
          </cell>
          <cell r="J291" t="str">
            <v>8903</v>
          </cell>
          <cell r="K291" t="str">
            <v>MTS 3</v>
          </cell>
          <cell r="L291">
            <v>6</v>
          </cell>
          <cell r="M291">
            <v>6</v>
          </cell>
          <cell r="N291" t="str">
            <v>620</v>
          </cell>
          <cell r="O291" t="str">
            <v>Test Engrg</v>
          </cell>
          <cell r="P291">
            <v>40</v>
          </cell>
          <cell r="Q291" t="str">
            <v>IPG</v>
          </cell>
          <cell r="R291" t="str">
            <v>USA</v>
          </cell>
          <cell r="U291" t="str">
            <v>2-Very Strong</v>
          </cell>
          <cell r="V291" t="str">
            <v>2 - Very Strong</v>
          </cell>
          <cell r="W291" t="str">
            <v>Westford, MA</v>
          </cell>
          <cell r="X291">
            <v>100</v>
          </cell>
          <cell r="Y291" t="str">
            <v>Juniper Networks, Inc.</v>
          </cell>
          <cell r="Z291" t="str">
            <v>USA</v>
          </cell>
          <cell r="AA291" t="str">
            <v>USB</v>
          </cell>
          <cell r="AB291" t="str">
            <v>N</v>
          </cell>
        </row>
        <row r="292">
          <cell r="A292">
            <v>6088</v>
          </cell>
          <cell r="B292" t="str">
            <v>Begun,Alexander</v>
          </cell>
          <cell r="C292">
            <v>5254</v>
          </cell>
          <cell r="D292" t="str">
            <v>Kilpatrick,Frank J.</v>
          </cell>
          <cell r="E292" t="str">
            <v xml:space="preserve">02/27/2006 </v>
          </cell>
          <cell r="F292">
            <v>110000</v>
          </cell>
          <cell r="G292" t="str">
            <v>USD</v>
          </cell>
          <cell r="H292">
            <v>1</v>
          </cell>
          <cell r="I292">
            <v>110000</v>
          </cell>
          <cell r="J292" t="str">
            <v>2301</v>
          </cell>
          <cell r="K292" t="str">
            <v>Systems Eng</v>
          </cell>
          <cell r="L292">
            <v>54</v>
          </cell>
          <cell r="M292">
            <v>7</v>
          </cell>
          <cell r="N292" t="str">
            <v>431</v>
          </cell>
          <cell r="O292" t="str">
            <v>Channel Systems Eng</v>
          </cell>
          <cell r="P292">
            <v>40</v>
          </cell>
          <cell r="Q292" t="str">
            <v>SLS</v>
          </cell>
          <cell r="R292" t="str">
            <v>USA</v>
          </cell>
          <cell r="W292" t="str">
            <v>San Mateo, CA</v>
          </cell>
          <cell r="X292">
            <v>101</v>
          </cell>
          <cell r="Y292" t="str">
            <v>Juniper Networks Sales</v>
          </cell>
          <cell r="Z292" t="str">
            <v>USA</v>
          </cell>
          <cell r="AA292" t="str">
            <v>Sales</v>
          </cell>
          <cell r="AB292" t="str">
            <v>Y</v>
          </cell>
        </row>
        <row r="293">
          <cell r="A293">
            <v>126</v>
          </cell>
          <cell r="B293" t="str">
            <v>Behrle,Jeremy</v>
          </cell>
          <cell r="C293">
            <v>2191</v>
          </cell>
          <cell r="D293" t="str">
            <v>Stevens,Scott</v>
          </cell>
          <cell r="E293" t="str">
            <v xml:space="preserve">07/20/1998 </v>
          </cell>
          <cell r="F293">
            <v>136000</v>
          </cell>
          <cell r="G293" t="str">
            <v>USD</v>
          </cell>
          <cell r="H293">
            <v>1</v>
          </cell>
          <cell r="I293">
            <v>136000</v>
          </cell>
          <cell r="J293" t="str">
            <v>2311</v>
          </cell>
          <cell r="K293" t="str">
            <v>Systems Eng Mgr</v>
          </cell>
          <cell r="L293">
            <v>58</v>
          </cell>
          <cell r="M293">
            <v>9</v>
          </cell>
          <cell r="N293" t="str">
            <v>431</v>
          </cell>
          <cell r="O293" t="str">
            <v>Channel Systems Eng</v>
          </cell>
          <cell r="P293">
            <v>40</v>
          </cell>
          <cell r="Q293" t="str">
            <v>SLS</v>
          </cell>
          <cell r="R293" t="str">
            <v>USA</v>
          </cell>
          <cell r="U293" t="str">
            <v>1-Exceptional</v>
          </cell>
          <cell r="W293" t="str">
            <v>Massachusetts</v>
          </cell>
          <cell r="X293">
            <v>101</v>
          </cell>
          <cell r="Y293" t="str">
            <v>Juniper Networks Sales</v>
          </cell>
          <cell r="Z293" t="str">
            <v>USA</v>
          </cell>
          <cell r="AA293" t="str">
            <v>Sales</v>
          </cell>
          <cell r="AB293" t="str">
            <v>Y</v>
          </cell>
        </row>
        <row r="294">
          <cell r="A294">
            <v>6386</v>
          </cell>
          <cell r="B294" t="str">
            <v>Beichler,Gary O.</v>
          </cell>
          <cell r="C294">
            <v>4496</v>
          </cell>
          <cell r="D294" t="str">
            <v>Smallwood,Mark</v>
          </cell>
          <cell r="E294" t="str">
            <v xml:space="preserve">05/22/2006 </v>
          </cell>
          <cell r="F294">
            <v>116000</v>
          </cell>
          <cell r="G294" t="str">
            <v>USD</v>
          </cell>
          <cell r="H294">
            <v>1</v>
          </cell>
          <cell r="I294">
            <v>116000</v>
          </cell>
          <cell r="J294" t="str">
            <v>8104</v>
          </cell>
          <cell r="K294" t="str">
            <v>Tech Writer, Staff</v>
          </cell>
          <cell r="L294">
            <v>7</v>
          </cell>
          <cell r="M294">
            <v>7</v>
          </cell>
          <cell r="N294" t="str">
            <v>671</v>
          </cell>
          <cell r="O294" t="str">
            <v>Tech Pubs</v>
          </cell>
          <cell r="P294">
            <v>40</v>
          </cell>
          <cell r="Q294" t="str">
            <v>SPG</v>
          </cell>
          <cell r="R294" t="str">
            <v>USA</v>
          </cell>
          <cell r="V294" t="str">
            <v>3 - Strong</v>
          </cell>
          <cell r="W294" t="str">
            <v>Sunnyvale, CA HQ</v>
          </cell>
          <cell r="X294">
            <v>100</v>
          </cell>
          <cell r="Y294" t="str">
            <v>Juniper Networks, Inc.</v>
          </cell>
          <cell r="Z294" t="str">
            <v>USA</v>
          </cell>
          <cell r="AA294" t="str">
            <v>USA</v>
          </cell>
          <cell r="AB294" t="str">
            <v>N</v>
          </cell>
        </row>
        <row r="295">
          <cell r="A295">
            <v>4389</v>
          </cell>
          <cell r="B295" t="str">
            <v>Belak,Mario</v>
          </cell>
          <cell r="C295">
            <v>3262</v>
          </cell>
          <cell r="D295" t="str">
            <v>Piagentini,Nicholai G</v>
          </cell>
          <cell r="E295" t="str">
            <v xml:space="preserve">01/21/2005 </v>
          </cell>
          <cell r="F295">
            <v>120000</v>
          </cell>
          <cell r="G295" t="str">
            <v>USD</v>
          </cell>
          <cell r="H295">
            <v>1</v>
          </cell>
          <cell r="I295">
            <v>120000</v>
          </cell>
          <cell r="J295" t="str">
            <v>3702</v>
          </cell>
          <cell r="K295" t="str">
            <v>Marketing Eng II</v>
          </cell>
          <cell r="L295">
            <v>7</v>
          </cell>
          <cell r="M295">
            <v>7</v>
          </cell>
          <cell r="N295" t="str">
            <v>387</v>
          </cell>
          <cell r="O295" t="str">
            <v>SPG Tech Marketing</v>
          </cell>
          <cell r="P295">
            <v>40</v>
          </cell>
          <cell r="Q295" t="str">
            <v>SPG</v>
          </cell>
          <cell r="R295" t="str">
            <v>USA</v>
          </cell>
          <cell r="W295" t="str">
            <v>Sunnyvale, CA HQ</v>
          </cell>
          <cell r="X295">
            <v>100</v>
          </cell>
          <cell r="Y295" t="str">
            <v>Juniper Networks, Inc.</v>
          </cell>
          <cell r="Z295" t="str">
            <v>USA</v>
          </cell>
          <cell r="AA295" t="str">
            <v>USA</v>
          </cell>
          <cell r="AB295" t="str">
            <v>N</v>
          </cell>
        </row>
        <row r="296">
          <cell r="A296">
            <v>2406</v>
          </cell>
          <cell r="B296" t="str">
            <v>Belcina,Jerome D</v>
          </cell>
          <cell r="C296">
            <v>6274</v>
          </cell>
          <cell r="D296" t="str">
            <v>Sabnani,Raj</v>
          </cell>
          <cell r="E296" t="str">
            <v xml:space="preserve">05/01/2003 </v>
          </cell>
          <cell r="F296">
            <v>147290</v>
          </cell>
          <cell r="G296" t="str">
            <v>USD</v>
          </cell>
          <cell r="H296">
            <v>1</v>
          </cell>
          <cell r="I296">
            <v>147290</v>
          </cell>
          <cell r="J296" t="str">
            <v>5114</v>
          </cell>
          <cell r="K296" t="str">
            <v>Customer Service Mgr, Sr Staff</v>
          </cell>
          <cell r="L296">
            <v>9</v>
          </cell>
          <cell r="M296">
            <v>9</v>
          </cell>
          <cell r="N296" t="str">
            <v>527</v>
          </cell>
          <cell r="O296" t="str">
            <v>Global TAC - APG</v>
          </cell>
          <cell r="P296">
            <v>40</v>
          </cell>
          <cell r="Q296" t="str">
            <v>CSS</v>
          </cell>
          <cell r="R296" t="str">
            <v>USA</v>
          </cell>
          <cell r="U296" t="str">
            <v>3-Strong</v>
          </cell>
          <cell r="V296" t="str">
            <v>3 - Strong</v>
          </cell>
          <cell r="W296" t="str">
            <v>Sunnyvale, CA HQ</v>
          </cell>
          <cell r="X296">
            <v>101</v>
          </cell>
          <cell r="Y296" t="str">
            <v>Juniper Networks Sales</v>
          </cell>
          <cell r="Z296" t="str">
            <v>USA</v>
          </cell>
          <cell r="AA296" t="str">
            <v>USA</v>
          </cell>
          <cell r="AB296" t="str">
            <v>N</v>
          </cell>
        </row>
        <row r="297">
          <cell r="A297">
            <v>3781</v>
          </cell>
          <cell r="B297" t="str">
            <v>Belevich,Artem</v>
          </cell>
          <cell r="C297">
            <v>4096</v>
          </cell>
          <cell r="D297" t="str">
            <v>Shenoy,Shivaprakash</v>
          </cell>
          <cell r="E297" t="str">
            <v xml:space="preserve">07/19/2004 </v>
          </cell>
          <cell r="F297">
            <v>144687.5</v>
          </cell>
          <cell r="G297" t="str">
            <v>USD</v>
          </cell>
          <cell r="H297">
            <v>1</v>
          </cell>
          <cell r="I297">
            <v>144687.5</v>
          </cell>
          <cell r="J297" t="str">
            <v>8905</v>
          </cell>
          <cell r="K297" t="str">
            <v>Eng, Staff</v>
          </cell>
          <cell r="L297">
            <v>8</v>
          </cell>
          <cell r="M297">
            <v>8</v>
          </cell>
          <cell r="N297" t="str">
            <v>630</v>
          </cell>
          <cell r="O297" t="str">
            <v>Software Engrg - JUNOS</v>
          </cell>
          <cell r="P297">
            <v>40</v>
          </cell>
          <cell r="Q297" t="str">
            <v>IPG</v>
          </cell>
          <cell r="R297" t="str">
            <v>USA</v>
          </cell>
          <cell r="U297" t="str">
            <v>2-Very Strong</v>
          </cell>
          <cell r="V297" t="str">
            <v>2 - Very Strong</v>
          </cell>
          <cell r="W297" t="str">
            <v>Sunnyvale, CA HQ</v>
          </cell>
          <cell r="X297">
            <v>100</v>
          </cell>
          <cell r="Y297" t="str">
            <v>Juniper Networks, Inc.</v>
          </cell>
          <cell r="Z297" t="str">
            <v>USA</v>
          </cell>
          <cell r="AA297" t="str">
            <v>USA</v>
          </cell>
          <cell r="AB297" t="str">
            <v>N</v>
          </cell>
        </row>
        <row r="298">
          <cell r="A298">
            <v>2692</v>
          </cell>
          <cell r="B298" t="str">
            <v>Belfi,Andrew</v>
          </cell>
          <cell r="C298">
            <v>5388</v>
          </cell>
          <cell r="D298" t="str">
            <v>Nickerson,Roland Lee</v>
          </cell>
          <cell r="E298" t="str">
            <v xml:space="preserve">04/16/2004 </v>
          </cell>
          <cell r="F298">
            <v>96750</v>
          </cell>
          <cell r="G298" t="str">
            <v>USD</v>
          </cell>
          <cell r="H298">
            <v>1</v>
          </cell>
          <cell r="I298">
            <v>96750</v>
          </cell>
          <cell r="J298" t="str">
            <v>2101</v>
          </cell>
          <cell r="K298" t="str">
            <v>Territory Account Manager</v>
          </cell>
          <cell r="L298">
            <v>66</v>
          </cell>
          <cell r="M298">
            <v>8</v>
          </cell>
          <cell r="N298" t="str">
            <v>400</v>
          </cell>
          <cell r="O298" t="str">
            <v>Field Sales</v>
          </cell>
          <cell r="P298">
            <v>40</v>
          </cell>
          <cell r="Q298" t="str">
            <v>SLS</v>
          </cell>
          <cell r="R298" t="str">
            <v>USA</v>
          </cell>
          <cell r="U298" t="str">
            <v>2-Very Strong</v>
          </cell>
          <cell r="W298" t="str">
            <v>North Carolina</v>
          </cell>
          <cell r="X298">
            <v>101</v>
          </cell>
          <cell r="Y298" t="str">
            <v>Juniper Networks Sales</v>
          </cell>
          <cell r="Z298" t="str">
            <v>USA</v>
          </cell>
          <cell r="AA298" t="str">
            <v>Sales</v>
          </cell>
          <cell r="AB298" t="str">
            <v>Y</v>
          </cell>
        </row>
        <row r="299">
          <cell r="A299">
            <v>6613</v>
          </cell>
          <cell r="B299" t="str">
            <v>Belick,Jacqueline M.</v>
          </cell>
          <cell r="C299">
            <v>2848</v>
          </cell>
          <cell r="D299" t="str">
            <v>Felsinger,Ann-Marie</v>
          </cell>
          <cell r="E299" t="str">
            <v xml:space="preserve">07/05/2006 </v>
          </cell>
          <cell r="F299">
            <v>92000</v>
          </cell>
          <cell r="G299" t="str">
            <v>USD</v>
          </cell>
          <cell r="H299">
            <v>1</v>
          </cell>
          <cell r="I299">
            <v>92000</v>
          </cell>
          <cell r="J299" t="str">
            <v>3211</v>
          </cell>
          <cell r="K299" t="str">
            <v>Marketing Programs Mgr I</v>
          </cell>
          <cell r="L299">
            <v>6</v>
          </cell>
          <cell r="M299">
            <v>6</v>
          </cell>
          <cell r="N299" t="str">
            <v>341</v>
          </cell>
          <cell r="O299" t="str">
            <v>MarCom</v>
          </cell>
          <cell r="P299">
            <v>40</v>
          </cell>
          <cell r="Q299" t="str">
            <v>MKTG</v>
          </cell>
          <cell r="R299" t="str">
            <v>USA</v>
          </cell>
          <cell r="W299" t="str">
            <v>Sunnyvale, CA HQ</v>
          </cell>
          <cell r="X299">
            <v>100</v>
          </cell>
          <cell r="Y299" t="str">
            <v>Juniper Networks, Inc.</v>
          </cell>
          <cell r="Z299" t="str">
            <v>USA</v>
          </cell>
          <cell r="AA299" t="str">
            <v>USA</v>
          </cell>
          <cell r="AB299" t="str">
            <v>N</v>
          </cell>
        </row>
        <row r="300">
          <cell r="A300">
            <v>1021</v>
          </cell>
          <cell r="B300" t="str">
            <v>Bell,Andrew</v>
          </cell>
          <cell r="C300">
            <v>373</v>
          </cell>
          <cell r="D300" t="str">
            <v>Henderson,Andrew</v>
          </cell>
          <cell r="E300" t="str">
            <v xml:space="preserve">01/08/2001 </v>
          </cell>
          <cell r="F300">
            <v>60393</v>
          </cell>
          <cell r="G300" t="str">
            <v>GBP</v>
          </cell>
          <cell r="H300">
            <v>0.51242633871380994</v>
          </cell>
          <cell r="I300">
            <v>117856.93949999999</v>
          </cell>
          <cell r="J300" t="str">
            <v>2303</v>
          </cell>
          <cell r="K300" t="str">
            <v>Systems Eng, Tech Lead</v>
          </cell>
          <cell r="L300">
            <v>56</v>
          </cell>
          <cell r="M300">
            <v>8</v>
          </cell>
          <cell r="N300" t="str">
            <v>445</v>
          </cell>
          <cell r="O300" t="str">
            <v>EMEA Tech Dev</v>
          </cell>
          <cell r="P300">
            <v>40</v>
          </cell>
          <cell r="Q300" t="str">
            <v>SLS</v>
          </cell>
          <cell r="R300" t="str">
            <v>EMEA</v>
          </cell>
          <cell r="W300" t="str">
            <v>United Kingdom</v>
          </cell>
          <cell r="X300">
            <v>300</v>
          </cell>
          <cell r="Y300" t="str">
            <v>Juniper Ntwks, UK</v>
          </cell>
          <cell r="Z300" t="str">
            <v>GBR</v>
          </cell>
          <cell r="AA300" t="str">
            <v>INTL</v>
          </cell>
          <cell r="AB300" t="str">
            <v>Y</v>
          </cell>
        </row>
        <row r="301">
          <cell r="A301">
            <v>7138</v>
          </cell>
          <cell r="B301" t="str">
            <v>Bellamkonda,Venkat</v>
          </cell>
          <cell r="C301">
            <v>3259</v>
          </cell>
          <cell r="D301" t="str">
            <v>Pflaum,Jonathan</v>
          </cell>
          <cell r="E301" t="str">
            <v xml:space="preserve">11/06/2006 </v>
          </cell>
          <cell r="F301">
            <v>130000</v>
          </cell>
          <cell r="G301" t="str">
            <v>USD</v>
          </cell>
          <cell r="H301">
            <v>1</v>
          </cell>
          <cell r="I301">
            <v>130000</v>
          </cell>
          <cell r="J301" t="str">
            <v>8905</v>
          </cell>
          <cell r="K301" t="str">
            <v>Eng, Staff</v>
          </cell>
          <cell r="L301">
            <v>8</v>
          </cell>
          <cell r="M301">
            <v>8</v>
          </cell>
          <cell r="N301" t="str">
            <v>518</v>
          </cell>
          <cell r="O301" t="str">
            <v>Theater TAC</v>
          </cell>
          <cell r="P301">
            <v>40</v>
          </cell>
          <cell r="Q301" t="str">
            <v>CSS</v>
          </cell>
          <cell r="R301" t="str">
            <v>USA</v>
          </cell>
          <cell r="W301" t="str">
            <v>Sunnyvale, CA HQ</v>
          </cell>
          <cell r="X301">
            <v>101</v>
          </cell>
          <cell r="Y301" t="str">
            <v>Juniper Networks Sales</v>
          </cell>
          <cell r="Z301" t="str">
            <v>USA</v>
          </cell>
          <cell r="AA301" t="str">
            <v>USA</v>
          </cell>
          <cell r="AB301" t="str">
            <v>N</v>
          </cell>
        </row>
        <row r="302">
          <cell r="A302">
            <v>601</v>
          </cell>
          <cell r="B302" t="str">
            <v>Beltran,Frank</v>
          </cell>
          <cell r="C302">
            <v>457</v>
          </cell>
          <cell r="D302" t="str">
            <v>Burrows,Mark</v>
          </cell>
          <cell r="E302" t="str">
            <v xml:space="preserve">07/10/2000 </v>
          </cell>
          <cell r="F302">
            <v>149350</v>
          </cell>
          <cell r="G302" t="str">
            <v>USD</v>
          </cell>
          <cell r="H302">
            <v>1</v>
          </cell>
          <cell r="I302">
            <v>149350</v>
          </cell>
          <cell r="J302" t="str">
            <v>6315</v>
          </cell>
          <cell r="K302" t="str">
            <v>Director, Finance</v>
          </cell>
          <cell r="L302">
            <v>10</v>
          </cell>
          <cell r="M302">
            <v>10</v>
          </cell>
          <cell r="N302" t="str">
            <v>100</v>
          </cell>
          <cell r="O302" t="str">
            <v>Finance and Accounting</v>
          </cell>
          <cell r="P302">
            <v>40</v>
          </cell>
          <cell r="Q302" t="str">
            <v>F&amp;A</v>
          </cell>
          <cell r="R302" t="str">
            <v>USA</v>
          </cell>
          <cell r="U302" t="str">
            <v>3-Strong</v>
          </cell>
          <cell r="V302" t="str">
            <v>2 - Very Strong</v>
          </cell>
          <cell r="W302" t="str">
            <v>Sunnyvale, CA HQ</v>
          </cell>
          <cell r="X302">
            <v>100</v>
          </cell>
          <cell r="Y302" t="str">
            <v>Juniper Networks, Inc.</v>
          </cell>
          <cell r="Z302" t="str">
            <v>USA</v>
          </cell>
          <cell r="AA302" t="str">
            <v>USA</v>
          </cell>
          <cell r="AB302" t="str">
            <v>N</v>
          </cell>
        </row>
        <row r="303">
          <cell r="A303">
            <v>5119</v>
          </cell>
          <cell r="B303" t="str">
            <v>Beltran,Laura</v>
          </cell>
          <cell r="C303">
            <v>268</v>
          </cell>
          <cell r="D303" t="str">
            <v>Miller,Kenneth</v>
          </cell>
          <cell r="E303" t="str">
            <v xml:space="preserve">06/27/2005 </v>
          </cell>
          <cell r="F303">
            <v>113000</v>
          </cell>
          <cell r="G303" t="str">
            <v>USD</v>
          </cell>
          <cell r="H303">
            <v>1</v>
          </cell>
          <cell r="I303">
            <v>113000</v>
          </cell>
          <cell r="J303" t="str">
            <v>6304</v>
          </cell>
          <cell r="K303" t="str">
            <v>Financial Analyst, Sr Staff</v>
          </cell>
          <cell r="L303">
            <v>7</v>
          </cell>
          <cell r="M303">
            <v>7</v>
          </cell>
          <cell r="N303" t="str">
            <v>100</v>
          </cell>
          <cell r="O303" t="str">
            <v>Finance and Accounting</v>
          </cell>
          <cell r="P303">
            <v>40</v>
          </cell>
          <cell r="Q303" t="str">
            <v>F&amp;A</v>
          </cell>
          <cell r="R303" t="str">
            <v>USA</v>
          </cell>
          <cell r="U303" t="str">
            <v>3-Strong</v>
          </cell>
          <cell r="V303" t="str">
            <v>3 - Strong</v>
          </cell>
          <cell r="W303" t="str">
            <v>Sunnyvale, CA HQ</v>
          </cell>
          <cell r="X303">
            <v>100</v>
          </cell>
          <cell r="Y303" t="str">
            <v>Juniper Networks, Inc.</v>
          </cell>
          <cell r="Z303" t="str">
            <v>USA</v>
          </cell>
          <cell r="AA303" t="str">
            <v>USA</v>
          </cell>
          <cell r="AB303" t="str">
            <v>N</v>
          </cell>
        </row>
        <row r="304">
          <cell r="A304">
            <v>5285</v>
          </cell>
          <cell r="B304" t="str">
            <v>Bemmerl,Juergen</v>
          </cell>
          <cell r="C304">
            <v>5113</v>
          </cell>
          <cell r="D304" t="str">
            <v>Weiss,Thomas</v>
          </cell>
          <cell r="E304" t="str">
            <v xml:space="preserve">09/01/2005 </v>
          </cell>
          <cell r="F304">
            <v>77944</v>
          </cell>
          <cell r="G304" t="str">
            <v>EUR</v>
          </cell>
          <cell r="H304">
            <v>0.76254384627116067</v>
          </cell>
          <cell r="I304">
            <v>102215.76159999998</v>
          </cell>
          <cell r="J304" t="str">
            <v>2150</v>
          </cell>
          <cell r="K304" t="str">
            <v>Product Sales Specialist/Emerg</v>
          </cell>
          <cell r="L304">
            <v>65</v>
          </cell>
          <cell r="M304">
            <v>7</v>
          </cell>
          <cell r="N304" t="str">
            <v>406</v>
          </cell>
          <cell r="O304" t="str">
            <v>Emerging Technologies</v>
          </cell>
          <cell r="P304">
            <v>40</v>
          </cell>
          <cell r="Q304" t="str">
            <v>SLS</v>
          </cell>
          <cell r="R304" t="str">
            <v>EMEA</v>
          </cell>
          <cell r="U304" t="str">
            <v>3-Strong</v>
          </cell>
          <cell r="W304" t="str">
            <v>Germany</v>
          </cell>
          <cell r="X304">
            <v>340</v>
          </cell>
          <cell r="Y304" t="str">
            <v>Juniper Ntwks, Germany</v>
          </cell>
          <cell r="Z304" t="str">
            <v>DEU</v>
          </cell>
          <cell r="AA304" t="str">
            <v>INTL</v>
          </cell>
          <cell r="AB304" t="str">
            <v>Y</v>
          </cell>
        </row>
        <row r="305">
          <cell r="A305">
            <v>5602</v>
          </cell>
          <cell r="B305" t="str">
            <v>Ben Slama,Selmane</v>
          </cell>
          <cell r="C305">
            <v>397</v>
          </cell>
          <cell r="D305" t="str">
            <v>Bichon,Pierre</v>
          </cell>
          <cell r="E305" t="str">
            <v xml:space="preserve">11/01/2005 </v>
          </cell>
          <cell r="F305">
            <v>59500</v>
          </cell>
          <cell r="G305" t="str">
            <v>EUR</v>
          </cell>
          <cell r="H305">
            <v>0.76254384627116067</v>
          </cell>
          <cell r="I305">
            <v>78028.299999999988</v>
          </cell>
          <cell r="J305" t="str">
            <v>2302</v>
          </cell>
          <cell r="K305" t="str">
            <v>Systems Eng, Sr</v>
          </cell>
          <cell r="L305">
            <v>55</v>
          </cell>
          <cell r="M305">
            <v>8</v>
          </cell>
          <cell r="N305" t="str">
            <v>400</v>
          </cell>
          <cell r="O305" t="str">
            <v>Field Sales</v>
          </cell>
          <cell r="P305">
            <v>40</v>
          </cell>
          <cell r="Q305" t="str">
            <v>SLS</v>
          </cell>
          <cell r="R305" t="str">
            <v>EMEA</v>
          </cell>
          <cell r="U305" t="str">
            <v>4-Satisfactory</v>
          </cell>
          <cell r="W305" t="str">
            <v>France</v>
          </cell>
          <cell r="X305">
            <v>350</v>
          </cell>
          <cell r="Y305" t="str">
            <v>Juniper Ntwks, France</v>
          </cell>
          <cell r="Z305" t="str">
            <v>FRA</v>
          </cell>
          <cell r="AA305" t="str">
            <v>INTL</v>
          </cell>
          <cell r="AB305" t="str">
            <v>Y</v>
          </cell>
        </row>
        <row r="306">
          <cell r="A306">
            <v>4956</v>
          </cell>
          <cell r="B306" t="str">
            <v>Ben Varon,Noga</v>
          </cell>
          <cell r="C306">
            <v>5531</v>
          </cell>
          <cell r="D306" t="str">
            <v>Finkelstein,Ran</v>
          </cell>
          <cell r="E306" t="str">
            <v xml:space="preserve">07/10/2005 </v>
          </cell>
          <cell r="F306">
            <v>168000.48</v>
          </cell>
          <cell r="G306" t="str">
            <v>ILS</v>
          </cell>
          <cell r="H306">
            <v>4.1893000000000002</v>
          </cell>
          <cell r="I306">
            <v>40102.279617119806</v>
          </cell>
          <cell r="J306" t="str">
            <v>8903</v>
          </cell>
          <cell r="K306" t="str">
            <v>MTS 3</v>
          </cell>
          <cell r="L306">
            <v>6</v>
          </cell>
          <cell r="M306">
            <v>6</v>
          </cell>
          <cell r="N306" t="str">
            <v>625</v>
          </cell>
          <cell r="O306" t="str">
            <v>IPG - SBC</v>
          </cell>
          <cell r="P306">
            <v>40</v>
          </cell>
          <cell r="Q306" t="str">
            <v>IPG</v>
          </cell>
          <cell r="R306" t="str">
            <v>EMEA</v>
          </cell>
          <cell r="U306" t="str">
            <v>2-Very Strong</v>
          </cell>
          <cell r="V306" t="str">
            <v>1 - Exceptional</v>
          </cell>
          <cell r="W306" t="str">
            <v>Israel - Kagoor</v>
          </cell>
          <cell r="X306">
            <v>367</v>
          </cell>
          <cell r="Y306" t="str">
            <v>Kagoor Israel</v>
          </cell>
          <cell r="Z306" t="str">
            <v>ISR</v>
          </cell>
          <cell r="AA306" t="str">
            <v>ISR</v>
          </cell>
          <cell r="AB306" t="str">
            <v>N</v>
          </cell>
        </row>
        <row r="307">
          <cell r="A307">
            <v>5631</v>
          </cell>
          <cell r="B307" t="str">
            <v>Ben Yair,Yossi</v>
          </cell>
          <cell r="C307">
            <v>4700</v>
          </cell>
          <cell r="D307" t="str">
            <v>Milshtain,Ran</v>
          </cell>
          <cell r="E307" t="str">
            <v xml:space="preserve">11/20/2005 </v>
          </cell>
          <cell r="F307">
            <v>288000</v>
          </cell>
          <cell r="G307" t="str">
            <v>ILS</v>
          </cell>
          <cell r="H307">
            <v>4.1893000000000002</v>
          </cell>
          <cell r="I307">
            <v>68746.568639152116</v>
          </cell>
          <cell r="J307" t="str">
            <v>8904</v>
          </cell>
          <cell r="K307" t="str">
            <v>MTS 4</v>
          </cell>
          <cell r="L307">
            <v>7</v>
          </cell>
          <cell r="M307">
            <v>7</v>
          </cell>
          <cell r="N307" t="str">
            <v>625</v>
          </cell>
          <cell r="O307" t="str">
            <v>IPG - SBC</v>
          </cell>
          <cell r="P307">
            <v>40</v>
          </cell>
          <cell r="Q307" t="str">
            <v>IPG</v>
          </cell>
          <cell r="R307" t="str">
            <v>EMEA</v>
          </cell>
          <cell r="U307" t="str">
            <v>2-Very Strong</v>
          </cell>
          <cell r="V307" t="str">
            <v>1 - Exceptional</v>
          </cell>
          <cell r="W307" t="str">
            <v>Israel - Kagoor</v>
          </cell>
          <cell r="X307">
            <v>367</v>
          </cell>
          <cell r="Y307" t="str">
            <v>Kagoor Israel</v>
          </cell>
          <cell r="Z307" t="str">
            <v>ISR</v>
          </cell>
          <cell r="AA307" t="str">
            <v>ISR</v>
          </cell>
          <cell r="AB307" t="str">
            <v>N</v>
          </cell>
        </row>
        <row r="308">
          <cell r="A308">
            <v>5922</v>
          </cell>
          <cell r="B308" t="str">
            <v>Bencomo-Demers,Karen A.</v>
          </cell>
          <cell r="C308">
            <v>3129</v>
          </cell>
          <cell r="D308" t="str">
            <v>MacLean,Suzanne</v>
          </cell>
          <cell r="E308" t="str">
            <v xml:space="preserve">12/05/2005 </v>
          </cell>
          <cell r="F308">
            <v>98000</v>
          </cell>
          <cell r="G308" t="str">
            <v>USD</v>
          </cell>
          <cell r="H308">
            <v>1</v>
          </cell>
          <cell r="I308">
            <v>98000</v>
          </cell>
          <cell r="J308" t="str">
            <v>5202</v>
          </cell>
          <cell r="K308" t="str">
            <v>Program Mgr II</v>
          </cell>
          <cell r="L308">
            <v>7</v>
          </cell>
          <cell r="M308">
            <v>7</v>
          </cell>
          <cell r="N308" t="str">
            <v>509</v>
          </cell>
          <cell r="O308" t="str">
            <v>Global Operations</v>
          </cell>
          <cell r="P308">
            <v>40</v>
          </cell>
          <cell r="Q308" t="str">
            <v>CSS</v>
          </cell>
          <cell r="R308" t="str">
            <v>USA</v>
          </cell>
          <cell r="V308" t="str">
            <v>3 - Strong</v>
          </cell>
          <cell r="W308" t="str">
            <v>Sunnyvale, CA HQ</v>
          </cell>
          <cell r="X308">
            <v>101</v>
          </cell>
          <cell r="Y308" t="str">
            <v>Juniper Networks Sales</v>
          </cell>
          <cell r="Z308" t="str">
            <v>USA</v>
          </cell>
          <cell r="AA308" t="str">
            <v>USA</v>
          </cell>
          <cell r="AB308" t="str">
            <v>N</v>
          </cell>
        </row>
        <row r="309">
          <cell r="A309">
            <v>4654</v>
          </cell>
          <cell r="B309" t="str">
            <v>Benger,Michal</v>
          </cell>
          <cell r="C309">
            <v>4695</v>
          </cell>
          <cell r="D309" t="str">
            <v>Levy,Yoav</v>
          </cell>
          <cell r="E309" t="str">
            <v xml:space="preserve">05/01/2005 </v>
          </cell>
          <cell r="F309">
            <v>252000.19</v>
          </cell>
          <cell r="G309" t="str">
            <v>ILS</v>
          </cell>
          <cell r="H309">
            <v>4.1893000000000002</v>
          </cell>
          <cell r="I309">
            <v>60153.292912897137</v>
          </cell>
          <cell r="J309" t="str">
            <v>8903</v>
          </cell>
          <cell r="K309" t="str">
            <v>MTS 3</v>
          </cell>
          <cell r="L309">
            <v>6</v>
          </cell>
          <cell r="M309">
            <v>6</v>
          </cell>
          <cell r="N309" t="str">
            <v>625</v>
          </cell>
          <cell r="O309" t="str">
            <v>IPG - SBC</v>
          </cell>
          <cell r="P309">
            <v>40</v>
          </cell>
          <cell r="Q309" t="str">
            <v>IPG</v>
          </cell>
          <cell r="R309" t="str">
            <v>EMEA</v>
          </cell>
          <cell r="U309" t="str">
            <v>1-Exceptional</v>
          </cell>
          <cell r="V309" t="str">
            <v>1 - Exceptional</v>
          </cell>
          <cell r="W309" t="str">
            <v>Israel - Kagoor</v>
          </cell>
          <cell r="X309">
            <v>367</v>
          </cell>
          <cell r="Y309" t="str">
            <v>Kagoor Israel</v>
          </cell>
          <cell r="Z309" t="str">
            <v>ISR</v>
          </cell>
          <cell r="AA309" t="str">
            <v>ISR</v>
          </cell>
          <cell r="AB309" t="str">
            <v>N</v>
          </cell>
        </row>
        <row r="310">
          <cell r="A310">
            <v>1703</v>
          </cell>
          <cell r="B310" t="str">
            <v>Beningson,Judith</v>
          </cell>
          <cell r="C310">
            <v>677</v>
          </cell>
          <cell r="D310" t="str">
            <v>Perdikou,Kim</v>
          </cell>
          <cell r="E310" t="str">
            <v xml:space="preserve">07/01/2002 </v>
          </cell>
          <cell r="F310">
            <v>212760</v>
          </cell>
          <cell r="G310" t="str">
            <v>USD</v>
          </cell>
          <cell r="H310">
            <v>1</v>
          </cell>
          <cell r="I310">
            <v>212760</v>
          </cell>
          <cell r="J310" t="str">
            <v>235</v>
          </cell>
          <cell r="K310" t="str">
            <v>VP Engineering</v>
          </cell>
          <cell r="L310">
            <v>12</v>
          </cell>
          <cell r="M310">
            <v>12</v>
          </cell>
          <cell r="N310" t="str">
            <v>321</v>
          </cell>
          <cell r="O310" t="str">
            <v>IBT Strategy &amp; Planning</v>
          </cell>
          <cell r="P310">
            <v>40</v>
          </cell>
          <cell r="Q310" t="str">
            <v>IPG</v>
          </cell>
          <cell r="R310" t="str">
            <v>USA</v>
          </cell>
          <cell r="U310" t="str">
            <v>2-Very Strong</v>
          </cell>
          <cell r="V310" t="str">
            <v>2 - Very Strong</v>
          </cell>
          <cell r="W310" t="str">
            <v>Westford, MA</v>
          </cell>
          <cell r="X310">
            <v>100</v>
          </cell>
          <cell r="Y310" t="str">
            <v>Juniper Networks, Inc.</v>
          </cell>
          <cell r="Z310" t="str">
            <v>USA</v>
          </cell>
          <cell r="AA310" t="str">
            <v>USB</v>
          </cell>
          <cell r="AB310" t="str">
            <v>N</v>
          </cell>
        </row>
        <row r="311">
          <cell r="A311">
            <v>4773</v>
          </cell>
          <cell r="B311" t="str">
            <v>Bennett,Anthony D.</v>
          </cell>
          <cell r="C311">
            <v>4467</v>
          </cell>
          <cell r="D311" t="str">
            <v>Macken,Thomas C.</v>
          </cell>
          <cell r="E311" t="str">
            <v xml:space="preserve">05/02/2005 </v>
          </cell>
          <cell r="F311">
            <v>90000</v>
          </cell>
          <cell r="G311" t="str">
            <v>USD</v>
          </cell>
          <cell r="H311">
            <v>1</v>
          </cell>
          <cell r="I311">
            <v>90000</v>
          </cell>
          <cell r="J311" t="str">
            <v>2202</v>
          </cell>
          <cell r="K311" t="str">
            <v>Sr Channel Account Manager</v>
          </cell>
          <cell r="L311">
            <v>66</v>
          </cell>
          <cell r="M311">
            <v>8</v>
          </cell>
          <cell r="N311" t="str">
            <v>420</v>
          </cell>
          <cell r="O311" t="str">
            <v>Channel Sales</v>
          </cell>
          <cell r="P311">
            <v>40</v>
          </cell>
          <cell r="Q311" t="str">
            <v>SLS</v>
          </cell>
          <cell r="R311" t="str">
            <v>USA</v>
          </cell>
          <cell r="U311" t="str">
            <v>2-Very Strong</v>
          </cell>
          <cell r="W311" t="str">
            <v>Georgia</v>
          </cell>
          <cell r="X311">
            <v>101</v>
          </cell>
          <cell r="Y311" t="str">
            <v>Juniper Networks Sales</v>
          </cell>
          <cell r="Z311" t="str">
            <v>USA</v>
          </cell>
          <cell r="AA311" t="str">
            <v>Sales</v>
          </cell>
          <cell r="AB311" t="str">
            <v>Y</v>
          </cell>
        </row>
        <row r="312">
          <cell r="A312">
            <v>5624</v>
          </cell>
          <cell r="B312" t="str">
            <v>Benson,Richard M.</v>
          </cell>
          <cell r="C312">
            <v>2973</v>
          </cell>
          <cell r="D312" t="str">
            <v>Ju,Chornhwa</v>
          </cell>
          <cell r="E312" t="str">
            <v xml:space="preserve">10/24/2005 </v>
          </cell>
          <cell r="F312">
            <v>95000</v>
          </cell>
          <cell r="G312" t="str">
            <v>USD</v>
          </cell>
          <cell r="H312">
            <v>1</v>
          </cell>
          <cell r="I312">
            <v>95000</v>
          </cell>
          <cell r="J312" t="str">
            <v>8903</v>
          </cell>
          <cell r="K312" t="str">
            <v>MTS 3</v>
          </cell>
          <cell r="L312">
            <v>6</v>
          </cell>
          <cell r="M312">
            <v>6</v>
          </cell>
          <cell r="N312" t="str">
            <v>691</v>
          </cell>
          <cell r="O312" t="str">
            <v>Platform Engineering</v>
          </cell>
          <cell r="P312">
            <v>40</v>
          </cell>
          <cell r="Q312" t="str">
            <v>SPG</v>
          </cell>
          <cell r="R312" t="str">
            <v>USA</v>
          </cell>
          <cell r="U312" t="str">
            <v>4-Satisfactory</v>
          </cell>
          <cell r="V312" t="str">
            <v>3 - Strong</v>
          </cell>
          <cell r="W312" t="str">
            <v>Sunnyvale, CA HQ</v>
          </cell>
          <cell r="X312">
            <v>100</v>
          </cell>
          <cell r="Y312" t="str">
            <v>Juniper Networks, Inc.</v>
          </cell>
          <cell r="Z312" t="str">
            <v>USA</v>
          </cell>
          <cell r="AA312" t="str">
            <v>USA</v>
          </cell>
          <cell r="AB312" t="str">
            <v>N</v>
          </cell>
        </row>
        <row r="313">
          <cell r="A313">
            <v>6214</v>
          </cell>
          <cell r="B313" t="str">
            <v>Benson,Robert C.</v>
          </cell>
          <cell r="C313">
            <v>4699</v>
          </cell>
          <cell r="D313" t="str">
            <v>Meron,Guy</v>
          </cell>
          <cell r="E313" t="str">
            <v xml:space="preserve">04/10/2006 </v>
          </cell>
          <cell r="F313">
            <v>97000</v>
          </cell>
          <cell r="G313" t="str">
            <v>USD</v>
          </cell>
          <cell r="H313">
            <v>1</v>
          </cell>
          <cell r="I313">
            <v>97000</v>
          </cell>
          <cell r="J313" t="str">
            <v>8904</v>
          </cell>
          <cell r="K313" t="str">
            <v>MTS 4</v>
          </cell>
          <cell r="L313">
            <v>7</v>
          </cell>
          <cell r="M313">
            <v>7</v>
          </cell>
          <cell r="N313" t="str">
            <v>526</v>
          </cell>
          <cell r="O313" t="str">
            <v>Global TAC - SBC</v>
          </cell>
          <cell r="P313">
            <v>40</v>
          </cell>
          <cell r="Q313" t="str">
            <v>CSS</v>
          </cell>
          <cell r="R313" t="str">
            <v>USA</v>
          </cell>
          <cell r="V313" t="str">
            <v>3 - Strong</v>
          </cell>
          <cell r="W313" t="str">
            <v>Westford, MA</v>
          </cell>
          <cell r="X313">
            <v>101</v>
          </cell>
          <cell r="Y313" t="str">
            <v>Juniper Networks Sales</v>
          </cell>
          <cell r="Z313" t="str">
            <v>USA</v>
          </cell>
          <cell r="AA313" t="str">
            <v>USB</v>
          </cell>
          <cell r="AB313" t="str">
            <v>N</v>
          </cell>
        </row>
        <row r="314">
          <cell r="A314">
            <v>6981</v>
          </cell>
          <cell r="B314" t="str">
            <v>Benvenuti,Patricia S.</v>
          </cell>
          <cell r="C314">
            <v>677</v>
          </cell>
          <cell r="D314" t="str">
            <v>Perdikou,Kim</v>
          </cell>
          <cell r="E314" t="str">
            <v xml:space="preserve">09/25/2006 </v>
          </cell>
          <cell r="F314">
            <v>82000</v>
          </cell>
          <cell r="G314" t="str">
            <v>USD</v>
          </cell>
          <cell r="H314">
            <v>1</v>
          </cell>
          <cell r="I314">
            <v>82000</v>
          </cell>
          <cell r="J314" t="str">
            <v>7902</v>
          </cell>
          <cell r="K314" t="str">
            <v>Executive Assistant, Sr</v>
          </cell>
          <cell r="L314">
            <v>28</v>
          </cell>
          <cell r="M314">
            <v>28</v>
          </cell>
          <cell r="N314" t="str">
            <v>600</v>
          </cell>
          <cell r="O314" t="str">
            <v>Engineering Administration</v>
          </cell>
          <cell r="P314">
            <v>40</v>
          </cell>
          <cell r="Q314" t="str">
            <v>IPG</v>
          </cell>
          <cell r="R314" t="str">
            <v>USA</v>
          </cell>
          <cell r="W314" t="str">
            <v>Sunnyvale, CA HQ</v>
          </cell>
          <cell r="X314">
            <v>100</v>
          </cell>
          <cell r="Y314" t="str">
            <v>Juniper Networks, Inc.</v>
          </cell>
          <cell r="Z314" t="str">
            <v>USA</v>
          </cell>
          <cell r="AA314" t="str">
            <v>USA</v>
          </cell>
          <cell r="AB314" t="str">
            <v>N</v>
          </cell>
        </row>
        <row r="315">
          <cell r="A315">
            <v>5530</v>
          </cell>
          <cell r="B315" t="str">
            <v>Bera,Arupam</v>
          </cell>
          <cell r="C315">
            <v>5295</v>
          </cell>
          <cell r="D315" t="str">
            <v>H.,Sandhya</v>
          </cell>
          <cell r="E315" t="str">
            <v xml:space="preserve">10/03/2005 </v>
          </cell>
          <cell r="F315">
            <v>1232000</v>
          </cell>
          <cell r="G315" t="str">
            <v>INR</v>
          </cell>
          <cell r="H315">
            <v>44.87</v>
          </cell>
          <cell r="I315">
            <v>27457.098283931358</v>
          </cell>
          <cell r="J315" t="str">
            <v>8903</v>
          </cell>
          <cell r="K315" t="str">
            <v>MTS 3</v>
          </cell>
          <cell r="L315">
            <v>6</v>
          </cell>
          <cell r="M315">
            <v>6</v>
          </cell>
          <cell r="N315" t="str">
            <v>670</v>
          </cell>
          <cell r="O315" t="str">
            <v>Software Engrg - JUNOSe</v>
          </cell>
          <cell r="P315">
            <v>40</v>
          </cell>
          <cell r="Q315" t="str">
            <v>IPG</v>
          </cell>
          <cell r="R315" t="str">
            <v>APAC</v>
          </cell>
          <cell r="V315" t="str">
            <v>2 - Very Strong</v>
          </cell>
          <cell r="W315" t="str">
            <v>India - Bangalore</v>
          </cell>
          <cell r="X315">
            <v>231</v>
          </cell>
          <cell r="Y315" t="str">
            <v>Juniper Networks India - STPI</v>
          </cell>
          <cell r="Z315" t="str">
            <v>IND</v>
          </cell>
          <cell r="AA315" t="str">
            <v>IND</v>
          </cell>
          <cell r="AB315" t="str">
            <v>N</v>
          </cell>
        </row>
        <row r="316">
          <cell r="A316">
            <v>4053</v>
          </cell>
          <cell r="B316" t="str">
            <v>Berdier,Sergio Rodriguez</v>
          </cell>
          <cell r="C316">
            <v>1671</v>
          </cell>
          <cell r="D316" t="str">
            <v>Anselmo,Hector Raul</v>
          </cell>
          <cell r="E316" t="str">
            <v xml:space="preserve">10/12/2004 </v>
          </cell>
          <cell r="F316">
            <v>184036.05</v>
          </cell>
          <cell r="G316" t="str">
            <v>ARS</v>
          </cell>
          <cell r="H316">
            <v>3.0387299999999997</v>
          </cell>
          <cell r="I316">
            <v>60563.475530896132</v>
          </cell>
          <cell r="J316" t="str">
            <v>2101</v>
          </cell>
          <cell r="K316" t="str">
            <v>Territory Account Manager</v>
          </cell>
          <cell r="L316">
            <v>66</v>
          </cell>
          <cell r="M316">
            <v>8</v>
          </cell>
          <cell r="N316" t="str">
            <v>400</v>
          </cell>
          <cell r="O316" t="str">
            <v>Field Sales</v>
          </cell>
          <cell r="P316">
            <v>40</v>
          </cell>
          <cell r="Q316" t="str">
            <v>SLS</v>
          </cell>
          <cell r="R316" t="str">
            <v>CBM</v>
          </cell>
          <cell r="U316" t="str">
            <v>4-Satisfactory</v>
          </cell>
          <cell r="W316" t="str">
            <v>Argentina</v>
          </cell>
          <cell r="X316">
            <v>430</v>
          </cell>
          <cell r="Y316" t="str">
            <v>Juniper Ntwks, Argentina</v>
          </cell>
          <cell r="Z316" t="str">
            <v>ARG</v>
          </cell>
          <cell r="AA316" t="str">
            <v>INTL</v>
          </cell>
          <cell r="AB316" t="str">
            <v>Y</v>
          </cell>
        </row>
        <row r="317">
          <cell r="A317">
            <v>245</v>
          </cell>
          <cell r="B317" t="str">
            <v>Bergstrom,Dirk</v>
          </cell>
          <cell r="C317">
            <v>358</v>
          </cell>
          <cell r="D317" t="str">
            <v>Stoddart,Gwynne</v>
          </cell>
          <cell r="E317" t="str">
            <v xml:space="preserve">05/24/1999 </v>
          </cell>
          <cell r="F317">
            <v>137190.39999999999</v>
          </cell>
          <cell r="G317" t="str">
            <v>USD</v>
          </cell>
          <cell r="H317">
            <v>1</v>
          </cell>
          <cell r="I317">
            <v>137190.39999999999</v>
          </cell>
          <cell r="J317" t="str">
            <v>8905</v>
          </cell>
          <cell r="K317" t="str">
            <v>Eng, Staff</v>
          </cell>
          <cell r="L317">
            <v>8</v>
          </cell>
          <cell r="M317">
            <v>8</v>
          </cell>
          <cell r="N317" t="str">
            <v>630</v>
          </cell>
          <cell r="O317" t="str">
            <v>Software Engrg - JUNOS</v>
          </cell>
          <cell r="P317">
            <v>40</v>
          </cell>
          <cell r="Q317" t="str">
            <v>IPG</v>
          </cell>
          <cell r="R317" t="str">
            <v>USA</v>
          </cell>
          <cell r="U317" t="str">
            <v>2-Very Strong</v>
          </cell>
          <cell r="V317" t="str">
            <v>2 - Very Strong</v>
          </cell>
          <cell r="W317" t="str">
            <v>Sunnyvale, CA HQ</v>
          </cell>
          <cell r="X317">
            <v>100</v>
          </cell>
          <cell r="Y317" t="str">
            <v>Juniper Networks, Inc.</v>
          </cell>
          <cell r="Z317" t="str">
            <v>USA</v>
          </cell>
          <cell r="AA317" t="str">
            <v>USA</v>
          </cell>
          <cell r="AB317" t="str">
            <v>N</v>
          </cell>
        </row>
        <row r="318">
          <cell r="A318">
            <v>950</v>
          </cell>
          <cell r="B318" t="str">
            <v>Beri,Rajesh</v>
          </cell>
          <cell r="C318">
            <v>5158</v>
          </cell>
          <cell r="D318" t="str">
            <v>Boehme,Alan D.</v>
          </cell>
          <cell r="E318" t="str">
            <v xml:space="preserve">12/18/2000 </v>
          </cell>
          <cell r="F318">
            <v>126966.8</v>
          </cell>
          <cell r="G318" t="str">
            <v>USD</v>
          </cell>
          <cell r="H318">
            <v>1</v>
          </cell>
          <cell r="I318">
            <v>126966.8</v>
          </cell>
          <cell r="J318" t="str">
            <v>4313</v>
          </cell>
          <cell r="K318" t="str">
            <v>IT Mgr</v>
          </cell>
          <cell r="L318">
            <v>8</v>
          </cell>
          <cell r="M318">
            <v>8</v>
          </cell>
          <cell r="N318" t="str">
            <v>125</v>
          </cell>
          <cell r="O318" t="str">
            <v>IT Administration</v>
          </cell>
          <cell r="P318">
            <v>40</v>
          </cell>
          <cell r="Q318" t="str">
            <v>IT</v>
          </cell>
          <cell r="R318" t="str">
            <v>USA</v>
          </cell>
          <cell r="U318" t="str">
            <v>1-Exceptional</v>
          </cell>
          <cell r="V318" t="str">
            <v>1 - Exceptional</v>
          </cell>
          <cell r="W318" t="str">
            <v>Sunnyvale, CA HQ</v>
          </cell>
          <cell r="X318">
            <v>100</v>
          </cell>
          <cell r="Y318" t="str">
            <v>Juniper Networks, Inc.</v>
          </cell>
          <cell r="Z318" t="str">
            <v>USA</v>
          </cell>
          <cell r="AA318" t="str">
            <v>USA</v>
          </cell>
          <cell r="AB318" t="str">
            <v>N</v>
          </cell>
        </row>
        <row r="319">
          <cell r="A319">
            <v>3832</v>
          </cell>
          <cell r="B319" t="str">
            <v>Beri,Sanjay</v>
          </cell>
          <cell r="C319">
            <v>4846</v>
          </cell>
          <cell r="D319" t="str">
            <v>Sheth,Hitesh</v>
          </cell>
          <cell r="E319" t="str">
            <v xml:space="preserve">08/09/2004 </v>
          </cell>
          <cell r="F319">
            <v>185000</v>
          </cell>
          <cell r="G319" t="str">
            <v>USD</v>
          </cell>
          <cell r="H319">
            <v>1</v>
          </cell>
          <cell r="I319">
            <v>185000</v>
          </cell>
          <cell r="J319" t="str">
            <v>3815</v>
          </cell>
          <cell r="K319" t="str">
            <v>Director, Product Management</v>
          </cell>
          <cell r="L319">
            <v>10</v>
          </cell>
          <cell r="M319">
            <v>10</v>
          </cell>
          <cell r="N319" t="str">
            <v>386</v>
          </cell>
          <cell r="O319" t="str">
            <v>SSL - IDP</v>
          </cell>
          <cell r="P319">
            <v>40</v>
          </cell>
          <cell r="Q319" t="str">
            <v>SPG</v>
          </cell>
          <cell r="R319" t="str">
            <v>USA</v>
          </cell>
          <cell r="U319" t="str">
            <v>2-Very Strong</v>
          </cell>
          <cell r="V319" t="str">
            <v>2 - Very Strong</v>
          </cell>
          <cell r="W319" t="str">
            <v>Sunnyvale, CA HQ</v>
          </cell>
          <cell r="X319">
            <v>100</v>
          </cell>
          <cell r="Y319" t="str">
            <v>Juniper Networks, Inc.</v>
          </cell>
          <cell r="Z319" t="str">
            <v>USA</v>
          </cell>
          <cell r="AA319" t="str">
            <v>USA</v>
          </cell>
          <cell r="AB319" t="str">
            <v>N</v>
          </cell>
        </row>
        <row r="320">
          <cell r="A320">
            <v>4458</v>
          </cell>
          <cell r="B320" t="str">
            <v>Bering,Charles</v>
          </cell>
          <cell r="C320">
            <v>1782</v>
          </cell>
          <cell r="D320" t="str">
            <v>Crawley,Eric</v>
          </cell>
          <cell r="E320" t="str">
            <v xml:space="preserve">02/28/2005 </v>
          </cell>
          <cell r="F320">
            <v>160920</v>
          </cell>
          <cell r="G320" t="str">
            <v>USD</v>
          </cell>
          <cell r="H320">
            <v>1</v>
          </cell>
          <cell r="I320">
            <v>160920</v>
          </cell>
          <cell r="J320" t="str">
            <v>8914</v>
          </cell>
          <cell r="K320" t="str">
            <v>Engineering Mgr II</v>
          </cell>
          <cell r="L320">
            <v>9</v>
          </cell>
          <cell r="M320">
            <v>9</v>
          </cell>
          <cell r="N320" t="str">
            <v>680</v>
          </cell>
          <cell r="O320" t="str">
            <v>SPG R&amp;D - Funk</v>
          </cell>
          <cell r="P320">
            <v>40</v>
          </cell>
          <cell r="Q320" t="str">
            <v>SPG</v>
          </cell>
          <cell r="R320" t="str">
            <v>USA</v>
          </cell>
          <cell r="U320" t="str">
            <v>1-Exceptional</v>
          </cell>
          <cell r="V320" t="str">
            <v>1 - Exceptional</v>
          </cell>
          <cell r="W320" t="str">
            <v>Sunnyvale, CA HQ</v>
          </cell>
          <cell r="X320">
            <v>100</v>
          </cell>
          <cell r="Y320" t="str">
            <v>Juniper Networks, Inc.</v>
          </cell>
          <cell r="Z320" t="str">
            <v>USA</v>
          </cell>
          <cell r="AA320" t="str">
            <v>USA</v>
          </cell>
          <cell r="AB320" t="str">
            <v>N</v>
          </cell>
        </row>
        <row r="321">
          <cell r="A321">
            <v>5433</v>
          </cell>
          <cell r="B321" t="str">
            <v>Berisha,Sabri</v>
          </cell>
          <cell r="C321">
            <v>3900</v>
          </cell>
          <cell r="D321" t="str">
            <v>Rodenburg,Arjan</v>
          </cell>
          <cell r="E321" t="str">
            <v xml:space="preserve">09/12/2005 </v>
          </cell>
          <cell r="F321">
            <v>65272.28</v>
          </cell>
          <cell r="G321" t="str">
            <v>EUR</v>
          </cell>
          <cell r="H321">
            <v>0.76254384627116067</v>
          </cell>
          <cell r="I321">
            <v>85598.067991999982</v>
          </cell>
          <cell r="J321" t="str">
            <v>8903</v>
          </cell>
          <cell r="K321" t="str">
            <v>MTS 3</v>
          </cell>
          <cell r="L321">
            <v>6</v>
          </cell>
          <cell r="M321">
            <v>6</v>
          </cell>
          <cell r="N321" t="str">
            <v>518</v>
          </cell>
          <cell r="O321" t="str">
            <v>Theater TAC</v>
          </cell>
          <cell r="P321">
            <v>40</v>
          </cell>
          <cell r="Q321" t="str">
            <v>CSS</v>
          </cell>
          <cell r="R321" t="str">
            <v>EMEA</v>
          </cell>
          <cell r="U321" t="str">
            <v>4-Satisfactory</v>
          </cell>
          <cell r="V321" t="str">
            <v>3 - Strong</v>
          </cell>
          <cell r="W321" t="str">
            <v>Netherlands</v>
          </cell>
          <cell r="X321">
            <v>320</v>
          </cell>
          <cell r="Y321" t="str">
            <v>Juniper Ntwks, Netherlands</v>
          </cell>
          <cell r="Z321" t="str">
            <v>NLD</v>
          </cell>
          <cell r="AA321" t="str">
            <v>INTL</v>
          </cell>
          <cell r="AB321" t="str">
            <v>N</v>
          </cell>
        </row>
        <row r="322">
          <cell r="A322">
            <v>4309</v>
          </cell>
          <cell r="B322" t="str">
            <v>Berkelder,Jean-Paul</v>
          </cell>
          <cell r="C322">
            <v>4155</v>
          </cell>
          <cell r="D322" t="str">
            <v>Beverwijk,Alex</v>
          </cell>
          <cell r="E322" t="str">
            <v xml:space="preserve">01/03/2005 </v>
          </cell>
          <cell r="F322">
            <v>45360</v>
          </cell>
          <cell r="G322" t="str">
            <v>EUR</v>
          </cell>
          <cell r="H322">
            <v>0.76254384627116067</v>
          </cell>
          <cell r="I322">
            <v>59485.103999999992</v>
          </cell>
          <cell r="J322" t="str">
            <v>2701</v>
          </cell>
          <cell r="K322" t="str">
            <v>Inside Sales Representative</v>
          </cell>
          <cell r="L322">
            <v>50</v>
          </cell>
          <cell r="M322">
            <v>7</v>
          </cell>
          <cell r="N322" t="str">
            <v>436</v>
          </cell>
          <cell r="O322" t="str">
            <v>Inside Sales</v>
          </cell>
          <cell r="P322">
            <v>40</v>
          </cell>
          <cell r="Q322" t="str">
            <v>SLS</v>
          </cell>
          <cell r="R322" t="str">
            <v>EMEA</v>
          </cell>
          <cell r="U322" t="str">
            <v>2-Very Strong</v>
          </cell>
          <cell r="W322" t="str">
            <v>Netherlands</v>
          </cell>
          <cell r="X322">
            <v>320</v>
          </cell>
          <cell r="Y322" t="str">
            <v>Juniper Ntwks, Netherlands</v>
          </cell>
          <cell r="Z322" t="str">
            <v>NLD</v>
          </cell>
          <cell r="AA322" t="str">
            <v>INTL</v>
          </cell>
          <cell r="AB322" t="str">
            <v>Y</v>
          </cell>
        </row>
        <row r="323">
          <cell r="A323">
            <v>4493</v>
          </cell>
          <cell r="B323" t="str">
            <v>Berkhaug,Damon S</v>
          </cell>
          <cell r="C323">
            <v>6037</v>
          </cell>
          <cell r="D323" t="str">
            <v>Rice,Steven J.</v>
          </cell>
          <cell r="E323" t="str">
            <v xml:space="preserve">03/07/2005 </v>
          </cell>
          <cell r="F323">
            <v>175000</v>
          </cell>
          <cell r="G323" t="str">
            <v>USD</v>
          </cell>
          <cell r="H323">
            <v>1</v>
          </cell>
          <cell r="I323">
            <v>175000</v>
          </cell>
          <cell r="J323" t="str">
            <v>7116</v>
          </cell>
          <cell r="K323" t="str">
            <v>Sr. Director, Human Resources</v>
          </cell>
          <cell r="L323">
            <v>11</v>
          </cell>
          <cell r="M323">
            <v>11</v>
          </cell>
          <cell r="N323" t="str">
            <v>113</v>
          </cell>
          <cell r="O323" t="str">
            <v>Workforce Plnning &amp; Recruitmnt</v>
          </cell>
          <cell r="P323">
            <v>40</v>
          </cell>
          <cell r="Q323" t="str">
            <v>HR</v>
          </cell>
          <cell r="R323" t="str">
            <v>USA</v>
          </cell>
          <cell r="U323" t="str">
            <v>3-Strong</v>
          </cell>
          <cell r="V323" t="str">
            <v>2 - Very Strong</v>
          </cell>
          <cell r="W323" t="str">
            <v>Sunnyvale, CA HQ</v>
          </cell>
          <cell r="X323">
            <v>100</v>
          </cell>
          <cell r="Y323" t="str">
            <v>Juniper Networks, Inc.</v>
          </cell>
          <cell r="Z323" t="str">
            <v>USA</v>
          </cell>
          <cell r="AA323" t="str">
            <v>USA</v>
          </cell>
          <cell r="AB323" t="str">
            <v>N</v>
          </cell>
        </row>
        <row r="324">
          <cell r="A324">
            <v>1211</v>
          </cell>
          <cell r="B324" t="str">
            <v>Bernal Van der Ven,Juan-Antonio</v>
          </cell>
          <cell r="C324">
            <v>3549</v>
          </cell>
          <cell r="D324" t="str">
            <v>Zanoni,Ramon</v>
          </cell>
          <cell r="E324" t="str">
            <v xml:space="preserve">03/12/2001 </v>
          </cell>
          <cell r="F324">
            <v>100752.18</v>
          </cell>
          <cell r="G324" t="str">
            <v>EUR</v>
          </cell>
          <cell r="H324">
            <v>0.76254384627116067</v>
          </cell>
          <cell r="I324">
            <v>132126.40885199996</v>
          </cell>
          <cell r="J324" t="str">
            <v>8905</v>
          </cell>
          <cell r="K324" t="str">
            <v>Eng, Staff</v>
          </cell>
          <cell r="L324">
            <v>8</v>
          </cell>
          <cell r="M324">
            <v>8</v>
          </cell>
          <cell r="N324" t="str">
            <v>508</v>
          </cell>
          <cell r="O324" t="str">
            <v>Professional Services</v>
          </cell>
          <cell r="P324">
            <v>40</v>
          </cell>
          <cell r="Q324" t="str">
            <v>CSS</v>
          </cell>
          <cell r="R324" t="str">
            <v>EMEA</v>
          </cell>
          <cell r="U324" t="str">
            <v>3-Strong</v>
          </cell>
          <cell r="V324" t="str">
            <v>2 - Very Strong</v>
          </cell>
          <cell r="W324" t="str">
            <v>Spain</v>
          </cell>
          <cell r="X324">
            <v>360</v>
          </cell>
          <cell r="Y324" t="str">
            <v>Juniper Ntwks, Spain</v>
          </cell>
          <cell r="Z324" t="str">
            <v>ESP</v>
          </cell>
          <cell r="AA324" t="str">
            <v>INTL</v>
          </cell>
          <cell r="AB324" t="str">
            <v>N</v>
          </cell>
        </row>
        <row r="325">
          <cell r="A325">
            <v>1706</v>
          </cell>
          <cell r="B325" t="str">
            <v>Bernard,David</v>
          </cell>
          <cell r="C325">
            <v>2092</v>
          </cell>
          <cell r="D325" t="str">
            <v>Peterson,Eric</v>
          </cell>
          <cell r="E325" t="str">
            <v xml:space="preserve">07/01/2002 </v>
          </cell>
          <cell r="F325">
            <v>134121.51999999999</v>
          </cell>
          <cell r="G325" t="str">
            <v>USD</v>
          </cell>
          <cell r="H325">
            <v>1</v>
          </cell>
          <cell r="I325">
            <v>134121.51999999999</v>
          </cell>
          <cell r="J325" t="str">
            <v>8905</v>
          </cell>
          <cell r="K325" t="str">
            <v>Eng, Staff</v>
          </cell>
          <cell r="L325">
            <v>8</v>
          </cell>
          <cell r="M325">
            <v>8</v>
          </cell>
          <cell r="N325" t="str">
            <v>630</v>
          </cell>
          <cell r="O325" t="str">
            <v>Software Engrg - JUNOS</v>
          </cell>
          <cell r="P325">
            <v>40</v>
          </cell>
          <cell r="Q325" t="str">
            <v>IPG</v>
          </cell>
          <cell r="R325" t="str">
            <v>USA</v>
          </cell>
          <cell r="U325" t="str">
            <v>3-Strong</v>
          </cell>
          <cell r="V325" t="str">
            <v>3 - Strong</v>
          </cell>
          <cell r="W325" t="str">
            <v>Westford, MA</v>
          </cell>
          <cell r="X325">
            <v>100</v>
          </cell>
          <cell r="Y325" t="str">
            <v>Juniper Networks, Inc.</v>
          </cell>
          <cell r="Z325" t="str">
            <v>USA</v>
          </cell>
          <cell r="AA325" t="str">
            <v>USB</v>
          </cell>
          <cell r="AB325" t="str">
            <v>N</v>
          </cell>
        </row>
        <row r="326">
          <cell r="A326">
            <v>5972</v>
          </cell>
          <cell r="B326" t="str">
            <v>Bernstein,Marc A.</v>
          </cell>
          <cell r="C326">
            <v>5367</v>
          </cell>
          <cell r="D326" t="str">
            <v>Southwell,Gary S.</v>
          </cell>
          <cell r="E326" t="str">
            <v xml:space="preserve">01/09/2006 </v>
          </cell>
          <cell r="F326">
            <v>160000</v>
          </cell>
          <cell r="G326" t="str">
            <v>USD</v>
          </cell>
          <cell r="H326">
            <v>1</v>
          </cell>
          <cell r="I326">
            <v>160000</v>
          </cell>
          <cell r="J326" t="str">
            <v>5305</v>
          </cell>
          <cell r="K326" t="str">
            <v>Solutions Architect, Sr</v>
          </cell>
          <cell r="L326">
            <v>9</v>
          </cell>
          <cell r="M326">
            <v>9</v>
          </cell>
          <cell r="N326" t="str">
            <v>301</v>
          </cell>
          <cell r="O326" t="str">
            <v>SP Marketing and Partnerships</v>
          </cell>
          <cell r="P326">
            <v>40</v>
          </cell>
          <cell r="Q326" t="str">
            <v>MKTG</v>
          </cell>
          <cell r="R326" t="str">
            <v>USA</v>
          </cell>
          <cell r="V326" t="str">
            <v>3 - Strong</v>
          </cell>
          <cell r="W326" t="str">
            <v>Westford, MA</v>
          </cell>
          <cell r="X326">
            <v>100</v>
          </cell>
          <cell r="Y326" t="str">
            <v>Juniper Networks, Inc.</v>
          </cell>
          <cell r="Z326" t="str">
            <v>USA</v>
          </cell>
          <cell r="AA326" t="str">
            <v>USB</v>
          </cell>
          <cell r="AB326" t="str">
            <v>N</v>
          </cell>
        </row>
        <row r="327">
          <cell r="A327">
            <v>6448</v>
          </cell>
          <cell r="B327" t="str">
            <v>Berryhill,Rodney A.</v>
          </cell>
          <cell r="C327">
            <v>5754</v>
          </cell>
          <cell r="D327" t="str">
            <v>Blaz,Stephen R.</v>
          </cell>
          <cell r="E327" t="str">
            <v xml:space="preserve">06/12/2006 </v>
          </cell>
          <cell r="F327">
            <v>140000</v>
          </cell>
          <cell r="G327" t="str">
            <v>USD</v>
          </cell>
          <cell r="H327">
            <v>1</v>
          </cell>
          <cell r="I327">
            <v>140000</v>
          </cell>
          <cell r="J327" t="str">
            <v>5114</v>
          </cell>
          <cell r="K327" t="str">
            <v>Customer Service Mgr, Sr Staff</v>
          </cell>
          <cell r="L327">
            <v>9</v>
          </cell>
          <cell r="M327">
            <v>9</v>
          </cell>
          <cell r="N327" t="str">
            <v>502</v>
          </cell>
          <cell r="O327" t="str">
            <v>Global Service Operations</v>
          </cell>
          <cell r="P327">
            <v>40</v>
          </cell>
          <cell r="Q327" t="str">
            <v>CSS</v>
          </cell>
          <cell r="R327" t="str">
            <v>USA</v>
          </cell>
          <cell r="W327" t="str">
            <v>Sunnyvale, CA HQ</v>
          </cell>
          <cell r="X327">
            <v>101</v>
          </cell>
          <cell r="Y327" t="str">
            <v>Juniper Networks Sales</v>
          </cell>
          <cell r="Z327" t="str">
            <v>USA</v>
          </cell>
          <cell r="AA327" t="str">
            <v>USA</v>
          </cell>
          <cell r="AB327" t="str">
            <v>N</v>
          </cell>
        </row>
        <row r="328">
          <cell r="A328">
            <v>4199</v>
          </cell>
          <cell r="B328" t="str">
            <v>Berthillier,Alexis</v>
          </cell>
          <cell r="C328">
            <v>1703</v>
          </cell>
          <cell r="D328" t="str">
            <v>Beningson,Judith</v>
          </cell>
          <cell r="E328" t="str">
            <v xml:space="preserve">11/29/2004 </v>
          </cell>
          <cell r="F328">
            <v>135850</v>
          </cell>
          <cell r="G328" t="str">
            <v>USD</v>
          </cell>
          <cell r="H328">
            <v>1</v>
          </cell>
          <cell r="I328">
            <v>135850</v>
          </cell>
          <cell r="J328" t="str">
            <v>8614</v>
          </cell>
          <cell r="K328" t="str">
            <v>Strategy &amp; Planning Mgr II</v>
          </cell>
          <cell r="L328">
            <v>9</v>
          </cell>
          <cell r="M328">
            <v>9</v>
          </cell>
          <cell r="N328" t="str">
            <v>321</v>
          </cell>
          <cell r="O328" t="str">
            <v>IBT Strategy &amp; Planning</v>
          </cell>
          <cell r="P328">
            <v>40</v>
          </cell>
          <cell r="Q328" t="str">
            <v>IPG</v>
          </cell>
          <cell r="R328" t="str">
            <v>USA</v>
          </cell>
          <cell r="U328" t="str">
            <v>2-Very Strong</v>
          </cell>
          <cell r="V328" t="str">
            <v>2 - Very Strong</v>
          </cell>
          <cell r="W328" t="str">
            <v>Sunnyvale, CA HQ</v>
          </cell>
          <cell r="X328">
            <v>100</v>
          </cell>
          <cell r="Y328" t="str">
            <v>Juniper Networks, Inc.</v>
          </cell>
          <cell r="Z328" t="str">
            <v>USA</v>
          </cell>
          <cell r="AA328" t="str">
            <v>USA</v>
          </cell>
          <cell r="AB328" t="str">
            <v>N</v>
          </cell>
        </row>
        <row r="329">
          <cell r="A329">
            <v>6537</v>
          </cell>
          <cell r="B329" t="str">
            <v>Bertsch,David C</v>
          </cell>
          <cell r="C329">
            <v>5754</v>
          </cell>
          <cell r="D329" t="str">
            <v>Blaz,Stephen R.</v>
          </cell>
          <cell r="E329" t="str">
            <v xml:space="preserve">06/26/2006 </v>
          </cell>
          <cell r="F329">
            <v>115000</v>
          </cell>
          <cell r="G329" t="str">
            <v>USD</v>
          </cell>
          <cell r="H329">
            <v>1</v>
          </cell>
          <cell r="I329">
            <v>115000</v>
          </cell>
          <cell r="J329" t="str">
            <v>5113</v>
          </cell>
          <cell r="K329" t="str">
            <v>Customer Service Mgr, Staff</v>
          </cell>
          <cell r="L329">
            <v>8</v>
          </cell>
          <cell r="M329">
            <v>8</v>
          </cell>
          <cell r="N329" t="str">
            <v>502</v>
          </cell>
          <cell r="O329" t="str">
            <v>Global Service Operations</v>
          </cell>
          <cell r="P329">
            <v>40</v>
          </cell>
          <cell r="Q329" t="str">
            <v>CSS</v>
          </cell>
          <cell r="R329" t="str">
            <v>USA</v>
          </cell>
          <cell r="W329" t="str">
            <v>Texas</v>
          </cell>
          <cell r="X329">
            <v>101</v>
          </cell>
          <cell r="Y329" t="str">
            <v>Juniper Networks Sales</v>
          </cell>
          <cell r="Z329" t="str">
            <v>USA</v>
          </cell>
          <cell r="AA329" t="str">
            <v>USB</v>
          </cell>
          <cell r="AB329" t="str">
            <v>N</v>
          </cell>
        </row>
        <row r="330">
          <cell r="A330">
            <v>6315</v>
          </cell>
          <cell r="B330" t="str">
            <v>Besana,Daniele</v>
          </cell>
          <cell r="C330">
            <v>332</v>
          </cell>
          <cell r="D330" t="str">
            <v>Rinsema,Hans</v>
          </cell>
          <cell r="E330" t="str">
            <v xml:space="preserve">05/15/2006 </v>
          </cell>
          <cell r="F330">
            <v>48000</v>
          </cell>
          <cell r="G330" t="str">
            <v>EUR</v>
          </cell>
          <cell r="H330">
            <v>0.76254384627116067</v>
          </cell>
          <cell r="I330">
            <v>62947.19999999999</v>
          </cell>
          <cell r="J330" t="str">
            <v>8903</v>
          </cell>
          <cell r="K330" t="str">
            <v>MTS 3</v>
          </cell>
          <cell r="L330">
            <v>6</v>
          </cell>
          <cell r="M330">
            <v>6</v>
          </cell>
          <cell r="N330" t="str">
            <v>517</v>
          </cell>
          <cell r="O330" t="str">
            <v>Theater TAC - SPG</v>
          </cell>
          <cell r="P330">
            <v>40</v>
          </cell>
          <cell r="Q330" t="str">
            <v>CSS</v>
          </cell>
          <cell r="R330" t="str">
            <v>EMEA</v>
          </cell>
          <cell r="V330" t="str">
            <v>4 - Satisfactory</v>
          </cell>
          <cell r="W330" t="str">
            <v>Netherlands</v>
          </cell>
          <cell r="X330">
            <v>320</v>
          </cell>
          <cell r="Y330" t="str">
            <v>Juniper Ntwks, Netherlands</v>
          </cell>
          <cell r="Z330" t="str">
            <v>NLD</v>
          </cell>
          <cell r="AA330" t="str">
            <v>INTL</v>
          </cell>
          <cell r="AB330" t="str">
            <v>N</v>
          </cell>
        </row>
        <row r="331">
          <cell r="A331">
            <v>4155</v>
          </cell>
          <cell r="B331" t="str">
            <v>Beverwijk,Alex</v>
          </cell>
          <cell r="C331">
            <v>3381</v>
          </cell>
          <cell r="D331" t="str">
            <v>Small,David</v>
          </cell>
          <cell r="E331" t="str">
            <v xml:space="preserve">12/01/2004 </v>
          </cell>
          <cell r="F331">
            <v>85680</v>
          </cell>
          <cell r="G331" t="str">
            <v>EUR</v>
          </cell>
          <cell r="H331">
            <v>0.76254384627116067</v>
          </cell>
          <cell r="I331">
            <v>112360.75199999999</v>
          </cell>
          <cell r="J331" t="str">
            <v>2711</v>
          </cell>
          <cell r="K331" t="str">
            <v>Inside Sales Mgr</v>
          </cell>
          <cell r="L331">
            <v>52</v>
          </cell>
          <cell r="M331">
            <v>8</v>
          </cell>
          <cell r="N331" t="str">
            <v>436</v>
          </cell>
          <cell r="O331" t="str">
            <v>Inside Sales</v>
          </cell>
          <cell r="P331">
            <v>40</v>
          </cell>
          <cell r="Q331" t="str">
            <v>SLS</v>
          </cell>
          <cell r="R331" t="str">
            <v>EMEA</v>
          </cell>
          <cell r="U331" t="str">
            <v>2-Very Strong</v>
          </cell>
          <cell r="W331" t="str">
            <v>Netherlands</v>
          </cell>
          <cell r="X331">
            <v>320</v>
          </cell>
          <cell r="Y331" t="str">
            <v>Juniper Ntwks, Netherlands</v>
          </cell>
          <cell r="Z331" t="str">
            <v>NLD</v>
          </cell>
          <cell r="AA331" t="str">
            <v>INTL</v>
          </cell>
          <cell r="AB331" t="str">
            <v>Y</v>
          </cell>
        </row>
        <row r="332">
          <cell r="A332">
            <v>3942</v>
          </cell>
          <cell r="B332" t="str">
            <v>Bevilacqua,Giuseppe</v>
          </cell>
          <cell r="C332">
            <v>2282</v>
          </cell>
          <cell r="D332" t="str">
            <v>Dalle,Gregory</v>
          </cell>
          <cell r="E332" t="str">
            <v xml:space="preserve">09/06/2004 </v>
          </cell>
          <cell r="F332">
            <v>59013.36</v>
          </cell>
          <cell r="G332" t="str">
            <v>EUR</v>
          </cell>
          <cell r="H332">
            <v>0.76254384627116067</v>
          </cell>
          <cell r="I332">
            <v>77390.120303999996</v>
          </cell>
          <cell r="J332" t="str">
            <v>2302</v>
          </cell>
          <cell r="K332" t="str">
            <v>Systems Eng, Sr</v>
          </cell>
          <cell r="L332">
            <v>55</v>
          </cell>
          <cell r="M332">
            <v>8</v>
          </cell>
          <cell r="N332" t="str">
            <v>400</v>
          </cell>
          <cell r="O332" t="str">
            <v>Field Sales</v>
          </cell>
          <cell r="P332">
            <v>40</v>
          </cell>
          <cell r="Q332" t="str">
            <v>SLS</v>
          </cell>
          <cell r="R332" t="str">
            <v>EMEA</v>
          </cell>
          <cell r="U332" t="str">
            <v>3-Strong</v>
          </cell>
          <cell r="W332" t="str">
            <v>Italy</v>
          </cell>
          <cell r="X332">
            <v>390</v>
          </cell>
          <cell r="Y332" t="str">
            <v>Juniper Ntwks, Italy</v>
          </cell>
          <cell r="Z332" t="str">
            <v>ITA</v>
          </cell>
          <cell r="AA332" t="str">
            <v>INTL</v>
          </cell>
          <cell r="AB332" t="str">
            <v>Y</v>
          </cell>
        </row>
        <row r="333">
          <cell r="A333">
            <v>6154</v>
          </cell>
          <cell r="B333" t="str">
            <v>Beyer,Frank</v>
          </cell>
          <cell r="C333">
            <v>866</v>
          </cell>
          <cell r="D333" t="str">
            <v>Weise,Bernd</v>
          </cell>
          <cell r="E333" t="str">
            <v xml:space="preserve">03/20/2006 </v>
          </cell>
          <cell r="F333">
            <v>67500</v>
          </cell>
          <cell r="G333" t="str">
            <v>EUR</v>
          </cell>
          <cell r="H333">
            <v>0.76254384627116067</v>
          </cell>
          <cell r="I333">
            <v>88519.499999999985</v>
          </cell>
          <cell r="J333" t="str">
            <v>2102</v>
          </cell>
          <cell r="K333" t="str">
            <v>Major Account Manager</v>
          </cell>
          <cell r="L333">
            <v>66</v>
          </cell>
          <cell r="M333">
            <v>8</v>
          </cell>
          <cell r="N333" t="str">
            <v>400</v>
          </cell>
          <cell r="O333" t="str">
            <v>Field Sales</v>
          </cell>
          <cell r="P333">
            <v>40</v>
          </cell>
          <cell r="Q333" t="str">
            <v>SLS</v>
          </cell>
          <cell r="R333" t="str">
            <v>EMEA</v>
          </cell>
          <cell r="W333" t="str">
            <v>Germany</v>
          </cell>
          <cell r="X333">
            <v>340</v>
          </cell>
          <cell r="Y333" t="str">
            <v>Juniper Ntwks, Germany</v>
          </cell>
          <cell r="Z333" t="str">
            <v>DEU</v>
          </cell>
          <cell r="AA333" t="str">
            <v>INTL</v>
          </cell>
          <cell r="AB333" t="str">
            <v>Y</v>
          </cell>
        </row>
        <row r="334">
          <cell r="A334">
            <v>3583</v>
          </cell>
          <cell r="B334" t="str">
            <v>Bhamidipati,Sriram</v>
          </cell>
          <cell r="C334">
            <v>6215</v>
          </cell>
          <cell r="D334" t="str">
            <v>Iyer,Sridhar Venkateswaran</v>
          </cell>
          <cell r="E334" t="str">
            <v xml:space="preserve">04/26/2004 </v>
          </cell>
          <cell r="F334">
            <v>1635250</v>
          </cell>
          <cell r="G334" t="str">
            <v>INR</v>
          </cell>
          <cell r="H334">
            <v>44.87</v>
          </cell>
          <cell r="I334">
            <v>36444.17205259639</v>
          </cell>
          <cell r="J334" t="str">
            <v>8904</v>
          </cell>
          <cell r="K334" t="str">
            <v>MTS 4</v>
          </cell>
          <cell r="L334">
            <v>7</v>
          </cell>
          <cell r="M334">
            <v>7</v>
          </cell>
          <cell r="N334" t="str">
            <v>670</v>
          </cell>
          <cell r="O334" t="str">
            <v>Software Engrg - JUNOSe</v>
          </cell>
          <cell r="P334">
            <v>40</v>
          </cell>
          <cell r="Q334" t="str">
            <v>IPG</v>
          </cell>
          <cell r="R334" t="str">
            <v>APAC</v>
          </cell>
          <cell r="U334" t="str">
            <v>3-Strong</v>
          </cell>
          <cell r="V334" t="str">
            <v>4 - Satisfactory</v>
          </cell>
          <cell r="W334" t="str">
            <v>India - Bangalore</v>
          </cell>
          <cell r="X334">
            <v>231</v>
          </cell>
          <cell r="Y334" t="str">
            <v>Juniper Networks India - STPI</v>
          </cell>
          <cell r="Z334" t="str">
            <v>IND</v>
          </cell>
          <cell r="AA334" t="str">
            <v>IND</v>
          </cell>
          <cell r="AB334" t="str">
            <v>N</v>
          </cell>
        </row>
        <row r="335">
          <cell r="A335">
            <v>4336</v>
          </cell>
          <cell r="B335" t="str">
            <v>Bhan,Sidharth</v>
          </cell>
          <cell r="C335">
            <v>2659</v>
          </cell>
          <cell r="D335" t="str">
            <v>Ansari,Omar Shihadeh</v>
          </cell>
          <cell r="E335" t="str">
            <v xml:space="preserve">01/03/2005 </v>
          </cell>
          <cell r="F335">
            <v>1669920</v>
          </cell>
          <cell r="G335" t="str">
            <v>INR</v>
          </cell>
          <cell r="H335">
            <v>44.87</v>
          </cell>
          <cell r="I335">
            <v>37216.848673946959</v>
          </cell>
          <cell r="J335" t="str">
            <v>8913</v>
          </cell>
          <cell r="K335" t="str">
            <v>Engineering Mgr I</v>
          </cell>
          <cell r="L335">
            <v>8</v>
          </cell>
          <cell r="M335">
            <v>8</v>
          </cell>
          <cell r="N335" t="str">
            <v>682</v>
          </cell>
          <cell r="O335" t="str">
            <v>QA - SPG Infrastructure</v>
          </cell>
          <cell r="P335">
            <v>40</v>
          </cell>
          <cell r="Q335" t="str">
            <v>SPG</v>
          </cell>
          <cell r="R335" t="str">
            <v>APAC</v>
          </cell>
          <cell r="U335" t="str">
            <v>3-Strong</v>
          </cell>
          <cell r="V335" t="str">
            <v>2 - Very Strong</v>
          </cell>
          <cell r="W335" t="str">
            <v>India - Bangalore</v>
          </cell>
          <cell r="X335">
            <v>231</v>
          </cell>
          <cell r="Y335" t="str">
            <v>Juniper Networks India - STPI</v>
          </cell>
          <cell r="Z335" t="str">
            <v>IND</v>
          </cell>
          <cell r="AA335" t="str">
            <v>IND</v>
          </cell>
          <cell r="AB335" t="str">
            <v>N</v>
          </cell>
        </row>
        <row r="336">
          <cell r="A336">
            <v>4592</v>
          </cell>
          <cell r="B336" t="str">
            <v>Bhandarkar,Pravin</v>
          </cell>
          <cell r="C336">
            <v>2587</v>
          </cell>
          <cell r="D336" t="str">
            <v>Balasubramanian,Bharathi Mohan</v>
          </cell>
          <cell r="E336" t="str">
            <v xml:space="preserve">04/04/2005 </v>
          </cell>
          <cell r="F336">
            <v>1750000</v>
          </cell>
          <cell r="G336" t="str">
            <v>INR</v>
          </cell>
          <cell r="H336">
            <v>44.87</v>
          </cell>
          <cell r="I336">
            <v>39001.560062402496</v>
          </cell>
          <cell r="J336" t="str">
            <v>8904</v>
          </cell>
          <cell r="K336" t="str">
            <v>MTS 4</v>
          </cell>
          <cell r="L336">
            <v>7</v>
          </cell>
          <cell r="M336">
            <v>7</v>
          </cell>
          <cell r="N336" t="str">
            <v>670</v>
          </cell>
          <cell r="O336" t="str">
            <v>Software Engrg - JUNOSe</v>
          </cell>
          <cell r="P336">
            <v>40</v>
          </cell>
          <cell r="Q336" t="str">
            <v>IPG</v>
          </cell>
          <cell r="R336" t="str">
            <v>APAC</v>
          </cell>
          <cell r="U336" t="str">
            <v>2-Very Strong</v>
          </cell>
          <cell r="V336" t="str">
            <v>1 - Exceptional</v>
          </cell>
          <cell r="W336" t="str">
            <v>India - Bangalore</v>
          </cell>
          <cell r="X336">
            <v>231</v>
          </cell>
          <cell r="Y336" t="str">
            <v>Juniper Networks India - STPI</v>
          </cell>
          <cell r="Z336" t="str">
            <v>IND</v>
          </cell>
          <cell r="AA336" t="str">
            <v>IND</v>
          </cell>
          <cell r="AB336" t="str">
            <v>N</v>
          </cell>
        </row>
        <row r="337">
          <cell r="A337">
            <v>494</v>
          </cell>
          <cell r="B337" t="str">
            <v>Bhardwaj,Sunnila Bhagi</v>
          </cell>
          <cell r="C337">
            <v>1337</v>
          </cell>
          <cell r="D337" t="str">
            <v>Trivedi,Paras</v>
          </cell>
          <cell r="E337" t="str">
            <v xml:space="preserve">05/22/2000 </v>
          </cell>
          <cell r="F337">
            <v>108829.86</v>
          </cell>
          <cell r="G337" t="str">
            <v>USD</v>
          </cell>
          <cell r="H337">
            <v>1</v>
          </cell>
          <cell r="I337">
            <v>108829.86</v>
          </cell>
          <cell r="J337" t="str">
            <v>8904</v>
          </cell>
          <cell r="K337" t="str">
            <v>MTS 4</v>
          </cell>
          <cell r="L337">
            <v>7</v>
          </cell>
          <cell r="M337">
            <v>7</v>
          </cell>
          <cell r="N337" t="str">
            <v>620</v>
          </cell>
          <cell r="O337" t="str">
            <v>Test Engrg</v>
          </cell>
          <cell r="P337">
            <v>40</v>
          </cell>
          <cell r="Q337" t="str">
            <v>IPG</v>
          </cell>
          <cell r="R337" t="str">
            <v>USA</v>
          </cell>
          <cell r="U337" t="str">
            <v>2-Very Strong</v>
          </cell>
          <cell r="V337" t="str">
            <v>2 - Very Strong</v>
          </cell>
          <cell r="W337" t="str">
            <v>Sunnyvale, CA HQ</v>
          </cell>
          <cell r="X337">
            <v>100</v>
          </cell>
          <cell r="Y337" t="str">
            <v>Juniper Networks, Inc.</v>
          </cell>
          <cell r="Z337" t="str">
            <v>USA</v>
          </cell>
          <cell r="AA337" t="str">
            <v>USA</v>
          </cell>
          <cell r="AB337" t="str">
            <v>N</v>
          </cell>
        </row>
        <row r="338">
          <cell r="A338">
            <v>5521</v>
          </cell>
          <cell r="B338" t="str">
            <v>Bhargava,Amitabh R</v>
          </cell>
          <cell r="C338">
            <v>5506</v>
          </cell>
          <cell r="D338" t="str">
            <v>Ramanatham,Gandhi M.</v>
          </cell>
          <cell r="E338" t="str">
            <v xml:space="preserve">10/03/2005 </v>
          </cell>
          <cell r="F338">
            <v>112200</v>
          </cell>
          <cell r="G338" t="str">
            <v>USD</v>
          </cell>
          <cell r="H338">
            <v>1</v>
          </cell>
          <cell r="I338">
            <v>112200</v>
          </cell>
          <cell r="J338" t="str">
            <v>8904</v>
          </cell>
          <cell r="K338" t="str">
            <v>MTS 4</v>
          </cell>
          <cell r="L338">
            <v>7</v>
          </cell>
          <cell r="M338">
            <v>7</v>
          </cell>
          <cell r="N338" t="str">
            <v>702</v>
          </cell>
          <cell r="O338" t="str">
            <v>APG R&amp;D WX</v>
          </cell>
          <cell r="P338">
            <v>40</v>
          </cell>
          <cell r="Q338" t="str">
            <v>APG</v>
          </cell>
          <cell r="R338" t="str">
            <v>USA</v>
          </cell>
          <cell r="U338" t="str">
            <v>3-Strong</v>
          </cell>
          <cell r="V338" t="str">
            <v>2 - Very Strong</v>
          </cell>
          <cell r="W338" t="str">
            <v>Sunnyvale, CA HQ</v>
          </cell>
          <cell r="X338">
            <v>100</v>
          </cell>
          <cell r="Y338" t="str">
            <v>Juniper Networks, Inc.</v>
          </cell>
          <cell r="Z338" t="str">
            <v>USA</v>
          </cell>
          <cell r="AA338" t="str">
            <v>USA</v>
          </cell>
          <cell r="AB338" t="str">
            <v>N</v>
          </cell>
        </row>
        <row r="339">
          <cell r="A339">
            <v>5184</v>
          </cell>
          <cell r="B339" t="str">
            <v>Bhargava,Nidhi</v>
          </cell>
          <cell r="C339">
            <v>1455</v>
          </cell>
          <cell r="D339" t="str">
            <v>Isaac,Gerald G</v>
          </cell>
          <cell r="E339" t="str">
            <v xml:space="preserve">07/11/2005 </v>
          </cell>
          <cell r="F339">
            <v>84800</v>
          </cell>
          <cell r="G339" t="str">
            <v>USD</v>
          </cell>
          <cell r="H339">
            <v>1</v>
          </cell>
          <cell r="I339">
            <v>84800</v>
          </cell>
          <cell r="J339" t="str">
            <v>8103</v>
          </cell>
          <cell r="K339" t="str">
            <v>Tech Writer, Sr</v>
          </cell>
          <cell r="L339">
            <v>6</v>
          </cell>
          <cell r="M339">
            <v>6</v>
          </cell>
          <cell r="N339" t="str">
            <v>610</v>
          </cell>
          <cell r="O339" t="str">
            <v>IPG Technical Publications</v>
          </cell>
          <cell r="P339">
            <v>40</v>
          </cell>
          <cell r="Q339" t="str">
            <v>IPG</v>
          </cell>
          <cell r="R339" t="str">
            <v>USA</v>
          </cell>
          <cell r="U339" t="str">
            <v>3-Strong</v>
          </cell>
          <cell r="V339" t="str">
            <v>3 - Strong</v>
          </cell>
          <cell r="W339" t="str">
            <v>Sunnyvale, CA HQ</v>
          </cell>
          <cell r="X339">
            <v>100</v>
          </cell>
          <cell r="Y339" t="str">
            <v>Juniper Networks, Inc.</v>
          </cell>
          <cell r="Z339" t="str">
            <v>USA</v>
          </cell>
          <cell r="AA339" t="str">
            <v>USA</v>
          </cell>
          <cell r="AB339" t="str">
            <v>N</v>
          </cell>
        </row>
        <row r="340">
          <cell r="A340">
            <v>820</v>
          </cell>
          <cell r="B340" t="str">
            <v>Bhargava,Renu</v>
          </cell>
          <cell r="C340">
            <v>2205</v>
          </cell>
          <cell r="D340" t="str">
            <v>Taillon,Michael</v>
          </cell>
          <cell r="E340" t="str">
            <v xml:space="preserve">10/24/2000 </v>
          </cell>
          <cell r="F340">
            <v>166400</v>
          </cell>
          <cell r="G340" t="str">
            <v>USD</v>
          </cell>
          <cell r="H340">
            <v>1</v>
          </cell>
          <cell r="I340">
            <v>166400</v>
          </cell>
          <cell r="J340" t="str">
            <v>8915</v>
          </cell>
          <cell r="K340" t="str">
            <v>Director, Engineering</v>
          </cell>
          <cell r="L340">
            <v>10</v>
          </cell>
          <cell r="M340">
            <v>10</v>
          </cell>
          <cell r="N340" t="str">
            <v>610</v>
          </cell>
          <cell r="O340" t="str">
            <v>IPG Technical Publications</v>
          </cell>
          <cell r="P340">
            <v>40</v>
          </cell>
          <cell r="Q340" t="str">
            <v>IPG</v>
          </cell>
          <cell r="R340" t="str">
            <v>USA</v>
          </cell>
          <cell r="U340" t="str">
            <v>2-Very Strong</v>
          </cell>
          <cell r="V340" t="str">
            <v>2 - Very Strong</v>
          </cell>
          <cell r="W340" t="str">
            <v>Sunnyvale, CA HQ</v>
          </cell>
          <cell r="X340">
            <v>100</v>
          </cell>
          <cell r="Y340" t="str">
            <v>Juniper Networks, Inc.</v>
          </cell>
          <cell r="Z340" t="str">
            <v>USA</v>
          </cell>
          <cell r="AA340" t="str">
            <v>USA</v>
          </cell>
          <cell r="AB340" t="str">
            <v>N</v>
          </cell>
        </row>
        <row r="341">
          <cell r="A341">
            <v>7095</v>
          </cell>
          <cell r="B341" t="str">
            <v>Bhargva,Mohit</v>
          </cell>
          <cell r="C341">
            <v>123</v>
          </cell>
          <cell r="D341" t="str">
            <v>Thenpattinam,Meenakshisundaram</v>
          </cell>
          <cell r="E341" t="str">
            <v xml:space="preserve">11/06/2006 </v>
          </cell>
          <cell r="F341">
            <v>1550000</v>
          </cell>
          <cell r="G341" t="str">
            <v>INR</v>
          </cell>
          <cell r="H341">
            <v>44.87</v>
          </cell>
          <cell r="I341">
            <v>34544.238912413639</v>
          </cell>
          <cell r="J341" t="str">
            <v>5113</v>
          </cell>
          <cell r="K341" t="str">
            <v>Customer Service Mgr, Staff</v>
          </cell>
          <cell r="L341">
            <v>8</v>
          </cell>
          <cell r="M341">
            <v>8</v>
          </cell>
          <cell r="N341" t="str">
            <v>507</v>
          </cell>
          <cell r="O341" t="str">
            <v>Global TAC - SPG</v>
          </cell>
          <cell r="P341">
            <v>40</v>
          </cell>
          <cell r="Q341" t="str">
            <v>CSS</v>
          </cell>
          <cell r="R341" t="str">
            <v>APAC</v>
          </cell>
          <cell r="W341" t="str">
            <v>India - Bangalore</v>
          </cell>
          <cell r="X341">
            <v>231</v>
          </cell>
          <cell r="Y341" t="str">
            <v>Juniper Networks India - STPI</v>
          </cell>
          <cell r="Z341" t="str">
            <v>IND</v>
          </cell>
          <cell r="AA341" t="str">
            <v>IND</v>
          </cell>
          <cell r="AB341" t="str">
            <v>N</v>
          </cell>
        </row>
        <row r="342">
          <cell r="A342">
            <v>3574</v>
          </cell>
          <cell r="B342" t="str">
            <v>Bhaskara,Srinadh Karedla</v>
          </cell>
          <cell r="C342">
            <v>123</v>
          </cell>
          <cell r="D342" t="str">
            <v>Thenpattinam,Meenakshisundaram</v>
          </cell>
          <cell r="E342" t="str">
            <v xml:space="preserve">04/16/2004 </v>
          </cell>
          <cell r="F342">
            <v>1311000</v>
          </cell>
          <cell r="G342" t="str">
            <v>INR</v>
          </cell>
          <cell r="H342">
            <v>44.87</v>
          </cell>
          <cell r="I342">
            <v>29217.740138176956</v>
          </cell>
          <cell r="J342" t="str">
            <v>8904</v>
          </cell>
          <cell r="K342" t="str">
            <v>MTS 4</v>
          </cell>
          <cell r="L342">
            <v>7</v>
          </cell>
          <cell r="M342">
            <v>7</v>
          </cell>
          <cell r="N342" t="str">
            <v>507</v>
          </cell>
          <cell r="O342" t="str">
            <v>Global TAC - SPG</v>
          </cell>
          <cell r="P342">
            <v>40</v>
          </cell>
          <cell r="Q342" t="str">
            <v>CSS</v>
          </cell>
          <cell r="R342" t="str">
            <v>APAC</v>
          </cell>
          <cell r="U342" t="str">
            <v>1-Exceptional</v>
          </cell>
          <cell r="V342" t="str">
            <v>3 - Strong</v>
          </cell>
          <cell r="W342" t="str">
            <v>India - Bangalore</v>
          </cell>
          <cell r="X342">
            <v>231</v>
          </cell>
          <cell r="Y342" t="str">
            <v>Juniper Networks India - STPI</v>
          </cell>
          <cell r="Z342" t="str">
            <v>IND</v>
          </cell>
          <cell r="AA342" t="str">
            <v>IND</v>
          </cell>
          <cell r="AB342" t="str">
            <v>N</v>
          </cell>
        </row>
        <row r="343">
          <cell r="A343">
            <v>7155</v>
          </cell>
          <cell r="B343" t="str">
            <v>Bhat Divana,Balakrishna</v>
          </cell>
          <cell r="C343">
            <v>1102</v>
          </cell>
          <cell r="D343" t="str">
            <v>Sharma,Vineet</v>
          </cell>
          <cell r="E343" t="str">
            <v xml:space="preserve">11/13/2006 </v>
          </cell>
          <cell r="F343">
            <v>2600000</v>
          </cell>
          <cell r="G343" t="str">
            <v>INR</v>
          </cell>
          <cell r="H343">
            <v>44.87</v>
          </cell>
          <cell r="I343">
            <v>57945.174949855143</v>
          </cell>
          <cell r="J343" t="str">
            <v>8914</v>
          </cell>
          <cell r="K343" t="str">
            <v>Engineering Mgr II</v>
          </cell>
          <cell r="L343">
            <v>9</v>
          </cell>
          <cell r="M343">
            <v>9</v>
          </cell>
          <cell r="N343" t="str">
            <v>630</v>
          </cell>
          <cell r="O343" t="str">
            <v>Software Engrg - JUNOS</v>
          </cell>
          <cell r="P343">
            <v>40</v>
          </cell>
          <cell r="Q343" t="str">
            <v>IPG</v>
          </cell>
          <cell r="R343" t="str">
            <v>APAC</v>
          </cell>
          <cell r="W343" t="str">
            <v>India - Bangalore</v>
          </cell>
          <cell r="X343">
            <v>231</v>
          </cell>
          <cell r="Y343" t="str">
            <v>Juniper Networks India - STPI</v>
          </cell>
          <cell r="Z343" t="str">
            <v>IND</v>
          </cell>
          <cell r="AA343" t="str">
            <v>IND</v>
          </cell>
          <cell r="AB343" t="str">
            <v>N</v>
          </cell>
        </row>
        <row r="344">
          <cell r="A344">
            <v>7106</v>
          </cell>
          <cell r="B344" t="str">
            <v>Bhat,Mahesh</v>
          </cell>
          <cell r="C344">
            <v>898</v>
          </cell>
          <cell r="D344" t="str">
            <v>Tamaru,Masami</v>
          </cell>
          <cell r="E344" t="str">
            <v xml:space="preserve">11/06/2006 </v>
          </cell>
          <cell r="F344">
            <v>11000000</v>
          </cell>
          <cell r="G344" t="str">
            <v>JPY</v>
          </cell>
          <cell r="H344">
            <v>118.13</v>
          </cell>
          <cell r="I344">
            <v>93117.751629560662</v>
          </cell>
          <cell r="J344" t="str">
            <v>8903</v>
          </cell>
          <cell r="K344" t="str">
            <v>MTS 3</v>
          </cell>
          <cell r="L344">
            <v>6</v>
          </cell>
          <cell r="M344">
            <v>6</v>
          </cell>
          <cell r="N344" t="str">
            <v>517</v>
          </cell>
          <cell r="O344" t="str">
            <v>Theater TAC - SPG</v>
          </cell>
          <cell r="P344">
            <v>40</v>
          </cell>
          <cell r="Q344" t="str">
            <v>CSS</v>
          </cell>
          <cell r="R344" t="str">
            <v>APAC</v>
          </cell>
          <cell r="W344" t="str">
            <v>Tokyo, Japan</v>
          </cell>
          <cell r="X344">
            <v>200</v>
          </cell>
          <cell r="Y344" t="str">
            <v>Juniper Ntwks, KK -  Japan</v>
          </cell>
          <cell r="Z344" t="str">
            <v>JPN</v>
          </cell>
          <cell r="AA344" t="str">
            <v>INTL</v>
          </cell>
          <cell r="AB344" t="str">
            <v>N</v>
          </cell>
        </row>
        <row r="345">
          <cell r="A345">
            <v>5544</v>
          </cell>
          <cell r="B345" t="str">
            <v>Bhat,Panduranga</v>
          </cell>
          <cell r="C345">
            <v>2395</v>
          </cell>
          <cell r="D345" t="str">
            <v>Hebbar,Prasad</v>
          </cell>
          <cell r="E345" t="str">
            <v xml:space="preserve">10/07/2005 </v>
          </cell>
          <cell r="F345">
            <v>540000</v>
          </cell>
          <cell r="G345" t="str">
            <v>INR</v>
          </cell>
          <cell r="H345">
            <v>44.87</v>
          </cell>
          <cell r="I345">
            <v>12034.767104969913</v>
          </cell>
          <cell r="J345" t="str">
            <v>8901</v>
          </cell>
          <cell r="K345" t="str">
            <v>MTS 1</v>
          </cell>
          <cell r="L345">
            <v>4</v>
          </cell>
          <cell r="M345">
            <v>4</v>
          </cell>
          <cell r="N345" t="str">
            <v>630</v>
          </cell>
          <cell r="O345" t="str">
            <v>Software Engrg - JUNOS</v>
          </cell>
          <cell r="P345">
            <v>40</v>
          </cell>
          <cell r="Q345" t="str">
            <v>IPG</v>
          </cell>
          <cell r="R345" t="str">
            <v>APAC</v>
          </cell>
          <cell r="U345" t="str">
            <v>3-Strong</v>
          </cell>
          <cell r="V345" t="str">
            <v>3 - Strong</v>
          </cell>
          <cell r="W345" t="str">
            <v>India - Bangalore</v>
          </cell>
          <cell r="X345">
            <v>231</v>
          </cell>
          <cell r="Y345" t="str">
            <v>Juniper Networks India - STPI</v>
          </cell>
          <cell r="Z345" t="str">
            <v>IND</v>
          </cell>
          <cell r="AA345" t="str">
            <v>IND</v>
          </cell>
          <cell r="AB345" t="str">
            <v>N</v>
          </cell>
        </row>
        <row r="346">
          <cell r="A346">
            <v>3992</v>
          </cell>
          <cell r="B346" t="str">
            <v>Bhatia,Michelle M</v>
          </cell>
          <cell r="C346">
            <v>5747</v>
          </cell>
          <cell r="D346" t="str">
            <v>Vent,Craig L</v>
          </cell>
          <cell r="E346" t="str">
            <v xml:space="preserve">09/27/2004 </v>
          </cell>
          <cell r="F346">
            <v>145000</v>
          </cell>
          <cell r="G346" t="str">
            <v>USD</v>
          </cell>
          <cell r="H346">
            <v>1</v>
          </cell>
          <cell r="I346">
            <v>145000</v>
          </cell>
          <cell r="J346" t="str">
            <v>3815</v>
          </cell>
          <cell r="K346" t="str">
            <v>Director, Product Management</v>
          </cell>
          <cell r="L346">
            <v>10</v>
          </cell>
          <cell r="M346">
            <v>10</v>
          </cell>
          <cell r="N346" t="str">
            <v>600</v>
          </cell>
          <cell r="O346" t="str">
            <v>Engineering Administration</v>
          </cell>
          <cell r="P346">
            <v>40</v>
          </cell>
          <cell r="Q346" t="str">
            <v>IPG</v>
          </cell>
          <cell r="R346" t="str">
            <v>USA</v>
          </cell>
          <cell r="U346" t="str">
            <v>1-Exceptional</v>
          </cell>
          <cell r="V346" t="str">
            <v>3 - Strong</v>
          </cell>
          <cell r="W346" t="str">
            <v>Sunnyvale, CA HQ</v>
          </cell>
          <cell r="X346">
            <v>100</v>
          </cell>
          <cell r="Y346" t="str">
            <v>Juniper Networks, Inc.</v>
          </cell>
          <cell r="Z346" t="str">
            <v>USA</v>
          </cell>
          <cell r="AA346" t="str">
            <v>USA</v>
          </cell>
          <cell r="AB346" t="str">
            <v>N</v>
          </cell>
        </row>
        <row r="347">
          <cell r="A347">
            <v>7301</v>
          </cell>
          <cell r="B347" t="str">
            <v>Bhatnagar,Dipanshu</v>
          </cell>
          <cell r="C347">
            <v>4380</v>
          </cell>
          <cell r="D347" t="str">
            <v>Panicker,Sudheesh</v>
          </cell>
          <cell r="E347" t="str">
            <v xml:space="preserve">12/11/2006 </v>
          </cell>
          <cell r="F347">
            <v>510000</v>
          </cell>
          <cell r="G347" t="str">
            <v>INR</v>
          </cell>
          <cell r="H347">
            <v>44.87</v>
          </cell>
          <cell r="I347">
            <v>11366.168932471584</v>
          </cell>
          <cell r="J347" t="str">
            <v>8901</v>
          </cell>
          <cell r="K347" t="str">
            <v>MTS 1</v>
          </cell>
          <cell r="L347">
            <v>4</v>
          </cell>
          <cell r="M347">
            <v>4</v>
          </cell>
          <cell r="N347" t="str">
            <v>685</v>
          </cell>
          <cell r="O347" t="str">
            <v>QA - NSM</v>
          </cell>
          <cell r="P347">
            <v>40</v>
          </cell>
          <cell r="Q347" t="str">
            <v>SPG</v>
          </cell>
          <cell r="R347" t="str">
            <v>APAC</v>
          </cell>
          <cell r="W347" t="str">
            <v>India - Bangalore</v>
          </cell>
          <cell r="X347">
            <v>231</v>
          </cell>
          <cell r="Y347" t="str">
            <v>Juniper Networks India - STPI</v>
          </cell>
          <cell r="Z347" t="str">
            <v>IND</v>
          </cell>
          <cell r="AA347" t="str">
            <v>IND</v>
          </cell>
          <cell r="AB347" t="str">
            <v>N</v>
          </cell>
        </row>
        <row r="348">
          <cell r="A348">
            <v>4647</v>
          </cell>
          <cell r="B348" t="str">
            <v>Bhatt,Mahesh</v>
          </cell>
          <cell r="C348">
            <v>2435</v>
          </cell>
          <cell r="D348" t="str">
            <v>Kumar,Animesh S</v>
          </cell>
          <cell r="E348" t="str">
            <v xml:space="preserve">04/19/2005 </v>
          </cell>
          <cell r="F348">
            <v>1641250</v>
          </cell>
          <cell r="G348" t="str">
            <v>INR</v>
          </cell>
          <cell r="H348">
            <v>44.87</v>
          </cell>
          <cell r="I348">
            <v>36577.89168709606</v>
          </cell>
          <cell r="J348" t="str">
            <v>2102</v>
          </cell>
          <cell r="K348" t="str">
            <v>Major Account Manager</v>
          </cell>
          <cell r="L348">
            <v>66</v>
          </cell>
          <cell r="M348">
            <v>8</v>
          </cell>
          <cell r="N348" t="str">
            <v>400</v>
          </cell>
          <cell r="O348" t="str">
            <v>Field Sales</v>
          </cell>
          <cell r="P348">
            <v>40</v>
          </cell>
          <cell r="Q348" t="str">
            <v>SLS</v>
          </cell>
          <cell r="R348" t="str">
            <v>APAC</v>
          </cell>
          <cell r="W348" t="str">
            <v>India - Other</v>
          </cell>
          <cell r="X348">
            <v>230</v>
          </cell>
          <cell r="Y348" t="str">
            <v>Juniper Ntwks, India</v>
          </cell>
          <cell r="Z348" t="str">
            <v>IND</v>
          </cell>
          <cell r="AA348" t="str">
            <v>IND</v>
          </cell>
          <cell r="AB348" t="str">
            <v>Y</v>
          </cell>
        </row>
        <row r="349">
          <cell r="A349">
            <v>6656</v>
          </cell>
          <cell r="B349" t="str">
            <v>Bhattacharya,Anshuman</v>
          </cell>
          <cell r="C349">
            <v>2395</v>
          </cell>
          <cell r="D349" t="str">
            <v>Hebbar,Prasad</v>
          </cell>
          <cell r="E349" t="str">
            <v xml:space="preserve">07/24/2006 </v>
          </cell>
          <cell r="F349">
            <v>1625000</v>
          </cell>
          <cell r="G349" t="str">
            <v>INR</v>
          </cell>
          <cell r="H349">
            <v>44.87</v>
          </cell>
          <cell r="I349">
            <v>36215.73434365946</v>
          </cell>
          <cell r="J349" t="str">
            <v>8904</v>
          </cell>
          <cell r="K349" t="str">
            <v>MTS 4</v>
          </cell>
          <cell r="L349">
            <v>7</v>
          </cell>
          <cell r="M349">
            <v>7</v>
          </cell>
          <cell r="N349" t="str">
            <v>630</v>
          </cell>
          <cell r="O349" t="str">
            <v>Software Engrg - JUNOS</v>
          </cell>
          <cell r="P349">
            <v>40</v>
          </cell>
          <cell r="Q349" t="str">
            <v>IPG</v>
          </cell>
          <cell r="R349" t="str">
            <v>APAC</v>
          </cell>
          <cell r="W349" t="str">
            <v>India - Bangalore</v>
          </cell>
          <cell r="X349">
            <v>231</v>
          </cell>
          <cell r="Y349" t="str">
            <v>Juniper Networks India - STPI</v>
          </cell>
          <cell r="Z349" t="str">
            <v>IND</v>
          </cell>
          <cell r="AA349" t="str">
            <v>IND</v>
          </cell>
          <cell r="AB349" t="str">
            <v>N</v>
          </cell>
        </row>
        <row r="350">
          <cell r="A350">
            <v>7347</v>
          </cell>
          <cell r="B350" t="str">
            <v>Bhattacharyya,Murari</v>
          </cell>
          <cell r="C350">
            <v>6406</v>
          </cell>
          <cell r="D350" t="str">
            <v>Satyaranjan,Mohan</v>
          </cell>
          <cell r="E350" t="str">
            <v xml:space="preserve">12/18/2006 </v>
          </cell>
          <cell r="F350">
            <v>650000</v>
          </cell>
          <cell r="G350" t="str">
            <v>INR</v>
          </cell>
          <cell r="H350">
            <v>44.87</v>
          </cell>
          <cell r="I350">
            <v>14486.293737463786</v>
          </cell>
          <cell r="J350" t="str">
            <v>8902</v>
          </cell>
          <cell r="K350" t="str">
            <v>MTS 2</v>
          </cell>
          <cell r="L350">
            <v>5</v>
          </cell>
          <cell r="M350">
            <v>5</v>
          </cell>
          <cell r="N350" t="str">
            <v>704</v>
          </cell>
          <cell r="O350" t="str">
            <v>LAN Access</v>
          </cell>
          <cell r="P350">
            <v>40</v>
          </cell>
          <cell r="Q350" t="str">
            <v>APG</v>
          </cell>
          <cell r="R350" t="str">
            <v>APAC</v>
          </cell>
          <cell r="W350" t="str">
            <v>India - Bangalore</v>
          </cell>
          <cell r="X350">
            <v>231</v>
          </cell>
          <cell r="Y350" t="str">
            <v>Juniper Networks India - STPI</v>
          </cell>
          <cell r="Z350" t="str">
            <v>IND</v>
          </cell>
          <cell r="AA350" t="str">
            <v>IND</v>
          </cell>
          <cell r="AB350" t="str">
            <v>N</v>
          </cell>
        </row>
        <row r="351">
          <cell r="A351">
            <v>7163</v>
          </cell>
          <cell r="B351" t="str">
            <v>Bhattarai,Sushovit</v>
          </cell>
          <cell r="C351">
            <v>2633</v>
          </cell>
          <cell r="D351" t="str">
            <v>Pierantozzi,Craig J</v>
          </cell>
          <cell r="E351" t="str">
            <v xml:space="preserve">11/13/2006 </v>
          </cell>
          <cell r="F351">
            <v>115000</v>
          </cell>
          <cell r="G351" t="str">
            <v>USD</v>
          </cell>
          <cell r="H351">
            <v>1</v>
          </cell>
          <cell r="I351">
            <v>115000</v>
          </cell>
          <cell r="J351" t="str">
            <v>8904</v>
          </cell>
          <cell r="K351" t="str">
            <v>MTS 4</v>
          </cell>
          <cell r="L351">
            <v>7</v>
          </cell>
          <cell r="M351">
            <v>7</v>
          </cell>
          <cell r="N351" t="str">
            <v>508</v>
          </cell>
          <cell r="O351" t="str">
            <v>Professional Services</v>
          </cell>
          <cell r="P351">
            <v>40</v>
          </cell>
          <cell r="Q351" t="str">
            <v>CSS</v>
          </cell>
          <cell r="R351" t="str">
            <v>USA</v>
          </cell>
          <cell r="W351" t="str">
            <v>Virginia</v>
          </cell>
          <cell r="X351">
            <v>101</v>
          </cell>
          <cell r="Y351" t="str">
            <v>Juniper Networks Sales</v>
          </cell>
          <cell r="Z351" t="str">
            <v>USA</v>
          </cell>
          <cell r="AA351" t="str">
            <v>USB</v>
          </cell>
          <cell r="AB351" t="str">
            <v>N</v>
          </cell>
        </row>
        <row r="352">
          <cell r="A352">
            <v>6634</v>
          </cell>
          <cell r="B352" t="str">
            <v>Bheemaiah,Divya</v>
          </cell>
          <cell r="C352">
            <v>4530</v>
          </cell>
          <cell r="D352" t="str">
            <v>C.,Sridhar</v>
          </cell>
          <cell r="E352" t="str">
            <v xml:space="preserve">07/18/2006 </v>
          </cell>
          <cell r="F352">
            <v>275000</v>
          </cell>
          <cell r="G352" t="str">
            <v>INR</v>
          </cell>
          <cell r="H352">
            <v>44.87</v>
          </cell>
          <cell r="I352">
            <v>6128.8165812346779</v>
          </cell>
          <cell r="J352" t="str">
            <v>6201</v>
          </cell>
          <cell r="K352" t="str">
            <v>Accountant</v>
          </cell>
          <cell r="L352">
            <v>3</v>
          </cell>
          <cell r="M352">
            <v>3</v>
          </cell>
          <cell r="N352" t="str">
            <v>100</v>
          </cell>
          <cell r="O352" t="str">
            <v>Finance and Accounting</v>
          </cell>
          <cell r="P352">
            <v>40</v>
          </cell>
          <cell r="Q352" t="str">
            <v>F&amp;A</v>
          </cell>
          <cell r="R352" t="str">
            <v>APAC</v>
          </cell>
          <cell r="W352" t="str">
            <v>India - Bangalore</v>
          </cell>
          <cell r="X352">
            <v>231</v>
          </cell>
          <cell r="Y352" t="str">
            <v>Juniper Networks India - STPI</v>
          </cell>
          <cell r="Z352" t="str">
            <v>IND</v>
          </cell>
          <cell r="AA352" t="str">
            <v>IND</v>
          </cell>
          <cell r="AB352" t="str">
            <v>N</v>
          </cell>
        </row>
        <row r="353">
          <cell r="A353">
            <v>3888</v>
          </cell>
          <cell r="B353" t="str">
            <v>Bhushan,Alok</v>
          </cell>
          <cell r="C353">
            <v>6962</v>
          </cell>
          <cell r="D353" t="str">
            <v>Jotshi,Sanjay</v>
          </cell>
          <cell r="E353" t="str">
            <v xml:space="preserve">08/20/2004 </v>
          </cell>
          <cell r="F353">
            <v>1262500</v>
          </cell>
          <cell r="G353" t="str">
            <v>INR</v>
          </cell>
          <cell r="H353">
            <v>44.87</v>
          </cell>
          <cell r="I353">
            <v>28136.839759304661</v>
          </cell>
          <cell r="J353" t="str">
            <v>2102</v>
          </cell>
          <cell r="K353" t="str">
            <v>Major Account Manager</v>
          </cell>
          <cell r="L353">
            <v>66</v>
          </cell>
          <cell r="M353">
            <v>8</v>
          </cell>
          <cell r="N353" t="str">
            <v>400</v>
          </cell>
          <cell r="O353" t="str">
            <v>Field Sales</v>
          </cell>
          <cell r="P353">
            <v>40</v>
          </cell>
          <cell r="Q353" t="str">
            <v>SLS</v>
          </cell>
          <cell r="R353" t="str">
            <v>APAC</v>
          </cell>
          <cell r="W353" t="str">
            <v>India - Other</v>
          </cell>
          <cell r="X353">
            <v>230</v>
          </cell>
          <cell r="Y353" t="str">
            <v>Juniper Ntwks, India</v>
          </cell>
          <cell r="Z353" t="str">
            <v>IND</v>
          </cell>
          <cell r="AA353" t="str">
            <v>IND</v>
          </cell>
          <cell r="AB353" t="str">
            <v>Y</v>
          </cell>
        </row>
        <row r="354">
          <cell r="A354">
            <v>1707</v>
          </cell>
          <cell r="B354" t="str">
            <v>Bianchi,Matthew</v>
          </cell>
          <cell r="C354">
            <v>1755</v>
          </cell>
          <cell r="D354" t="str">
            <v>Chen,Yue</v>
          </cell>
          <cell r="E354" t="str">
            <v xml:space="preserve">03/20/2006 </v>
          </cell>
          <cell r="F354">
            <v>45000</v>
          </cell>
          <cell r="G354" t="str">
            <v>USD</v>
          </cell>
          <cell r="H354">
            <v>1</v>
          </cell>
          <cell r="I354">
            <v>45000</v>
          </cell>
          <cell r="J354" t="str">
            <v>8900</v>
          </cell>
          <cell r="K354" t="str">
            <v>MTS Assoc</v>
          </cell>
          <cell r="L354">
            <v>3</v>
          </cell>
          <cell r="M354">
            <v>3</v>
          </cell>
          <cell r="N354" t="str">
            <v>435</v>
          </cell>
          <cell r="O354" t="str">
            <v>Sales Development</v>
          </cell>
          <cell r="P354">
            <v>40</v>
          </cell>
          <cell r="Q354" t="str">
            <v>SLS</v>
          </cell>
          <cell r="R354" t="str">
            <v>USA</v>
          </cell>
          <cell r="V354" t="str">
            <v>2 - Very Strong</v>
          </cell>
          <cell r="W354" t="str">
            <v>Sunnyvale, CA HQ</v>
          </cell>
          <cell r="X354">
            <v>101</v>
          </cell>
          <cell r="Y354" t="str">
            <v>Juniper Networks Sales</v>
          </cell>
          <cell r="Z354" t="str">
            <v>USA</v>
          </cell>
          <cell r="AA354" t="str">
            <v>USA</v>
          </cell>
          <cell r="AB354" t="str">
            <v>N</v>
          </cell>
        </row>
        <row r="355">
          <cell r="A355">
            <v>397</v>
          </cell>
          <cell r="B355" t="str">
            <v>Bichon,Pierre</v>
          </cell>
          <cell r="C355">
            <v>531</v>
          </cell>
          <cell r="D355" t="str">
            <v>Guetari,Ahmed</v>
          </cell>
          <cell r="E355" t="str">
            <v xml:space="preserve">02/01/2000 </v>
          </cell>
          <cell r="F355">
            <v>79490.25</v>
          </cell>
          <cell r="G355" t="str">
            <v>EUR</v>
          </cell>
          <cell r="H355">
            <v>0.76254384627116067</v>
          </cell>
          <cell r="I355">
            <v>104243.51384999999</v>
          </cell>
          <cell r="J355" t="str">
            <v>2311</v>
          </cell>
          <cell r="K355" t="str">
            <v>Systems Eng Mgr</v>
          </cell>
          <cell r="L355">
            <v>58</v>
          </cell>
          <cell r="M355">
            <v>9</v>
          </cell>
          <cell r="N355" t="str">
            <v>400</v>
          </cell>
          <cell r="O355" t="str">
            <v>Field Sales</v>
          </cell>
          <cell r="P355">
            <v>40</v>
          </cell>
          <cell r="Q355" t="str">
            <v>SLS</v>
          </cell>
          <cell r="R355" t="str">
            <v>EMEA</v>
          </cell>
          <cell r="U355" t="str">
            <v>2-Very Strong</v>
          </cell>
          <cell r="W355" t="str">
            <v>France</v>
          </cell>
          <cell r="X355">
            <v>350</v>
          </cell>
          <cell r="Y355" t="str">
            <v>Juniper Ntwks, France</v>
          </cell>
          <cell r="Z355" t="str">
            <v>FRA</v>
          </cell>
          <cell r="AA355" t="str">
            <v>INTL</v>
          </cell>
          <cell r="AB355" t="str">
            <v>Y</v>
          </cell>
        </row>
        <row r="356">
          <cell r="A356">
            <v>4913</v>
          </cell>
          <cell r="B356" t="str">
            <v>Bijor,Manohar</v>
          </cell>
          <cell r="C356">
            <v>2879</v>
          </cell>
          <cell r="D356" t="str">
            <v>Geereddy,Maheshwar</v>
          </cell>
          <cell r="E356" t="str">
            <v xml:space="preserve">05/23/2005 </v>
          </cell>
          <cell r="F356">
            <v>84460</v>
          </cell>
          <cell r="G356" t="str">
            <v>USD</v>
          </cell>
          <cell r="H356">
            <v>1</v>
          </cell>
          <cell r="I356">
            <v>84460</v>
          </cell>
          <cell r="J356" t="str">
            <v>8903</v>
          </cell>
          <cell r="K356" t="str">
            <v>MTS 3</v>
          </cell>
          <cell r="L356">
            <v>6</v>
          </cell>
          <cell r="M356">
            <v>6</v>
          </cell>
          <cell r="N356" t="str">
            <v>687</v>
          </cell>
          <cell r="O356" t="str">
            <v>QA - IDP &amp; NSM</v>
          </cell>
          <cell r="P356">
            <v>40</v>
          </cell>
          <cell r="Q356" t="str">
            <v>SPG</v>
          </cell>
          <cell r="R356" t="str">
            <v>USA</v>
          </cell>
          <cell r="U356" t="str">
            <v>3-Strong</v>
          </cell>
          <cell r="V356" t="str">
            <v>3 - Strong</v>
          </cell>
          <cell r="W356" t="str">
            <v>Sunnyvale, CA HQ</v>
          </cell>
          <cell r="X356">
            <v>100</v>
          </cell>
          <cell r="Y356" t="str">
            <v>Juniper Networks, Inc.</v>
          </cell>
          <cell r="Z356" t="str">
            <v>USA</v>
          </cell>
          <cell r="AA356" t="str">
            <v>USA</v>
          </cell>
          <cell r="AB356" t="str">
            <v>N</v>
          </cell>
        </row>
        <row r="357">
          <cell r="A357">
            <v>5634</v>
          </cell>
          <cell r="B357" t="str">
            <v>Biller,Christian</v>
          </cell>
          <cell r="C357">
            <v>5113</v>
          </cell>
          <cell r="D357" t="str">
            <v>Weiss,Thomas</v>
          </cell>
          <cell r="E357" t="str">
            <v xml:space="preserve">11/15/2005 </v>
          </cell>
          <cell r="F357">
            <v>117154</v>
          </cell>
          <cell r="G357" t="str">
            <v>CHF</v>
          </cell>
          <cell r="H357">
            <v>1.2229000000000001</v>
          </cell>
          <cell r="I357">
            <v>95800.147191103111</v>
          </cell>
          <cell r="J357" t="str">
            <v>2101</v>
          </cell>
          <cell r="K357" t="str">
            <v>Territory Account Manager</v>
          </cell>
          <cell r="L357">
            <v>66</v>
          </cell>
          <cell r="M357">
            <v>8</v>
          </cell>
          <cell r="N357" t="str">
            <v>406</v>
          </cell>
          <cell r="O357" t="str">
            <v>Emerging Technologies</v>
          </cell>
          <cell r="P357">
            <v>40</v>
          </cell>
          <cell r="Q357" t="str">
            <v>SLS</v>
          </cell>
          <cell r="R357" t="str">
            <v>EMEA</v>
          </cell>
          <cell r="U357" t="str">
            <v>3-Strong</v>
          </cell>
          <cell r="W357" t="str">
            <v>Switzerland</v>
          </cell>
          <cell r="X357">
            <v>355</v>
          </cell>
          <cell r="Y357" t="str">
            <v>Juniper Ntwks, Switzerland</v>
          </cell>
          <cell r="Z357" t="str">
            <v>CHE</v>
          </cell>
          <cell r="AA357" t="str">
            <v>INTL</v>
          </cell>
          <cell r="AB357" t="str">
            <v>Y</v>
          </cell>
        </row>
        <row r="358">
          <cell r="A358">
            <v>6424</v>
          </cell>
          <cell r="B358" t="str">
            <v>Billimoria,Jatin H</v>
          </cell>
          <cell r="C358">
            <v>2803</v>
          </cell>
          <cell r="D358" t="str">
            <v>Davey,Anita</v>
          </cell>
          <cell r="E358" t="str">
            <v xml:space="preserve">05/30/2006 </v>
          </cell>
          <cell r="F358">
            <v>100000</v>
          </cell>
          <cell r="G358" t="str">
            <v>USD</v>
          </cell>
          <cell r="H358">
            <v>1</v>
          </cell>
          <cell r="I358">
            <v>100000</v>
          </cell>
          <cell r="J358" t="str">
            <v>8104</v>
          </cell>
          <cell r="K358" t="str">
            <v>Tech Writer, Staff</v>
          </cell>
          <cell r="L358">
            <v>7</v>
          </cell>
          <cell r="M358">
            <v>7</v>
          </cell>
          <cell r="N358" t="str">
            <v>671</v>
          </cell>
          <cell r="O358" t="str">
            <v>Tech Pubs</v>
          </cell>
          <cell r="P358">
            <v>40</v>
          </cell>
          <cell r="Q358" t="str">
            <v>SPG</v>
          </cell>
          <cell r="R358" t="str">
            <v>USA</v>
          </cell>
          <cell r="V358" t="str">
            <v>4 - Satisfactory</v>
          </cell>
          <cell r="W358" t="str">
            <v>Sunnyvale, CA HQ</v>
          </cell>
          <cell r="X358">
            <v>100</v>
          </cell>
          <cell r="Y358" t="str">
            <v>Juniper Networks, Inc.</v>
          </cell>
          <cell r="Z358" t="str">
            <v>USA</v>
          </cell>
          <cell r="AA358" t="str">
            <v>USA</v>
          </cell>
          <cell r="AB358" t="str">
            <v>N</v>
          </cell>
        </row>
        <row r="359">
          <cell r="A359">
            <v>4744</v>
          </cell>
          <cell r="B359" t="str">
            <v>Birch,Lisa M.</v>
          </cell>
          <cell r="C359">
            <v>3992</v>
          </cell>
          <cell r="D359" t="str">
            <v>Bhatia,Michelle M</v>
          </cell>
          <cell r="E359" t="str">
            <v xml:space="preserve">05/02/2005 </v>
          </cell>
          <cell r="F359">
            <v>123064.4</v>
          </cell>
          <cell r="G359" t="str">
            <v>USD</v>
          </cell>
          <cell r="H359">
            <v>1</v>
          </cell>
          <cell r="I359">
            <v>123064.4</v>
          </cell>
          <cell r="J359" t="str">
            <v>5203</v>
          </cell>
          <cell r="K359" t="str">
            <v>Program Mgr III</v>
          </cell>
          <cell r="L359">
            <v>8</v>
          </cell>
          <cell r="M359">
            <v>8</v>
          </cell>
          <cell r="N359" t="str">
            <v>600</v>
          </cell>
          <cell r="O359" t="str">
            <v>Engineering Administration</v>
          </cell>
          <cell r="P359">
            <v>40</v>
          </cell>
          <cell r="Q359" t="str">
            <v>IPG</v>
          </cell>
          <cell r="R359" t="str">
            <v>USA</v>
          </cell>
          <cell r="U359" t="str">
            <v>2-Very Strong</v>
          </cell>
          <cell r="V359" t="str">
            <v>2 - Very Strong</v>
          </cell>
          <cell r="W359" t="str">
            <v>Sunnyvale, CA HQ</v>
          </cell>
          <cell r="X359">
            <v>100</v>
          </cell>
          <cell r="Y359" t="str">
            <v>Juniper Networks, Inc.</v>
          </cell>
          <cell r="Z359" t="str">
            <v>USA</v>
          </cell>
          <cell r="AA359" t="str">
            <v>USA</v>
          </cell>
          <cell r="AB359" t="str">
            <v>N</v>
          </cell>
        </row>
        <row r="360">
          <cell r="A360">
            <v>3592</v>
          </cell>
          <cell r="B360" t="str">
            <v>Bird,Benjamin J</v>
          </cell>
          <cell r="C360">
            <v>3665</v>
          </cell>
          <cell r="D360" t="str">
            <v>Clawson,John S</v>
          </cell>
          <cell r="E360" t="str">
            <v xml:space="preserve">05/03/2004 </v>
          </cell>
          <cell r="F360">
            <v>104040</v>
          </cell>
          <cell r="G360" t="str">
            <v>USD</v>
          </cell>
          <cell r="H360">
            <v>1</v>
          </cell>
          <cell r="I360">
            <v>104040</v>
          </cell>
          <cell r="J360" t="str">
            <v>8904</v>
          </cell>
          <cell r="K360" t="str">
            <v>MTS 4</v>
          </cell>
          <cell r="L360">
            <v>7</v>
          </cell>
          <cell r="M360">
            <v>7</v>
          </cell>
          <cell r="N360" t="str">
            <v>510</v>
          </cell>
          <cell r="O360" t="str">
            <v>Resident Engineer</v>
          </cell>
          <cell r="P360">
            <v>40</v>
          </cell>
          <cell r="Q360" t="str">
            <v>CSS</v>
          </cell>
          <cell r="R360" t="str">
            <v>USA</v>
          </cell>
          <cell r="U360" t="str">
            <v>2-Very Strong</v>
          </cell>
          <cell r="V360" t="str">
            <v>2 - Very Strong</v>
          </cell>
          <cell r="W360" t="str">
            <v>Arizona</v>
          </cell>
          <cell r="X360">
            <v>101</v>
          </cell>
          <cell r="Y360" t="str">
            <v>Juniper Networks Sales</v>
          </cell>
          <cell r="Z360" t="str">
            <v>USA</v>
          </cell>
          <cell r="AA360" t="str">
            <v>USB</v>
          </cell>
          <cell r="AB360" t="str">
            <v>N</v>
          </cell>
        </row>
        <row r="361">
          <cell r="A361">
            <v>7038</v>
          </cell>
          <cell r="B361" t="str">
            <v>Birdi,Balbir</v>
          </cell>
          <cell r="C361">
            <v>3115</v>
          </cell>
          <cell r="D361" t="str">
            <v>Lubarov,Alexander Jakob</v>
          </cell>
          <cell r="E361" t="str">
            <v xml:space="preserve">10/09/2006 </v>
          </cell>
          <cell r="F361">
            <v>110000</v>
          </cell>
          <cell r="G361" t="str">
            <v>USD</v>
          </cell>
          <cell r="H361">
            <v>1</v>
          </cell>
          <cell r="I361">
            <v>110000</v>
          </cell>
          <cell r="J361" t="str">
            <v>4204</v>
          </cell>
          <cell r="K361" t="str">
            <v>Network/Sys Admin,Sr Staff</v>
          </cell>
          <cell r="L361">
            <v>7</v>
          </cell>
          <cell r="M361">
            <v>7</v>
          </cell>
          <cell r="N361" t="str">
            <v>141</v>
          </cell>
          <cell r="O361" t="str">
            <v>IT Network Infrastructure</v>
          </cell>
          <cell r="P361">
            <v>40</v>
          </cell>
          <cell r="Q361" t="str">
            <v>IT</v>
          </cell>
          <cell r="R361" t="str">
            <v>USA</v>
          </cell>
          <cell r="W361" t="str">
            <v>Sunnyvale, CA HQ</v>
          </cell>
          <cell r="X361">
            <v>100</v>
          </cell>
          <cell r="Y361" t="str">
            <v>Juniper Networks, Inc.</v>
          </cell>
          <cell r="Z361" t="str">
            <v>USA</v>
          </cell>
          <cell r="AA361" t="str">
            <v>USA</v>
          </cell>
          <cell r="AB361" t="str">
            <v>N</v>
          </cell>
        </row>
        <row r="362">
          <cell r="A362">
            <v>3969</v>
          </cell>
          <cell r="B362" t="str">
            <v>Birjandi,Mohammad Amir</v>
          </cell>
          <cell r="C362">
            <v>558</v>
          </cell>
          <cell r="D362" t="str">
            <v>Widic,Brian</v>
          </cell>
          <cell r="E362" t="str">
            <v xml:space="preserve">09/20/2004 </v>
          </cell>
          <cell r="F362">
            <v>102200</v>
          </cell>
          <cell r="G362" t="str">
            <v>USD</v>
          </cell>
          <cell r="H362">
            <v>1</v>
          </cell>
          <cell r="I362">
            <v>102200</v>
          </cell>
          <cell r="J362" t="str">
            <v>2301</v>
          </cell>
          <cell r="K362" t="str">
            <v>Systems Eng</v>
          </cell>
          <cell r="L362">
            <v>54</v>
          </cell>
          <cell r="M362">
            <v>7</v>
          </cell>
          <cell r="N362" t="str">
            <v>430</v>
          </cell>
          <cell r="O362" t="str">
            <v>Systems Engineering</v>
          </cell>
          <cell r="P362">
            <v>40</v>
          </cell>
          <cell r="Q362" t="str">
            <v>SLS</v>
          </cell>
          <cell r="R362" t="str">
            <v>USA</v>
          </cell>
          <cell r="U362" t="str">
            <v>3-Strong</v>
          </cell>
          <cell r="W362" t="str">
            <v>Herndon, VA</v>
          </cell>
          <cell r="X362">
            <v>101</v>
          </cell>
          <cell r="Y362" t="str">
            <v>Juniper Networks Sales</v>
          </cell>
          <cell r="Z362" t="str">
            <v>USA</v>
          </cell>
          <cell r="AA362" t="str">
            <v>Sales</v>
          </cell>
          <cell r="AB362" t="str">
            <v>Y</v>
          </cell>
        </row>
        <row r="363">
          <cell r="A363">
            <v>261</v>
          </cell>
          <cell r="B363" t="str">
            <v>Birkhead,David</v>
          </cell>
          <cell r="C363">
            <v>591</v>
          </cell>
          <cell r="D363" t="str">
            <v>Hollenbach,Kevin</v>
          </cell>
          <cell r="E363" t="str">
            <v xml:space="preserve">03/03/2003 </v>
          </cell>
          <cell r="F363">
            <v>135000</v>
          </cell>
          <cell r="G363" t="str">
            <v>USD</v>
          </cell>
          <cell r="H363">
            <v>1</v>
          </cell>
          <cell r="I363">
            <v>135000</v>
          </cell>
          <cell r="J363" t="str">
            <v>2312</v>
          </cell>
          <cell r="K363" t="str">
            <v>Systems Eng Mgr/Dir, Sr</v>
          </cell>
          <cell r="L363">
            <v>59</v>
          </cell>
          <cell r="M363">
            <v>10</v>
          </cell>
          <cell r="N363" t="str">
            <v>430</v>
          </cell>
          <cell r="O363" t="str">
            <v>Systems Engineering</v>
          </cell>
          <cell r="P363">
            <v>40</v>
          </cell>
          <cell r="Q363" t="str">
            <v>SLS</v>
          </cell>
          <cell r="R363" t="str">
            <v>USA</v>
          </cell>
          <cell r="U363" t="str">
            <v>3-Strong</v>
          </cell>
          <cell r="W363" t="str">
            <v>Illinois</v>
          </cell>
          <cell r="X363">
            <v>101</v>
          </cell>
          <cell r="Y363" t="str">
            <v>Juniper Networks Sales</v>
          </cell>
          <cell r="Z363" t="str">
            <v>USA</v>
          </cell>
          <cell r="AA363" t="str">
            <v>Sales</v>
          </cell>
          <cell r="AB363" t="str">
            <v>Y</v>
          </cell>
        </row>
        <row r="364">
          <cell r="A364">
            <v>2701</v>
          </cell>
          <cell r="B364" t="str">
            <v>Birns,Jeremy Scott</v>
          </cell>
          <cell r="C364">
            <v>3905</v>
          </cell>
          <cell r="D364" t="str">
            <v>Hickox,Tracy William</v>
          </cell>
          <cell r="E364" t="str">
            <v xml:space="preserve">04/16/2004 </v>
          </cell>
          <cell r="F364">
            <v>85000</v>
          </cell>
          <cell r="G364" t="str">
            <v>USD</v>
          </cell>
          <cell r="H364">
            <v>1</v>
          </cell>
          <cell r="I364">
            <v>85000</v>
          </cell>
          <cell r="J364" t="str">
            <v>2201</v>
          </cell>
          <cell r="K364" t="str">
            <v>Channel Account Manager</v>
          </cell>
          <cell r="L364">
            <v>65</v>
          </cell>
          <cell r="M364">
            <v>7</v>
          </cell>
          <cell r="N364" t="str">
            <v>420</v>
          </cell>
          <cell r="O364" t="str">
            <v>Channel Sales</v>
          </cell>
          <cell r="P364">
            <v>40</v>
          </cell>
          <cell r="Q364" t="str">
            <v>SLS</v>
          </cell>
          <cell r="R364" t="str">
            <v>USA</v>
          </cell>
          <cell r="U364" t="str">
            <v>2-Very Strong</v>
          </cell>
          <cell r="W364" t="str">
            <v>New York, NY</v>
          </cell>
          <cell r="X364">
            <v>101</v>
          </cell>
          <cell r="Y364" t="str">
            <v>Juniper Networks Sales</v>
          </cell>
          <cell r="Z364" t="str">
            <v>USA</v>
          </cell>
          <cell r="AA364" t="str">
            <v>Sales</v>
          </cell>
          <cell r="AB364" t="str">
            <v>Y</v>
          </cell>
        </row>
        <row r="365">
          <cell r="A365">
            <v>7237</v>
          </cell>
          <cell r="B365" t="str">
            <v>Birtwell,Jodi A.</v>
          </cell>
          <cell r="C365">
            <v>2520</v>
          </cell>
          <cell r="D365" t="str">
            <v>Marshall,Peter</v>
          </cell>
          <cell r="E365" t="str">
            <v xml:space="preserve">11/27/2006 </v>
          </cell>
          <cell r="F365">
            <v>83000</v>
          </cell>
          <cell r="G365" t="str">
            <v>USD</v>
          </cell>
          <cell r="H365">
            <v>1</v>
          </cell>
          <cell r="I365">
            <v>83000</v>
          </cell>
          <cell r="J365" t="str">
            <v>1611</v>
          </cell>
          <cell r="K365" t="str">
            <v>Supply Chain Mgr I</v>
          </cell>
          <cell r="L365">
            <v>6</v>
          </cell>
          <cell r="M365">
            <v>6</v>
          </cell>
          <cell r="N365" t="str">
            <v>204</v>
          </cell>
          <cell r="O365" t="str">
            <v>Ops Production</v>
          </cell>
          <cell r="P365">
            <v>40</v>
          </cell>
          <cell r="Q365" t="str">
            <v>OPS</v>
          </cell>
          <cell r="R365" t="str">
            <v>USA</v>
          </cell>
          <cell r="W365" t="str">
            <v>Westford, MA</v>
          </cell>
          <cell r="X365">
            <v>100</v>
          </cell>
          <cell r="Y365" t="str">
            <v>Juniper Networks, Inc.</v>
          </cell>
          <cell r="Z365" t="str">
            <v>USA</v>
          </cell>
          <cell r="AA365" t="str">
            <v>USB</v>
          </cell>
          <cell r="AB365" t="str">
            <v>N</v>
          </cell>
        </row>
        <row r="366">
          <cell r="A366">
            <v>3573</v>
          </cell>
          <cell r="B366" t="str">
            <v>Bischof,Otto</v>
          </cell>
          <cell r="C366">
            <v>2502</v>
          </cell>
          <cell r="D366" t="str">
            <v>Klafki,Frank</v>
          </cell>
          <cell r="E366" t="str">
            <v xml:space="preserve">06/01/2004 </v>
          </cell>
          <cell r="F366">
            <v>139100</v>
          </cell>
          <cell r="G366" t="str">
            <v>CHF</v>
          </cell>
          <cell r="H366">
            <v>1.2229000000000001</v>
          </cell>
          <cell r="I366">
            <v>113746.01357429061</v>
          </cell>
          <cell r="J366" t="str">
            <v>2101</v>
          </cell>
          <cell r="K366" t="str">
            <v>Territory Account Manager</v>
          </cell>
          <cell r="L366">
            <v>66</v>
          </cell>
          <cell r="M366">
            <v>8</v>
          </cell>
          <cell r="N366" t="str">
            <v>400</v>
          </cell>
          <cell r="O366" t="str">
            <v>Field Sales</v>
          </cell>
          <cell r="P366">
            <v>40</v>
          </cell>
          <cell r="Q366" t="str">
            <v>SLS</v>
          </cell>
          <cell r="R366" t="str">
            <v>EMEA</v>
          </cell>
          <cell r="W366" t="str">
            <v>Switzerland</v>
          </cell>
          <cell r="X366">
            <v>355</v>
          </cell>
          <cell r="Y366" t="str">
            <v>Juniper Ntwks, Switzerland</v>
          </cell>
          <cell r="Z366" t="str">
            <v>CHE</v>
          </cell>
          <cell r="AA366" t="str">
            <v>INTL</v>
          </cell>
          <cell r="AB366" t="str">
            <v>Y</v>
          </cell>
        </row>
        <row r="367">
          <cell r="A367">
            <v>2568</v>
          </cell>
          <cell r="B367" t="str">
            <v>Bischoff,Robert Eric</v>
          </cell>
          <cell r="C367">
            <v>4846</v>
          </cell>
          <cell r="D367" t="str">
            <v>Sheth,Hitesh</v>
          </cell>
          <cell r="E367" t="str">
            <v xml:space="preserve">02/23/2004 </v>
          </cell>
          <cell r="F367">
            <v>120000</v>
          </cell>
          <cell r="G367" t="str">
            <v>USD</v>
          </cell>
          <cell r="H367">
            <v>1</v>
          </cell>
          <cell r="I367">
            <v>120000</v>
          </cell>
          <cell r="J367" t="str">
            <v>5404</v>
          </cell>
          <cell r="K367" t="str">
            <v>Prof Svcs Consultant, Staff</v>
          </cell>
          <cell r="L367">
            <v>8</v>
          </cell>
          <cell r="M367">
            <v>8</v>
          </cell>
          <cell r="N367" t="str">
            <v>388</v>
          </cell>
          <cell r="O367" t="str">
            <v>SPG PLM - Field Trials</v>
          </cell>
          <cell r="P367">
            <v>40</v>
          </cell>
          <cell r="Q367" t="str">
            <v>SPG</v>
          </cell>
          <cell r="R367" t="str">
            <v>USA</v>
          </cell>
          <cell r="U367" t="str">
            <v>3-Strong</v>
          </cell>
          <cell r="V367" t="str">
            <v>3 - Strong</v>
          </cell>
          <cell r="W367" t="str">
            <v>Sunnyvale, CA HQ</v>
          </cell>
          <cell r="X367">
            <v>100</v>
          </cell>
          <cell r="Y367" t="str">
            <v>Juniper Networks, Inc.</v>
          </cell>
          <cell r="Z367" t="str">
            <v>USA</v>
          </cell>
          <cell r="AA367" t="str">
            <v>USA</v>
          </cell>
          <cell r="AB367" t="str">
            <v>N</v>
          </cell>
        </row>
        <row r="368">
          <cell r="A368">
            <v>6294</v>
          </cell>
          <cell r="B368" t="str">
            <v>Bisen,Bharat K.</v>
          </cell>
          <cell r="C368">
            <v>410</v>
          </cell>
          <cell r="D368" t="str">
            <v>Hayes,Norman</v>
          </cell>
          <cell r="E368" t="str">
            <v xml:space="preserve">04/24/2006 </v>
          </cell>
          <cell r="F368">
            <v>175000</v>
          </cell>
          <cell r="G368" t="str">
            <v>USD</v>
          </cell>
          <cell r="H368">
            <v>1</v>
          </cell>
          <cell r="I368">
            <v>175000</v>
          </cell>
          <cell r="J368" t="str">
            <v>8915</v>
          </cell>
          <cell r="K368" t="str">
            <v>Director, Engineering</v>
          </cell>
          <cell r="L368">
            <v>10</v>
          </cell>
          <cell r="M368">
            <v>10</v>
          </cell>
          <cell r="N368" t="str">
            <v>645</v>
          </cell>
          <cell r="O368" t="str">
            <v>Core Technology</v>
          </cell>
          <cell r="P368">
            <v>40</v>
          </cell>
          <cell r="Q368" t="str">
            <v>IPG</v>
          </cell>
          <cell r="R368" t="str">
            <v>USA</v>
          </cell>
          <cell r="V368" t="str">
            <v>2 - Very Strong</v>
          </cell>
          <cell r="W368" t="str">
            <v>Sunnyvale, CA HQ</v>
          </cell>
          <cell r="X368">
            <v>100</v>
          </cell>
          <cell r="Y368" t="str">
            <v>Juniper Networks, Inc.</v>
          </cell>
          <cell r="Z368" t="str">
            <v>USA</v>
          </cell>
          <cell r="AA368" t="str">
            <v>USA</v>
          </cell>
          <cell r="AB368" t="str">
            <v>N</v>
          </cell>
        </row>
        <row r="369">
          <cell r="A369">
            <v>2702</v>
          </cell>
          <cell r="B369" t="str">
            <v>Bishop,Brett H</v>
          </cell>
          <cell r="C369">
            <v>4960</v>
          </cell>
          <cell r="D369" t="str">
            <v>Gheraldi,Jeffrey</v>
          </cell>
          <cell r="E369" t="str">
            <v xml:space="preserve">04/16/2004 </v>
          </cell>
          <cell r="F369">
            <v>100300</v>
          </cell>
          <cell r="G369" t="str">
            <v>USD</v>
          </cell>
          <cell r="H369">
            <v>1</v>
          </cell>
          <cell r="I369">
            <v>100300</v>
          </cell>
          <cell r="J369" t="str">
            <v>2103</v>
          </cell>
          <cell r="K369" t="str">
            <v>Sr Territory Account Manager</v>
          </cell>
          <cell r="L369">
            <v>67</v>
          </cell>
          <cell r="M369">
            <v>8</v>
          </cell>
          <cell r="N369" t="str">
            <v>400</v>
          </cell>
          <cell r="O369" t="str">
            <v>Field Sales</v>
          </cell>
          <cell r="P369">
            <v>40</v>
          </cell>
          <cell r="Q369" t="str">
            <v>SLS</v>
          </cell>
          <cell r="R369" t="str">
            <v>USA</v>
          </cell>
          <cell r="U369" t="str">
            <v>2-Very Strong</v>
          </cell>
          <cell r="W369" t="str">
            <v>Boston, MA</v>
          </cell>
          <cell r="X369">
            <v>101</v>
          </cell>
          <cell r="Y369" t="str">
            <v>Juniper Networks Sales</v>
          </cell>
          <cell r="Z369" t="str">
            <v>USA</v>
          </cell>
          <cell r="AA369" t="str">
            <v>Sales</v>
          </cell>
          <cell r="AB369" t="str">
            <v>Y</v>
          </cell>
        </row>
        <row r="370">
          <cell r="A370">
            <v>2572</v>
          </cell>
          <cell r="B370" t="str">
            <v>Bissell,David C</v>
          </cell>
          <cell r="C370">
            <v>1236</v>
          </cell>
          <cell r="D370" t="str">
            <v>Murray,Robert J.</v>
          </cell>
          <cell r="E370" t="str">
            <v xml:space="preserve">02/17/2004 </v>
          </cell>
          <cell r="F370">
            <v>100000</v>
          </cell>
          <cell r="G370" t="str">
            <v>USD</v>
          </cell>
          <cell r="H370">
            <v>1</v>
          </cell>
          <cell r="I370">
            <v>100000</v>
          </cell>
          <cell r="J370" t="str">
            <v>2901</v>
          </cell>
          <cell r="K370" t="str">
            <v>Service Business Consultant</v>
          </cell>
          <cell r="L370">
            <v>62</v>
          </cell>
          <cell r="M370">
            <v>8</v>
          </cell>
          <cell r="N370" t="str">
            <v>512</v>
          </cell>
          <cell r="O370" t="str">
            <v>Theater Administration</v>
          </cell>
          <cell r="P370">
            <v>40</v>
          </cell>
          <cell r="Q370" t="str">
            <v>CSS</v>
          </cell>
          <cell r="R370" t="str">
            <v>USA</v>
          </cell>
          <cell r="U370" t="str">
            <v>2-Very Strong</v>
          </cell>
          <cell r="W370" t="str">
            <v>Westford, MA</v>
          </cell>
          <cell r="X370">
            <v>101</v>
          </cell>
          <cell r="Y370" t="str">
            <v>Juniper Networks Sales</v>
          </cell>
          <cell r="Z370" t="str">
            <v>USA</v>
          </cell>
          <cell r="AA370" t="str">
            <v>Sales</v>
          </cell>
          <cell r="AB370" t="str">
            <v>Y</v>
          </cell>
        </row>
        <row r="371">
          <cell r="A371">
            <v>5299</v>
          </cell>
          <cell r="B371" t="str">
            <v>Bisson,Craig M.</v>
          </cell>
          <cell r="C371">
            <v>2718</v>
          </cell>
          <cell r="D371" t="str">
            <v>Burgess,Michael J</v>
          </cell>
          <cell r="E371" t="str">
            <v xml:space="preserve">08/15/2005 </v>
          </cell>
          <cell r="F371">
            <v>110500</v>
          </cell>
          <cell r="G371" t="str">
            <v>USD</v>
          </cell>
          <cell r="H371">
            <v>1</v>
          </cell>
          <cell r="I371">
            <v>110500</v>
          </cell>
          <cell r="J371" t="str">
            <v>2301</v>
          </cell>
          <cell r="K371" t="str">
            <v>Systems Eng</v>
          </cell>
          <cell r="L371">
            <v>54</v>
          </cell>
          <cell r="M371">
            <v>7</v>
          </cell>
          <cell r="N371" t="str">
            <v>430</v>
          </cell>
          <cell r="O371" t="str">
            <v>Systems Engineering</v>
          </cell>
          <cell r="P371">
            <v>40</v>
          </cell>
          <cell r="Q371" t="str">
            <v>SLS</v>
          </cell>
          <cell r="R371" t="str">
            <v>USA</v>
          </cell>
          <cell r="U371" t="str">
            <v>3-Strong</v>
          </cell>
          <cell r="W371" t="str">
            <v>New Hampshire</v>
          </cell>
          <cell r="X371">
            <v>101</v>
          </cell>
          <cell r="Y371" t="str">
            <v>Juniper Networks Sales</v>
          </cell>
          <cell r="Z371" t="str">
            <v>USA</v>
          </cell>
          <cell r="AA371" t="str">
            <v>Sales</v>
          </cell>
          <cell r="AB371" t="str">
            <v>Y</v>
          </cell>
        </row>
        <row r="372">
          <cell r="A372">
            <v>6836</v>
          </cell>
          <cell r="B372" t="str">
            <v>Biswas,Mrinal</v>
          </cell>
          <cell r="C372">
            <v>7095</v>
          </cell>
          <cell r="D372" t="str">
            <v>Bhargva,Mohit</v>
          </cell>
          <cell r="E372" t="str">
            <v xml:space="preserve">08/21/2006 </v>
          </cell>
          <cell r="F372">
            <v>1400000</v>
          </cell>
          <cell r="G372" t="str">
            <v>INR</v>
          </cell>
          <cell r="H372">
            <v>44.87</v>
          </cell>
          <cell r="I372">
            <v>31201.248049922</v>
          </cell>
          <cell r="J372" t="str">
            <v>8904</v>
          </cell>
          <cell r="K372" t="str">
            <v>MTS 4</v>
          </cell>
          <cell r="L372">
            <v>7</v>
          </cell>
          <cell r="M372">
            <v>7</v>
          </cell>
          <cell r="N372" t="str">
            <v>507</v>
          </cell>
          <cell r="O372" t="str">
            <v>Global TAC - SPG</v>
          </cell>
          <cell r="P372">
            <v>40</v>
          </cell>
          <cell r="Q372" t="str">
            <v>CSS</v>
          </cell>
          <cell r="R372" t="str">
            <v>APAC</v>
          </cell>
          <cell r="W372" t="str">
            <v>India - Bangalore</v>
          </cell>
          <cell r="X372">
            <v>231</v>
          </cell>
          <cell r="Y372" t="str">
            <v>Juniper Networks India - STPI</v>
          </cell>
          <cell r="Z372" t="str">
            <v>IND</v>
          </cell>
          <cell r="AA372" t="str">
            <v>IND</v>
          </cell>
          <cell r="AB372" t="str">
            <v>N</v>
          </cell>
        </row>
        <row r="373">
          <cell r="A373">
            <v>3885</v>
          </cell>
          <cell r="B373" t="str">
            <v>Blackley,Edward John</v>
          </cell>
          <cell r="C373">
            <v>2422</v>
          </cell>
          <cell r="D373" t="str">
            <v>Hudson,Nick</v>
          </cell>
          <cell r="E373" t="str">
            <v xml:space="preserve">08/23/2004 </v>
          </cell>
          <cell r="F373">
            <v>154500</v>
          </cell>
          <cell r="G373" t="str">
            <v>AUD</v>
          </cell>
          <cell r="H373">
            <v>1.2817226352217379</v>
          </cell>
          <cell r="I373">
            <v>120540.90000000001</v>
          </cell>
          <cell r="J373" t="str">
            <v>2102</v>
          </cell>
          <cell r="K373" t="str">
            <v>Major Account Manager</v>
          </cell>
          <cell r="L373">
            <v>66</v>
          </cell>
          <cell r="M373">
            <v>8</v>
          </cell>
          <cell r="N373" t="str">
            <v>400</v>
          </cell>
          <cell r="O373" t="str">
            <v>Field Sales</v>
          </cell>
          <cell r="P373">
            <v>40</v>
          </cell>
          <cell r="Q373" t="str">
            <v>SLS</v>
          </cell>
          <cell r="R373" t="str">
            <v>APAC</v>
          </cell>
          <cell r="U373" t="str">
            <v>2-Very Strong</v>
          </cell>
          <cell r="W373" t="str">
            <v>Australia</v>
          </cell>
          <cell r="X373">
            <v>280</v>
          </cell>
          <cell r="Y373" t="str">
            <v>Juniper Ntwks, Australia</v>
          </cell>
          <cell r="Z373" t="str">
            <v>AUS</v>
          </cell>
          <cell r="AA373" t="str">
            <v>INTL</v>
          </cell>
          <cell r="AB373" t="str">
            <v>Y</v>
          </cell>
        </row>
        <row r="374">
          <cell r="A374">
            <v>5554</v>
          </cell>
          <cell r="B374" t="str">
            <v>Blake,Christopher P.</v>
          </cell>
          <cell r="C374">
            <v>4872</v>
          </cell>
          <cell r="D374" t="str">
            <v>Lokie,Paul M.</v>
          </cell>
          <cell r="E374" t="str">
            <v xml:space="preserve">10/10/2005 </v>
          </cell>
          <cell r="F374">
            <v>161000</v>
          </cell>
          <cell r="G374" t="str">
            <v>USD</v>
          </cell>
          <cell r="H374">
            <v>1</v>
          </cell>
          <cell r="I374">
            <v>161000</v>
          </cell>
          <cell r="J374" t="str">
            <v>2104</v>
          </cell>
          <cell r="K374" t="str">
            <v>Sr Major Account Manager</v>
          </cell>
          <cell r="L374">
            <v>67</v>
          </cell>
          <cell r="M374">
            <v>8</v>
          </cell>
          <cell r="N374" t="str">
            <v>400</v>
          </cell>
          <cell r="O374" t="str">
            <v>Field Sales</v>
          </cell>
          <cell r="P374">
            <v>40</v>
          </cell>
          <cell r="Q374" t="str">
            <v>SLS</v>
          </cell>
          <cell r="R374" t="str">
            <v>USA</v>
          </cell>
          <cell r="W374" t="str">
            <v>Herndon, VA</v>
          </cell>
          <cell r="X374">
            <v>101</v>
          </cell>
          <cell r="Y374" t="str">
            <v>Juniper Networks Sales</v>
          </cell>
          <cell r="Z374" t="str">
            <v>USA</v>
          </cell>
          <cell r="AA374" t="str">
            <v>Sales</v>
          </cell>
          <cell r="AB374" t="str">
            <v>Y</v>
          </cell>
        </row>
        <row r="375">
          <cell r="A375">
            <v>4358</v>
          </cell>
          <cell r="B375" t="str">
            <v>Blake,Nora</v>
          </cell>
          <cell r="C375">
            <v>5427</v>
          </cell>
          <cell r="D375" t="str">
            <v>Dever,Paul</v>
          </cell>
          <cell r="E375" t="str">
            <v xml:space="preserve">02/01/2005 </v>
          </cell>
          <cell r="F375">
            <v>66950</v>
          </cell>
          <cell r="G375" t="str">
            <v>EUR</v>
          </cell>
          <cell r="H375">
            <v>0.76254384627116067</v>
          </cell>
          <cell r="I375">
            <v>87798.23</v>
          </cell>
          <cell r="J375" t="str">
            <v>6211</v>
          </cell>
          <cell r="K375" t="str">
            <v>Accounting Mgr</v>
          </cell>
          <cell r="L375">
            <v>6</v>
          </cell>
          <cell r="M375">
            <v>6</v>
          </cell>
          <cell r="N375" t="str">
            <v>100</v>
          </cell>
          <cell r="O375" t="str">
            <v>Finance and Accounting</v>
          </cell>
          <cell r="P375">
            <v>40</v>
          </cell>
          <cell r="Q375" t="str">
            <v>F&amp;A</v>
          </cell>
          <cell r="R375" t="str">
            <v>EMEA</v>
          </cell>
          <cell r="U375" t="str">
            <v>3-Strong</v>
          </cell>
          <cell r="V375" t="str">
            <v>3 - Strong</v>
          </cell>
          <cell r="W375" t="str">
            <v>Ireland</v>
          </cell>
          <cell r="X375">
            <v>380</v>
          </cell>
          <cell r="Y375" t="str">
            <v>Juniper Ntwks, Ireland</v>
          </cell>
          <cell r="Z375" t="str">
            <v>IRL</v>
          </cell>
          <cell r="AA375" t="str">
            <v>INTL</v>
          </cell>
          <cell r="AB375" t="str">
            <v>N</v>
          </cell>
        </row>
        <row r="376">
          <cell r="A376">
            <v>6422</v>
          </cell>
          <cell r="B376" t="str">
            <v>Blanchy,Francois</v>
          </cell>
          <cell r="C376">
            <v>3604</v>
          </cell>
          <cell r="D376" t="str">
            <v>Dohmen,Georg</v>
          </cell>
          <cell r="E376" t="str">
            <v xml:space="preserve">07/03/2006 </v>
          </cell>
          <cell r="F376">
            <v>65000</v>
          </cell>
          <cell r="G376" t="str">
            <v>EUR</v>
          </cell>
          <cell r="H376">
            <v>0.76254384627116067</v>
          </cell>
          <cell r="I376">
            <v>85240.999999999985</v>
          </cell>
          <cell r="J376" t="str">
            <v>8904</v>
          </cell>
          <cell r="K376" t="str">
            <v>MTS 4</v>
          </cell>
          <cell r="L376">
            <v>7</v>
          </cell>
          <cell r="M376">
            <v>7</v>
          </cell>
          <cell r="N376" t="str">
            <v>518</v>
          </cell>
          <cell r="O376" t="str">
            <v>Theater TAC</v>
          </cell>
          <cell r="P376">
            <v>40</v>
          </cell>
          <cell r="Q376" t="str">
            <v>CSS</v>
          </cell>
          <cell r="R376" t="str">
            <v>EMEA</v>
          </cell>
          <cell r="W376" t="str">
            <v>Netherlands</v>
          </cell>
          <cell r="X376">
            <v>320</v>
          </cell>
          <cell r="Y376" t="str">
            <v>Juniper Ntwks, Netherlands</v>
          </cell>
          <cell r="Z376" t="str">
            <v>NLD</v>
          </cell>
          <cell r="AA376" t="str">
            <v>INTL</v>
          </cell>
          <cell r="AB376" t="str">
            <v>N</v>
          </cell>
        </row>
        <row r="377">
          <cell r="A377">
            <v>6919</v>
          </cell>
          <cell r="B377" t="str">
            <v>Blankenship,Thene Ronald</v>
          </cell>
          <cell r="C377">
            <v>6798</v>
          </cell>
          <cell r="D377" t="str">
            <v>Councill,Wayne A.</v>
          </cell>
          <cell r="E377" t="str">
            <v xml:space="preserve">09/11/2006 </v>
          </cell>
          <cell r="F377">
            <v>110000</v>
          </cell>
          <cell r="G377" t="str">
            <v>USD</v>
          </cell>
          <cell r="H377">
            <v>1</v>
          </cell>
          <cell r="I377">
            <v>110000</v>
          </cell>
          <cell r="J377" t="str">
            <v>8904</v>
          </cell>
          <cell r="K377" t="str">
            <v>MTS 4</v>
          </cell>
          <cell r="L377">
            <v>7</v>
          </cell>
          <cell r="M377">
            <v>7</v>
          </cell>
          <cell r="N377" t="str">
            <v>510</v>
          </cell>
          <cell r="O377" t="str">
            <v>Resident Engineer</v>
          </cell>
          <cell r="P377">
            <v>40</v>
          </cell>
          <cell r="Q377" t="str">
            <v>CSS</v>
          </cell>
          <cell r="R377" t="str">
            <v>USA</v>
          </cell>
          <cell r="W377" t="str">
            <v>Washington, DC</v>
          </cell>
          <cell r="X377">
            <v>101</v>
          </cell>
          <cell r="Y377" t="str">
            <v>Juniper Networks Sales</v>
          </cell>
          <cell r="Z377" t="str">
            <v>USA</v>
          </cell>
          <cell r="AA377" t="str">
            <v>USB</v>
          </cell>
          <cell r="AB377" t="str">
            <v>N</v>
          </cell>
        </row>
        <row r="378">
          <cell r="A378">
            <v>4655</v>
          </cell>
          <cell r="B378" t="str">
            <v>Blat,Neely</v>
          </cell>
          <cell r="C378">
            <v>4649</v>
          </cell>
          <cell r="D378" t="str">
            <v>Bar Dagan Cohen,Amit</v>
          </cell>
          <cell r="E378" t="str">
            <v xml:space="preserve">05/01/2005 </v>
          </cell>
          <cell r="F378">
            <v>132300</v>
          </cell>
          <cell r="G378" t="str">
            <v>ILS</v>
          </cell>
          <cell r="H378">
            <v>4.1893000000000002</v>
          </cell>
          <cell r="I378">
            <v>31580.454968610506</v>
          </cell>
          <cell r="J378" t="str">
            <v>7903</v>
          </cell>
          <cell r="K378" t="str">
            <v>Executive Assistant II</v>
          </cell>
          <cell r="L378">
            <v>4</v>
          </cell>
          <cell r="M378">
            <v>4</v>
          </cell>
          <cell r="N378" t="str">
            <v>625</v>
          </cell>
          <cell r="O378" t="str">
            <v>IPG - SBC</v>
          </cell>
          <cell r="P378">
            <v>40</v>
          </cell>
          <cell r="Q378" t="str">
            <v>IPG</v>
          </cell>
          <cell r="R378" t="str">
            <v>EMEA</v>
          </cell>
          <cell r="U378" t="str">
            <v>4-Satisfactory</v>
          </cell>
          <cell r="V378" t="str">
            <v>4 - Satisfactory</v>
          </cell>
          <cell r="W378" t="str">
            <v>Israel - Kagoor</v>
          </cell>
          <cell r="X378">
            <v>367</v>
          </cell>
          <cell r="Y378" t="str">
            <v>Kagoor Israel</v>
          </cell>
          <cell r="Z378" t="str">
            <v>ISR</v>
          </cell>
          <cell r="AA378" t="str">
            <v>ISR</v>
          </cell>
          <cell r="AB378" t="str">
            <v>N</v>
          </cell>
        </row>
        <row r="379">
          <cell r="A379">
            <v>5754</v>
          </cell>
          <cell r="B379" t="str">
            <v>Blaz,Stephen R.</v>
          </cell>
          <cell r="C379">
            <v>4844</v>
          </cell>
          <cell r="D379" t="str">
            <v>Kashani,Behzad</v>
          </cell>
          <cell r="E379" t="str">
            <v xml:space="preserve">11/28/2005 </v>
          </cell>
          <cell r="F379">
            <v>193800</v>
          </cell>
          <cell r="G379" t="str">
            <v>USD</v>
          </cell>
          <cell r="H379">
            <v>1</v>
          </cell>
          <cell r="I379">
            <v>193800</v>
          </cell>
          <cell r="J379" t="str">
            <v>5116</v>
          </cell>
          <cell r="K379" t="str">
            <v>Sr. Director, Customer Service</v>
          </cell>
          <cell r="L379">
            <v>11</v>
          </cell>
          <cell r="M379">
            <v>11</v>
          </cell>
          <cell r="N379" t="str">
            <v>502</v>
          </cell>
          <cell r="O379" t="str">
            <v>Global Service Operations</v>
          </cell>
          <cell r="P379">
            <v>40</v>
          </cell>
          <cell r="Q379" t="str">
            <v>CSS</v>
          </cell>
          <cell r="R379" t="str">
            <v>USA</v>
          </cell>
          <cell r="U379" t="str">
            <v>2-Very Strong</v>
          </cell>
          <cell r="V379" t="str">
            <v>1 - Exceptional</v>
          </cell>
          <cell r="W379" t="str">
            <v>Sunnyvale, CA HQ</v>
          </cell>
          <cell r="X379">
            <v>101</v>
          </cell>
          <cell r="Y379" t="str">
            <v>Juniper Networks Sales</v>
          </cell>
          <cell r="Z379" t="str">
            <v>USA</v>
          </cell>
          <cell r="AA379" t="str">
            <v>USA</v>
          </cell>
          <cell r="AB379" t="str">
            <v>N</v>
          </cell>
        </row>
        <row r="380">
          <cell r="A380">
            <v>6108</v>
          </cell>
          <cell r="B380" t="str">
            <v>Bloom,Jeremy David</v>
          </cell>
          <cell r="C380">
            <v>1691</v>
          </cell>
          <cell r="D380" t="str">
            <v>Bardenheuer,Craig</v>
          </cell>
          <cell r="E380" t="str">
            <v xml:space="preserve">03/06/2006 </v>
          </cell>
          <cell r="F380">
            <v>125000</v>
          </cell>
          <cell r="G380" t="str">
            <v>USD</v>
          </cell>
          <cell r="H380">
            <v>1</v>
          </cell>
          <cell r="I380">
            <v>125000</v>
          </cell>
          <cell r="J380" t="str">
            <v>3812</v>
          </cell>
          <cell r="K380" t="str">
            <v>Product Mgr II</v>
          </cell>
          <cell r="L380">
            <v>8</v>
          </cell>
          <cell r="M380">
            <v>8</v>
          </cell>
          <cell r="N380" t="str">
            <v>320</v>
          </cell>
          <cell r="O380" t="str">
            <v>Product Management U.S.</v>
          </cell>
          <cell r="P380">
            <v>40</v>
          </cell>
          <cell r="Q380" t="str">
            <v>IPG</v>
          </cell>
          <cell r="R380" t="str">
            <v>USA</v>
          </cell>
          <cell r="V380" t="str">
            <v>1 - Exceptional</v>
          </cell>
          <cell r="W380" t="str">
            <v>Sunnyvale, CA HQ</v>
          </cell>
          <cell r="X380">
            <v>100</v>
          </cell>
          <cell r="Y380" t="str">
            <v>Juniper Networks, Inc.</v>
          </cell>
          <cell r="Z380" t="str">
            <v>USA</v>
          </cell>
          <cell r="AA380" t="str">
            <v>USA</v>
          </cell>
          <cell r="AB380" t="str">
            <v>N</v>
          </cell>
        </row>
        <row r="381">
          <cell r="A381">
            <v>4534</v>
          </cell>
          <cell r="B381" t="str">
            <v>Bloomfield,Paul</v>
          </cell>
          <cell r="C381">
            <v>3604</v>
          </cell>
          <cell r="D381" t="str">
            <v>Dohmen,Georg</v>
          </cell>
          <cell r="E381" t="str">
            <v xml:space="preserve">04/04/2005 </v>
          </cell>
          <cell r="F381">
            <v>67230.45</v>
          </cell>
          <cell r="G381" t="str">
            <v>EUR</v>
          </cell>
          <cell r="H381">
            <v>0.76254384627116067</v>
          </cell>
          <cell r="I381">
            <v>88166.012129999988</v>
          </cell>
          <cell r="J381" t="str">
            <v>8904</v>
          </cell>
          <cell r="K381" t="str">
            <v>MTS 4</v>
          </cell>
          <cell r="L381">
            <v>7</v>
          </cell>
          <cell r="M381">
            <v>7</v>
          </cell>
          <cell r="N381" t="str">
            <v>518</v>
          </cell>
          <cell r="O381" t="str">
            <v>Theater TAC</v>
          </cell>
          <cell r="P381">
            <v>40</v>
          </cell>
          <cell r="Q381" t="str">
            <v>CSS</v>
          </cell>
          <cell r="R381" t="str">
            <v>EMEA</v>
          </cell>
          <cell r="U381" t="str">
            <v>3-Strong</v>
          </cell>
          <cell r="V381" t="str">
            <v>4 - Satisfactory</v>
          </cell>
          <cell r="W381" t="str">
            <v>Netherlands</v>
          </cell>
          <cell r="X381">
            <v>320</v>
          </cell>
          <cell r="Y381" t="str">
            <v>Juniper Ntwks, Netherlands</v>
          </cell>
          <cell r="Z381" t="str">
            <v>NLD</v>
          </cell>
          <cell r="AA381" t="str">
            <v>INTL</v>
          </cell>
          <cell r="AB381" t="str">
            <v>N</v>
          </cell>
        </row>
        <row r="382">
          <cell r="A382">
            <v>3730</v>
          </cell>
          <cell r="B382" t="str">
            <v>Bochannek,Alexander W</v>
          </cell>
          <cell r="C382">
            <v>358</v>
          </cell>
          <cell r="D382" t="str">
            <v>Stoddart,Gwynne</v>
          </cell>
          <cell r="E382" t="str">
            <v xml:space="preserve">07/12/2004 </v>
          </cell>
          <cell r="F382">
            <v>143273</v>
          </cell>
          <cell r="G382" t="str">
            <v>USD</v>
          </cell>
          <cell r="H382">
            <v>1</v>
          </cell>
          <cell r="I382">
            <v>143273</v>
          </cell>
          <cell r="J382" t="str">
            <v>8913</v>
          </cell>
          <cell r="K382" t="str">
            <v>Engineering Mgr I</v>
          </cell>
          <cell r="L382">
            <v>8</v>
          </cell>
          <cell r="M382">
            <v>8</v>
          </cell>
          <cell r="N382" t="str">
            <v>630</v>
          </cell>
          <cell r="O382" t="str">
            <v>Software Engrg - JUNOS</v>
          </cell>
          <cell r="P382">
            <v>40</v>
          </cell>
          <cell r="Q382" t="str">
            <v>IPG</v>
          </cell>
          <cell r="R382" t="str">
            <v>USA</v>
          </cell>
          <cell r="U382" t="str">
            <v>1-Exceptional</v>
          </cell>
          <cell r="V382" t="str">
            <v>2 - Very Strong</v>
          </cell>
          <cell r="W382" t="str">
            <v>Sunnyvale, CA HQ</v>
          </cell>
          <cell r="X382">
            <v>100</v>
          </cell>
          <cell r="Y382" t="str">
            <v>Juniper Networks, Inc.</v>
          </cell>
          <cell r="Z382" t="str">
            <v>USA</v>
          </cell>
          <cell r="AA382" t="str">
            <v>USA</v>
          </cell>
          <cell r="AB382" t="str">
            <v>N</v>
          </cell>
        </row>
        <row r="383">
          <cell r="A383">
            <v>287</v>
          </cell>
          <cell r="B383" t="str">
            <v>Boddu,Jayabharat</v>
          </cell>
          <cell r="C383">
            <v>3631</v>
          </cell>
          <cell r="D383" t="str">
            <v>Lazear,Brian</v>
          </cell>
          <cell r="E383" t="str">
            <v xml:space="preserve">06/21/1999 </v>
          </cell>
          <cell r="F383">
            <v>133993.82</v>
          </cell>
          <cell r="G383" t="str">
            <v>USD</v>
          </cell>
          <cell r="H383">
            <v>1</v>
          </cell>
          <cell r="I383">
            <v>133993.82</v>
          </cell>
          <cell r="J383" t="str">
            <v>3812</v>
          </cell>
          <cell r="K383" t="str">
            <v>Product Mgr II</v>
          </cell>
          <cell r="L383">
            <v>8</v>
          </cell>
          <cell r="M383">
            <v>8</v>
          </cell>
          <cell r="N383" t="str">
            <v>385</v>
          </cell>
          <cell r="O383" t="str">
            <v>Secure Branch &amp; Tesla</v>
          </cell>
          <cell r="P383">
            <v>40</v>
          </cell>
          <cell r="Q383" t="str">
            <v>SPG</v>
          </cell>
          <cell r="R383" t="str">
            <v>USA</v>
          </cell>
          <cell r="U383" t="str">
            <v>3-Strong</v>
          </cell>
          <cell r="V383" t="str">
            <v>4 - Satisfactory</v>
          </cell>
          <cell r="W383" t="str">
            <v>Sunnyvale, CA HQ</v>
          </cell>
          <cell r="X383">
            <v>100</v>
          </cell>
          <cell r="Y383" t="str">
            <v>Juniper Networks, Inc.</v>
          </cell>
          <cell r="Z383" t="str">
            <v>USA</v>
          </cell>
          <cell r="AA383" t="str">
            <v>USA</v>
          </cell>
          <cell r="AB383" t="str">
            <v>N</v>
          </cell>
        </row>
        <row r="384">
          <cell r="A384">
            <v>2294</v>
          </cell>
          <cell r="B384" t="str">
            <v>Bodman,Robert</v>
          </cell>
          <cell r="C384">
            <v>2135</v>
          </cell>
          <cell r="D384" t="str">
            <v>Sadlier,John</v>
          </cell>
          <cell r="E384" t="str">
            <v xml:space="preserve">08/12/2002 </v>
          </cell>
          <cell r="F384">
            <v>101209.86</v>
          </cell>
          <cell r="G384" t="str">
            <v>USD</v>
          </cell>
          <cell r="H384">
            <v>1</v>
          </cell>
          <cell r="I384">
            <v>101209.86</v>
          </cell>
          <cell r="J384" t="str">
            <v>8904</v>
          </cell>
          <cell r="K384" t="str">
            <v>MTS 4</v>
          </cell>
          <cell r="L384">
            <v>7</v>
          </cell>
          <cell r="M384">
            <v>7</v>
          </cell>
          <cell r="N384" t="str">
            <v>670</v>
          </cell>
          <cell r="O384" t="str">
            <v>Software Engrg - JUNOSe</v>
          </cell>
          <cell r="P384">
            <v>40</v>
          </cell>
          <cell r="Q384" t="str">
            <v>IPG</v>
          </cell>
          <cell r="R384" t="str">
            <v>USA</v>
          </cell>
          <cell r="U384" t="str">
            <v>2-Very Strong</v>
          </cell>
          <cell r="V384" t="str">
            <v>3 - Strong</v>
          </cell>
          <cell r="W384" t="str">
            <v>Westford, MA</v>
          </cell>
          <cell r="X384">
            <v>100</v>
          </cell>
          <cell r="Y384" t="str">
            <v>Juniper Networks, Inc.</v>
          </cell>
          <cell r="Z384" t="str">
            <v>USA</v>
          </cell>
          <cell r="AA384" t="str">
            <v>USB</v>
          </cell>
          <cell r="AB384" t="str">
            <v>N</v>
          </cell>
        </row>
        <row r="385">
          <cell r="A385">
            <v>5158</v>
          </cell>
          <cell r="B385" t="str">
            <v>Boehme,Alan D.</v>
          </cell>
          <cell r="C385">
            <v>4282</v>
          </cell>
          <cell r="D385" t="str">
            <v>Dykes,Robert B</v>
          </cell>
          <cell r="E385" t="str">
            <v xml:space="preserve">07/11/2005 </v>
          </cell>
          <cell r="F385">
            <v>262500</v>
          </cell>
          <cell r="G385" t="str">
            <v>USD</v>
          </cell>
          <cell r="H385">
            <v>1</v>
          </cell>
          <cell r="I385">
            <v>262500</v>
          </cell>
          <cell r="J385" t="str">
            <v>205</v>
          </cell>
          <cell r="K385" t="str">
            <v>CIO</v>
          </cell>
          <cell r="L385">
            <v>13</v>
          </cell>
          <cell r="M385">
            <v>13</v>
          </cell>
          <cell r="N385" t="str">
            <v>125</v>
          </cell>
          <cell r="O385" t="str">
            <v>IT Administration</v>
          </cell>
          <cell r="P385">
            <v>40</v>
          </cell>
          <cell r="Q385" t="str">
            <v>IT</v>
          </cell>
          <cell r="R385" t="str">
            <v>USA</v>
          </cell>
          <cell r="U385" t="str">
            <v>1-Exceptional</v>
          </cell>
          <cell r="V385" t="str">
            <v>2 - Very Strong</v>
          </cell>
          <cell r="W385" t="str">
            <v>Sunnyvale, CA HQ</v>
          </cell>
          <cell r="X385">
            <v>100</v>
          </cell>
          <cell r="Y385" t="str">
            <v>Juniper Networks, Inc.</v>
          </cell>
          <cell r="Z385" t="str">
            <v>USA</v>
          </cell>
          <cell r="AA385" t="str">
            <v>USA</v>
          </cell>
          <cell r="AB385" t="str">
            <v>N</v>
          </cell>
        </row>
        <row r="386">
          <cell r="A386">
            <v>193</v>
          </cell>
          <cell r="B386" t="str">
            <v>Boetzer,Kenneth</v>
          </cell>
          <cell r="C386">
            <v>363</v>
          </cell>
          <cell r="D386" t="str">
            <v>Gonzalez,Henry</v>
          </cell>
          <cell r="E386" t="str">
            <v xml:space="preserve">03/01/1999 </v>
          </cell>
          <cell r="F386">
            <v>138300.85999999999</v>
          </cell>
          <cell r="G386" t="str">
            <v>USD</v>
          </cell>
          <cell r="H386">
            <v>1</v>
          </cell>
          <cell r="I386">
            <v>138300.85999999999</v>
          </cell>
          <cell r="J386" t="str">
            <v>8905</v>
          </cell>
          <cell r="K386" t="str">
            <v>Eng, Staff</v>
          </cell>
          <cell r="L386">
            <v>8</v>
          </cell>
          <cell r="M386">
            <v>8</v>
          </cell>
          <cell r="N386" t="str">
            <v>640</v>
          </cell>
          <cell r="O386" t="str">
            <v>Engineering Services</v>
          </cell>
          <cell r="P386">
            <v>40</v>
          </cell>
          <cell r="Q386" t="str">
            <v>IPG</v>
          </cell>
          <cell r="R386" t="str">
            <v>USA</v>
          </cell>
          <cell r="U386" t="str">
            <v>3-Strong</v>
          </cell>
          <cell r="V386" t="str">
            <v>3 - Strong</v>
          </cell>
          <cell r="W386" t="str">
            <v>Sunnyvale, CA HQ</v>
          </cell>
          <cell r="X386">
            <v>100</v>
          </cell>
          <cell r="Y386" t="str">
            <v>Juniper Networks, Inc.</v>
          </cell>
          <cell r="Z386" t="str">
            <v>USA</v>
          </cell>
          <cell r="AA386" t="str">
            <v>USA</v>
          </cell>
          <cell r="AB386" t="str">
            <v>N</v>
          </cell>
        </row>
        <row r="387">
          <cell r="A387">
            <v>1710</v>
          </cell>
          <cell r="B387" t="str">
            <v>Bokaemper,Martin</v>
          </cell>
          <cell r="C387">
            <v>3549</v>
          </cell>
          <cell r="D387" t="str">
            <v>Zanoni,Ramon</v>
          </cell>
          <cell r="E387" t="str">
            <v xml:space="preserve">06/01/2006 </v>
          </cell>
          <cell r="F387">
            <v>85000</v>
          </cell>
          <cell r="G387" t="str">
            <v>EUR</v>
          </cell>
          <cell r="H387">
            <v>0.76254384627116067</v>
          </cell>
          <cell r="I387">
            <v>111468.99999999999</v>
          </cell>
          <cell r="J387" t="str">
            <v>5404</v>
          </cell>
          <cell r="K387" t="str">
            <v>Prof Svcs Consultant, Staff</v>
          </cell>
          <cell r="L387">
            <v>8</v>
          </cell>
          <cell r="M387">
            <v>8</v>
          </cell>
          <cell r="N387" t="str">
            <v>508</v>
          </cell>
          <cell r="O387" t="str">
            <v>Professional Services</v>
          </cell>
          <cell r="P387">
            <v>40</v>
          </cell>
          <cell r="Q387" t="str">
            <v>CSS</v>
          </cell>
          <cell r="R387" t="str">
            <v>EMEA</v>
          </cell>
          <cell r="W387" t="str">
            <v>Germany</v>
          </cell>
          <cell r="X387">
            <v>340</v>
          </cell>
          <cell r="Y387" t="str">
            <v>Juniper Ntwks, Germany</v>
          </cell>
          <cell r="Z387" t="str">
            <v>DEU</v>
          </cell>
          <cell r="AA387" t="str">
            <v>INTL</v>
          </cell>
          <cell r="AB387" t="str">
            <v>N</v>
          </cell>
        </row>
        <row r="388">
          <cell r="A388">
            <v>5774</v>
          </cell>
          <cell r="B388" t="str">
            <v>Bokas,George</v>
          </cell>
          <cell r="C388">
            <v>5785</v>
          </cell>
          <cell r="D388" t="str">
            <v>Cowart III,Edwin E</v>
          </cell>
          <cell r="E388" t="str">
            <v xml:space="preserve">12/01/2005 </v>
          </cell>
          <cell r="F388">
            <v>90000</v>
          </cell>
          <cell r="G388" t="str">
            <v>USD</v>
          </cell>
          <cell r="H388">
            <v>1</v>
          </cell>
          <cell r="I388">
            <v>90000</v>
          </cell>
          <cell r="J388" t="str">
            <v>2301</v>
          </cell>
          <cell r="K388" t="str">
            <v>Systems Eng</v>
          </cell>
          <cell r="L388">
            <v>54</v>
          </cell>
          <cell r="M388">
            <v>7</v>
          </cell>
          <cell r="N388" t="str">
            <v>411</v>
          </cell>
          <cell r="O388" t="str">
            <v>Sales - Funk</v>
          </cell>
          <cell r="P388">
            <v>40</v>
          </cell>
          <cell r="Q388" t="str">
            <v>SLS</v>
          </cell>
          <cell r="R388" t="str">
            <v>USA</v>
          </cell>
          <cell r="U388" t="str">
            <v>2-Very Strong</v>
          </cell>
          <cell r="W388" t="str">
            <v>Massachusetts</v>
          </cell>
          <cell r="X388">
            <v>101</v>
          </cell>
          <cell r="Y388" t="str">
            <v>Juniper Networks Sales</v>
          </cell>
          <cell r="Z388" t="str">
            <v>USA</v>
          </cell>
          <cell r="AA388" t="str">
            <v>Sales</v>
          </cell>
          <cell r="AB388" t="str">
            <v>Y</v>
          </cell>
        </row>
        <row r="389">
          <cell r="A389">
            <v>2442</v>
          </cell>
          <cell r="B389" t="str">
            <v>Boland,David</v>
          </cell>
          <cell r="C389">
            <v>1980</v>
          </cell>
          <cell r="D389" t="str">
            <v>Livoli,Karen</v>
          </cell>
          <cell r="E389" t="str">
            <v xml:space="preserve">06/30/2003 </v>
          </cell>
          <cell r="F389">
            <v>125645.52</v>
          </cell>
          <cell r="G389" t="str">
            <v>USD</v>
          </cell>
          <cell r="H389">
            <v>1</v>
          </cell>
          <cell r="I389">
            <v>125645.52</v>
          </cell>
          <cell r="J389" t="str">
            <v>3912</v>
          </cell>
          <cell r="K389" t="str">
            <v>Product Marketing Mgr II</v>
          </cell>
          <cell r="L389">
            <v>8</v>
          </cell>
          <cell r="M389">
            <v>8</v>
          </cell>
          <cell r="N389" t="str">
            <v>320</v>
          </cell>
          <cell r="O389" t="str">
            <v>Product Management U.S.</v>
          </cell>
          <cell r="P389">
            <v>40</v>
          </cell>
          <cell r="Q389" t="str">
            <v>IPG</v>
          </cell>
          <cell r="R389" t="str">
            <v>USA</v>
          </cell>
          <cell r="U389" t="str">
            <v>2-Very Strong</v>
          </cell>
          <cell r="V389" t="str">
            <v>2 - Very Strong</v>
          </cell>
          <cell r="W389" t="str">
            <v>Sunnyvale, CA HQ</v>
          </cell>
          <cell r="X389">
            <v>100</v>
          </cell>
          <cell r="Y389" t="str">
            <v>Juniper Networks, Inc.</v>
          </cell>
          <cell r="Z389" t="str">
            <v>USA</v>
          </cell>
          <cell r="AA389" t="str">
            <v>USA</v>
          </cell>
          <cell r="AB389" t="str">
            <v>N</v>
          </cell>
        </row>
        <row r="390">
          <cell r="A390">
            <v>1711</v>
          </cell>
          <cell r="B390" t="str">
            <v>Boland,Rose Marie</v>
          </cell>
          <cell r="C390">
            <v>1795</v>
          </cell>
          <cell r="D390" t="str">
            <v>Dennehy,Scott</v>
          </cell>
          <cell r="E390" t="str">
            <v xml:space="preserve">07/01/2002 </v>
          </cell>
          <cell r="F390">
            <v>91999.65</v>
          </cell>
          <cell r="G390" t="str">
            <v>USD</v>
          </cell>
          <cell r="H390">
            <v>1</v>
          </cell>
          <cell r="I390">
            <v>91999.65</v>
          </cell>
          <cell r="J390" t="str">
            <v>8103</v>
          </cell>
          <cell r="K390" t="str">
            <v>Tech Writer, Sr</v>
          </cell>
          <cell r="L390">
            <v>6</v>
          </cell>
          <cell r="M390">
            <v>6</v>
          </cell>
          <cell r="N390" t="str">
            <v>435</v>
          </cell>
          <cell r="O390" t="str">
            <v>Sales Development</v>
          </cell>
          <cell r="P390">
            <v>40</v>
          </cell>
          <cell r="Q390" t="str">
            <v>SLS</v>
          </cell>
          <cell r="R390" t="str">
            <v>USA</v>
          </cell>
          <cell r="U390" t="str">
            <v>3-Strong</v>
          </cell>
          <cell r="V390" t="str">
            <v>2 - Very Strong</v>
          </cell>
          <cell r="W390" t="str">
            <v>Westford, MA</v>
          </cell>
          <cell r="X390">
            <v>101</v>
          </cell>
          <cell r="Y390" t="str">
            <v>Juniper Networks Sales</v>
          </cell>
          <cell r="Z390" t="str">
            <v>USA</v>
          </cell>
          <cell r="AA390" t="str">
            <v>USB</v>
          </cell>
          <cell r="AB390" t="str">
            <v>N</v>
          </cell>
        </row>
        <row r="391">
          <cell r="A391">
            <v>2703</v>
          </cell>
          <cell r="B391" t="str">
            <v>Bollineni,Anil Kumar</v>
          </cell>
          <cell r="C391">
            <v>3531</v>
          </cell>
          <cell r="D391" t="str">
            <v>Xie,Chunsheng</v>
          </cell>
          <cell r="E391" t="str">
            <v xml:space="preserve">04/16/2004 </v>
          </cell>
          <cell r="F391">
            <v>110000</v>
          </cell>
          <cell r="G391" t="str">
            <v>USD</v>
          </cell>
          <cell r="H391">
            <v>1</v>
          </cell>
          <cell r="I391">
            <v>110000</v>
          </cell>
          <cell r="J391" t="str">
            <v>8904</v>
          </cell>
          <cell r="K391" t="str">
            <v>MTS 4</v>
          </cell>
          <cell r="L391">
            <v>7</v>
          </cell>
          <cell r="M391">
            <v>7</v>
          </cell>
          <cell r="N391" t="str">
            <v>697</v>
          </cell>
          <cell r="O391" t="str">
            <v>Security Infrastructure China</v>
          </cell>
          <cell r="P391">
            <v>40</v>
          </cell>
          <cell r="Q391" t="str">
            <v>SPG</v>
          </cell>
          <cell r="R391" t="str">
            <v>USA</v>
          </cell>
          <cell r="U391" t="str">
            <v>4-Satisfactory</v>
          </cell>
          <cell r="V391" t="str">
            <v>2 - Very Strong</v>
          </cell>
          <cell r="W391" t="str">
            <v>Sunnyvale, CA HQ</v>
          </cell>
          <cell r="X391">
            <v>100</v>
          </cell>
          <cell r="Y391" t="str">
            <v>Juniper Networks, Inc.</v>
          </cell>
          <cell r="Z391" t="str">
            <v>USA</v>
          </cell>
          <cell r="AA391" t="str">
            <v>USA</v>
          </cell>
          <cell r="AB391" t="str">
            <v>N</v>
          </cell>
        </row>
        <row r="392">
          <cell r="A392">
            <v>6515</v>
          </cell>
          <cell r="B392" t="str">
            <v>Bommareddy,Sreenivasareddy</v>
          </cell>
          <cell r="C392">
            <v>1396</v>
          </cell>
          <cell r="D392" t="str">
            <v>Boyle,Jim</v>
          </cell>
          <cell r="E392" t="str">
            <v xml:space="preserve">07/10/2006 </v>
          </cell>
          <cell r="F392">
            <v>128000</v>
          </cell>
          <cell r="G392" t="str">
            <v>USD</v>
          </cell>
          <cell r="H392">
            <v>1</v>
          </cell>
          <cell r="I392">
            <v>128000</v>
          </cell>
          <cell r="J392" t="str">
            <v>8905</v>
          </cell>
          <cell r="K392" t="str">
            <v>Eng, Staff</v>
          </cell>
          <cell r="L392">
            <v>8</v>
          </cell>
          <cell r="M392">
            <v>8</v>
          </cell>
          <cell r="N392" t="str">
            <v>518</v>
          </cell>
          <cell r="O392" t="str">
            <v>Theater TAC</v>
          </cell>
          <cell r="P392">
            <v>40</v>
          </cell>
          <cell r="Q392" t="str">
            <v>CSS</v>
          </cell>
          <cell r="R392" t="str">
            <v>USA</v>
          </cell>
          <cell r="W392" t="str">
            <v>Herndon, VA</v>
          </cell>
          <cell r="X392">
            <v>101</v>
          </cell>
          <cell r="Y392" t="str">
            <v>Juniper Networks Sales</v>
          </cell>
          <cell r="Z392" t="str">
            <v>USA</v>
          </cell>
          <cell r="AA392" t="str">
            <v>USB</v>
          </cell>
          <cell r="AB392" t="str">
            <v>N</v>
          </cell>
        </row>
        <row r="393">
          <cell r="A393">
            <v>2704</v>
          </cell>
          <cell r="B393" t="str">
            <v>Bond,William H</v>
          </cell>
          <cell r="C393">
            <v>7133</v>
          </cell>
          <cell r="D393" t="str">
            <v>Gilley,Michael T.</v>
          </cell>
          <cell r="E393" t="str">
            <v xml:space="preserve">04/16/2004 </v>
          </cell>
          <cell r="F393">
            <v>105000</v>
          </cell>
          <cell r="G393" t="str">
            <v>USD</v>
          </cell>
          <cell r="H393">
            <v>1</v>
          </cell>
          <cell r="I393">
            <v>105000</v>
          </cell>
          <cell r="J393" t="str">
            <v>2103</v>
          </cell>
          <cell r="K393" t="str">
            <v>Sr Territory Account Manager</v>
          </cell>
          <cell r="L393">
            <v>67</v>
          </cell>
          <cell r="M393">
            <v>8</v>
          </cell>
          <cell r="N393" t="str">
            <v>400</v>
          </cell>
          <cell r="O393" t="str">
            <v>Field Sales</v>
          </cell>
          <cell r="P393">
            <v>40</v>
          </cell>
          <cell r="Q393" t="str">
            <v>SLS</v>
          </cell>
          <cell r="R393" t="str">
            <v>USA</v>
          </cell>
          <cell r="W393" t="str">
            <v>Sunnyvale, CA HQ</v>
          </cell>
          <cell r="X393">
            <v>101</v>
          </cell>
          <cell r="Y393" t="str">
            <v>Juniper Networks Sales</v>
          </cell>
          <cell r="Z393" t="str">
            <v>USA</v>
          </cell>
          <cell r="AA393" t="str">
            <v>Sales</v>
          </cell>
          <cell r="AB393" t="str">
            <v>Y</v>
          </cell>
        </row>
        <row r="394">
          <cell r="A394">
            <v>3994</v>
          </cell>
          <cell r="B394" t="str">
            <v>Bonica,Ronald</v>
          </cell>
          <cell r="C394">
            <v>180</v>
          </cell>
          <cell r="D394" t="str">
            <v>Sheth,Nischal</v>
          </cell>
          <cell r="E394" t="str">
            <v xml:space="preserve">09/27/2004 </v>
          </cell>
          <cell r="F394">
            <v>126360</v>
          </cell>
          <cell r="G394" t="str">
            <v>USD</v>
          </cell>
          <cell r="H394">
            <v>1</v>
          </cell>
          <cell r="I394">
            <v>126360</v>
          </cell>
          <cell r="J394" t="str">
            <v>8905</v>
          </cell>
          <cell r="K394" t="str">
            <v>Eng, Staff</v>
          </cell>
          <cell r="L394">
            <v>8</v>
          </cell>
          <cell r="M394">
            <v>8</v>
          </cell>
          <cell r="N394" t="str">
            <v>630</v>
          </cell>
          <cell r="O394" t="str">
            <v>Software Engrg - JUNOS</v>
          </cell>
          <cell r="P394">
            <v>40</v>
          </cell>
          <cell r="Q394" t="str">
            <v>IPG</v>
          </cell>
          <cell r="R394" t="str">
            <v>USA</v>
          </cell>
          <cell r="U394" t="str">
            <v>3-Strong</v>
          </cell>
          <cell r="V394" t="str">
            <v>3 - Strong</v>
          </cell>
          <cell r="W394" t="str">
            <v>Herndon, VA</v>
          </cell>
          <cell r="X394">
            <v>100</v>
          </cell>
          <cell r="Y394" t="str">
            <v>Juniper Networks, Inc.</v>
          </cell>
          <cell r="Z394" t="str">
            <v>USA</v>
          </cell>
          <cell r="AA394" t="str">
            <v>USB</v>
          </cell>
          <cell r="AB394" t="str">
            <v>N</v>
          </cell>
        </row>
        <row r="395">
          <cell r="A395">
            <v>4998</v>
          </cell>
          <cell r="B395" t="str">
            <v>Bonsall,Leonard</v>
          </cell>
          <cell r="C395">
            <v>4992</v>
          </cell>
          <cell r="D395" t="str">
            <v>Banic,Michael P</v>
          </cell>
          <cell r="E395" t="str">
            <v xml:space="preserve">07/01/2005 </v>
          </cell>
          <cell r="F395">
            <v>139000</v>
          </cell>
          <cell r="G395" t="str">
            <v>USD</v>
          </cell>
          <cell r="H395">
            <v>1</v>
          </cell>
          <cell r="I395">
            <v>139000</v>
          </cell>
          <cell r="J395" t="str">
            <v>3413</v>
          </cell>
          <cell r="K395" t="str">
            <v>Marketing Mgr III</v>
          </cell>
          <cell r="L395">
            <v>8</v>
          </cell>
          <cell r="M395">
            <v>8</v>
          </cell>
          <cell r="N395" t="str">
            <v>391</v>
          </cell>
          <cell r="O395" t="str">
            <v>Product Marketing - APG</v>
          </cell>
          <cell r="P395">
            <v>40</v>
          </cell>
          <cell r="Q395" t="str">
            <v>APG</v>
          </cell>
          <cell r="R395" t="str">
            <v>USA</v>
          </cell>
          <cell r="U395" t="str">
            <v>2-Very Strong</v>
          </cell>
          <cell r="V395" t="str">
            <v>1 - Exceptional</v>
          </cell>
          <cell r="W395" t="str">
            <v>Sunnyvale, CA HQ</v>
          </cell>
          <cell r="X395">
            <v>100</v>
          </cell>
          <cell r="Y395" t="str">
            <v>Juniper Networks, Inc.</v>
          </cell>
          <cell r="Z395" t="str">
            <v>USA</v>
          </cell>
          <cell r="AA395" t="str">
            <v>USA</v>
          </cell>
          <cell r="AB395" t="str">
            <v>N</v>
          </cell>
        </row>
        <row r="396">
          <cell r="A396">
            <v>5589</v>
          </cell>
          <cell r="B396" t="str">
            <v>Bookout,Kim D.</v>
          </cell>
          <cell r="C396">
            <v>286</v>
          </cell>
          <cell r="D396" t="str">
            <v>Smith,Kenneth</v>
          </cell>
          <cell r="E396" t="str">
            <v xml:space="preserve">10/17/2005 </v>
          </cell>
          <cell r="F396">
            <v>120000</v>
          </cell>
          <cell r="G396" t="str">
            <v>USD</v>
          </cell>
          <cell r="H396">
            <v>1</v>
          </cell>
          <cell r="I396">
            <v>120000</v>
          </cell>
          <cell r="J396" t="str">
            <v>2102</v>
          </cell>
          <cell r="K396" t="str">
            <v>Major Account Manager</v>
          </cell>
          <cell r="L396">
            <v>66</v>
          </cell>
          <cell r="M396">
            <v>8</v>
          </cell>
          <cell r="N396" t="str">
            <v>400</v>
          </cell>
          <cell r="O396" t="str">
            <v>Field Sales</v>
          </cell>
          <cell r="P396">
            <v>40</v>
          </cell>
          <cell r="Q396" t="str">
            <v>SLS</v>
          </cell>
          <cell r="R396" t="str">
            <v>USA</v>
          </cell>
          <cell r="U396" t="str">
            <v>3-Strong</v>
          </cell>
          <cell r="W396" t="str">
            <v>Texas</v>
          </cell>
          <cell r="X396">
            <v>101</v>
          </cell>
          <cell r="Y396" t="str">
            <v>Juniper Networks Sales</v>
          </cell>
          <cell r="Z396" t="str">
            <v>USA</v>
          </cell>
          <cell r="AA396" t="str">
            <v>Sales</v>
          </cell>
          <cell r="AB396" t="str">
            <v>Y</v>
          </cell>
        </row>
        <row r="397">
          <cell r="A397">
            <v>4923</v>
          </cell>
          <cell r="B397" t="str">
            <v>Boomhower,Brennen</v>
          </cell>
          <cell r="C397">
            <v>2641</v>
          </cell>
          <cell r="D397" t="str">
            <v>Adams,Priscilla Ann</v>
          </cell>
          <cell r="E397" t="str">
            <v xml:space="preserve">06/06/2005 </v>
          </cell>
          <cell r="F397">
            <v>50440</v>
          </cell>
          <cell r="G397" t="str">
            <v>CAD</v>
          </cell>
          <cell r="H397">
            <v>1.1575</v>
          </cell>
          <cell r="I397">
            <v>43576.673866090714</v>
          </cell>
          <cell r="J397" t="str">
            <v>2701</v>
          </cell>
          <cell r="K397" t="str">
            <v>Inside Sales Representative</v>
          </cell>
          <cell r="L397">
            <v>50</v>
          </cell>
          <cell r="M397">
            <v>7</v>
          </cell>
          <cell r="N397" t="str">
            <v>436</v>
          </cell>
          <cell r="O397" t="str">
            <v>Inside Sales</v>
          </cell>
          <cell r="P397">
            <v>40</v>
          </cell>
          <cell r="Q397" t="str">
            <v>SLS</v>
          </cell>
          <cell r="R397" t="str">
            <v>CBM</v>
          </cell>
          <cell r="U397" t="str">
            <v>3-Strong</v>
          </cell>
          <cell r="W397" t="str">
            <v>Ottawa, Ontario</v>
          </cell>
          <cell r="X397">
            <v>420</v>
          </cell>
          <cell r="Y397" t="str">
            <v>Juniper Networks, Canada</v>
          </cell>
          <cell r="Z397" t="str">
            <v>CAN</v>
          </cell>
          <cell r="AA397" t="str">
            <v>CAN</v>
          </cell>
          <cell r="AB397" t="str">
            <v>Y</v>
          </cell>
        </row>
        <row r="398">
          <cell r="A398">
            <v>53</v>
          </cell>
          <cell r="B398" t="str">
            <v>Boonmark,Pasvorn</v>
          </cell>
          <cell r="C398">
            <v>211</v>
          </cell>
          <cell r="D398" t="str">
            <v>Wishner,David</v>
          </cell>
          <cell r="E398" t="str">
            <v xml:space="preserve">05/27/1997 </v>
          </cell>
          <cell r="F398">
            <v>160000</v>
          </cell>
          <cell r="G398" t="str">
            <v>USD</v>
          </cell>
          <cell r="H398">
            <v>1</v>
          </cell>
          <cell r="I398">
            <v>160000</v>
          </cell>
          <cell r="J398" t="str">
            <v>5115</v>
          </cell>
          <cell r="K398" t="str">
            <v>Director, Customer Service</v>
          </cell>
          <cell r="L398">
            <v>10</v>
          </cell>
          <cell r="M398">
            <v>10</v>
          </cell>
          <cell r="N398" t="str">
            <v>506</v>
          </cell>
          <cell r="O398" t="str">
            <v>Global TAC - IPG</v>
          </cell>
          <cell r="P398">
            <v>40</v>
          </cell>
          <cell r="Q398" t="str">
            <v>CSS</v>
          </cell>
          <cell r="R398" t="str">
            <v>USA</v>
          </cell>
          <cell r="U398" t="str">
            <v>1-Exceptional</v>
          </cell>
          <cell r="V398" t="str">
            <v>2 - Very Strong</v>
          </cell>
          <cell r="W398" t="str">
            <v>Sunnyvale, CA HQ</v>
          </cell>
          <cell r="X398">
            <v>101</v>
          </cell>
          <cell r="Y398" t="str">
            <v>Juniper Networks Sales</v>
          </cell>
          <cell r="Z398" t="str">
            <v>USA</v>
          </cell>
          <cell r="AA398" t="str">
            <v>USA</v>
          </cell>
          <cell r="AB398" t="str">
            <v>N</v>
          </cell>
        </row>
        <row r="399">
          <cell r="A399">
            <v>6099</v>
          </cell>
          <cell r="B399" t="str">
            <v>Booth,Craig H.</v>
          </cell>
          <cell r="C399">
            <v>2069</v>
          </cell>
          <cell r="D399" t="str">
            <v>Oristano,Neal</v>
          </cell>
          <cell r="E399" t="str">
            <v xml:space="preserve">03/06/2006 </v>
          </cell>
          <cell r="F399">
            <v>100000</v>
          </cell>
          <cell r="G399" t="str">
            <v>USD</v>
          </cell>
          <cell r="H399">
            <v>1</v>
          </cell>
          <cell r="I399">
            <v>100000</v>
          </cell>
          <cell r="J399" t="str">
            <v>2202</v>
          </cell>
          <cell r="K399" t="str">
            <v>Sr Channel Account Manager</v>
          </cell>
          <cell r="L399">
            <v>66</v>
          </cell>
          <cell r="M399">
            <v>8</v>
          </cell>
          <cell r="N399" t="str">
            <v>420</v>
          </cell>
          <cell r="O399" t="str">
            <v>Channel Sales</v>
          </cell>
          <cell r="P399">
            <v>40</v>
          </cell>
          <cell r="Q399" t="str">
            <v>SLS</v>
          </cell>
          <cell r="R399" t="str">
            <v>USA</v>
          </cell>
          <cell r="W399" t="str">
            <v>North Carolina</v>
          </cell>
          <cell r="X399">
            <v>101</v>
          </cell>
          <cell r="Y399" t="str">
            <v>Juniper Networks Sales</v>
          </cell>
          <cell r="Z399" t="str">
            <v>USA</v>
          </cell>
          <cell r="AA399" t="str">
            <v>Sales</v>
          </cell>
          <cell r="AB399" t="str">
            <v>Y</v>
          </cell>
        </row>
        <row r="400">
          <cell r="A400">
            <v>2487</v>
          </cell>
          <cell r="B400" t="str">
            <v>Booth,Marilyn A</v>
          </cell>
          <cell r="C400">
            <v>2289</v>
          </cell>
          <cell r="D400" t="str">
            <v>Lopuck,Dorothea</v>
          </cell>
          <cell r="E400" t="str">
            <v xml:space="preserve">09/29/2003 </v>
          </cell>
          <cell r="F400">
            <v>118900</v>
          </cell>
          <cell r="G400" t="str">
            <v>USD</v>
          </cell>
          <cell r="H400">
            <v>1</v>
          </cell>
          <cell r="I400">
            <v>118900</v>
          </cell>
          <cell r="J400" t="str">
            <v>5202</v>
          </cell>
          <cell r="K400" t="str">
            <v>Program Mgr II</v>
          </cell>
          <cell r="L400">
            <v>7</v>
          </cell>
          <cell r="M400">
            <v>7</v>
          </cell>
          <cell r="N400" t="str">
            <v>100</v>
          </cell>
          <cell r="O400" t="str">
            <v>Finance and Accounting</v>
          </cell>
          <cell r="P400">
            <v>40</v>
          </cell>
          <cell r="Q400" t="str">
            <v>F&amp;A</v>
          </cell>
          <cell r="R400" t="str">
            <v>USA</v>
          </cell>
          <cell r="U400" t="str">
            <v>1-Exceptional</v>
          </cell>
          <cell r="V400" t="str">
            <v>1 - Exceptional</v>
          </cell>
          <cell r="W400" t="str">
            <v>Sunnyvale, CA HQ</v>
          </cell>
          <cell r="X400">
            <v>100</v>
          </cell>
          <cell r="Y400" t="str">
            <v>Juniper Networks, Inc.</v>
          </cell>
          <cell r="Z400" t="str">
            <v>USA</v>
          </cell>
          <cell r="AA400" t="str">
            <v>USA</v>
          </cell>
          <cell r="AB400" t="str">
            <v>N</v>
          </cell>
        </row>
        <row r="401">
          <cell r="A401">
            <v>5138</v>
          </cell>
          <cell r="B401" t="str">
            <v>Booth,Randall D.</v>
          </cell>
          <cell r="C401">
            <v>1718</v>
          </cell>
          <cell r="D401" t="str">
            <v>Bowers,Christopher</v>
          </cell>
          <cell r="E401" t="str">
            <v xml:space="preserve">07/06/2005 </v>
          </cell>
          <cell r="F401">
            <v>105000</v>
          </cell>
          <cell r="G401" t="str">
            <v>USD</v>
          </cell>
          <cell r="H401">
            <v>1</v>
          </cell>
          <cell r="I401">
            <v>105000</v>
          </cell>
          <cell r="J401" t="str">
            <v>2301</v>
          </cell>
          <cell r="K401" t="str">
            <v>Systems Eng</v>
          </cell>
          <cell r="L401">
            <v>54</v>
          </cell>
          <cell r="M401">
            <v>7</v>
          </cell>
          <cell r="N401" t="str">
            <v>430</v>
          </cell>
          <cell r="O401" t="str">
            <v>Systems Engineering</v>
          </cell>
          <cell r="P401">
            <v>40</v>
          </cell>
          <cell r="Q401" t="str">
            <v>SLS</v>
          </cell>
          <cell r="R401" t="str">
            <v>USA</v>
          </cell>
          <cell r="W401" t="str">
            <v>Kansas</v>
          </cell>
          <cell r="X401">
            <v>101</v>
          </cell>
          <cell r="Y401" t="str">
            <v>Juniper Networks Sales</v>
          </cell>
          <cell r="Z401" t="str">
            <v>USA</v>
          </cell>
          <cell r="AA401" t="str">
            <v>Sales</v>
          </cell>
          <cell r="AB401" t="str">
            <v>Y</v>
          </cell>
        </row>
        <row r="402">
          <cell r="A402">
            <v>1712</v>
          </cell>
          <cell r="B402" t="str">
            <v>Borelli,John</v>
          </cell>
          <cell r="C402">
            <v>2158</v>
          </cell>
          <cell r="D402" t="str">
            <v>Shaw,Helen</v>
          </cell>
          <cell r="E402" t="str">
            <v xml:space="preserve">07/01/2002 </v>
          </cell>
          <cell r="F402">
            <v>90083.6</v>
          </cell>
          <cell r="G402" t="str">
            <v>USD</v>
          </cell>
          <cell r="H402">
            <v>1</v>
          </cell>
          <cell r="I402">
            <v>90083.6</v>
          </cell>
          <cell r="J402" t="str">
            <v>8904</v>
          </cell>
          <cell r="K402" t="str">
            <v>MTS 4</v>
          </cell>
          <cell r="L402">
            <v>7</v>
          </cell>
          <cell r="M402">
            <v>7</v>
          </cell>
          <cell r="N402" t="str">
            <v>610</v>
          </cell>
          <cell r="O402" t="str">
            <v>IPG Technical Publications</v>
          </cell>
          <cell r="P402">
            <v>40</v>
          </cell>
          <cell r="Q402" t="str">
            <v>IPG</v>
          </cell>
          <cell r="R402" t="str">
            <v>USA</v>
          </cell>
          <cell r="U402" t="str">
            <v>3-Strong</v>
          </cell>
          <cell r="V402" t="str">
            <v>4 - Satisfactory</v>
          </cell>
          <cell r="W402" t="str">
            <v>Westford, MA</v>
          </cell>
          <cell r="X402">
            <v>100</v>
          </cell>
          <cell r="Y402" t="str">
            <v>Juniper Networks, Inc.</v>
          </cell>
          <cell r="Z402" t="str">
            <v>USA</v>
          </cell>
          <cell r="AA402" t="str">
            <v>USB</v>
          </cell>
          <cell r="AB402" t="str">
            <v>N</v>
          </cell>
        </row>
        <row r="403">
          <cell r="A403">
            <v>771</v>
          </cell>
          <cell r="B403" t="str">
            <v>Borgman,Stuart</v>
          </cell>
          <cell r="C403">
            <v>2225</v>
          </cell>
          <cell r="D403" t="str">
            <v>Van Campen,Wim</v>
          </cell>
          <cell r="E403" t="str">
            <v xml:space="preserve">10/04/2000 </v>
          </cell>
          <cell r="F403">
            <v>67830</v>
          </cell>
          <cell r="G403" t="str">
            <v>GBP</v>
          </cell>
          <cell r="H403">
            <v>0.51242633871380994</v>
          </cell>
          <cell r="I403">
            <v>132370.245</v>
          </cell>
          <cell r="J403" t="str">
            <v>2311</v>
          </cell>
          <cell r="K403" t="str">
            <v>Systems Eng Mgr</v>
          </cell>
          <cell r="L403">
            <v>58</v>
          </cell>
          <cell r="M403">
            <v>9</v>
          </cell>
          <cell r="N403" t="str">
            <v>400</v>
          </cell>
          <cell r="O403" t="str">
            <v>Field Sales</v>
          </cell>
          <cell r="P403">
            <v>40</v>
          </cell>
          <cell r="Q403" t="str">
            <v>SLS</v>
          </cell>
          <cell r="R403" t="str">
            <v>EMEA</v>
          </cell>
          <cell r="U403" t="str">
            <v>2-Very Strong</v>
          </cell>
          <cell r="W403" t="str">
            <v>United Kingdom</v>
          </cell>
          <cell r="X403">
            <v>300</v>
          </cell>
          <cell r="Y403" t="str">
            <v>Juniper Ntwks, UK</v>
          </cell>
          <cell r="Z403" t="str">
            <v>GBR</v>
          </cell>
          <cell r="AA403" t="str">
            <v>INTL</v>
          </cell>
          <cell r="AB403" t="str">
            <v>Y</v>
          </cell>
        </row>
        <row r="404">
          <cell r="A404">
            <v>4987</v>
          </cell>
          <cell r="B404" t="str">
            <v>Borkar,Siddharth</v>
          </cell>
          <cell r="C404">
            <v>2464</v>
          </cell>
          <cell r="D404" t="str">
            <v>Visvanathan,Vasudevan</v>
          </cell>
          <cell r="E404" t="str">
            <v xml:space="preserve">06/16/2005 </v>
          </cell>
          <cell r="F404">
            <v>1080486</v>
          </cell>
          <cell r="G404" t="str">
            <v>INR</v>
          </cell>
          <cell r="H404">
            <v>44.87</v>
          </cell>
          <cell r="I404">
            <v>24080.365500334301</v>
          </cell>
          <cell r="J404" t="str">
            <v>8903</v>
          </cell>
          <cell r="K404" t="str">
            <v>MTS 3</v>
          </cell>
          <cell r="L404">
            <v>6</v>
          </cell>
          <cell r="M404">
            <v>6</v>
          </cell>
          <cell r="N404" t="str">
            <v>621</v>
          </cell>
          <cell r="O404" t="str">
            <v>India System Test</v>
          </cell>
          <cell r="P404">
            <v>40</v>
          </cell>
          <cell r="Q404" t="str">
            <v>IPG</v>
          </cell>
          <cell r="R404" t="str">
            <v>APAC</v>
          </cell>
          <cell r="U404" t="str">
            <v>2-Very Strong</v>
          </cell>
          <cell r="V404" t="str">
            <v>2 - Very Strong</v>
          </cell>
          <cell r="W404" t="str">
            <v>India - Bangalore</v>
          </cell>
          <cell r="X404">
            <v>231</v>
          </cell>
          <cell r="Y404" t="str">
            <v>Juniper Networks India - STPI</v>
          </cell>
          <cell r="Z404" t="str">
            <v>IND</v>
          </cell>
          <cell r="AA404" t="str">
            <v>IND</v>
          </cell>
          <cell r="AB404" t="str">
            <v>N</v>
          </cell>
        </row>
        <row r="405">
          <cell r="A405">
            <v>6787</v>
          </cell>
          <cell r="B405" t="str">
            <v>Borle,Sandip Y</v>
          </cell>
          <cell r="C405">
            <v>6361</v>
          </cell>
          <cell r="D405" t="str">
            <v>Deo,Sateesh D.</v>
          </cell>
          <cell r="E405" t="str">
            <v xml:space="preserve">08/14/2006 </v>
          </cell>
          <cell r="F405">
            <v>145000</v>
          </cell>
          <cell r="G405" t="str">
            <v>USD</v>
          </cell>
          <cell r="H405">
            <v>1</v>
          </cell>
          <cell r="I405">
            <v>145000</v>
          </cell>
          <cell r="J405" t="str">
            <v>8913</v>
          </cell>
          <cell r="K405" t="str">
            <v>Engineering Mgr I</v>
          </cell>
          <cell r="L405">
            <v>8</v>
          </cell>
          <cell r="M405">
            <v>8</v>
          </cell>
          <cell r="N405" t="str">
            <v>704</v>
          </cell>
          <cell r="O405" t="str">
            <v>LAN Access</v>
          </cell>
          <cell r="P405">
            <v>40</v>
          </cell>
          <cell r="Q405" t="str">
            <v>APG</v>
          </cell>
          <cell r="R405" t="str">
            <v>USA</v>
          </cell>
          <cell r="W405" t="str">
            <v>Sunnyvale, CA HQ</v>
          </cell>
          <cell r="X405">
            <v>100</v>
          </cell>
          <cell r="Y405" t="str">
            <v>Juniper Networks, Inc.</v>
          </cell>
          <cell r="Z405" t="str">
            <v>USA</v>
          </cell>
          <cell r="AA405" t="str">
            <v>USA</v>
          </cell>
          <cell r="AB405" t="str">
            <v>N</v>
          </cell>
        </row>
        <row r="406">
          <cell r="A406">
            <v>4901</v>
          </cell>
          <cell r="B406" t="str">
            <v>Borley,Megan</v>
          </cell>
          <cell r="C406">
            <v>4022</v>
          </cell>
          <cell r="D406" t="str">
            <v>Sundaralingam,Rathna</v>
          </cell>
          <cell r="E406" t="str">
            <v xml:space="preserve">05/31/2005 </v>
          </cell>
          <cell r="F406">
            <v>120000</v>
          </cell>
          <cell r="G406" t="str">
            <v>USD</v>
          </cell>
          <cell r="H406">
            <v>1</v>
          </cell>
          <cell r="I406">
            <v>120000</v>
          </cell>
          <cell r="J406" t="str">
            <v>4313</v>
          </cell>
          <cell r="K406" t="str">
            <v>IT Mgr</v>
          </cell>
          <cell r="L406">
            <v>8</v>
          </cell>
          <cell r="M406">
            <v>8</v>
          </cell>
          <cell r="N406" t="str">
            <v>133</v>
          </cell>
          <cell r="O406" t="str">
            <v>IT Applications BOP</v>
          </cell>
          <cell r="P406">
            <v>40</v>
          </cell>
          <cell r="Q406" t="str">
            <v>IT</v>
          </cell>
          <cell r="R406" t="str">
            <v>USA</v>
          </cell>
          <cell r="U406" t="str">
            <v>2-Very Strong</v>
          </cell>
          <cell r="V406" t="str">
            <v>2 - Very Strong</v>
          </cell>
          <cell r="W406" t="str">
            <v>Sunnyvale, CA HQ</v>
          </cell>
          <cell r="X406">
            <v>100</v>
          </cell>
          <cell r="Y406" t="str">
            <v>Juniper Networks, Inc.</v>
          </cell>
          <cell r="Z406" t="str">
            <v>USA</v>
          </cell>
          <cell r="AA406" t="str">
            <v>USA</v>
          </cell>
          <cell r="AB406" t="str">
            <v>N</v>
          </cell>
        </row>
        <row r="407">
          <cell r="A407">
            <v>856</v>
          </cell>
          <cell r="B407" t="str">
            <v>Borner,Robert</v>
          </cell>
          <cell r="C407">
            <v>805</v>
          </cell>
          <cell r="D407" t="str">
            <v>Ball,Alan</v>
          </cell>
          <cell r="E407" t="str">
            <v xml:space="preserve">11/13/2000 </v>
          </cell>
          <cell r="F407">
            <v>108000</v>
          </cell>
          <cell r="G407" t="str">
            <v>USD</v>
          </cell>
          <cell r="H407">
            <v>1</v>
          </cell>
          <cell r="I407">
            <v>108000</v>
          </cell>
          <cell r="J407" t="str">
            <v>2301</v>
          </cell>
          <cell r="K407" t="str">
            <v>Systems Eng</v>
          </cell>
          <cell r="L407">
            <v>54</v>
          </cell>
          <cell r="M407">
            <v>7</v>
          </cell>
          <cell r="N407" t="str">
            <v>430</v>
          </cell>
          <cell r="O407" t="str">
            <v>Systems Engineering</v>
          </cell>
          <cell r="P407">
            <v>40</v>
          </cell>
          <cell r="Q407" t="str">
            <v>SLS</v>
          </cell>
          <cell r="R407" t="str">
            <v>USA</v>
          </cell>
          <cell r="U407" t="str">
            <v>3-Strong</v>
          </cell>
          <cell r="W407" t="str">
            <v>Colorado</v>
          </cell>
          <cell r="X407">
            <v>101</v>
          </cell>
          <cell r="Y407" t="str">
            <v>Juniper Networks Sales</v>
          </cell>
          <cell r="Z407" t="str">
            <v>USA</v>
          </cell>
          <cell r="AA407" t="str">
            <v>Sales</v>
          </cell>
          <cell r="AB407" t="str">
            <v>Y</v>
          </cell>
        </row>
        <row r="408">
          <cell r="A408">
            <v>5746</v>
          </cell>
          <cell r="B408" t="str">
            <v>Bornet,Eric</v>
          </cell>
          <cell r="C408">
            <v>4758</v>
          </cell>
          <cell r="D408" t="str">
            <v>Motheron,Benoit</v>
          </cell>
          <cell r="E408" t="str">
            <v xml:space="preserve">12/16/2005 </v>
          </cell>
          <cell r="F408">
            <v>60000</v>
          </cell>
          <cell r="G408" t="str">
            <v>EUR</v>
          </cell>
          <cell r="H408">
            <v>0.76254384627116067</v>
          </cell>
          <cell r="I408">
            <v>78683.999999999985</v>
          </cell>
          <cell r="J408" t="str">
            <v>2101</v>
          </cell>
          <cell r="K408" t="str">
            <v>Territory Account Manager</v>
          </cell>
          <cell r="L408">
            <v>66</v>
          </cell>
          <cell r="M408">
            <v>8</v>
          </cell>
          <cell r="N408" t="str">
            <v>400</v>
          </cell>
          <cell r="O408" t="str">
            <v>Field Sales</v>
          </cell>
          <cell r="P408">
            <v>40</v>
          </cell>
          <cell r="Q408" t="str">
            <v>SLS</v>
          </cell>
          <cell r="R408" t="str">
            <v>EMEA</v>
          </cell>
          <cell r="W408" t="str">
            <v>France</v>
          </cell>
          <cell r="X408">
            <v>350</v>
          </cell>
          <cell r="Y408" t="str">
            <v>Juniper Ntwks, France</v>
          </cell>
          <cell r="Z408" t="str">
            <v>FRA</v>
          </cell>
          <cell r="AA408" t="str">
            <v>INTL</v>
          </cell>
          <cell r="AB408" t="str">
            <v>Y</v>
          </cell>
        </row>
        <row r="409">
          <cell r="A409">
            <v>1713</v>
          </cell>
          <cell r="B409" t="str">
            <v>Borowicz,Marcin</v>
          </cell>
          <cell r="C409">
            <v>2031</v>
          </cell>
          <cell r="D409" t="str">
            <v>Mistretta,Thomas</v>
          </cell>
          <cell r="E409" t="str">
            <v xml:space="preserve">07/01/2002 </v>
          </cell>
          <cell r="F409">
            <v>160503.82</v>
          </cell>
          <cell r="G409" t="str">
            <v>USD</v>
          </cell>
          <cell r="H409">
            <v>1</v>
          </cell>
          <cell r="I409">
            <v>160503.82</v>
          </cell>
          <cell r="J409" t="str">
            <v>8914</v>
          </cell>
          <cell r="K409" t="str">
            <v>Engineering Mgr II</v>
          </cell>
          <cell r="L409">
            <v>9</v>
          </cell>
          <cell r="M409">
            <v>9</v>
          </cell>
          <cell r="N409" t="str">
            <v>670</v>
          </cell>
          <cell r="O409" t="str">
            <v>Software Engrg - JUNOSe</v>
          </cell>
          <cell r="P409">
            <v>40</v>
          </cell>
          <cell r="Q409" t="str">
            <v>IPG</v>
          </cell>
          <cell r="R409" t="str">
            <v>USA</v>
          </cell>
          <cell r="U409" t="str">
            <v>1-Exceptional</v>
          </cell>
          <cell r="V409" t="str">
            <v>2 - Very Strong</v>
          </cell>
          <cell r="W409" t="str">
            <v>Westford, MA</v>
          </cell>
          <cell r="X409">
            <v>100</v>
          </cell>
          <cell r="Y409" t="str">
            <v>Juniper Networks, Inc.</v>
          </cell>
          <cell r="Z409" t="str">
            <v>USA</v>
          </cell>
          <cell r="AA409" t="str">
            <v>USB</v>
          </cell>
          <cell r="AB409" t="str">
            <v>N</v>
          </cell>
        </row>
        <row r="410">
          <cell r="A410">
            <v>1715</v>
          </cell>
          <cell r="B410" t="str">
            <v>Bottcher,Stephen</v>
          </cell>
          <cell r="C410">
            <v>61</v>
          </cell>
          <cell r="D410" t="str">
            <v>Campbell,Jeff</v>
          </cell>
          <cell r="E410" t="str">
            <v xml:space="preserve">07/01/2002 </v>
          </cell>
          <cell r="F410">
            <v>77888.259999999995</v>
          </cell>
          <cell r="G410" t="str">
            <v>USD</v>
          </cell>
          <cell r="H410">
            <v>1</v>
          </cell>
          <cell r="I410">
            <v>77888.259999999995</v>
          </cell>
          <cell r="J410" t="str">
            <v>8903</v>
          </cell>
          <cell r="K410" t="str">
            <v>MTS 3</v>
          </cell>
          <cell r="L410">
            <v>6</v>
          </cell>
          <cell r="M410">
            <v>6</v>
          </cell>
          <cell r="N410" t="str">
            <v>622</v>
          </cell>
          <cell r="O410" t="str">
            <v>Global Lab Services</v>
          </cell>
          <cell r="P410">
            <v>40</v>
          </cell>
          <cell r="Q410" t="str">
            <v>IPG</v>
          </cell>
          <cell r="R410" t="str">
            <v>USA</v>
          </cell>
          <cell r="U410" t="str">
            <v>3-Strong</v>
          </cell>
          <cell r="V410" t="str">
            <v>2 - Very Strong</v>
          </cell>
          <cell r="W410" t="str">
            <v>Westford, MA</v>
          </cell>
          <cell r="X410">
            <v>100</v>
          </cell>
          <cell r="Y410" t="str">
            <v>Juniper Networks, Inc.</v>
          </cell>
          <cell r="Z410" t="str">
            <v>USA</v>
          </cell>
          <cell r="AA410" t="str">
            <v>USB</v>
          </cell>
          <cell r="AB410" t="str">
            <v>N</v>
          </cell>
        </row>
        <row r="411">
          <cell r="A411">
            <v>5992</v>
          </cell>
          <cell r="B411" t="str">
            <v>Boujaoude,Eddy</v>
          </cell>
          <cell r="C411">
            <v>261</v>
          </cell>
          <cell r="D411" t="str">
            <v>Birkhead,David</v>
          </cell>
          <cell r="E411" t="str">
            <v xml:space="preserve">01/09/2006 </v>
          </cell>
          <cell r="F411">
            <v>125000</v>
          </cell>
          <cell r="G411" t="str">
            <v>USD</v>
          </cell>
          <cell r="H411">
            <v>1</v>
          </cell>
          <cell r="I411">
            <v>125000</v>
          </cell>
          <cell r="J411" t="str">
            <v>2311</v>
          </cell>
          <cell r="K411" t="str">
            <v>Systems Eng Mgr</v>
          </cell>
          <cell r="L411">
            <v>58</v>
          </cell>
          <cell r="M411">
            <v>9</v>
          </cell>
          <cell r="N411" t="str">
            <v>430</v>
          </cell>
          <cell r="O411" t="str">
            <v>Systems Engineering</v>
          </cell>
          <cell r="P411">
            <v>40</v>
          </cell>
          <cell r="Q411" t="str">
            <v>SLS</v>
          </cell>
          <cell r="R411" t="str">
            <v>USA</v>
          </cell>
          <cell r="W411" t="str">
            <v>Oklahoma</v>
          </cell>
          <cell r="X411">
            <v>101</v>
          </cell>
          <cell r="Y411" t="str">
            <v>Juniper Networks Sales</v>
          </cell>
          <cell r="Z411" t="str">
            <v>USA</v>
          </cell>
          <cell r="AA411" t="str">
            <v>Sales</v>
          </cell>
          <cell r="AB411" t="str">
            <v>Y</v>
          </cell>
        </row>
        <row r="412">
          <cell r="A412">
            <v>2560</v>
          </cell>
          <cell r="B412" t="str">
            <v>Bourdelais,Gregory J</v>
          </cell>
          <cell r="C412">
            <v>3155</v>
          </cell>
          <cell r="D412" t="str">
            <v>McElroy,Michael</v>
          </cell>
          <cell r="E412" t="str">
            <v xml:space="preserve">02/09/2004 </v>
          </cell>
          <cell r="F412">
            <v>100000</v>
          </cell>
          <cell r="G412" t="str">
            <v>USD</v>
          </cell>
          <cell r="H412">
            <v>1</v>
          </cell>
          <cell r="I412">
            <v>100000</v>
          </cell>
          <cell r="J412" t="str">
            <v>2104</v>
          </cell>
          <cell r="K412" t="str">
            <v>Sr Major Account Manager</v>
          </cell>
          <cell r="L412">
            <v>67</v>
          </cell>
          <cell r="M412">
            <v>8</v>
          </cell>
          <cell r="N412" t="str">
            <v>400</v>
          </cell>
          <cell r="O412" t="str">
            <v>Field Sales</v>
          </cell>
          <cell r="P412">
            <v>40</v>
          </cell>
          <cell r="Q412" t="str">
            <v>SLS</v>
          </cell>
          <cell r="R412" t="str">
            <v>USA</v>
          </cell>
          <cell r="U412" t="str">
            <v>1-Exceptional</v>
          </cell>
          <cell r="W412" t="str">
            <v>Herndon, VA</v>
          </cell>
          <cell r="X412">
            <v>101</v>
          </cell>
          <cell r="Y412" t="str">
            <v>Juniper Networks Sales</v>
          </cell>
          <cell r="Z412" t="str">
            <v>USA</v>
          </cell>
          <cell r="AA412" t="str">
            <v>Sales</v>
          </cell>
          <cell r="AB412" t="str">
            <v>Y</v>
          </cell>
        </row>
        <row r="413">
          <cell r="A413">
            <v>7327</v>
          </cell>
          <cell r="B413" t="str">
            <v>Bourque,Charlene E.</v>
          </cell>
          <cell r="C413">
            <v>1762</v>
          </cell>
          <cell r="D413" t="str">
            <v>Chouinard,Victoria</v>
          </cell>
          <cell r="E413" t="str">
            <v xml:space="preserve">12/04/2006 </v>
          </cell>
          <cell r="F413">
            <v>62000</v>
          </cell>
          <cell r="G413" t="str">
            <v>USD</v>
          </cell>
          <cell r="H413">
            <v>1</v>
          </cell>
          <cell r="I413">
            <v>62000</v>
          </cell>
          <cell r="J413" t="str">
            <v>1411</v>
          </cell>
          <cell r="K413" t="str">
            <v>Product Data Control Analyst</v>
          </cell>
          <cell r="L413">
            <v>6</v>
          </cell>
          <cell r="M413">
            <v>6</v>
          </cell>
          <cell r="N413" t="str">
            <v>205</v>
          </cell>
          <cell r="O413" t="str">
            <v>Corp Quality</v>
          </cell>
          <cell r="P413">
            <v>40</v>
          </cell>
          <cell r="Q413" t="str">
            <v>OPS</v>
          </cell>
          <cell r="R413" t="str">
            <v>USA</v>
          </cell>
          <cell r="W413" t="str">
            <v>Westford, MA</v>
          </cell>
          <cell r="X413">
            <v>100</v>
          </cell>
          <cell r="Y413" t="str">
            <v>Juniper Networks, Inc.</v>
          </cell>
          <cell r="Z413" t="str">
            <v>USA</v>
          </cell>
          <cell r="AA413" t="str">
            <v>USB</v>
          </cell>
          <cell r="AB413" t="str">
            <v>N</v>
          </cell>
        </row>
        <row r="414">
          <cell r="A414">
            <v>6793</v>
          </cell>
          <cell r="B414" t="str">
            <v>Bovis,Darren Noel</v>
          </cell>
          <cell r="C414">
            <v>53</v>
          </cell>
          <cell r="D414" t="str">
            <v>Boonmark,Pasvorn</v>
          </cell>
          <cell r="E414" t="str">
            <v xml:space="preserve">08/09/2006 </v>
          </cell>
          <cell r="F414">
            <v>150000</v>
          </cell>
          <cell r="G414" t="str">
            <v>AUD</v>
          </cell>
          <cell r="H414">
            <v>1.2817226352217379</v>
          </cell>
          <cell r="I414">
            <v>117030.00000000001</v>
          </cell>
          <cell r="J414" t="str">
            <v>8906</v>
          </cell>
          <cell r="K414" t="str">
            <v>Eng, Sr Staff</v>
          </cell>
          <cell r="L414">
            <v>9</v>
          </cell>
          <cell r="M414">
            <v>9</v>
          </cell>
          <cell r="N414" t="str">
            <v>506</v>
          </cell>
          <cell r="O414" t="str">
            <v>Global TAC - IPG</v>
          </cell>
          <cell r="P414">
            <v>40</v>
          </cell>
          <cell r="Q414" t="str">
            <v>CSS</v>
          </cell>
          <cell r="R414" t="str">
            <v>APAC</v>
          </cell>
          <cell r="W414" t="str">
            <v>Sydney, Australia</v>
          </cell>
          <cell r="X414">
            <v>280</v>
          </cell>
          <cell r="Y414" t="str">
            <v>Juniper Ntwks, Australia</v>
          </cell>
          <cell r="Z414" t="str">
            <v>AUS</v>
          </cell>
          <cell r="AA414" t="str">
            <v>INTL</v>
          </cell>
          <cell r="AB414" t="str">
            <v>N</v>
          </cell>
        </row>
        <row r="415">
          <cell r="A415">
            <v>3820</v>
          </cell>
          <cell r="B415" t="str">
            <v>Bower,Paul Francis</v>
          </cell>
          <cell r="C415">
            <v>6560</v>
          </cell>
          <cell r="D415" t="str">
            <v>Lewis,Keri John</v>
          </cell>
          <cell r="E415" t="str">
            <v xml:space="preserve">07/28/2004 </v>
          </cell>
          <cell r="F415">
            <v>936000</v>
          </cell>
          <cell r="G415" t="str">
            <v>HKD</v>
          </cell>
          <cell r="H415">
            <v>7.774</v>
          </cell>
          <cell r="I415">
            <v>120401.33779264214</v>
          </cell>
          <cell r="J415" t="str">
            <v>5114</v>
          </cell>
          <cell r="K415" t="str">
            <v>Customer Service Mgr, Sr Staff</v>
          </cell>
          <cell r="L415">
            <v>9</v>
          </cell>
          <cell r="M415">
            <v>9</v>
          </cell>
          <cell r="N415" t="str">
            <v>514</v>
          </cell>
          <cell r="O415" t="str">
            <v>Theater Logistics</v>
          </cell>
          <cell r="P415">
            <v>40</v>
          </cell>
          <cell r="Q415" t="str">
            <v>CSS</v>
          </cell>
          <cell r="R415" t="str">
            <v>APAC</v>
          </cell>
          <cell r="U415" t="str">
            <v>3-Strong</v>
          </cell>
          <cell r="V415" t="str">
            <v>3 - Strong</v>
          </cell>
          <cell r="W415" t="str">
            <v>Hong Kong</v>
          </cell>
          <cell r="X415">
            <v>210</v>
          </cell>
          <cell r="Y415" t="str">
            <v>Juniper Ntwks, HK</v>
          </cell>
          <cell r="Z415" t="str">
            <v>HKG</v>
          </cell>
          <cell r="AA415" t="str">
            <v>INTL</v>
          </cell>
          <cell r="AB415" t="str">
            <v>N</v>
          </cell>
        </row>
        <row r="416">
          <cell r="A416">
            <v>7100</v>
          </cell>
          <cell r="B416" t="str">
            <v>Bower,Zachary M.</v>
          </cell>
          <cell r="C416">
            <v>2802</v>
          </cell>
          <cell r="D416" t="str">
            <v>Davar,Vikram</v>
          </cell>
          <cell r="E416" t="str">
            <v xml:space="preserve">11/06/2006 </v>
          </cell>
          <cell r="F416">
            <v>105000</v>
          </cell>
          <cell r="G416" t="str">
            <v>USD</v>
          </cell>
          <cell r="H416">
            <v>1</v>
          </cell>
          <cell r="I416">
            <v>105000</v>
          </cell>
          <cell r="J416" t="str">
            <v>2301</v>
          </cell>
          <cell r="K416" t="str">
            <v>Systems Eng</v>
          </cell>
          <cell r="L416">
            <v>54</v>
          </cell>
          <cell r="M416">
            <v>7</v>
          </cell>
          <cell r="N416" t="str">
            <v>430</v>
          </cell>
          <cell r="O416" t="str">
            <v>Systems Engineering</v>
          </cell>
          <cell r="P416">
            <v>40</v>
          </cell>
          <cell r="Q416" t="str">
            <v>SLS</v>
          </cell>
          <cell r="R416" t="str">
            <v>USA</v>
          </cell>
          <cell r="W416" t="str">
            <v>New York, NY</v>
          </cell>
          <cell r="X416">
            <v>101</v>
          </cell>
          <cell r="Y416" t="str">
            <v>Juniper Networks Sales</v>
          </cell>
          <cell r="Z416" t="str">
            <v>USA</v>
          </cell>
          <cell r="AA416" t="str">
            <v>Sales</v>
          </cell>
          <cell r="AB416" t="str">
            <v>Y</v>
          </cell>
        </row>
        <row r="417">
          <cell r="A417">
            <v>1718</v>
          </cell>
          <cell r="B417" t="str">
            <v>Bowers,Christopher</v>
          </cell>
          <cell r="C417">
            <v>716</v>
          </cell>
          <cell r="D417" t="str">
            <v>Roberts,Thomas</v>
          </cell>
          <cell r="E417" t="str">
            <v xml:space="preserve">07/01/2002 </v>
          </cell>
          <cell r="F417">
            <v>123228.94</v>
          </cell>
          <cell r="G417" t="str">
            <v>USD</v>
          </cell>
          <cell r="H417">
            <v>1</v>
          </cell>
          <cell r="I417">
            <v>123228.94</v>
          </cell>
          <cell r="J417" t="str">
            <v>2311</v>
          </cell>
          <cell r="K417" t="str">
            <v>Systems Eng Mgr</v>
          </cell>
          <cell r="L417">
            <v>58</v>
          </cell>
          <cell r="M417">
            <v>9</v>
          </cell>
          <cell r="N417" t="str">
            <v>430</v>
          </cell>
          <cell r="O417" t="str">
            <v>Systems Engineering</v>
          </cell>
          <cell r="P417">
            <v>40</v>
          </cell>
          <cell r="Q417" t="str">
            <v>SLS</v>
          </cell>
          <cell r="R417" t="str">
            <v>USA</v>
          </cell>
          <cell r="U417" t="str">
            <v>1-Exceptional</v>
          </cell>
          <cell r="W417" t="str">
            <v>Texas</v>
          </cell>
          <cell r="X417">
            <v>101</v>
          </cell>
          <cell r="Y417" t="str">
            <v>Juniper Networks Sales</v>
          </cell>
          <cell r="Z417" t="str">
            <v>USA</v>
          </cell>
          <cell r="AA417" t="str">
            <v>Sales</v>
          </cell>
          <cell r="AB417" t="str">
            <v>Y</v>
          </cell>
        </row>
        <row r="418">
          <cell r="A418">
            <v>2707</v>
          </cell>
          <cell r="B418" t="str">
            <v>Bowles,Michael</v>
          </cell>
          <cell r="C418">
            <v>3259</v>
          </cell>
          <cell r="D418" t="str">
            <v>Pflaum,Jonathan</v>
          </cell>
          <cell r="E418" t="str">
            <v xml:space="preserve">04/16/2004 </v>
          </cell>
          <cell r="F418">
            <v>120000</v>
          </cell>
          <cell r="G418" t="str">
            <v>USD</v>
          </cell>
          <cell r="H418">
            <v>1</v>
          </cell>
          <cell r="I418">
            <v>120000</v>
          </cell>
          <cell r="J418" t="str">
            <v>8904</v>
          </cell>
          <cell r="K418" t="str">
            <v>MTS 4</v>
          </cell>
          <cell r="L418">
            <v>7</v>
          </cell>
          <cell r="M418">
            <v>7</v>
          </cell>
          <cell r="N418" t="str">
            <v>518</v>
          </cell>
          <cell r="O418" t="str">
            <v>Theater TAC</v>
          </cell>
          <cell r="P418">
            <v>40</v>
          </cell>
          <cell r="Q418" t="str">
            <v>CSS</v>
          </cell>
          <cell r="R418" t="str">
            <v>USA</v>
          </cell>
          <cell r="U418" t="str">
            <v>2-Very Strong</v>
          </cell>
          <cell r="W418" t="str">
            <v>New York</v>
          </cell>
          <cell r="X418">
            <v>101</v>
          </cell>
          <cell r="Y418" t="str">
            <v>Juniper Networks Sales</v>
          </cell>
          <cell r="Z418" t="str">
            <v>USA</v>
          </cell>
          <cell r="AA418" t="str">
            <v>USB</v>
          </cell>
          <cell r="AB418" t="str">
            <v>N</v>
          </cell>
        </row>
        <row r="419">
          <cell r="A419">
            <v>1002</v>
          </cell>
          <cell r="B419" t="str">
            <v>Boyden,Franklin D</v>
          </cell>
          <cell r="C419">
            <v>363</v>
          </cell>
          <cell r="D419" t="str">
            <v>Gonzalez,Henry</v>
          </cell>
          <cell r="E419" t="str">
            <v xml:space="preserve">01/08/2001 </v>
          </cell>
          <cell r="F419">
            <v>136248.65</v>
          </cell>
          <cell r="G419" t="str">
            <v>USD</v>
          </cell>
          <cell r="H419">
            <v>1</v>
          </cell>
          <cell r="I419">
            <v>136248.65</v>
          </cell>
          <cell r="J419" t="str">
            <v>8906</v>
          </cell>
          <cell r="K419" t="str">
            <v>Eng, Sr Staff</v>
          </cell>
          <cell r="L419">
            <v>9</v>
          </cell>
          <cell r="M419">
            <v>9</v>
          </cell>
          <cell r="N419" t="str">
            <v>640</v>
          </cell>
          <cell r="O419" t="str">
            <v>Engineering Services</v>
          </cell>
          <cell r="P419">
            <v>40</v>
          </cell>
          <cell r="Q419" t="str">
            <v>IPG</v>
          </cell>
          <cell r="R419" t="str">
            <v>USA</v>
          </cell>
          <cell r="U419" t="str">
            <v>2-Very Strong</v>
          </cell>
          <cell r="V419" t="str">
            <v>2 - Very Strong</v>
          </cell>
          <cell r="W419" t="str">
            <v>Sunnyvale, CA HQ</v>
          </cell>
          <cell r="X419">
            <v>100</v>
          </cell>
          <cell r="Y419" t="str">
            <v>Juniper Networks, Inc.</v>
          </cell>
          <cell r="Z419" t="str">
            <v>USA</v>
          </cell>
          <cell r="AA419" t="str">
            <v>USA</v>
          </cell>
          <cell r="AB419" t="str">
            <v>N</v>
          </cell>
        </row>
        <row r="420">
          <cell r="A420">
            <v>1720</v>
          </cell>
          <cell r="B420" t="str">
            <v>Boyes,Truman</v>
          </cell>
          <cell r="C420">
            <v>3878</v>
          </cell>
          <cell r="D420" t="str">
            <v>Fu,Tayang</v>
          </cell>
          <cell r="E420" t="str">
            <v xml:space="preserve">07/01/2002 </v>
          </cell>
          <cell r="F420">
            <v>248578</v>
          </cell>
          <cell r="G420" t="str">
            <v>NZD</v>
          </cell>
          <cell r="H420">
            <v>1.4486455164421266</v>
          </cell>
          <cell r="I420">
            <v>171593.3934</v>
          </cell>
          <cell r="J420" t="str">
            <v>8904</v>
          </cell>
          <cell r="K420" t="str">
            <v>MTS 4</v>
          </cell>
          <cell r="L420">
            <v>7</v>
          </cell>
          <cell r="M420">
            <v>7</v>
          </cell>
          <cell r="N420" t="str">
            <v>510</v>
          </cell>
          <cell r="O420" t="str">
            <v>Resident Engineer</v>
          </cell>
          <cell r="P420">
            <v>40</v>
          </cell>
          <cell r="Q420" t="str">
            <v>CSS</v>
          </cell>
          <cell r="R420" t="str">
            <v>APAC</v>
          </cell>
          <cell r="U420" t="str">
            <v>2-Very Strong</v>
          </cell>
          <cell r="V420" t="str">
            <v>1 - Exceptional</v>
          </cell>
          <cell r="W420" t="str">
            <v>New Zealand</v>
          </cell>
          <cell r="X420">
            <v>270</v>
          </cell>
          <cell r="Y420" t="str">
            <v>Juniper Networks, New Zealand</v>
          </cell>
          <cell r="Z420" t="str">
            <v>NZL</v>
          </cell>
          <cell r="AA420" t="str">
            <v>INTL</v>
          </cell>
          <cell r="AB420" t="str">
            <v>N</v>
          </cell>
        </row>
        <row r="421">
          <cell r="A421">
            <v>1396</v>
          </cell>
          <cell r="B421" t="str">
            <v>Boyle,Jim</v>
          </cell>
          <cell r="C421">
            <v>7011</v>
          </cell>
          <cell r="D421" t="str">
            <v>Hunter,William A.</v>
          </cell>
          <cell r="E421" t="str">
            <v xml:space="preserve">11/30/2001 </v>
          </cell>
          <cell r="F421">
            <v>139885</v>
          </cell>
          <cell r="G421" t="str">
            <v>USD</v>
          </cell>
          <cell r="H421">
            <v>1</v>
          </cell>
          <cell r="I421">
            <v>139885</v>
          </cell>
          <cell r="J421" t="str">
            <v>5114</v>
          </cell>
          <cell r="K421" t="str">
            <v>Customer Service Mgr, Sr Staff</v>
          </cell>
          <cell r="L421">
            <v>9</v>
          </cell>
          <cell r="M421">
            <v>9</v>
          </cell>
          <cell r="N421" t="str">
            <v>518</v>
          </cell>
          <cell r="O421" t="str">
            <v>Theater TAC</v>
          </cell>
          <cell r="P421">
            <v>40</v>
          </cell>
          <cell r="Q421" t="str">
            <v>CSS</v>
          </cell>
          <cell r="R421" t="str">
            <v>USA</v>
          </cell>
          <cell r="U421" t="str">
            <v>1-Exceptional</v>
          </cell>
          <cell r="V421" t="str">
            <v>1 - Exceptional</v>
          </cell>
          <cell r="W421" t="str">
            <v>Herndon, VA</v>
          </cell>
          <cell r="X421">
            <v>101</v>
          </cell>
          <cell r="Y421" t="str">
            <v>Juniper Networks Sales</v>
          </cell>
          <cell r="Z421" t="str">
            <v>USA</v>
          </cell>
          <cell r="AA421" t="str">
            <v>USB</v>
          </cell>
          <cell r="AB421" t="str">
            <v>N</v>
          </cell>
        </row>
        <row r="422">
          <cell r="A422">
            <v>2492</v>
          </cell>
          <cell r="B422" t="str">
            <v>Boyle,Maria T</v>
          </cell>
          <cell r="C422">
            <v>2132</v>
          </cell>
          <cell r="D422" t="str">
            <v>Rubinic,David</v>
          </cell>
          <cell r="E422" t="str">
            <v xml:space="preserve">10/06/2003 </v>
          </cell>
          <cell r="F422">
            <v>112363.2</v>
          </cell>
          <cell r="G422" t="str">
            <v>USD</v>
          </cell>
          <cell r="H422">
            <v>1</v>
          </cell>
          <cell r="I422">
            <v>112363.2</v>
          </cell>
          <cell r="J422" t="str">
            <v>1712</v>
          </cell>
          <cell r="K422" t="str">
            <v>Commodity Mgr II</v>
          </cell>
          <cell r="L422">
            <v>7</v>
          </cell>
          <cell r="M422">
            <v>7</v>
          </cell>
          <cell r="N422" t="str">
            <v>204</v>
          </cell>
          <cell r="O422" t="str">
            <v>Ops Production</v>
          </cell>
          <cell r="P422">
            <v>40</v>
          </cell>
          <cell r="Q422" t="str">
            <v>OPS</v>
          </cell>
          <cell r="R422" t="str">
            <v>USA</v>
          </cell>
          <cell r="U422" t="str">
            <v>3-Strong</v>
          </cell>
          <cell r="V422" t="str">
            <v>3 - Strong</v>
          </cell>
          <cell r="W422" t="str">
            <v>Sunnyvale, CA HQ</v>
          </cell>
          <cell r="X422">
            <v>100</v>
          </cell>
          <cell r="Y422" t="str">
            <v>Juniper Networks, Inc.</v>
          </cell>
          <cell r="Z422" t="str">
            <v>USA</v>
          </cell>
          <cell r="AA422" t="str">
            <v>USA</v>
          </cell>
          <cell r="AB422" t="str">
            <v>N</v>
          </cell>
        </row>
        <row r="423">
          <cell r="A423">
            <v>2470</v>
          </cell>
          <cell r="B423" t="str">
            <v>Bradley-Brossman,Lou Anne</v>
          </cell>
          <cell r="C423">
            <v>7020</v>
          </cell>
          <cell r="D423" t="str">
            <v>Checketts,Robert D</v>
          </cell>
          <cell r="E423" t="str">
            <v xml:space="preserve">09/02/2003 </v>
          </cell>
          <cell r="F423">
            <v>171200</v>
          </cell>
          <cell r="G423" t="str">
            <v>USD</v>
          </cell>
          <cell r="H423">
            <v>1</v>
          </cell>
          <cell r="I423">
            <v>171200</v>
          </cell>
          <cell r="J423" t="str">
            <v>3215</v>
          </cell>
          <cell r="K423" t="str">
            <v>Director, Field Marketing</v>
          </cell>
          <cell r="L423">
            <v>10</v>
          </cell>
          <cell r="M423">
            <v>10</v>
          </cell>
          <cell r="N423" t="str">
            <v>370</v>
          </cell>
          <cell r="O423" t="str">
            <v>Federal Marketing</v>
          </cell>
          <cell r="P423">
            <v>40</v>
          </cell>
          <cell r="Q423" t="str">
            <v>MKTG</v>
          </cell>
          <cell r="R423" t="str">
            <v>USA</v>
          </cell>
          <cell r="U423" t="str">
            <v>2-Very Strong</v>
          </cell>
          <cell r="V423" t="str">
            <v>3 - Strong</v>
          </cell>
          <cell r="W423" t="str">
            <v>Herndon, VA</v>
          </cell>
          <cell r="X423">
            <v>100</v>
          </cell>
          <cell r="Y423" t="str">
            <v>Juniper Networks, Inc.</v>
          </cell>
          <cell r="Z423" t="str">
            <v>USA</v>
          </cell>
          <cell r="AA423" t="str">
            <v>USB</v>
          </cell>
          <cell r="AB423" t="str">
            <v>N</v>
          </cell>
        </row>
        <row r="424">
          <cell r="A424">
            <v>6588</v>
          </cell>
          <cell r="B424" t="str">
            <v>Brahmadevara,Venu</v>
          </cell>
          <cell r="C424">
            <v>5948</v>
          </cell>
          <cell r="D424" t="str">
            <v>Srinivasan,Sridhar</v>
          </cell>
          <cell r="E424" t="str">
            <v xml:space="preserve">07/17/2006 </v>
          </cell>
          <cell r="F424">
            <v>1300000</v>
          </cell>
          <cell r="G424" t="str">
            <v>INR</v>
          </cell>
          <cell r="H424">
            <v>44.87</v>
          </cell>
          <cell r="I424">
            <v>28972.587474927572</v>
          </cell>
          <cell r="J424" t="str">
            <v>8904</v>
          </cell>
          <cell r="K424" t="str">
            <v>MTS 4</v>
          </cell>
          <cell r="L424">
            <v>7</v>
          </cell>
          <cell r="M424">
            <v>7</v>
          </cell>
          <cell r="N424" t="str">
            <v>506</v>
          </cell>
          <cell r="O424" t="str">
            <v>Global TAC - IPG</v>
          </cell>
          <cell r="P424">
            <v>40</v>
          </cell>
          <cell r="Q424" t="str">
            <v>CSS</v>
          </cell>
          <cell r="R424" t="str">
            <v>APAC</v>
          </cell>
          <cell r="W424" t="str">
            <v>India - Bangalore</v>
          </cell>
          <cell r="X424">
            <v>231</v>
          </cell>
          <cell r="Y424" t="str">
            <v>Juniper Networks India - STPI</v>
          </cell>
          <cell r="Z424" t="str">
            <v>IND</v>
          </cell>
          <cell r="AA424" t="str">
            <v>IND</v>
          </cell>
          <cell r="AB424" t="str">
            <v>N</v>
          </cell>
        </row>
        <row r="425">
          <cell r="A425">
            <v>3759</v>
          </cell>
          <cell r="B425" t="str">
            <v>Braithwaite,Garth</v>
          </cell>
          <cell r="C425">
            <v>789</v>
          </cell>
          <cell r="D425" t="str">
            <v>Iveson,Larry</v>
          </cell>
          <cell r="E425" t="str">
            <v xml:space="preserve">07/12/2004 </v>
          </cell>
          <cell r="F425">
            <v>963200.04</v>
          </cell>
          <cell r="G425" t="str">
            <v>ZAR</v>
          </cell>
          <cell r="H425">
            <v>7.0187999999999997</v>
          </cell>
          <cell r="I425">
            <v>137231.44127201231</v>
          </cell>
          <cell r="J425" t="str">
            <v>2101</v>
          </cell>
          <cell r="K425" t="str">
            <v>Territory Account Manager</v>
          </cell>
          <cell r="L425">
            <v>66</v>
          </cell>
          <cell r="M425">
            <v>8</v>
          </cell>
          <cell r="N425" t="str">
            <v>400</v>
          </cell>
          <cell r="O425" t="str">
            <v>Field Sales</v>
          </cell>
          <cell r="P425">
            <v>40</v>
          </cell>
          <cell r="Q425" t="str">
            <v>SLS</v>
          </cell>
          <cell r="R425" t="str">
            <v>EMEA</v>
          </cell>
          <cell r="W425" t="str">
            <v>South Africa</v>
          </cell>
          <cell r="X425">
            <v>395</v>
          </cell>
          <cell r="Y425" t="str">
            <v>Juniper Networks, South Africa</v>
          </cell>
          <cell r="Z425" t="str">
            <v>ZAF</v>
          </cell>
          <cell r="AA425" t="str">
            <v>INTL</v>
          </cell>
          <cell r="AB425" t="str">
            <v>Y</v>
          </cell>
        </row>
        <row r="426">
          <cell r="A426">
            <v>6677</v>
          </cell>
          <cell r="B426" t="str">
            <v>Brajdic,Slavko</v>
          </cell>
          <cell r="C426">
            <v>5262</v>
          </cell>
          <cell r="D426" t="str">
            <v>Pfefferle,Dirk</v>
          </cell>
          <cell r="E426" t="str">
            <v xml:space="preserve">08/01/2006 </v>
          </cell>
          <cell r="F426">
            <v>72500</v>
          </cell>
          <cell r="G426" t="str">
            <v>EUR</v>
          </cell>
          <cell r="H426">
            <v>0.76254384627116067</v>
          </cell>
          <cell r="I426">
            <v>95076.499999999985</v>
          </cell>
          <cell r="J426" t="str">
            <v>2101</v>
          </cell>
          <cell r="K426" t="str">
            <v>Territory Account Manager</v>
          </cell>
          <cell r="L426">
            <v>66</v>
          </cell>
          <cell r="M426">
            <v>8</v>
          </cell>
          <cell r="N426" t="str">
            <v>400</v>
          </cell>
          <cell r="O426" t="str">
            <v>Field Sales</v>
          </cell>
          <cell r="P426">
            <v>40</v>
          </cell>
          <cell r="Q426" t="str">
            <v>SLS</v>
          </cell>
          <cell r="R426" t="str">
            <v>EMEA</v>
          </cell>
          <cell r="W426" t="str">
            <v>Germany</v>
          </cell>
          <cell r="X426">
            <v>340</v>
          </cell>
          <cell r="Y426" t="str">
            <v>Juniper Ntwks, Germany</v>
          </cell>
          <cell r="Z426" t="str">
            <v>DEU</v>
          </cell>
          <cell r="AA426" t="str">
            <v>INTL</v>
          </cell>
          <cell r="AB426" t="str">
            <v>Y</v>
          </cell>
        </row>
        <row r="427">
          <cell r="A427">
            <v>7139</v>
          </cell>
          <cell r="B427" t="str">
            <v>Brana,Ido</v>
          </cell>
          <cell r="C427">
            <v>4674</v>
          </cell>
          <cell r="D427" t="str">
            <v>Galpaz,Nir</v>
          </cell>
          <cell r="E427" t="str">
            <v xml:space="preserve">11/21/2006 </v>
          </cell>
          <cell r="F427">
            <v>168000</v>
          </cell>
          <cell r="G427" t="str">
            <v>ILS</v>
          </cell>
          <cell r="H427">
            <v>4.1893000000000002</v>
          </cell>
          <cell r="I427">
            <v>40102.165039505402</v>
          </cell>
          <cell r="J427" t="str">
            <v>8903</v>
          </cell>
          <cell r="K427" t="str">
            <v>MTS 3</v>
          </cell>
          <cell r="L427">
            <v>6</v>
          </cell>
          <cell r="M427">
            <v>6</v>
          </cell>
          <cell r="N427" t="str">
            <v>526</v>
          </cell>
          <cell r="O427" t="str">
            <v>Global TAC - SBC</v>
          </cell>
          <cell r="P427">
            <v>40</v>
          </cell>
          <cell r="Q427" t="str">
            <v>CSS</v>
          </cell>
          <cell r="R427" t="str">
            <v>EMEA</v>
          </cell>
          <cell r="W427" t="str">
            <v>Israel - Kagoor</v>
          </cell>
          <cell r="X427">
            <v>367</v>
          </cell>
          <cell r="Y427" t="str">
            <v>Kagoor Israel</v>
          </cell>
          <cell r="Z427" t="str">
            <v>ISR</v>
          </cell>
          <cell r="AA427" t="str">
            <v>ISR</v>
          </cell>
          <cell r="AB427" t="str">
            <v>N</v>
          </cell>
        </row>
        <row r="428">
          <cell r="A428">
            <v>603</v>
          </cell>
          <cell r="B428" t="str">
            <v>Brandon,Richard</v>
          </cell>
          <cell r="C428">
            <v>20</v>
          </cell>
          <cell r="D428" t="str">
            <v>Kriens,Scott</v>
          </cell>
          <cell r="E428" t="str">
            <v xml:space="preserve">07/10/2000 </v>
          </cell>
          <cell r="F428">
            <v>150000</v>
          </cell>
          <cell r="G428" t="str">
            <v>GBP</v>
          </cell>
          <cell r="H428">
            <v>0.51242633871380994</v>
          </cell>
          <cell r="I428">
            <v>292725</v>
          </cell>
          <cell r="J428" t="str">
            <v>219</v>
          </cell>
          <cell r="K428" t="str">
            <v>VP Marketing</v>
          </cell>
          <cell r="L428">
            <v>12</v>
          </cell>
          <cell r="M428">
            <v>12</v>
          </cell>
          <cell r="N428" t="str">
            <v>310</v>
          </cell>
          <cell r="O428" t="str">
            <v>Field Marketing</v>
          </cell>
          <cell r="P428">
            <v>40</v>
          </cell>
          <cell r="Q428" t="str">
            <v>MKTG</v>
          </cell>
          <cell r="R428" t="str">
            <v>EMEA</v>
          </cell>
          <cell r="U428" t="str">
            <v>1-Exceptional</v>
          </cell>
          <cell r="V428" t="str">
            <v>2 - Very Strong</v>
          </cell>
          <cell r="W428" t="str">
            <v>United Kingdom</v>
          </cell>
          <cell r="X428">
            <v>300</v>
          </cell>
          <cell r="Y428" t="str">
            <v>Juniper Ntwks, UK</v>
          </cell>
          <cell r="Z428" t="str">
            <v>GBR</v>
          </cell>
          <cell r="AA428" t="str">
            <v>INTL</v>
          </cell>
          <cell r="AB428" t="str">
            <v>N</v>
          </cell>
        </row>
        <row r="429">
          <cell r="A429">
            <v>1722</v>
          </cell>
          <cell r="B429" t="str">
            <v>Brassem,Wayne</v>
          </cell>
          <cell r="C429">
            <v>393</v>
          </cell>
          <cell r="D429" t="str">
            <v>Lindner,Douglas</v>
          </cell>
          <cell r="E429" t="str">
            <v xml:space="preserve">07/01/2002 </v>
          </cell>
          <cell r="F429">
            <v>187426.02</v>
          </cell>
          <cell r="G429" t="str">
            <v>CAD</v>
          </cell>
          <cell r="H429">
            <v>1.1575</v>
          </cell>
          <cell r="I429">
            <v>161923.12742980561</v>
          </cell>
          <cell r="J429" t="str">
            <v>2303</v>
          </cell>
          <cell r="K429" t="str">
            <v>Systems Eng, Tech Lead</v>
          </cell>
          <cell r="L429">
            <v>56</v>
          </cell>
          <cell r="M429">
            <v>8</v>
          </cell>
          <cell r="N429" t="str">
            <v>430</v>
          </cell>
          <cell r="O429" t="str">
            <v>Systems Engineering</v>
          </cell>
          <cell r="P429">
            <v>40</v>
          </cell>
          <cell r="Q429" t="str">
            <v>SLS</v>
          </cell>
          <cell r="R429" t="str">
            <v>CBM</v>
          </cell>
          <cell r="U429" t="str">
            <v>3-Strong</v>
          </cell>
          <cell r="W429" t="str">
            <v>Canada</v>
          </cell>
          <cell r="X429">
            <v>420</v>
          </cell>
          <cell r="Y429" t="str">
            <v>Juniper Networks, Canada</v>
          </cell>
          <cell r="Z429" t="str">
            <v>CAN</v>
          </cell>
          <cell r="AA429" t="str">
            <v>CAN</v>
          </cell>
          <cell r="AB429" t="str">
            <v>Y</v>
          </cell>
        </row>
        <row r="430">
          <cell r="A430">
            <v>5981</v>
          </cell>
          <cell r="B430" t="str">
            <v>Brauchli,Albert</v>
          </cell>
          <cell r="C430">
            <v>5262</v>
          </cell>
          <cell r="D430" t="str">
            <v>Pfefferle,Dirk</v>
          </cell>
          <cell r="E430" t="str">
            <v xml:space="preserve">02/01/2006 </v>
          </cell>
          <cell r="F430">
            <v>120000</v>
          </cell>
          <cell r="G430" t="str">
            <v>CHF</v>
          </cell>
          <cell r="H430">
            <v>1.2229000000000001</v>
          </cell>
          <cell r="I430">
            <v>98127.402077029998</v>
          </cell>
          <cell r="J430" t="str">
            <v>2101</v>
          </cell>
          <cell r="K430" t="str">
            <v>Territory Account Manager</v>
          </cell>
          <cell r="L430">
            <v>66</v>
          </cell>
          <cell r="M430">
            <v>8</v>
          </cell>
          <cell r="N430" t="str">
            <v>400</v>
          </cell>
          <cell r="O430" t="str">
            <v>Field Sales</v>
          </cell>
          <cell r="P430">
            <v>40</v>
          </cell>
          <cell r="Q430" t="str">
            <v>SLS</v>
          </cell>
          <cell r="R430" t="str">
            <v>EMEA</v>
          </cell>
          <cell r="W430" t="str">
            <v>Switzerland</v>
          </cell>
          <cell r="X430">
            <v>355</v>
          </cell>
          <cell r="Y430" t="str">
            <v>Juniper Ntwks, Switzerland</v>
          </cell>
          <cell r="Z430" t="str">
            <v>CHE</v>
          </cell>
          <cell r="AA430" t="str">
            <v>INTL</v>
          </cell>
          <cell r="AB430" t="str">
            <v>Y</v>
          </cell>
        </row>
        <row r="431">
          <cell r="A431">
            <v>5776</v>
          </cell>
          <cell r="B431" t="str">
            <v>Brauckmiller,Craig</v>
          </cell>
          <cell r="C431">
            <v>5818</v>
          </cell>
          <cell r="D431" t="str">
            <v>Jones-Greige,Nicole</v>
          </cell>
          <cell r="E431" t="str">
            <v xml:space="preserve">12/01/2005 </v>
          </cell>
          <cell r="F431">
            <v>73000</v>
          </cell>
          <cell r="G431" t="str">
            <v>USD</v>
          </cell>
          <cell r="H431">
            <v>1</v>
          </cell>
          <cell r="I431">
            <v>73000</v>
          </cell>
          <cell r="J431" t="str">
            <v>8902</v>
          </cell>
          <cell r="K431" t="str">
            <v>MTS 2</v>
          </cell>
          <cell r="L431">
            <v>5</v>
          </cell>
          <cell r="M431">
            <v>5</v>
          </cell>
          <cell r="N431" t="str">
            <v>528</v>
          </cell>
          <cell r="O431" t="str">
            <v>Global TAC - Funk</v>
          </cell>
          <cell r="P431">
            <v>40</v>
          </cell>
          <cell r="Q431" t="str">
            <v>CSS</v>
          </cell>
          <cell r="R431" t="str">
            <v>USA</v>
          </cell>
          <cell r="U431" t="str">
            <v>2-Very Strong</v>
          </cell>
          <cell r="V431" t="str">
            <v>2 - Very Strong</v>
          </cell>
          <cell r="W431" t="str">
            <v>Massachusetts</v>
          </cell>
          <cell r="X431">
            <v>101</v>
          </cell>
          <cell r="Y431" t="str">
            <v>Juniper Networks Sales</v>
          </cell>
          <cell r="Z431" t="str">
            <v>USA</v>
          </cell>
          <cell r="AA431" t="str">
            <v>USB</v>
          </cell>
          <cell r="AB431" t="str">
            <v>N</v>
          </cell>
        </row>
        <row r="432">
          <cell r="A432">
            <v>1723</v>
          </cell>
          <cell r="B432" t="str">
            <v>Bray,Ronald</v>
          </cell>
          <cell r="C432">
            <v>354</v>
          </cell>
          <cell r="D432" t="str">
            <v>Catlin,Ian</v>
          </cell>
          <cell r="E432" t="str">
            <v xml:space="preserve">07/01/2002 </v>
          </cell>
          <cell r="F432">
            <v>130380</v>
          </cell>
          <cell r="G432" t="str">
            <v>USD</v>
          </cell>
          <cell r="H432">
            <v>1</v>
          </cell>
          <cell r="I432">
            <v>130380</v>
          </cell>
          <cell r="J432" t="str">
            <v>4314</v>
          </cell>
          <cell r="K432" t="str">
            <v>IT Mgr, Sr</v>
          </cell>
          <cell r="L432">
            <v>9</v>
          </cell>
          <cell r="M432">
            <v>9</v>
          </cell>
          <cell r="N432" t="str">
            <v>141</v>
          </cell>
          <cell r="O432" t="str">
            <v>IT Network Infrastructure</v>
          </cell>
          <cell r="P432">
            <v>40</v>
          </cell>
          <cell r="Q432" t="str">
            <v>IT</v>
          </cell>
          <cell r="R432" t="str">
            <v>USA</v>
          </cell>
          <cell r="U432" t="str">
            <v>1-Exceptional</v>
          </cell>
          <cell r="V432" t="str">
            <v>2 - Very Strong</v>
          </cell>
          <cell r="W432" t="str">
            <v>Westford, MA</v>
          </cell>
          <cell r="X432">
            <v>100</v>
          </cell>
          <cell r="Y432" t="str">
            <v>Juniper Networks, Inc.</v>
          </cell>
          <cell r="Z432" t="str">
            <v>USA</v>
          </cell>
          <cell r="AA432" t="str">
            <v>USB</v>
          </cell>
          <cell r="AB432" t="str">
            <v>N</v>
          </cell>
        </row>
        <row r="433">
          <cell r="A433">
            <v>5354</v>
          </cell>
          <cell r="B433" t="str">
            <v>Braylovskiy,Michael</v>
          </cell>
          <cell r="C433">
            <v>194</v>
          </cell>
          <cell r="D433" t="str">
            <v>Owen,David</v>
          </cell>
          <cell r="E433" t="str">
            <v xml:space="preserve">08/29/2005 </v>
          </cell>
          <cell r="F433">
            <v>131418</v>
          </cell>
          <cell r="G433" t="str">
            <v>USD</v>
          </cell>
          <cell r="H433">
            <v>1</v>
          </cell>
          <cell r="I433">
            <v>131418</v>
          </cell>
          <cell r="J433" t="str">
            <v>8905</v>
          </cell>
          <cell r="K433" t="str">
            <v>Eng, Staff</v>
          </cell>
          <cell r="L433">
            <v>8</v>
          </cell>
          <cell r="M433">
            <v>8</v>
          </cell>
          <cell r="N433" t="str">
            <v>683</v>
          </cell>
          <cell r="O433" t="str">
            <v>Engineering Services - SPG</v>
          </cell>
          <cell r="P433">
            <v>40</v>
          </cell>
          <cell r="Q433" t="str">
            <v>SPG</v>
          </cell>
          <cell r="R433" t="str">
            <v>USA</v>
          </cell>
          <cell r="U433" t="str">
            <v>3-Strong</v>
          </cell>
          <cell r="V433" t="str">
            <v>3 - Strong</v>
          </cell>
          <cell r="W433" t="str">
            <v>Sunnyvale, CA HQ</v>
          </cell>
          <cell r="X433">
            <v>100</v>
          </cell>
          <cell r="Y433" t="str">
            <v>Juniper Networks, Inc.</v>
          </cell>
          <cell r="Z433" t="str">
            <v>USA</v>
          </cell>
          <cell r="AA433" t="str">
            <v>USA</v>
          </cell>
          <cell r="AB433" t="str">
            <v>N</v>
          </cell>
        </row>
        <row r="434">
          <cell r="A434">
            <v>3920</v>
          </cell>
          <cell r="B434" t="str">
            <v>Brazil,Kelly</v>
          </cell>
          <cell r="C434">
            <v>3302</v>
          </cell>
          <cell r="D434" t="str">
            <v>Reichmeider,Walter Scott</v>
          </cell>
          <cell r="E434" t="str">
            <v xml:space="preserve">08/30/2004 </v>
          </cell>
          <cell r="F434">
            <v>103000</v>
          </cell>
          <cell r="G434" t="str">
            <v>USD</v>
          </cell>
          <cell r="H434">
            <v>1</v>
          </cell>
          <cell r="I434">
            <v>103000</v>
          </cell>
          <cell r="J434" t="str">
            <v>2301</v>
          </cell>
          <cell r="K434" t="str">
            <v>Systems Eng</v>
          </cell>
          <cell r="L434">
            <v>54</v>
          </cell>
          <cell r="M434">
            <v>7</v>
          </cell>
          <cell r="N434" t="str">
            <v>430</v>
          </cell>
          <cell r="O434" t="str">
            <v>Systems Engineering</v>
          </cell>
          <cell r="P434">
            <v>40</v>
          </cell>
          <cell r="Q434" t="str">
            <v>SLS</v>
          </cell>
          <cell r="R434" t="str">
            <v>USA</v>
          </cell>
          <cell r="U434" t="str">
            <v>3-Strong</v>
          </cell>
          <cell r="W434" t="str">
            <v>Sunnyvale, CA HQ</v>
          </cell>
          <cell r="X434">
            <v>101</v>
          </cell>
          <cell r="Y434" t="str">
            <v>Juniper Networks Sales</v>
          </cell>
          <cell r="Z434" t="str">
            <v>USA</v>
          </cell>
          <cell r="AA434" t="str">
            <v>Sales</v>
          </cell>
          <cell r="AB434" t="str">
            <v>Y</v>
          </cell>
        </row>
        <row r="435">
          <cell r="A435">
            <v>2440</v>
          </cell>
          <cell r="B435" t="str">
            <v>Breault,Tina Wynne</v>
          </cell>
          <cell r="C435">
            <v>1778</v>
          </cell>
          <cell r="D435" t="str">
            <v>Cossette,Scott</v>
          </cell>
          <cell r="E435" t="str">
            <v xml:space="preserve">06/30/2003 </v>
          </cell>
          <cell r="F435">
            <v>108436.13</v>
          </cell>
          <cell r="G435" t="str">
            <v>USD</v>
          </cell>
          <cell r="H435">
            <v>1</v>
          </cell>
          <cell r="I435">
            <v>108436.13</v>
          </cell>
          <cell r="J435" t="str">
            <v>8904</v>
          </cell>
          <cell r="K435" t="str">
            <v>MTS 4</v>
          </cell>
          <cell r="L435">
            <v>7</v>
          </cell>
          <cell r="M435">
            <v>7</v>
          </cell>
          <cell r="N435" t="str">
            <v>506</v>
          </cell>
          <cell r="O435" t="str">
            <v>Global TAC - IPG</v>
          </cell>
          <cell r="P435">
            <v>40</v>
          </cell>
          <cell r="Q435" t="str">
            <v>CSS</v>
          </cell>
          <cell r="R435" t="str">
            <v>USA</v>
          </cell>
          <cell r="U435" t="str">
            <v>2-Very Strong</v>
          </cell>
          <cell r="V435" t="str">
            <v>2 - Very Strong</v>
          </cell>
          <cell r="W435" t="str">
            <v>Westford, MA</v>
          </cell>
          <cell r="X435">
            <v>101</v>
          </cell>
          <cell r="Y435" t="str">
            <v>Juniper Networks Sales</v>
          </cell>
          <cell r="Z435" t="str">
            <v>USA</v>
          </cell>
          <cell r="AA435" t="str">
            <v>USB</v>
          </cell>
          <cell r="AB435" t="str">
            <v>N</v>
          </cell>
        </row>
        <row r="436">
          <cell r="A436">
            <v>6998</v>
          </cell>
          <cell r="B436" t="str">
            <v>Brenchley,Steven R.</v>
          </cell>
          <cell r="C436">
            <v>762</v>
          </cell>
          <cell r="D436" t="str">
            <v>Palermo,Randy</v>
          </cell>
          <cell r="E436" t="str">
            <v xml:space="preserve">10/02/2006 </v>
          </cell>
          <cell r="F436">
            <v>85000</v>
          </cell>
          <cell r="G436" t="str">
            <v>USD</v>
          </cell>
          <cell r="H436">
            <v>1</v>
          </cell>
          <cell r="I436">
            <v>85000</v>
          </cell>
          <cell r="J436" t="str">
            <v>8903</v>
          </cell>
          <cell r="K436" t="str">
            <v>MTS 3</v>
          </cell>
          <cell r="L436">
            <v>6</v>
          </cell>
          <cell r="M436">
            <v>6</v>
          </cell>
          <cell r="N436" t="str">
            <v>529</v>
          </cell>
          <cell r="O436" t="str">
            <v>TAC - Admin</v>
          </cell>
          <cell r="P436">
            <v>40</v>
          </cell>
          <cell r="Q436" t="str">
            <v>CSS</v>
          </cell>
          <cell r="R436" t="str">
            <v>USA</v>
          </cell>
          <cell r="W436" t="str">
            <v>Sunnyvale, CA HQ</v>
          </cell>
          <cell r="X436">
            <v>101</v>
          </cell>
          <cell r="Y436" t="str">
            <v>Juniper Networks Sales</v>
          </cell>
          <cell r="Z436" t="str">
            <v>USA</v>
          </cell>
          <cell r="AA436" t="str">
            <v>USA</v>
          </cell>
          <cell r="AB436" t="str">
            <v>N</v>
          </cell>
        </row>
        <row r="437">
          <cell r="A437">
            <v>5452</v>
          </cell>
          <cell r="B437" t="str">
            <v>Brenton,Patrick</v>
          </cell>
          <cell r="C437">
            <v>904</v>
          </cell>
          <cell r="D437" t="str">
            <v>Bailey,Paul</v>
          </cell>
          <cell r="E437" t="str">
            <v xml:space="preserve">10/01/2005 </v>
          </cell>
          <cell r="F437">
            <v>739600</v>
          </cell>
          <cell r="G437" t="str">
            <v>DKK</v>
          </cell>
          <cell r="H437">
            <v>5.6843000000000004</v>
          </cell>
          <cell r="I437">
            <v>130112.76674348644</v>
          </cell>
          <cell r="J437" t="str">
            <v>9704</v>
          </cell>
          <cell r="K437" t="str">
            <v>Sales Order Admin Mgr II</v>
          </cell>
          <cell r="L437">
            <v>6</v>
          </cell>
          <cell r="M437">
            <v>6</v>
          </cell>
          <cell r="N437" t="str">
            <v>425</v>
          </cell>
          <cell r="O437" t="str">
            <v>Sales Admin</v>
          </cell>
          <cell r="P437">
            <v>40</v>
          </cell>
          <cell r="Q437" t="str">
            <v>SLS</v>
          </cell>
          <cell r="R437" t="str">
            <v>EMEA</v>
          </cell>
          <cell r="U437" t="str">
            <v>2-Very Strong</v>
          </cell>
          <cell r="V437" t="str">
            <v>3 - Strong</v>
          </cell>
          <cell r="W437" t="str">
            <v>Denmark</v>
          </cell>
          <cell r="X437">
            <v>345</v>
          </cell>
          <cell r="Y437" t="str">
            <v>Juniper Ntwks, Denmark</v>
          </cell>
          <cell r="Z437" t="str">
            <v>DNK</v>
          </cell>
          <cell r="AA437" t="str">
            <v>INTL</v>
          </cell>
          <cell r="AB437" t="str">
            <v>N</v>
          </cell>
        </row>
        <row r="438">
          <cell r="A438">
            <v>5249</v>
          </cell>
          <cell r="B438" t="str">
            <v>Breuckmann,Stephan</v>
          </cell>
          <cell r="C438">
            <v>3987</v>
          </cell>
          <cell r="D438" t="str">
            <v>Chezeaud,Guillaume</v>
          </cell>
          <cell r="E438" t="str">
            <v xml:space="preserve">09/01/2005 </v>
          </cell>
          <cell r="F438">
            <v>84150</v>
          </cell>
          <cell r="G438" t="str">
            <v>EUR</v>
          </cell>
          <cell r="H438">
            <v>0.76254384627116067</v>
          </cell>
          <cell r="I438">
            <v>110354.30999999998</v>
          </cell>
          <cell r="J438" t="str">
            <v>2201</v>
          </cell>
          <cell r="K438" t="str">
            <v>Channel Account Manager</v>
          </cell>
          <cell r="L438">
            <v>65</v>
          </cell>
          <cell r="M438">
            <v>7</v>
          </cell>
          <cell r="N438" t="str">
            <v>420</v>
          </cell>
          <cell r="O438" t="str">
            <v>Channel Sales</v>
          </cell>
          <cell r="P438">
            <v>40</v>
          </cell>
          <cell r="Q438" t="str">
            <v>SLS</v>
          </cell>
          <cell r="R438" t="str">
            <v>EMEA</v>
          </cell>
          <cell r="W438" t="str">
            <v>Germany</v>
          </cell>
          <cell r="X438">
            <v>340</v>
          </cell>
          <cell r="Y438" t="str">
            <v>Juniper Ntwks, Germany</v>
          </cell>
          <cell r="Z438" t="str">
            <v>DEU</v>
          </cell>
          <cell r="AA438" t="str">
            <v>INTL</v>
          </cell>
          <cell r="AB438" t="str">
            <v>Y</v>
          </cell>
        </row>
        <row r="439">
          <cell r="A439">
            <v>5339</v>
          </cell>
          <cell r="B439" t="str">
            <v>Breuer,Robert</v>
          </cell>
          <cell r="C439">
            <v>4103</v>
          </cell>
          <cell r="D439" t="str">
            <v>Earley,Wayne M.</v>
          </cell>
          <cell r="E439" t="str">
            <v xml:space="preserve">08/29/2005 </v>
          </cell>
          <cell r="F439">
            <v>88000</v>
          </cell>
          <cell r="G439" t="str">
            <v>USD</v>
          </cell>
          <cell r="H439">
            <v>1</v>
          </cell>
          <cell r="I439">
            <v>88000</v>
          </cell>
          <cell r="J439" t="str">
            <v>5202</v>
          </cell>
          <cell r="K439" t="str">
            <v>Program Mgr II</v>
          </cell>
          <cell r="L439">
            <v>7</v>
          </cell>
          <cell r="M439">
            <v>7</v>
          </cell>
          <cell r="N439" t="str">
            <v>502</v>
          </cell>
          <cell r="O439" t="str">
            <v>Global Service Operations</v>
          </cell>
          <cell r="P439">
            <v>40</v>
          </cell>
          <cell r="Q439" t="str">
            <v>CSS</v>
          </cell>
          <cell r="R439" t="str">
            <v>USA</v>
          </cell>
          <cell r="U439" t="str">
            <v>2-Very Strong</v>
          </cell>
          <cell r="V439" t="str">
            <v>2 - Very Strong</v>
          </cell>
          <cell r="W439" t="str">
            <v>Westford, MA</v>
          </cell>
          <cell r="X439">
            <v>101</v>
          </cell>
          <cell r="Y439" t="str">
            <v>Juniper Networks Sales</v>
          </cell>
          <cell r="Z439" t="str">
            <v>USA</v>
          </cell>
          <cell r="AA439" t="str">
            <v>USB</v>
          </cell>
          <cell r="AB439" t="str">
            <v>N</v>
          </cell>
        </row>
        <row r="440">
          <cell r="A440">
            <v>6140</v>
          </cell>
          <cell r="B440" t="str">
            <v>Brickner,Paul J.</v>
          </cell>
          <cell r="C440">
            <v>2884</v>
          </cell>
          <cell r="D440" t="str">
            <v>Gerry Jr,Paul Joseph</v>
          </cell>
          <cell r="E440" t="str">
            <v xml:space="preserve">03/20/2006 </v>
          </cell>
          <cell r="F440">
            <v>120000</v>
          </cell>
          <cell r="G440" t="str">
            <v>USD</v>
          </cell>
          <cell r="H440">
            <v>1</v>
          </cell>
          <cell r="I440">
            <v>120000</v>
          </cell>
          <cell r="J440" t="str">
            <v>2311</v>
          </cell>
          <cell r="K440" t="str">
            <v>Systems Eng Mgr</v>
          </cell>
          <cell r="L440">
            <v>58</v>
          </cell>
          <cell r="M440">
            <v>9</v>
          </cell>
          <cell r="N440" t="str">
            <v>430</v>
          </cell>
          <cell r="O440" t="str">
            <v>Systems Engineering</v>
          </cell>
          <cell r="P440">
            <v>40</v>
          </cell>
          <cell r="Q440" t="str">
            <v>SLS</v>
          </cell>
          <cell r="R440" t="str">
            <v>USA</v>
          </cell>
          <cell r="W440" t="str">
            <v>New Jersey</v>
          </cell>
          <cell r="X440">
            <v>101</v>
          </cell>
          <cell r="Y440" t="str">
            <v>Juniper Networks Sales</v>
          </cell>
          <cell r="Z440" t="str">
            <v>USA</v>
          </cell>
          <cell r="AA440" t="str">
            <v>Sales</v>
          </cell>
          <cell r="AB440" t="str">
            <v>Y</v>
          </cell>
        </row>
        <row r="441">
          <cell r="A441">
            <v>5908</v>
          </cell>
          <cell r="B441" t="str">
            <v>Brinckman,Bart</v>
          </cell>
          <cell r="C441">
            <v>2319</v>
          </cell>
          <cell r="D441" t="str">
            <v>Poirier,Jason</v>
          </cell>
          <cell r="E441" t="str">
            <v xml:space="preserve">12/01/2005 </v>
          </cell>
          <cell r="F441">
            <v>120781</v>
          </cell>
          <cell r="G441" t="str">
            <v>USD</v>
          </cell>
          <cell r="H441">
            <v>1</v>
          </cell>
          <cell r="I441">
            <v>120781</v>
          </cell>
          <cell r="J441" t="str">
            <v>3812</v>
          </cell>
          <cell r="K441" t="str">
            <v>Product Mgr II</v>
          </cell>
          <cell r="L441">
            <v>8</v>
          </cell>
          <cell r="M441">
            <v>8</v>
          </cell>
          <cell r="N441" t="str">
            <v>320</v>
          </cell>
          <cell r="O441" t="str">
            <v>Product Management U.S.</v>
          </cell>
          <cell r="P441">
            <v>40</v>
          </cell>
          <cell r="Q441" t="str">
            <v>IPG</v>
          </cell>
          <cell r="R441" t="str">
            <v>USA</v>
          </cell>
          <cell r="V441" t="str">
            <v>2 - Very Strong</v>
          </cell>
          <cell r="W441" t="str">
            <v>Massachusetts</v>
          </cell>
          <cell r="X441">
            <v>100</v>
          </cell>
          <cell r="Y441" t="str">
            <v>Juniper Networks, Inc.</v>
          </cell>
          <cell r="Z441" t="str">
            <v>USA</v>
          </cell>
          <cell r="AA441" t="str">
            <v>USB</v>
          </cell>
          <cell r="AB441" t="str">
            <v>N</v>
          </cell>
        </row>
        <row r="442">
          <cell r="A442">
            <v>6369</v>
          </cell>
          <cell r="B442" t="str">
            <v>Briody,Annie</v>
          </cell>
          <cell r="C442">
            <v>5427</v>
          </cell>
          <cell r="D442" t="str">
            <v>Dever,Paul</v>
          </cell>
          <cell r="E442" t="str">
            <v xml:space="preserve">05/01/2006 </v>
          </cell>
          <cell r="F442">
            <v>47000</v>
          </cell>
          <cell r="G442" t="str">
            <v>EUR</v>
          </cell>
          <cell r="H442">
            <v>0.76254384627116067</v>
          </cell>
          <cell r="I442">
            <v>61635.799999999996</v>
          </cell>
          <cell r="J442" t="str">
            <v>6413</v>
          </cell>
          <cell r="K442" t="str">
            <v>Payroll Mgr</v>
          </cell>
          <cell r="L442">
            <v>6</v>
          </cell>
          <cell r="M442">
            <v>6</v>
          </cell>
          <cell r="N442" t="str">
            <v>100</v>
          </cell>
          <cell r="O442" t="str">
            <v>Finance and Accounting</v>
          </cell>
          <cell r="P442">
            <v>40</v>
          </cell>
          <cell r="Q442" t="str">
            <v>F&amp;A</v>
          </cell>
          <cell r="R442" t="str">
            <v>EMEA</v>
          </cell>
          <cell r="V442" t="str">
            <v>3 - Strong</v>
          </cell>
          <cell r="W442" t="str">
            <v>Ireland</v>
          </cell>
          <cell r="X442">
            <v>380</v>
          </cell>
          <cell r="Y442" t="str">
            <v>Juniper Ntwks, Ireland</v>
          </cell>
          <cell r="Z442" t="str">
            <v>IRL</v>
          </cell>
          <cell r="AA442" t="str">
            <v>INTL</v>
          </cell>
          <cell r="AB442" t="str">
            <v>N</v>
          </cell>
        </row>
        <row r="443">
          <cell r="A443">
            <v>1724</v>
          </cell>
          <cell r="B443" t="str">
            <v>Bristol, Jr.,Norman</v>
          </cell>
          <cell r="C443">
            <v>2324</v>
          </cell>
          <cell r="D443" t="str">
            <v>Fortino,Ronald N.</v>
          </cell>
          <cell r="E443" t="str">
            <v xml:space="preserve">07/01/2002 </v>
          </cell>
          <cell r="F443">
            <v>137120.09</v>
          </cell>
          <cell r="G443" t="str">
            <v>USD</v>
          </cell>
          <cell r="H443">
            <v>1</v>
          </cell>
          <cell r="I443">
            <v>137120.09</v>
          </cell>
          <cell r="J443" t="str">
            <v>8905</v>
          </cell>
          <cell r="K443" t="str">
            <v>Eng, Staff</v>
          </cell>
          <cell r="L443">
            <v>8</v>
          </cell>
          <cell r="M443">
            <v>8</v>
          </cell>
          <cell r="N443" t="str">
            <v>645</v>
          </cell>
          <cell r="O443" t="str">
            <v>Core Technology</v>
          </cell>
          <cell r="P443">
            <v>40</v>
          </cell>
          <cell r="Q443" t="str">
            <v>IPG</v>
          </cell>
          <cell r="R443" t="str">
            <v>USA</v>
          </cell>
          <cell r="U443" t="str">
            <v>2-Very Strong</v>
          </cell>
          <cell r="V443" t="str">
            <v>2 - Very Strong</v>
          </cell>
          <cell r="W443" t="str">
            <v>Westford, MA</v>
          </cell>
          <cell r="X443">
            <v>100</v>
          </cell>
          <cell r="Y443" t="str">
            <v>Juniper Networks, Inc.</v>
          </cell>
          <cell r="Z443" t="str">
            <v>USA</v>
          </cell>
          <cell r="AA443" t="str">
            <v>USB</v>
          </cell>
          <cell r="AB443" t="str">
            <v>N</v>
          </cell>
        </row>
        <row r="444">
          <cell r="A444">
            <v>6914</v>
          </cell>
          <cell r="B444" t="str">
            <v>Brock,Kendra</v>
          </cell>
          <cell r="C444">
            <v>354</v>
          </cell>
          <cell r="D444" t="str">
            <v>Catlin,Ian</v>
          </cell>
          <cell r="E444" t="str">
            <v xml:space="preserve">09/05/2006 </v>
          </cell>
          <cell r="F444">
            <v>120000</v>
          </cell>
          <cell r="G444" t="str">
            <v>USD</v>
          </cell>
          <cell r="H444">
            <v>1</v>
          </cell>
          <cell r="I444">
            <v>120000</v>
          </cell>
          <cell r="J444" t="str">
            <v>4313</v>
          </cell>
          <cell r="K444" t="str">
            <v>IT Mgr</v>
          </cell>
          <cell r="L444">
            <v>8</v>
          </cell>
          <cell r="M444">
            <v>8</v>
          </cell>
          <cell r="N444" t="str">
            <v>142</v>
          </cell>
          <cell r="O444" t="str">
            <v>IT Helpdesk and Desktop</v>
          </cell>
          <cell r="P444">
            <v>40</v>
          </cell>
          <cell r="Q444" t="str">
            <v>IT</v>
          </cell>
          <cell r="R444" t="str">
            <v>USA</v>
          </cell>
          <cell r="W444" t="str">
            <v>North Carolina</v>
          </cell>
          <cell r="X444">
            <v>100</v>
          </cell>
          <cell r="Y444" t="str">
            <v>Juniper Networks, Inc.</v>
          </cell>
          <cell r="Z444" t="str">
            <v>USA</v>
          </cell>
          <cell r="AA444" t="str">
            <v>USB</v>
          </cell>
          <cell r="AB444" t="str">
            <v>N</v>
          </cell>
        </row>
        <row r="445">
          <cell r="A445">
            <v>4774</v>
          </cell>
          <cell r="B445" t="str">
            <v>Brokke,Vernon L.</v>
          </cell>
          <cell r="C445">
            <v>5787</v>
          </cell>
          <cell r="D445" t="str">
            <v>Dahill,Stephen J</v>
          </cell>
          <cell r="E445" t="str">
            <v xml:space="preserve">05/02/2005 </v>
          </cell>
          <cell r="F445">
            <v>125000</v>
          </cell>
          <cell r="G445" t="str">
            <v>USD</v>
          </cell>
          <cell r="H445">
            <v>1</v>
          </cell>
          <cell r="I445">
            <v>125000</v>
          </cell>
          <cell r="J445" t="str">
            <v>2104</v>
          </cell>
          <cell r="K445" t="str">
            <v>Sr Major Account Manager</v>
          </cell>
          <cell r="L445">
            <v>67</v>
          </cell>
          <cell r="M445">
            <v>8</v>
          </cell>
          <cell r="N445" t="str">
            <v>408</v>
          </cell>
          <cell r="O445" t="str">
            <v>APG Sales - Redline</v>
          </cell>
          <cell r="P445">
            <v>40</v>
          </cell>
          <cell r="Q445" t="str">
            <v>SLS</v>
          </cell>
          <cell r="R445" t="str">
            <v>USA</v>
          </cell>
          <cell r="W445" t="str">
            <v>Maryland</v>
          </cell>
          <cell r="X445">
            <v>101</v>
          </cell>
          <cell r="Y445" t="str">
            <v>Juniper Networks Sales</v>
          </cell>
          <cell r="Z445" t="str">
            <v>USA</v>
          </cell>
          <cell r="AA445" t="str">
            <v>Sales</v>
          </cell>
          <cell r="AB445" t="str">
            <v>Y</v>
          </cell>
        </row>
        <row r="446">
          <cell r="A446">
            <v>6066</v>
          </cell>
          <cell r="B446" t="str">
            <v>Brost,Rick</v>
          </cell>
          <cell r="C446">
            <v>4491</v>
          </cell>
          <cell r="D446" t="str">
            <v>Dathan,John</v>
          </cell>
          <cell r="E446" t="str">
            <v xml:space="preserve">02/13/2006 </v>
          </cell>
          <cell r="F446">
            <v>145000</v>
          </cell>
          <cell r="G446" t="str">
            <v>CAD</v>
          </cell>
          <cell r="H446">
            <v>1.1575</v>
          </cell>
          <cell r="I446">
            <v>125269.97840172786</v>
          </cell>
          <cell r="J446" t="str">
            <v>2103</v>
          </cell>
          <cell r="K446" t="str">
            <v>Sr Territory Account Manager</v>
          </cell>
          <cell r="L446">
            <v>67</v>
          </cell>
          <cell r="M446">
            <v>8</v>
          </cell>
          <cell r="N446" t="str">
            <v>400</v>
          </cell>
          <cell r="O446" t="str">
            <v>Field Sales</v>
          </cell>
          <cell r="P446">
            <v>40</v>
          </cell>
          <cell r="Q446" t="str">
            <v>SLS</v>
          </cell>
          <cell r="R446" t="str">
            <v>CBM</v>
          </cell>
          <cell r="W446" t="str">
            <v>Canada</v>
          </cell>
          <cell r="X446">
            <v>420</v>
          </cell>
          <cell r="Y446" t="str">
            <v>Juniper Networks, Canada</v>
          </cell>
          <cell r="Z446" t="str">
            <v>CAN</v>
          </cell>
          <cell r="AA446" t="str">
            <v>CAN</v>
          </cell>
          <cell r="AB446" t="str">
            <v>Y</v>
          </cell>
        </row>
        <row r="447">
          <cell r="A447">
            <v>5503</v>
          </cell>
          <cell r="B447" t="str">
            <v>Brown,Derek</v>
          </cell>
          <cell r="C447">
            <v>4458</v>
          </cell>
          <cell r="D447" t="str">
            <v>Bering,Charles</v>
          </cell>
          <cell r="E447" t="str">
            <v xml:space="preserve">10/10/2005 </v>
          </cell>
          <cell r="F447">
            <v>126000</v>
          </cell>
          <cell r="G447" t="str">
            <v>USD</v>
          </cell>
          <cell r="H447">
            <v>1</v>
          </cell>
          <cell r="I447">
            <v>126000</v>
          </cell>
          <cell r="J447" t="str">
            <v>8905</v>
          </cell>
          <cell r="K447" t="str">
            <v>Eng, Staff</v>
          </cell>
          <cell r="L447">
            <v>8</v>
          </cell>
          <cell r="M447">
            <v>8</v>
          </cell>
          <cell r="N447" t="str">
            <v>680</v>
          </cell>
          <cell r="O447" t="str">
            <v>SPG R&amp;D - Funk</v>
          </cell>
          <cell r="P447">
            <v>40</v>
          </cell>
          <cell r="Q447" t="str">
            <v>SPG</v>
          </cell>
          <cell r="R447" t="str">
            <v>USA</v>
          </cell>
          <cell r="U447" t="str">
            <v>3-Strong</v>
          </cell>
          <cell r="V447" t="str">
            <v>4 - Satisfactory</v>
          </cell>
          <cell r="W447" t="str">
            <v>Sunnyvale, CA HQ</v>
          </cell>
          <cell r="X447">
            <v>100</v>
          </cell>
          <cell r="Y447" t="str">
            <v>Juniper Networks, Inc.</v>
          </cell>
          <cell r="Z447" t="str">
            <v>USA</v>
          </cell>
          <cell r="AA447" t="str">
            <v>USA</v>
          </cell>
          <cell r="AB447" t="str">
            <v>N</v>
          </cell>
        </row>
        <row r="448">
          <cell r="A448">
            <v>744</v>
          </cell>
          <cell r="B448" t="str">
            <v>Brown,J. Timothy</v>
          </cell>
          <cell r="C448">
            <v>6798</v>
          </cell>
          <cell r="D448" t="str">
            <v>Councill,Wayne A.</v>
          </cell>
          <cell r="E448" t="str">
            <v xml:space="preserve">09/07/2004 </v>
          </cell>
          <cell r="F448">
            <v>131046</v>
          </cell>
          <cell r="G448" t="str">
            <v>USD</v>
          </cell>
          <cell r="H448">
            <v>1</v>
          </cell>
          <cell r="I448">
            <v>131046</v>
          </cell>
          <cell r="J448" t="str">
            <v>8905</v>
          </cell>
          <cell r="K448" t="str">
            <v>Eng, Staff</v>
          </cell>
          <cell r="L448">
            <v>8</v>
          </cell>
          <cell r="M448">
            <v>8</v>
          </cell>
          <cell r="N448" t="str">
            <v>510</v>
          </cell>
          <cell r="O448" t="str">
            <v>Resident Engineer</v>
          </cell>
          <cell r="P448">
            <v>40</v>
          </cell>
          <cell r="Q448" t="str">
            <v>CSS</v>
          </cell>
          <cell r="R448" t="str">
            <v>USA</v>
          </cell>
          <cell r="U448" t="str">
            <v>2-Very Strong</v>
          </cell>
          <cell r="V448" t="str">
            <v>1 - Exceptional</v>
          </cell>
          <cell r="W448" t="str">
            <v>Virginia</v>
          </cell>
          <cell r="X448">
            <v>101</v>
          </cell>
          <cell r="Y448" t="str">
            <v>Juniper Networks Sales</v>
          </cell>
          <cell r="Z448" t="str">
            <v>USA</v>
          </cell>
          <cell r="AA448" t="str">
            <v>USB</v>
          </cell>
          <cell r="AB448" t="str">
            <v>N</v>
          </cell>
        </row>
        <row r="449">
          <cell r="A449">
            <v>1729</v>
          </cell>
          <cell r="B449" t="str">
            <v>Brown,Mark R.</v>
          </cell>
          <cell r="C449">
            <v>4024</v>
          </cell>
          <cell r="D449" t="str">
            <v>Cano Gutierrez,Ramon</v>
          </cell>
          <cell r="E449" t="str">
            <v xml:space="preserve">07/01/2002 </v>
          </cell>
          <cell r="F449">
            <v>97961.48</v>
          </cell>
          <cell r="G449" t="str">
            <v>USD</v>
          </cell>
          <cell r="H449">
            <v>1</v>
          </cell>
          <cell r="I449">
            <v>97961.48</v>
          </cell>
          <cell r="J449" t="str">
            <v>8904</v>
          </cell>
          <cell r="K449" t="str">
            <v>MTS 4</v>
          </cell>
          <cell r="L449">
            <v>7</v>
          </cell>
          <cell r="M449">
            <v>7</v>
          </cell>
          <cell r="N449" t="str">
            <v>506</v>
          </cell>
          <cell r="O449" t="str">
            <v>Global TAC - IPG</v>
          </cell>
          <cell r="P449">
            <v>40</v>
          </cell>
          <cell r="Q449" t="str">
            <v>CSS</v>
          </cell>
          <cell r="R449" t="str">
            <v>USA</v>
          </cell>
          <cell r="U449" t="str">
            <v>2-Very Strong</v>
          </cell>
          <cell r="V449" t="str">
            <v>3 - Strong</v>
          </cell>
          <cell r="W449" t="str">
            <v>Westford, MA</v>
          </cell>
          <cell r="X449">
            <v>101</v>
          </cell>
          <cell r="Y449" t="str">
            <v>Juniper Networks Sales</v>
          </cell>
          <cell r="Z449" t="str">
            <v>USA</v>
          </cell>
          <cell r="AA449" t="str">
            <v>USB</v>
          </cell>
          <cell r="AB449" t="str">
            <v>N</v>
          </cell>
        </row>
        <row r="450">
          <cell r="A450">
            <v>593</v>
          </cell>
          <cell r="B450" t="str">
            <v>Brown,Melanie</v>
          </cell>
          <cell r="C450">
            <v>4844</v>
          </cell>
          <cell r="D450" t="str">
            <v>Kashani,Behzad</v>
          </cell>
          <cell r="E450" t="str">
            <v xml:space="preserve">07/05/2000 </v>
          </cell>
          <cell r="F450">
            <v>76880.460000000006</v>
          </cell>
          <cell r="G450" t="str">
            <v>USD</v>
          </cell>
          <cell r="H450">
            <v>1</v>
          </cell>
          <cell r="I450">
            <v>76880.460000000006</v>
          </cell>
          <cell r="J450" t="str">
            <v>7904</v>
          </cell>
          <cell r="K450" t="str">
            <v>Executive Assistant, Sr</v>
          </cell>
          <cell r="L450">
            <v>5</v>
          </cell>
          <cell r="M450">
            <v>5</v>
          </cell>
          <cell r="N450" t="str">
            <v>500</v>
          </cell>
          <cell r="O450" t="str">
            <v>CS WW Administration</v>
          </cell>
          <cell r="P450">
            <v>40</v>
          </cell>
          <cell r="Q450" t="str">
            <v>CSS</v>
          </cell>
          <cell r="R450" t="str">
            <v>USA</v>
          </cell>
          <cell r="U450" t="str">
            <v>2-Very Strong</v>
          </cell>
          <cell r="V450" t="str">
            <v>2 - Very Strong</v>
          </cell>
          <cell r="W450" t="str">
            <v>Sunnyvale, CA HQ</v>
          </cell>
          <cell r="X450">
            <v>101</v>
          </cell>
          <cell r="Y450" t="str">
            <v>Juniper Networks Sales</v>
          </cell>
          <cell r="Z450" t="str">
            <v>USA</v>
          </cell>
          <cell r="AA450" t="str">
            <v>USA</v>
          </cell>
          <cell r="AB450" t="str">
            <v>N</v>
          </cell>
        </row>
        <row r="451">
          <cell r="A451">
            <v>1731</v>
          </cell>
          <cell r="B451" t="str">
            <v>Brown,Paul P.</v>
          </cell>
          <cell r="C451">
            <v>1715</v>
          </cell>
          <cell r="D451" t="str">
            <v>Bottcher,Stephen</v>
          </cell>
          <cell r="E451" t="str">
            <v xml:space="preserve">07/01/2002 </v>
          </cell>
          <cell r="F451">
            <v>65835</v>
          </cell>
          <cell r="G451" t="str">
            <v>USD</v>
          </cell>
          <cell r="H451">
            <v>1</v>
          </cell>
          <cell r="I451">
            <v>65835</v>
          </cell>
          <cell r="J451" t="str">
            <v>9604</v>
          </cell>
          <cell r="K451" t="str">
            <v>Engineering Svc Tech Spec</v>
          </cell>
          <cell r="L451">
            <v>4</v>
          </cell>
          <cell r="M451">
            <v>4</v>
          </cell>
          <cell r="N451" t="str">
            <v>622</v>
          </cell>
          <cell r="O451" t="str">
            <v>Global Lab Services</v>
          </cell>
          <cell r="P451">
            <v>40</v>
          </cell>
          <cell r="Q451" t="str">
            <v>IPG</v>
          </cell>
          <cell r="R451" t="str">
            <v>USA</v>
          </cell>
          <cell r="U451" t="str">
            <v>1-Exceptional</v>
          </cell>
          <cell r="V451" t="str">
            <v>2 - Very Strong</v>
          </cell>
          <cell r="W451" t="str">
            <v>Westford, MA</v>
          </cell>
          <cell r="X451">
            <v>100</v>
          </cell>
          <cell r="Y451" t="str">
            <v>Juniper Networks, Inc.</v>
          </cell>
          <cell r="Z451" t="str">
            <v>USA</v>
          </cell>
          <cell r="AA451" t="str">
            <v>USB</v>
          </cell>
          <cell r="AB451" t="str">
            <v>N</v>
          </cell>
        </row>
        <row r="452">
          <cell r="A452">
            <v>2326</v>
          </cell>
          <cell r="B452" t="str">
            <v>Brown,Steve D.</v>
          </cell>
          <cell r="C452">
            <v>2108</v>
          </cell>
          <cell r="D452" t="str">
            <v>Randle,Ernest N.</v>
          </cell>
          <cell r="E452" t="str">
            <v xml:space="preserve">11/20/2002 </v>
          </cell>
          <cell r="F452">
            <v>124000</v>
          </cell>
          <cell r="G452" t="str">
            <v>USD</v>
          </cell>
          <cell r="H452">
            <v>1</v>
          </cell>
          <cell r="I452">
            <v>124000</v>
          </cell>
          <cell r="J452" t="str">
            <v>2303</v>
          </cell>
          <cell r="K452" t="str">
            <v>Systems Eng, Tech Lead</v>
          </cell>
          <cell r="L452">
            <v>56</v>
          </cell>
          <cell r="M452">
            <v>8</v>
          </cell>
          <cell r="N452" t="str">
            <v>430</v>
          </cell>
          <cell r="O452" t="str">
            <v>Systems Engineering</v>
          </cell>
          <cell r="P452">
            <v>40</v>
          </cell>
          <cell r="Q452" t="str">
            <v>SLS</v>
          </cell>
          <cell r="R452" t="str">
            <v>USA</v>
          </cell>
          <cell r="U452" t="str">
            <v>1-Exceptional</v>
          </cell>
          <cell r="W452" t="str">
            <v>Los Angeles, CA</v>
          </cell>
          <cell r="X452">
            <v>101</v>
          </cell>
          <cell r="Y452" t="str">
            <v>Juniper Networks Sales</v>
          </cell>
          <cell r="Z452" t="str">
            <v>USA</v>
          </cell>
          <cell r="AA452" t="str">
            <v>Sales</v>
          </cell>
          <cell r="AB452" t="str">
            <v>Y</v>
          </cell>
        </row>
        <row r="453">
          <cell r="A453">
            <v>5499</v>
          </cell>
          <cell r="B453" t="str">
            <v>Brown,Tom</v>
          </cell>
          <cell r="C453">
            <v>6037</v>
          </cell>
          <cell r="D453" t="str">
            <v>Rice,Steven J.</v>
          </cell>
          <cell r="E453" t="str">
            <v xml:space="preserve">10/13/2005 </v>
          </cell>
          <cell r="F453">
            <v>130000</v>
          </cell>
          <cell r="G453" t="str">
            <v>GBP</v>
          </cell>
          <cell r="H453">
            <v>0.51242633871380994</v>
          </cell>
          <cell r="I453">
            <v>253694.99999999997</v>
          </cell>
          <cell r="J453" t="str">
            <v>7116</v>
          </cell>
          <cell r="K453" t="str">
            <v>Sr. Director, Human Resources</v>
          </cell>
          <cell r="L453">
            <v>11</v>
          </cell>
          <cell r="M453">
            <v>11</v>
          </cell>
          <cell r="N453" t="str">
            <v>110</v>
          </cell>
          <cell r="O453" t="str">
            <v>Human Resources</v>
          </cell>
          <cell r="P453">
            <v>40</v>
          </cell>
          <cell r="Q453" t="str">
            <v>HR</v>
          </cell>
          <cell r="R453" t="str">
            <v>EMEA</v>
          </cell>
          <cell r="V453" t="str">
            <v>2 - Very Strong</v>
          </cell>
          <cell r="W453" t="str">
            <v>United Kingdom</v>
          </cell>
          <cell r="X453">
            <v>300</v>
          </cell>
          <cell r="Y453" t="str">
            <v>Juniper Ntwks, UK</v>
          </cell>
          <cell r="Z453" t="str">
            <v>GBR</v>
          </cell>
          <cell r="AA453" t="str">
            <v>INTL</v>
          </cell>
          <cell r="AB453" t="str">
            <v>N</v>
          </cell>
        </row>
        <row r="454">
          <cell r="A454">
            <v>3783</v>
          </cell>
          <cell r="B454" t="str">
            <v>Bruce,Robert W</v>
          </cell>
          <cell r="C454">
            <v>6139</v>
          </cell>
          <cell r="D454" t="str">
            <v>Vitagliano,Francis J.</v>
          </cell>
          <cell r="E454" t="str">
            <v xml:space="preserve">07/19/2004 </v>
          </cell>
          <cell r="F454">
            <v>190000</v>
          </cell>
          <cell r="G454" t="str">
            <v>USD</v>
          </cell>
          <cell r="H454">
            <v>1</v>
          </cell>
          <cell r="I454">
            <v>190000</v>
          </cell>
          <cell r="J454" t="str">
            <v>2124</v>
          </cell>
          <cell r="K454" t="str">
            <v>Sales VP</v>
          </cell>
          <cell r="L454">
            <v>72</v>
          </cell>
          <cell r="M454">
            <v>12</v>
          </cell>
          <cell r="N454" t="str">
            <v>400</v>
          </cell>
          <cell r="O454" t="str">
            <v>Field Sales</v>
          </cell>
          <cell r="P454">
            <v>40</v>
          </cell>
          <cell r="Q454" t="str">
            <v>SLS</v>
          </cell>
          <cell r="R454" t="str">
            <v>USA</v>
          </cell>
          <cell r="U454" t="str">
            <v>1-Exceptional</v>
          </cell>
          <cell r="W454" t="str">
            <v>Los Angeles, CA</v>
          </cell>
          <cell r="X454">
            <v>101</v>
          </cell>
          <cell r="Y454" t="str">
            <v>Juniper Networks Sales</v>
          </cell>
          <cell r="Z454" t="str">
            <v>USA</v>
          </cell>
          <cell r="AA454" t="str">
            <v>Sales</v>
          </cell>
          <cell r="AB454" t="str">
            <v>Y</v>
          </cell>
        </row>
        <row r="455">
          <cell r="A455">
            <v>6189</v>
          </cell>
          <cell r="B455" t="str">
            <v>Brueckmann,Knut</v>
          </cell>
          <cell r="C455">
            <v>5262</v>
          </cell>
          <cell r="D455" t="str">
            <v>Pfefferle,Dirk</v>
          </cell>
          <cell r="E455" t="str">
            <v xml:space="preserve">04/01/2006 </v>
          </cell>
          <cell r="F455">
            <v>65000</v>
          </cell>
          <cell r="G455" t="str">
            <v>EUR</v>
          </cell>
          <cell r="H455">
            <v>0.76254384627116067</v>
          </cell>
          <cell r="I455">
            <v>85240.999999999985</v>
          </cell>
          <cell r="J455" t="str">
            <v>2101</v>
          </cell>
          <cell r="K455" t="str">
            <v>Territory Account Manager</v>
          </cell>
          <cell r="L455">
            <v>66</v>
          </cell>
          <cell r="M455">
            <v>8</v>
          </cell>
          <cell r="N455" t="str">
            <v>400</v>
          </cell>
          <cell r="O455" t="str">
            <v>Field Sales</v>
          </cell>
          <cell r="P455">
            <v>40</v>
          </cell>
          <cell r="Q455" t="str">
            <v>SLS</v>
          </cell>
          <cell r="R455" t="str">
            <v>EMEA</v>
          </cell>
          <cell r="W455" t="str">
            <v>Germany</v>
          </cell>
          <cell r="X455">
            <v>340</v>
          </cell>
          <cell r="Y455" t="str">
            <v>Juniper Ntwks, Germany</v>
          </cell>
          <cell r="Z455" t="str">
            <v>DEU</v>
          </cell>
          <cell r="AA455" t="str">
            <v>INTL</v>
          </cell>
          <cell r="AB455" t="str">
            <v>Y</v>
          </cell>
        </row>
        <row r="456">
          <cell r="A456">
            <v>2712</v>
          </cell>
          <cell r="B456" t="str">
            <v>Brunner,Stefan</v>
          </cell>
          <cell r="C456">
            <v>2809</v>
          </cell>
          <cell r="D456" t="str">
            <v>Delcourt,David W</v>
          </cell>
          <cell r="E456" t="str">
            <v xml:space="preserve">04/16/2004 </v>
          </cell>
          <cell r="F456">
            <v>128595</v>
          </cell>
          <cell r="G456" t="str">
            <v>USD</v>
          </cell>
          <cell r="H456">
            <v>1</v>
          </cell>
          <cell r="I456">
            <v>128595</v>
          </cell>
          <cell r="J456" t="str">
            <v>5405</v>
          </cell>
          <cell r="K456" t="str">
            <v>Prof Svcs Consultant, Sr Staff</v>
          </cell>
          <cell r="L456">
            <v>9</v>
          </cell>
          <cell r="M456">
            <v>9</v>
          </cell>
          <cell r="N456" t="str">
            <v>508</v>
          </cell>
          <cell r="O456" t="str">
            <v>Professional Services</v>
          </cell>
          <cell r="P456">
            <v>40</v>
          </cell>
          <cell r="Q456" t="str">
            <v>CSS</v>
          </cell>
          <cell r="R456" t="str">
            <v>USA</v>
          </cell>
          <cell r="U456" t="str">
            <v>1-Exceptional</v>
          </cell>
          <cell r="V456" t="str">
            <v>3 - Strong</v>
          </cell>
          <cell r="W456" t="str">
            <v>Texas</v>
          </cell>
          <cell r="X456">
            <v>101</v>
          </cell>
          <cell r="Y456" t="str">
            <v>Juniper Networks Sales</v>
          </cell>
          <cell r="Z456" t="str">
            <v>USA</v>
          </cell>
          <cell r="AA456" t="str">
            <v>USB</v>
          </cell>
          <cell r="AB456" t="str">
            <v>N</v>
          </cell>
        </row>
        <row r="457">
          <cell r="A457">
            <v>4193</v>
          </cell>
          <cell r="B457" t="str">
            <v>Bruno,James D.</v>
          </cell>
          <cell r="C457">
            <v>1586</v>
          </cell>
          <cell r="D457" t="str">
            <v>Steadman,Richard</v>
          </cell>
          <cell r="E457" t="str">
            <v xml:space="preserve">11/29/2004 </v>
          </cell>
          <cell r="F457">
            <v>111240</v>
          </cell>
          <cell r="G457" t="str">
            <v>USD</v>
          </cell>
          <cell r="H457">
            <v>1</v>
          </cell>
          <cell r="I457">
            <v>111240</v>
          </cell>
          <cell r="J457" t="str">
            <v>5612</v>
          </cell>
          <cell r="K457" t="str">
            <v>Training Program Mgr, Sr</v>
          </cell>
          <cell r="L457">
            <v>7</v>
          </cell>
          <cell r="M457">
            <v>7</v>
          </cell>
          <cell r="N457" t="str">
            <v>435</v>
          </cell>
          <cell r="O457" t="str">
            <v>Sales Development</v>
          </cell>
          <cell r="P457">
            <v>40</v>
          </cell>
          <cell r="Q457" t="str">
            <v>SLS</v>
          </cell>
          <cell r="R457" t="str">
            <v>USA</v>
          </cell>
          <cell r="U457" t="str">
            <v>2-Very Strong</v>
          </cell>
          <cell r="V457" t="str">
            <v>3 - Strong</v>
          </cell>
          <cell r="W457" t="str">
            <v>Sunnyvale, CA HQ</v>
          </cell>
          <cell r="X457">
            <v>101</v>
          </cell>
          <cell r="Y457" t="str">
            <v>Juniper Networks Sales</v>
          </cell>
          <cell r="Z457" t="str">
            <v>USA</v>
          </cell>
          <cell r="AA457" t="str">
            <v>USA</v>
          </cell>
          <cell r="AB457" t="str">
            <v>N</v>
          </cell>
        </row>
        <row r="458">
          <cell r="A458">
            <v>72</v>
          </cell>
          <cell r="B458" t="str">
            <v>Bruntz,Blythe</v>
          </cell>
          <cell r="C458">
            <v>2096</v>
          </cell>
          <cell r="D458" t="str">
            <v>Price,Amanda</v>
          </cell>
          <cell r="E458" t="str">
            <v xml:space="preserve">09/08/1997 </v>
          </cell>
          <cell r="F458">
            <v>92079.64</v>
          </cell>
          <cell r="G458" t="str">
            <v>USD</v>
          </cell>
          <cell r="H458">
            <v>1</v>
          </cell>
          <cell r="I458">
            <v>92079.64</v>
          </cell>
          <cell r="J458" t="str">
            <v>7104</v>
          </cell>
          <cell r="K458" t="str">
            <v>HR Spec, Staff</v>
          </cell>
          <cell r="L458">
            <v>7</v>
          </cell>
          <cell r="M458">
            <v>7</v>
          </cell>
          <cell r="N458" t="str">
            <v>110</v>
          </cell>
          <cell r="O458" t="str">
            <v>Human Resources</v>
          </cell>
          <cell r="P458">
            <v>40</v>
          </cell>
          <cell r="Q458" t="str">
            <v>HR</v>
          </cell>
          <cell r="R458" t="str">
            <v>USA</v>
          </cell>
          <cell r="U458" t="str">
            <v>2-Very Strong</v>
          </cell>
          <cell r="V458" t="str">
            <v>2 - Very Strong</v>
          </cell>
          <cell r="W458" t="str">
            <v>Sunnyvale, CA HQ</v>
          </cell>
          <cell r="X458">
            <v>100</v>
          </cell>
          <cell r="Y458" t="str">
            <v>Juniper Networks, Inc.</v>
          </cell>
          <cell r="Z458" t="str">
            <v>USA</v>
          </cell>
          <cell r="AA458" t="str">
            <v>USA</v>
          </cell>
          <cell r="AB458" t="str">
            <v>N</v>
          </cell>
        </row>
        <row r="459">
          <cell r="A459">
            <v>1732</v>
          </cell>
          <cell r="B459" t="str">
            <v>Bryk,Steven L.</v>
          </cell>
          <cell r="C459">
            <v>616</v>
          </cell>
          <cell r="D459" t="str">
            <v>Steier,Alan</v>
          </cell>
          <cell r="E459" t="str">
            <v xml:space="preserve">07/01/2002 </v>
          </cell>
          <cell r="F459">
            <v>110011.2</v>
          </cell>
          <cell r="G459" t="str">
            <v>USD</v>
          </cell>
          <cell r="H459">
            <v>1</v>
          </cell>
          <cell r="I459">
            <v>110011.2</v>
          </cell>
          <cell r="J459" t="str">
            <v>2102</v>
          </cell>
          <cell r="K459" t="str">
            <v>Major Account Manager</v>
          </cell>
          <cell r="L459">
            <v>66</v>
          </cell>
          <cell r="M459">
            <v>8</v>
          </cell>
          <cell r="N459" t="str">
            <v>400</v>
          </cell>
          <cell r="O459" t="str">
            <v>Field Sales</v>
          </cell>
          <cell r="P459">
            <v>40</v>
          </cell>
          <cell r="Q459" t="str">
            <v>SLS</v>
          </cell>
          <cell r="R459" t="str">
            <v>USA</v>
          </cell>
          <cell r="W459" t="str">
            <v>Pennsylvania</v>
          </cell>
          <cell r="X459">
            <v>101</v>
          </cell>
          <cell r="Y459" t="str">
            <v>Juniper Networks Sales</v>
          </cell>
          <cell r="Z459" t="str">
            <v>USA</v>
          </cell>
          <cell r="AA459" t="str">
            <v>Sales</v>
          </cell>
          <cell r="AB459" t="str">
            <v>Y</v>
          </cell>
        </row>
        <row r="460">
          <cell r="A460">
            <v>3945</v>
          </cell>
          <cell r="B460" t="str">
            <v>Brzezinski,Richard L</v>
          </cell>
          <cell r="C460">
            <v>1435</v>
          </cell>
          <cell r="D460" t="str">
            <v>Ebel,Wayne T</v>
          </cell>
          <cell r="E460" t="str">
            <v xml:space="preserve">09/07/2004 </v>
          </cell>
          <cell r="F460">
            <v>126250</v>
          </cell>
          <cell r="G460" t="str">
            <v>USD</v>
          </cell>
          <cell r="H460">
            <v>1</v>
          </cell>
          <cell r="I460">
            <v>126250</v>
          </cell>
          <cell r="J460" t="str">
            <v>2104</v>
          </cell>
          <cell r="K460" t="str">
            <v>Sr Major Account Manager</v>
          </cell>
          <cell r="L460">
            <v>67</v>
          </cell>
          <cell r="M460">
            <v>8</v>
          </cell>
          <cell r="N460" t="str">
            <v>400</v>
          </cell>
          <cell r="O460" t="str">
            <v>Field Sales</v>
          </cell>
          <cell r="P460">
            <v>40</v>
          </cell>
          <cell r="Q460" t="str">
            <v>SLS</v>
          </cell>
          <cell r="R460" t="str">
            <v>USA</v>
          </cell>
          <cell r="U460" t="str">
            <v>3-Strong</v>
          </cell>
          <cell r="W460" t="str">
            <v>Pennsylvania</v>
          </cell>
          <cell r="X460">
            <v>101</v>
          </cell>
          <cell r="Y460" t="str">
            <v>Juniper Networks Sales</v>
          </cell>
          <cell r="Z460" t="str">
            <v>USA</v>
          </cell>
          <cell r="AA460" t="str">
            <v>Sales</v>
          </cell>
          <cell r="AB460" t="str">
            <v>Y</v>
          </cell>
        </row>
        <row r="461">
          <cell r="A461">
            <v>7289</v>
          </cell>
          <cell r="B461" t="str">
            <v>BS,Krishna</v>
          </cell>
          <cell r="C461">
            <v>5480</v>
          </cell>
          <cell r="D461" t="str">
            <v>Podila,Srinivas</v>
          </cell>
          <cell r="E461" t="str">
            <v xml:space="preserve">12/04/2006 </v>
          </cell>
          <cell r="F461">
            <v>550000</v>
          </cell>
          <cell r="G461" t="str">
            <v>INR</v>
          </cell>
          <cell r="H461">
            <v>44.87</v>
          </cell>
          <cell r="I461">
            <v>12257.633162469356</v>
          </cell>
          <cell r="J461" t="str">
            <v>8901</v>
          </cell>
          <cell r="K461" t="str">
            <v>MTS 1</v>
          </cell>
          <cell r="L461">
            <v>4</v>
          </cell>
          <cell r="M461">
            <v>4</v>
          </cell>
          <cell r="N461" t="str">
            <v>676</v>
          </cell>
          <cell r="O461" t="str">
            <v>J-Series Software</v>
          </cell>
          <cell r="P461">
            <v>40</v>
          </cell>
          <cell r="Q461" t="str">
            <v>SPG</v>
          </cell>
          <cell r="R461" t="str">
            <v>APAC</v>
          </cell>
          <cell r="W461" t="str">
            <v>India - Bangalore</v>
          </cell>
          <cell r="X461">
            <v>231</v>
          </cell>
          <cell r="Y461" t="str">
            <v>Juniper Networks India - STPI</v>
          </cell>
          <cell r="Z461" t="str">
            <v>IND</v>
          </cell>
          <cell r="AA461" t="str">
            <v>IND</v>
          </cell>
          <cell r="AB461" t="str">
            <v>N</v>
          </cell>
        </row>
        <row r="462">
          <cell r="A462">
            <v>5003</v>
          </cell>
          <cell r="B462" t="str">
            <v>Buca,Vanco</v>
          </cell>
          <cell r="C462">
            <v>6396</v>
          </cell>
          <cell r="D462" t="str">
            <v>Yung,Henry</v>
          </cell>
          <cell r="E462" t="str">
            <v xml:space="preserve">07/01/2005 </v>
          </cell>
          <cell r="F462">
            <v>137280</v>
          </cell>
          <cell r="G462" t="str">
            <v>USD</v>
          </cell>
          <cell r="H462">
            <v>1</v>
          </cell>
          <cell r="I462">
            <v>137280</v>
          </cell>
          <cell r="J462" t="str">
            <v>8913</v>
          </cell>
          <cell r="K462" t="str">
            <v>Engineering Mgr I</v>
          </cell>
          <cell r="L462">
            <v>8</v>
          </cell>
          <cell r="M462">
            <v>8</v>
          </cell>
          <cell r="N462" t="str">
            <v>702</v>
          </cell>
          <cell r="O462" t="str">
            <v>APG R&amp;D WX</v>
          </cell>
          <cell r="P462">
            <v>40</v>
          </cell>
          <cell r="Q462" t="str">
            <v>APG</v>
          </cell>
          <cell r="R462" t="str">
            <v>USA</v>
          </cell>
          <cell r="U462" t="str">
            <v>1-Exceptional</v>
          </cell>
          <cell r="V462" t="str">
            <v>1 - Exceptional</v>
          </cell>
          <cell r="W462" t="str">
            <v>Sunnyvale, CA HQ</v>
          </cell>
          <cell r="X462">
            <v>100</v>
          </cell>
          <cell r="Y462" t="str">
            <v>Juniper Networks, Inc.</v>
          </cell>
          <cell r="Z462" t="str">
            <v>USA</v>
          </cell>
          <cell r="AA462" t="str">
            <v>USA</v>
          </cell>
          <cell r="AB462" t="str">
            <v>N</v>
          </cell>
        </row>
        <row r="463">
          <cell r="A463">
            <v>4594</v>
          </cell>
          <cell r="B463" t="str">
            <v>Buccos,Mauro</v>
          </cell>
          <cell r="C463">
            <v>4082</v>
          </cell>
          <cell r="D463" t="str">
            <v>Batra,Anil</v>
          </cell>
          <cell r="E463" t="str">
            <v xml:space="preserve">04/04/2005 </v>
          </cell>
          <cell r="F463">
            <v>182210.08</v>
          </cell>
          <cell r="G463" t="str">
            <v>BRL</v>
          </cell>
          <cell r="H463">
            <v>2.1562999999999999</v>
          </cell>
          <cell r="I463">
            <v>84501.266057598667</v>
          </cell>
          <cell r="J463" t="str">
            <v>2201</v>
          </cell>
          <cell r="K463" t="str">
            <v>Channel Account Manager</v>
          </cell>
          <cell r="L463">
            <v>65</v>
          </cell>
          <cell r="M463">
            <v>7</v>
          </cell>
          <cell r="N463" t="str">
            <v>420</v>
          </cell>
          <cell r="O463" t="str">
            <v>Channel Sales</v>
          </cell>
          <cell r="P463">
            <v>40</v>
          </cell>
          <cell r="Q463" t="str">
            <v>SLS</v>
          </cell>
          <cell r="R463" t="str">
            <v>CBM</v>
          </cell>
          <cell r="U463" t="str">
            <v>3-Strong</v>
          </cell>
          <cell r="W463" t="str">
            <v>Brazil</v>
          </cell>
          <cell r="X463">
            <v>400</v>
          </cell>
          <cell r="Y463" t="str">
            <v>Juniper Networks, Brazil</v>
          </cell>
          <cell r="Z463" t="str">
            <v>BRA</v>
          </cell>
          <cell r="AA463" t="str">
            <v>INTL</v>
          </cell>
          <cell r="AB463" t="str">
            <v>Y</v>
          </cell>
        </row>
        <row r="464">
          <cell r="A464">
            <v>1733</v>
          </cell>
          <cell r="B464" t="str">
            <v>Buchanan,Amy L.</v>
          </cell>
          <cell r="C464">
            <v>6816</v>
          </cell>
          <cell r="D464" t="str">
            <v>Vaughan,Forrest Christopher</v>
          </cell>
          <cell r="E464" t="str">
            <v xml:space="preserve">07/01/2002 </v>
          </cell>
          <cell r="F464">
            <v>150431.26</v>
          </cell>
          <cell r="G464" t="str">
            <v>USD</v>
          </cell>
          <cell r="H464">
            <v>1</v>
          </cell>
          <cell r="I464">
            <v>150431.26</v>
          </cell>
          <cell r="J464" t="str">
            <v>8914</v>
          </cell>
          <cell r="K464" t="str">
            <v>Engineering Mgr II</v>
          </cell>
          <cell r="L464">
            <v>9</v>
          </cell>
          <cell r="M464">
            <v>9</v>
          </cell>
          <cell r="N464" t="str">
            <v>670</v>
          </cell>
          <cell r="O464" t="str">
            <v>Software Engrg - JUNOSe</v>
          </cell>
          <cell r="P464">
            <v>40</v>
          </cell>
          <cell r="Q464" t="str">
            <v>IPG</v>
          </cell>
          <cell r="R464" t="str">
            <v>USA</v>
          </cell>
          <cell r="U464" t="str">
            <v>2-Very Strong</v>
          </cell>
          <cell r="V464" t="str">
            <v>2 - Very Strong</v>
          </cell>
          <cell r="W464" t="str">
            <v>Westford, MA</v>
          </cell>
          <cell r="X464">
            <v>100</v>
          </cell>
          <cell r="Y464" t="str">
            <v>Juniper Networks, Inc.</v>
          </cell>
          <cell r="Z464" t="str">
            <v>USA</v>
          </cell>
          <cell r="AA464" t="str">
            <v>USB</v>
          </cell>
          <cell r="AB464" t="str">
            <v>N</v>
          </cell>
        </row>
        <row r="465">
          <cell r="A465">
            <v>489</v>
          </cell>
          <cell r="B465" t="str">
            <v>Buchsteiner,Josef</v>
          </cell>
          <cell r="C465">
            <v>53</v>
          </cell>
          <cell r="D465" t="str">
            <v>Boonmark,Pasvorn</v>
          </cell>
          <cell r="E465" t="str">
            <v xml:space="preserve">05/22/2000 </v>
          </cell>
          <cell r="F465">
            <v>110000</v>
          </cell>
          <cell r="G465" t="str">
            <v>EUR</v>
          </cell>
          <cell r="H465">
            <v>0.76254384627116067</v>
          </cell>
          <cell r="I465">
            <v>144253.99999999997</v>
          </cell>
          <cell r="J465" t="str">
            <v>8906</v>
          </cell>
          <cell r="K465" t="str">
            <v>Eng, Sr Staff</v>
          </cell>
          <cell r="L465">
            <v>9</v>
          </cell>
          <cell r="M465">
            <v>9</v>
          </cell>
          <cell r="N465" t="str">
            <v>506</v>
          </cell>
          <cell r="O465" t="str">
            <v>Global TAC - IPG</v>
          </cell>
          <cell r="P465">
            <v>40</v>
          </cell>
          <cell r="Q465" t="str">
            <v>CSS</v>
          </cell>
          <cell r="R465" t="str">
            <v>EMEA</v>
          </cell>
          <cell r="U465" t="str">
            <v>1-Exceptional</v>
          </cell>
          <cell r="V465" t="str">
            <v>1 - Exceptional</v>
          </cell>
          <cell r="W465" t="str">
            <v>Netherlands</v>
          </cell>
          <cell r="X465">
            <v>320</v>
          </cell>
          <cell r="Y465" t="str">
            <v>Juniper Ntwks, Netherlands</v>
          </cell>
          <cell r="Z465" t="str">
            <v>NLD</v>
          </cell>
          <cell r="AA465" t="str">
            <v>INTL</v>
          </cell>
          <cell r="AB465" t="str">
            <v>N</v>
          </cell>
        </row>
        <row r="466">
          <cell r="A466">
            <v>2714</v>
          </cell>
          <cell r="B466" t="str">
            <v>Buckley,Kate</v>
          </cell>
          <cell r="C466">
            <v>3499</v>
          </cell>
          <cell r="D466" t="str">
            <v>Watson,Timothy</v>
          </cell>
          <cell r="E466" t="str">
            <v xml:space="preserve">04/16/2004 </v>
          </cell>
          <cell r="F466">
            <v>26265</v>
          </cell>
          <cell r="G466" t="str">
            <v>GBP</v>
          </cell>
          <cell r="H466">
            <v>0.51242633871380994</v>
          </cell>
          <cell r="I466">
            <v>51256.147499999992</v>
          </cell>
          <cell r="J466" t="str">
            <v>3403</v>
          </cell>
          <cell r="K466" t="str">
            <v>Marketing Specialist, Sr</v>
          </cell>
          <cell r="L466">
            <v>6</v>
          </cell>
          <cell r="M466">
            <v>6</v>
          </cell>
          <cell r="N466" t="str">
            <v>310</v>
          </cell>
          <cell r="O466" t="str">
            <v>Field Marketing</v>
          </cell>
          <cell r="P466">
            <v>40</v>
          </cell>
          <cell r="Q466" t="str">
            <v>MKTG</v>
          </cell>
          <cell r="R466" t="str">
            <v>EMEA</v>
          </cell>
          <cell r="U466" t="str">
            <v>3-Strong</v>
          </cell>
          <cell r="V466" t="str">
            <v>5 - Needs Improvement</v>
          </cell>
          <cell r="W466" t="str">
            <v>United Kingdom</v>
          </cell>
          <cell r="X466">
            <v>300</v>
          </cell>
          <cell r="Y466" t="str">
            <v>Juniper Ntwks, UK</v>
          </cell>
          <cell r="Z466" t="str">
            <v>GBR</v>
          </cell>
          <cell r="AA466" t="str">
            <v>INTL</v>
          </cell>
          <cell r="AB466" t="str">
            <v>N</v>
          </cell>
        </row>
        <row r="467">
          <cell r="A467">
            <v>2611</v>
          </cell>
          <cell r="B467" t="str">
            <v>Bucukoglu,Erol</v>
          </cell>
          <cell r="C467">
            <v>1384</v>
          </cell>
          <cell r="D467" t="str">
            <v>Amos,Anthony</v>
          </cell>
          <cell r="E467" t="str">
            <v xml:space="preserve">04/26/2004 </v>
          </cell>
          <cell r="F467">
            <v>61250</v>
          </cell>
          <cell r="G467" t="str">
            <v>GBP</v>
          </cell>
          <cell r="H467">
            <v>0.51242633871380994</v>
          </cell>
          <cell r="I467">
            <v>119529.37499999999</v>
          </cell>
          <cell r="J467" t="str">
            <v>2102</v>
          </cell>
          <cell r="K467" t="str">
            <v>Major Account Manager</v>
          </cell>
          <cell r="L467">
            <v>66</v>
          </cell>
          <cell r="M467">
            <v>8</v>
          </cell>
          <cell r="N467" t="str">
            <v>400</v>
          </cell>
          <cell r="O467" t="str">
            <v>Field Sales</v>
          </cell>
          <cell r="P467">
            <v>40</v>
          </cell>
          <cell r="Q467" t="str">
            <v>SLS</v>
          </cell>
          <cell r="R467" t="str">
            <v>EMEA</v>
          </cell>
          <cell r="W467" t="str">
            <v>United Kingdom</v>
          </cell>
          <cell r="X467">
            <v>300</v>
          </cell>
          <cell r="Y467" t="str">
            <v>Juniper Ntwks, UK</v>
          </cell>
          <cell r="Z467" t="str">
            <v>GBR</v>
          </cell>
          <cell r="AA467" t="str">
            <v>INTL</v>
          </cell>
          <cell r="AB467" t="str">
            <v>Y</v>
          </cell>
        </row>
        <row r="468">
          <cell r="A468">
            <v>1263</v>
          </cell>
          <cell r="B468" t="str">
            <v>Budiyanto,Fritz</v>
          </cell>
          <cell r="C468">
            <v>180</v>
          </cell>
          <cell r="D468" t="str">
            <v>Sheth,Nischal</v>
          </cell>
          <cell r="E468" t="str">
            <v xml:space="preserve">04/09/2001 </v>
          </cell>
          <cell r="F468">
            <v>102938.03</v>
          </cell>
          <cell r="G468" t="str">
            <v>USD</v>
          </cell>
          <cell r="H468">
            <v>1</v>
          </cell>
          <cell r="I468">
            <v>102938.03</v>
          </cell>
          <cell r="J468" t="str">
            <v>8903</v>
          </cell>
          <cell r="K468" t="str">
            <v>MTS 3</v>
          </cell>
          <cell r="L468">
            <v>6</v>
          </cell>
          <cell r="M468">
            <v>6</v>
          </cell>
          <cell r="N468" t="str">
            <v>630</v>
          </cell>
          <cell r="O468" t="str">
            <v>Software Engrg - JUNOS</v>
          </cell>
          <cell r="P468">
            <v>40</v>
          </cell>
          <cell r="Q468" t="str">
            <v>IPG</v>
          </cell>
          <cell r="R468" t="str">
            <v>USA</v>
          </cell>
          <cell r="U468" t="str">
            <v>3-Strong</v>
          </cell>
          <cell r="V468" t="str">
            <v>2 - Very Strong</v>
          </cell>
          <cell r="W468" t="str">
            <v>Sunnyvale, CA HQ</v>
          </cell>
          <cell r="X468">
            <v>100</v>
          </cell>
          <cell r="Y468" t="str">
            <v>Juniper Networks, Inc.</v>
          </cell>
          <cell r="Z468" t="str">
            <v>USA</v>
          </cell>
          <cell r="AA468" t="str">
            <v>USA</v>
          </cell>
          <cell r="AB468" t="str">
            <v>N</v>
          </cell>
        </row>
        <row r="469">
          <cell r="A469">
            <v>6629</v>
          </cell>
          <cell r="B469" t="str">
            <v>Bueno Clark,Luciana</v>
          </cell>
          <cell r="C469">
            <v>4155</v>
          </cell>
          <cell r="D469" t="str">
            <v>Beverwijk,Alex</v>
          </cell>
          <cell r="E469" t="str">
            <v xml:space="preserve">07/01/2006 </v>
          </cell>
          <cell r="F469">
            <v>35700</v>
          </cell>
          <cell r="G469" t="str">
            <v>EUR</v>
          </cell>
          <cell r="H469">
            <v>0.76254384627116067</v>
          </cell>
          <cell r="I469">
            <v>46816.979999999996</v>
          </cell>
          <cell r="J469" t="str">
            <v>2701</v>
          </cell>
          <cell r="K469" t="str">
            <v>Inside Sales Representative</v>
          </cell>
          <cell r="L469">
            <v>50</v>
          </cell>
          <cell r="M469">
            <v>7</v>
          </cell>
          <cell r="N469" t="str">
            <v>436</v>
          </cell>
          <cell r="O469" t="str">
            <v>Inside Sales</v>
          </cell>
          <cell r="P469">
            <v>40</v>
          </cell>
          <cell r="Q469" t="str">
            <v>SLS</v>
          </cell>
          <cell r="R469" t="str">
            <v>EMEA</v>
          </cell>
          <cell r="W469" t="str">
            <v>Netherlands</v>
          </cell>
          <cell r="X469">
            <v>320</v>
          </cell>
          <cell r="Y469" t="str">
            <v>Juniper Ntwks, Netherlands</v>
          </cell>
          <cell r="Z469" t="str">
            <v>NLD</v>
          </cell>
          <cell r="AA469" t="str">
            <v>INTL</v>
          </cell>
          <cell r="AB469" t="str">
            <v>Y</v>
          </cell>
        </row>
        <row r="470">
          <cell r="A470">
            <v>5594</v>
          </cell>
          <cell r="B470" t="str">
            <v>Buggie,Shannon</v>
          </cell>
          <cell r="C470">
            <v>3407</v>
          </cell>
          <cell r="D470" t="str">
            <v>Stout-Silva,Francie</v>
          </cell>
          <cell r="E470" t="str">
            <v xml:space="preserve">10/10/2005 </v>
          </cell>
          <cell r="F470">
            <v>55000</v>
          </cell>
          <cell r="G470" t="str">
            <v>USD</v>
          </cell>
          <cell r="H470">
            <v>1</v>
          </cell>
          <cell r="I470">
            <v>55000</v>
          </cell>
          <cell r="J470" t="str">
            <v>5102</v>
          </cell>
          <cell r="K470" t="str">
            <v>Customer Service Rep, Sr</v>
          </cell>
          <cell r="L470">
            <v>4</v>
          </cell>
          <cell r="M470">
            <v>4</v>
          </cell>
          <cell r="N470" t="str">
            <v>503</v>
          </cell>
          <cell r="O470" t="str">
            <v>Customer Care</v>
          </cell>
          <cell r="P470">
            <v>40</v>
          </cell>
          <cell r="Q470" t="str">
            <v>CSS</v>
          </cell>
          <cell r="R470" t="str">
            <v>USA</v>
          </cell>
          <cell r="U470" t="str">
            <v>3-Strong</v>
          </cell>
          <cell r="V470" t="str">
            <v>2 - Very Strong</v>
          </cell>
          <cell r="W470" t="str">
            <v>Sunnyvale, CA HQ</v>
          </cell>
          <cell r="X470">
            <v>101</v>
          </cell>
          <cell r="Y470" t="str">
            <v>Juniper Networks Sales</v>
          </cell>
          <cell r="Z470" t="str">
            <v>USA</v>
          </cell>
          <cell r="AA470" t="str">
            <v>USA</v>
          </cell>
          <cell r="AB470" t="str">
            <v>N</v>
          </cell>
        </row>
        <row r="471">
          <cell r="A471">
            <v>2716</v>
          </cell>
          <cell r="B471" t="str">
            <v>Bui,Mai T</v>
          </cell>
          <cell r="C471">
            <v>351</v>
          </cell>
          <cell r="D471" t="str">
            <v>Sherry,Keith</v>
          </cell>
          <cell r="E471" t="str">
            <v xml:space="preserve">04/16/2004 </v>
          </cell>
          <cell r="F471">
            <v>80000</v>
          </cell>
          <cell r="G471" t="str">
            <v>USD</v>
          </cell>
          <cell r="H471">
            <v>1</v>
          </cell>
          <cell r="I471">
            <v>80000</v>
          </cell>
          <cell r="J471" t="str">
            <v>5201</v>
          </cell>
          <cell r="K471" t="str">
            <v>Program Mgr I</v>
          </cell>
          <cell r="L471">
            <v>6</v>
          </cell>
          <cell r="M471">
            <v>6</v>
          </cell>
          <cell r="N471" t="str">
            <v>501</v>
          </cell>
          <cell r="O471" t="str">
            <v>Customer Excellence</v>
          </cell>
          <cell r="P471">
            <v>40</v>
          </cell>
          <cell r="Q471" t="str">
            <v>CSS</v>
          </cell>
          <cell r="R471" t="str">
            <v>USA</v>
          </cell>
          <cell r="U471" t="str">
            <v>2-Very Strong</v>
          </cell>
          <cell r="V471" t="str">
            <v>2 - Very Strong</v>
          </cell>
          <cell r="W471" t="str">
            <v>Sunnyvale, CA HQ</v>
          </cell>
          <cell r="X471">
            <v>101</v>
          </cell>
          <cell r="Y471" t="str">
            <v>Juniper Networks Sales</v>
          </cell>
          <cell r="Z471" t="str">
            <v>USA</v>
          </cell>
          <cell r="AA471" t="str">
            <v>USA</v>
          </cell>
          <cell r="AB471" t="str">
            <v>N</v>
          </cell>
        </row>
        <row r="472">
          <cell r="A472">
            <v>4000</v>
          </cell>
          <cell r="B472" t="str">
            <v>Bui,Tuan A.</v>
          </cell>
          <cell r="C472">
            <v>601</v>
          </cell>
          <cell r="D472" t="str">
            <v>Beltran,Frank</v>
          </cell>
          <cell r="E472" t="str">
            <v xml:space="preserve">09/27/2004 </v>
          </cell>
          <cell r="F472">
            <v>103174.75</v>
          </cell>
          <cell r="G472" t="str">
            <v>USD</v>
          </cell>
          <cell r="H472">
            <v>1</v>
          </cell>
          <cell r="I472">
            <v>103174.75</v>
          </cell>
          <cell r="J472" t="str">
            <v>6313</v>
          </cell>
          <cell r="K472" t="str">
            <v>Finance Mgr, Staff</v>
          </cell>
          <cell r="L472">
            <v>8</v>
          </cell>
          <cell r="M472">
            <v>8</v>
          </cell>
          <cell r="N472" t="str">
            <v>100</v>
          </cell>
          <cell r="O472" t="str">
            <v>Finance and Accounting</v>
          </cell>
          <cell r="P472">
            <v>40</v>
          </cell>
          <cell r="Q472" t="str">
            <v>F&amp;A</v>
          </cell>
          <cell r="R472" t="str">
            <v>USA</v>
          </cell>
          <cell r="U472" t="str">
            <v>2-Very Strong</v>
          </cell>
          <cell r="V472" t="str">
            <v>3 - Strong</v>
          </cell>
          <cell r="W472" t="str">
            <v>Sunnyvale, CA HQ</v>
          </cell>
          <cell r="X472">
            <v>100</v>
          </cell>
          <cell r="Y472" t="str">
            <v>Juniper Networks, Inc.</v>
          </cell>
          <cell r="Z472" t="str">
            <v>USA</v>
          </cell>
          <cell r="AA472" t="str">
            <v>USA</v>
          </cell>
          <cell r="AB472" t="str">
            <v>N</v>
          </cell>
        </row>
        <row r="473">
          <cell r="A473">
            <v>361</v>
          </cell>
          <cell r="B473" t="str">
            <v>Bulgatz,Robert</v>
          </cell>
          <cell r="C473">
            <v>365</v>
          </cell>
          <cell r="D473" t="str">
            <v>Haynes,Brad</v>
          </cell>
          <cell r="E473" t="str">
            <v xml:space="preserve">12/30/1999 </v>
          </cell>
          <cell r="F473">
            <v>100000</v>
          </cell>
          <cell r="G473" t="str">
            <v>USD</v>
          </cell>
          <cell r="H473">
            <v>1</v>
          </cell>
          <cell r="I473">
            <v>100000</v>
          </cell>
          <cell r="J473" t="str">
            <v>2104</v>
          </cell>
          <cell r="K473" t="str">
            <v>Sr Major Account Manager</v>
          </cell>
          <cell r="L473">
            <v>67</v>
          </cell>
          <cell r="M473">
            <v>8</v>
          </cell>
          <cell r="N473" t="str">
            <v>400</v>
          </cell>
          <cell r="O473" t="str">
            <v>Field Sales</v>
          </cell>
          <cell r="P473">
            <v>40</v>
          </cell>
          <cell r="Q473" t="str">
            <v>SLS</v>
          </cell>
          <cell r="R473" t="str">
            <v>USA</v>
          </cell>
          <cell r="W473" t="str">
            <v>Illinois</v>
          </cell>
          <cell r="X473">
            <v>101</v>
          </cell>
          <cell r="Y473" t="str">
            <v>Juniper Networks Sales</v>
          </cell>
          <cell r="Z473" t="str">
            <v>USA</v>
          </cell>
          <cell r="AA473" t="str">
            <v>Sales</v>
          </cell>
          <cell r="AB473" t="str">
            <v>Y</v>
          </cell>
        </row>
        <row r="474">
          <cell r="A474">
            <v>2509</v>
          </cell>
          <cell r="B474" t="str">
            <v>Bulusu,Satya Dikshita Chandramouli Dutt</v>
          </cell>
          <cell r="C474">
            <v>5948</v>
          </cell>
          <cell r="D474" t="str">
            <v>Srinivasan,Sridhar</v>
          </cell>
          <cell r="E474" t="str">
            <v xml:space="preserve">11/26/2003 </v>
          </cell>
          <cell r="F474">
            <v>1562601.5</v>
          </cell>
          <cell r="G474" t="str">
            <v>INR</v>
          </cell>
          <cell r="H474">
            <v>44.87</v>
          </cell>
          <cell r="I474">
            <v>34825.083574771561</v>
          </cell>
          <cell r="J474" t="str">
            <v>8904</v>
          </cell>
          <cell r="K474" t="str">
            <v>MTS 4</v>
          </cell>
          <cell r="L474">
            <v>7</v>
          </cell>
          <cell r="M474">
            <v>7</v>
          </cell>
          <cell r="N474" t="str">
            <v>506</v>
          </cell>
          <cell r="O474" t="str">
            <v>Global TAC - IPG</v>
          </cell>
          <cell r="P474">
            <v>40</v>
          </cell>
          <cell r="Q474" t="str">
            <v>CSS</v>
          </cell>
          <cell r="R474" t="str">
            <v>APAC</v>
          </cell>
          <cell r="U474" t="str">
            <v>2-Very Strong</v>
          </cell>
          <cell r="V474" t="str">
            <v>2 - Very Strong</v>
          </cell>
          <cell r="W474" t="str">
            <v>India - Bangalore</v>
          </cell>
          <cell r="X474">
            <v>231</v>
          </cell>
          <cell r="Y474" t="str">
            <v>Juniper Networks India - STPI</v>
          </cell>
          <cell r="Z474" t="str">
            <v>IND</v>
          </cell>
          <cell r="AA474" t="str">
            <v>IND</v>
          </cell>
          <cell r="AB474" t="str">
            <v>N</v>
          </cell>
        </row>
        <row r="475">
          <cell r="A475">
            <v>6999</v>
          </cell>
          <cell r="B475" t="str">
            <v>Bulusu,Vijay</v>
          </cell>
          <cell r="C475">
            <v>3980</v>
          </cell>
          <cell r="D475" t="str">
            <v>Muniyappa,Umesh Bangalore</v>
          </cell>
          <cell r="E475" t="str">
            <v xml:space="preserve">10/02/2006 </v>
          </cell>
          <cell r="F475">
            <v>76000</v>
          </cell>
          <cell r="G475" t="str">
            <v>USD</v>
          </cell>
          <cell r="H475">
            <v>1</v>
          </cell>
          <cell r="I475">
            <v>76000</v>
          </cell>
          <cell r="J475" t="str">
            <v>8902</v>
          </cell>
          <cell r="K475" t="str">
            <v>MTS 2</v>
          </cell>
          <cell r="L475">
            <v>5</v>
          </cell>
          <cell r="M475">
            <v>5</v>
          </cell>
          <cell r="N475" t="str">
            <v>676</v>
          </cell>
          <cell r="O475" t="str">
            <v>J-Series Software</v>
          </cell>
          <cell r="P475">
            <v>40</v>
          </cell>
          <cell r="Q475" t="str">
            <v>SPG</v>
          </cell>
          <cell r="R475" t="str">
            <v>USA</v>
          </cell>
          <cell r="W475" t="str">
            <v>Sunnyvale, CA HQ</v>
          </cell>
          <cell r="X475">
            <v>100</v>
          </cell>
          <cell r="Y475" t="str">
            <v>Juniper Networks, Inc.</v>
          </cell>
          <cell r="Z475" t="str">
            <v>USA</v>
          </cell>
          <cell r="AA475" t="str">
            <v>USA</v>
          </cell>
          <cell r="AB475" t="str">
            <v>N</v>
          </cell>
        </row>
        <row r="476">
          <cell r="A476">
            <v>2717</v>
          </cell>
          <cell r="B476" t="str">
            <v>Bunt,Greg</v>
          </cell>
          <cell r="C476">
            <v>2050</v>
          </cell>
          <cell r="D476" t="str">
            <v>Newstead,Simon</v>
          </cell>
          <cell r="E476" t="str">
            <v xml:space="preserve">04/16/2004 </v>
          </cell>
          <cell r="F476">
            <v>200000</v>
          </cell>
          <cell r="G476" t="str">
            <v>SGD</v>
          </cell>
          <cell r="H476">
            <v>1.5466</v>
          </cell>
          <cell r="I476">
            <v>129315.91878960301</v>
          </cell>
          <cell r="J476" t="str">
            <v>2311</v>
          </cell>
          <cell r="K476" t="str">
            <v>Systems Eng Mgr</v>
          </cell>
          <cell r="L476">
            <v>58</v>
          </cell>
          <cell r="M476">
            <v>9</v>
          </cell>
          <cell r="N476" t="str">
            <v>406</v>
          </cell>
          <cell r="O476" t="str">
            <v>Emerging Technologies</v>
          </cell>
          <cell r="P476">
            <v>40</v>
          </cell>
          <cell r="Q476" t="str">
            <v>SLS</v>
          </cell>
          <cell r="R476" t="str">
            <v>APAC</v>
          </cell>
          <cell r="W476" t="str">
            <v>Singapore</v>
          </cell>
          <cell r="X476">
            <v>260</v>
          </cell>
          <cell r="Y476" t="str">
            <v>Juniper Ntwks, Singapore</v>
          </cell>
          <cell r="Z476" t="str">
            <v>SGP</v>
          </cell>
          <cell r="AA476" t="str">
            <v>INTL</v>
          </cell>
          <cell r="AB476" t="str">
            <v>Y</v>
          </cell>
        </row>
        <row r="477">
          <cell r="A477">
            <v>4037</v>
          </cell>
          <cell r="B477" t="str">
            <v>Burakovsky,Leonid</v>
          </cell>
          <cell r="C477">
            <v>3436</v>
          </cell>
          <cell r="D477" t="str">
            <v>Tekwani,Chandra Shekhar</v>
          </cell>
          <cell r="E477" t="str">
            <v xml:space="preserve">10/11/2004 </v>
          </cell>
          <cell r="F477">
            <v>136000</v>
          </cell>
          <cell r="G477" t="str">
            <v>USD</v>
          </cell>
          <cell r="H477">
            <v>1</v>
          </cell>
          <cell r="I477">
            <v>136000</v>
          </cell>
          <cell r="J477" t="str">
            <v>5314</v>
          </cell>
          <cell r="K477" t="str">
            <v>Solutions Mgr, Sr</v>
          </cell>
          <cell r="L477">
            <v>9</v>
          </cell>
          <cell r="M477">
            <v>9</v>
          </cell>
          <cell r="N477" t="str">
            <v>301</v>
          </cell>
          <cell r="O477" t="str">
            <v>SP Marketing and Partnerships</v>
          </cell>
          <cell r="P477">
            <v>40</v>
          </cell>
          <cell r="Q477" t="str">
            <v>MKTG</v>
          </cell>
          <cell r="R477" t="str">
            <v>USA</v>
          </cell>
          <cell r="U477" t="str">
            <v>1-Exceptional</v>
          </cell>
          <cell r="V477" t="str">
            <v>1 - Exceptional</v>
          </cell>
          <cell r="W477" t="str">
            <v>Sunnyvale, CA HQ</v>
          </cell>
          <cell r="X477">
            <v>100</v>
          </cell>
          <cell r="Y477" t="str">
            <v>Juniper Networks, Inc.</v>
          </cell>
          <cell r="Z477" t="str">
            <v>USA</v>
          </cell>
          <cell r="AA477" t="str">
            <v>USA</v>
          </cell>
          <cell r="AB477" t="str">
            <v>N</v>
          </cell>
        </row>
        <row r="478">
          <cell r="A478">
            <v>511</v>
          </cell>
          <cell r="B478" t="str">
            <v>Burger,Mary</v>
          </cell>
          <cell r="C478">
            <v>4483</v>
          </cell>
          <cell r="D478" t="str">
            <v>Kreidler,Thomas M.</v>
          </cell>
          <cell r="E478" t="str">
            <v xml:space="preserve">06/05/2000 </v>
          </cell>
          <cell r="F478">
            <v>77000</v>
          </cell>
          <cell r="G478" t="str">
            <v>USD</v>
          </cell>
          <cell r="H478">
            <v>1</v>
          </cell>
          <cell r="I478">
            <v>77000</v>
          </cell>
          <cell r="J478" t="str">
            <v>7904</v>
          </cell>
          <cell r="K478" t="str">
            <v>Executive Assistant, Sr</v>
          </cell>
          <cell r="L478">
            <v>5</v>
          </cell>
          <cell r="M478">
            <v>5</v>
          </cell>
          <cell r="N478" t="str">
            <v>400</v>
          </cell>
          <cell r="O478" t="str">
            <v>Field Sales</v>
          </cell>
          <cell r="P478">
            <v>40</v>
          </cell>
          <cell r="Q478" t="str">
            <v>SLS</v>
          </cell>
          <cell r="R478" t="str">
            <v>USA</v>
          </cell>
          <cell r="U478" t="str">
            <v>2-Very Strong</v>
          </cell>
          <cell r="V478" t="str">
            <v>2 - Very Strong</v>
          </cell>
          <cell r="W478" t="str">
            <v>Virginia</v>
          </cell>
          <cell r="X478">
            <v>101</v>
          </cell>
          <cell r="Y478" t="str">
            <v>Juniper Networks Sales</v>
          </cell>
          <cell r="Z478" t="str">
            <v>USA</v>
          </cell>
          <cell r="AA478" t="str">
            <v>USB</v>
          </cell>
          <cell r="AB478" t="str">
            <v>N</v>
          </cell>
        </row>
        <row r="479">
          <cell r="A479">
            <v>2718</v>
          </cell>
          <cell r="B479" t="str">
            <v>Burgess,Michael J</v>
          </cell>
          <cell r="C479">
            <v>2884</v>
          </cell>
          <cell r="D479" t="str">
            <v>Gerry Jr,Paul Joseph</v>
          </cell>
          <cell r="E479" t="str">
            <v xml:space="preserve">04/16/2004 </v>
          </cell>
          <cell r="F479">
            <v>120000</v>
          </cell>
          <cell r="G479" t="str">
            <v>USD</v>
          </cell>
          <cell r="H479">
            <v>1</v>
          </cell>
          <cell r="I479">
            <v>120000</v>
          </cell>
          <cell r="J479" t="str">
            <v>2311</v>
          </cell>
          <cell r="K479" t="str">
            <v>Systems Eng Mgr</v>
          </cell>
          <cell r="L479">
            <v>58</v>
          </cell>
          <cell r="M479">
            <v>9</v>
          </cell>
          <cell r="N479" t="str">
            <v>430</v>
          </cell>
          <cell r="O479" t="str">
            <v>Systems Engineering</v>
          </cell>
          <cell r="P479">
            <v>40</v>
          </cell>
          <cell r="Q479" t="str">
            <v>SLS</v>
          </cell>
          <cell r="R479" t="str">
            <v>USA</v>
          </cell>
          <cell r="U479" t="str">
            <v>3-Strong</v>
          </cell>
          <cell r="W479" t="str">
            <v>Boston, MA</v>
          </cell>
          <cell r="X479">
            <v>101</v>
          </cell>
          <cell r="Y479" t="str">
            <v>Juniper Networks Sales</v>
          </cell>
          <cell r="Z479" t="str">
            <v>USA</v>
          </cell>
          <cell r="AA479" t="str">
            <v>Sales</v>
          </cell>
          <cell r="AB479" t="str">
            <v>Y</v>
          </cell>
        </row>
        <row r="480">
          <cell r="A480">
            <v>976</v>
          </cell>
          <cell r="B480" t="str">
            <v>Burke,Allyson C</v>
          </cell>
          <cell r="C480">
            <v>388</v>
          </cell>
          <cell r="D480" t="str">
            <v>Whittiker,Mark</v>
          </cell>
          <cell r="E480" t="str">
            <v xml:space="preserve">01/04/2005 </v>
          </cell>
          <cell r="F480">
            <v>81600</v>
          </cell>
          <cell r="G480" t="str">
            <v>USD</v>
          </cell>
          <cell r="H480">
            <v>1</v>
          </cell>
          <cell r="I480">
            <v>81600</v>
          </cell>
          <cell r="J480" t="str">
            <v>4203</v>
          </cell>
          <cell r="K480" t="str">
            <v>Network/Sys Admin, Staff</v>
          </cell>
          <cell r="L480">
            <v>6</v>
          </cell>
          <cell r="M480">
            <v>6</v>
          </cell>
          <cell r="N480" t="str">
            <v>143</v>
          </cell>
          <cell r="O480" t="str">
            <v>IT Data Center</v>
          </cell>
          <cell r="P480">
            <v>40</v>
          </cell>
          <cell r="Q480" t="str">
            <v>IT</v>
          </cell>
          <cell r="R480" t="str">
            <v>USA</v>
          </cell>
          <cell r="U480" t="str">
            <v>4-Satisfactory</v>
          </cell>
          <cell r="V480" t="str">
            <v>4 - Satisfactory</v>
          </cell>
          <cell r="W480" t="str">
            <v>Sunnyvale, CA HQ</v>
          </cell>
          <cell r="X480">
            <v>100</v>
          </cell>
          <cell r="Y480" t="str">
            <v>Juniper Networks, Inc.</v>
          </cell>
          <cell r="Z480" t="str">
            <v>USA</v>
          </cell>
          <cell r="AA480" t="str">
            <v>USA</v>
          </cell>
          <cell r="AB480" t="str">
            <v>N</v>
          </cell>
        </row>
        <row r="481">
          <cell r="A481">
            <v>7027</v>
          </cell>
          <cell r="B481" t="str">
            <v>Burke,Mary Leigh</v>
          </cell>
          <cell r="C481">
            <v>5142</v>
          </cell>
          <cell r="D481" t="str">
            <v>Ilyin,Edna E.</v>
          </cell>
          <cell r="E481" t="str">
            <v xml:space="preserve">10/16/2006 </v>
          </cell>
          <cell r="F481">
            <v>105000</v>
          </cell>
          <cell r="G481" t="str">
            <v>USD</v>
          </cell>
          <cell r="H481">
            <v>1</v>
          </cell>
          <cell r="I481">
            <v>105000</v>
          </cell>
          <cell r="J481" t="str">
            <v>8904</v>
          </cell>
          <cell r="K481" t="str">
            <v>MTS 4</v>
          </cell>
          <cell r="L481">
            <v>7</v>
          </cell>
          <cell r="M481">
            <v>7</v>
          </cell>
          <cell r="N481" t="str">
            <v>610</v>
          </cell>
          <cell r="O481" t="str">
            <v>IPG Technical Publications</v>
          </cell>
          <cell r="P481">
            <v>40</v>
          </cell>
          <cell r="Q481" t="str">
            <v>IPG</v>
          </cell>
          <cell r="R481" t="str">
            <v>USA</v>
          </cell>
          <cell r="W481" t="str">
            <v>Sunnyvale, CA HQ</v>
          </cell>
          <cell r="X481">
            <v>100</v>
          </cell>
          <cell r="Y481" t="str">
            <v>Juniper Networks, Inc.</v>
          </cell>
          <cell r="Z481" t="str">
            <v>USA</v>
          </cell>
          <cell r="AA481" t="str">
            <v>USA</v>
          </cell>
          <cell r="AB481" t="str">
            <v>N</v>
          </cell>
        </row>
        <row r="482">
          <cell r="A482">
            <v>2431</v>
          </cell>
          <cell r="B482" t="str">
            <v>Burke,Nicholas</v>
          </cell>
          <cell r="C482">
            <v>523</v>
          </cell>
          <cell r="D482" t="str">
            <v>Holben,Richard</v>
          </cell>
          <cell r="E482" t="str">
            <v xml:space="preserve">07/01/2003 </v>
          </cell>
          <cell r="F482">
            <v>65800</v>
          </cell>
          <cell r="G482" t="str">
            <v>GBP</v>
          </cell>
          <cell r="H482">
            <v>0.51242633871380994</v>
          </cell>
          <cell r="I482">
            <v>128408.69999999998</v>
          </cell>
          <cell r="J482" t="str">
            <v>2303</v>
          </cell>
          <cell r="K482" t="str">
            <v>Systems Eng, Tech Lead</v>
          </cell>
          <cell r="L482">
            <v>56</v>
          </cell>
          <cell r="M482">
            <v>8</v>
          </cell>
          <cell r="N482" t="str">
            <v>400</v>
          </cell>
          <cell r="O482" t="str">
            <v>Field Sales</v>
          </cell>
          <cell r="P482">
            <v>40</v>
          </cell>
          <cell r="Q482" t="str">
            <v>SLS</v>
          </cell>
          <cell r="R482" t="str">
            <v>EMEA</v>
          </cell>
          <cell r="W482" t="str">
            <v>United Kingdom</v>
          </cell>
          <cell r="X482">
            <v>300</v>
          </cell>
          <cell r="Y482" t="str">
            <v>Juniper Ntwks, UK</v>
          </cell>
          <cell r="Z482" t="str">
            <v>GBR</v>
          </cell>
          <cell r="AA482" t="str">
            <v>INTL</v>
          </cell>
          <cell r="AB482" t="str">
            <v>Y</v>
          </cell>
        </row>
        <row r="483">
          <cell r="A483">
            <v>6338</v>
          </cell>
          <cell r="B483" t="str">
            <v>Burlet,Marcel E</v>
          </cell>
          <cell r="C483">
            <v>1574</v>
          </cell>
          <cell r="D483" t="str">
            <v>Hatzis,Mel</v>
          </cell>
          <cell r="E483" t="str">
            <v xml:space="preserve">05/08/2006 </v>
          </cell>
          <cell r="F483">
            <v>120000</v>
          </cell>
          <cell r="G483" t="str">
            <v>USD</v>
          </cell>
          <cell r="H483">
            <v>1</v>
          </cell>
          <cell r="I483">
            <v>120000</v>
          </cell>
          <cell r="J483" t="str">
            <v>8905</v>
          </cell>
          <cell r="K483" t="str">
            <v>Eng, Staff</v>
          </cell>
          <cell r="L483">
            <v>8</v>
          </cell>
          <cell r="M483">
            <v>8</v>
          </cell>
          <cell r="N483" t="str">
            <v>630</v>
          </cell>
          <cell r="O483" t="str">
            <v>Software Engrg - JUNOS</v>
          </cell>
          <cell r="P483">
            <v>40</v>
          </cell>
          <cell r="Q483" t="str">
            <v>IPG</v>
          </cell>
          <cell r="R483" t="str">
            <v>USA</v>
          </cell>
          <cell r="V483" t="str">
            <v>3 - Strong</v>
          </cell>
          <cell r="W483" t="str">
            <v>Sunnyvale, CA HQ</v>
          </cell>
          <cell r="X483">
            <v>100</v>
          </cell>
          <cell r="Y483" t="str">
            <v>Juniper Networks, Inc.</v>
          </cell>
          <cell r="Z483" t="str">
            <v>USA</v>
          </cell>
          <cell r="AA483" t="str">
            <v>USA</v>
          </cell>
          <cell r="AB483" t="str">
            <v>N</v>
          </cell>
        </row>
        <row r="484">
          <cell r="A484">
            <v>2719</v>
          </cell>
          <cell r="B484" t="str">
            <v>Burns,Bryan R</v>
          </cell>
          <cell r="C484">
            <v>2667</v>
          </cell>
          <cell r="D484" t="str">
            <v>Avivi,Avishai</v>
          </cell>
          <cell r="E484" t="str">
            <v xml:space="preserve">04/16/2004 </v>
          </cell>
          <cell r="F484">
            <v>165000</v>
          </cell>
          <cell r="G484" t="str">
            <v>USD</v>
          </cell>
          <cell r="H484">
            <v>1</v>
          </cell>
          <cell r="I484">
            <v>165000</v>
          </cell>
          <cell r="J484" t="str">
            <v>8907</v>
          </cell>
          <cell r="K484" t="str">
            <v>Distinguished Engineer I</v>
          </cell>
          <cell r="L484">
            <v>10</v>
          </cell>
          <cell r="M484">
            <v>10</v>
          </cell>
          <cell r="N484" t="str">
            <v>694</v>
          </cell>
          <cell r="O484" t="str">
            <v>Security Engineering</v>
          </cell>
          <cell r="P484">
            <v>40</v>
          </cell>
          <cell r="Q484" t="str">
            <v>SPG</v>
          </cell>
          <cell r="R484" t="str">
            <v>USA</v>
          </cell>
          <cell r="U484" t="str">
            <v>3-Strong</v>
          </cell>
          <cell r="V484" t="str">
            <v>3 - Strong</v>
          </cell>
          <cell r="W484" t="str">
            <v>Sunnyvale, CA HQ</v>
          </cell>
          <cell r="X484">
            <v>100</v>
          </cell>
          <cell r="Y484" t="str">
            <v>Juniper Networks, Inc.</v>
          </cell>
          <cell r="Z484" t="str">
            <v>USA</v>
          </cell>
          <cell r="AA484" t="str">
            <v>USA</v>
          </cell>
          <cell r="AB484" t="str">
            <v>N</v>
          </cell>
        </row>
        <row r="485">
          <cell r="A485">
            <v>5658</v>
          </cell>
          <cell r="B485" t="str">
            <v>Burns,John T.</v>
          </cell>
          <cell r="C485">
            <v>5254</v>
          </cell>
          <cell r="D485" t="str">
            <v>Kilpatrick,Frank J.</v>
          </cell>
          <cell r="E485" t="str">
            <v xml:space="preserve">10/31/2005 </v>
          </cell>
          <cell r="F485">
            <v>113300</v>
          </cell>
          <cell r="G485" t="str">
            <v>USD</v>
          </cell>
          <cell r="H485">
            <v>1</v>
          </cell>
          <cell r="I485">
            <v>113300</v>
          </cell>
          <cell r="J485" t="str">
            <v>2301</v>
          </cell>
          <cell r="K485" t="str">
            <v>Systems Eng</v>
          </cell>
          <cell r="L485">
            <v>54</v>
          </cell>
          <cell r="M485">
            <v>7</v>
          </cell>
          <cell r="N485" t="str">
            <v>431</v>
          </cell>
          <cell r="O485" t="str">
            <v>Channel Systems Eng</v>
          </cell>
          <cell r="P485">
            <v>40</v>
          </cell>
          <cell r="Q485" t="str">
            <v>SLS</v>
          </cell>
          <cell r="R485" t="str">
            <v>USA</v>
          </cell>
          <cell r="U485" t="str">
            <v>2-Very Strong</v>
          </cell>
          <cell r="W485" t="str">
            <v>Georgia</v>
          </cell>
          <cell r="X485">
            <v>101</v>
          </cell>
          <cell r="Y485" t="str">
            <v>Juniper Networks Sales</v>
          </cell>
          <cell r="Z485" t="str">
            <v>USA</v>
          </cell>
          <cell r="AA485" t="str">
            <v>Sales</v>
          </cell>
          <cell r="AB485" t="str">
            <v>Y</v>
          </cell>
        </row>
        <row r="486">
          <cell r="A486">
            <v>2721</v>
          </cell>
          <cell r="B486" t="str">
            <v>Burpee,Christopher</v>
          </cell>
          <cell r="C486">
            <v>1402</v>
          </cell>
          <cell r="D486" t="str">
            <v>Sturgeon,Robert</v>
          </cell>
          <cell r="E486" t="str">
            <v xml:space="preserve">04/16/2004 </v>
          </cell>
          <cell r="F486">
            <v>137670</v>
          </cell>
          <cell r="G486" t="str">
            <v>USD</v>
          </cell>
          <cell r="H486">
            <v>1</v>
          </cell>
          <cell r="I486">
            <v>137670</v>
          </cell>
          <cell r="J486" t="str">
            <v>5203</v>
          </cell>
          <cell r="K486" t="str">
            <v>Program Mgr III</v>
          </cell>
          <cell r="L486">
            <v>8</v>
          </cell>
          <cell r="M486">
            <v>8</v>
          </cell>
          <cell r="N486" t="str">
            <v>699</v>
          </cell>
          <cell r="O486" t="str">
            <v>Program Management</v>
          </cell>
          <cell r="P486">
            <v>40</v>
          </cell>
          <cell r="Q486" t="str">
            <v>SPG</v>
          </cell>
          <cell r="R486" t="str">
            <v>USA</v>
          </cell>
          <cell r="U486" t="str">
            <v>1-Exceptional</v>
          </cell>
          <cell r="V486" t="str">
            <v>1 - Exceptional</v>
          </cell>
          <cell r="W486" t="str">
            <v>Sunnyvale, CA HQ</v>
          </cell>
          <cell r="X486">
            <v>100</v>
          </cell>
          <cell r="Y486" t="str">
            <v>Juniper Networks, Inc.</v>
          </cell>
          <cell r="Z486" t="str">
            <v>USA</v>
          </cell>
          <cell r="AA486" t="str">
            <v>USA</v>
          </cell>
          <cell r="AB486" t="str">
            <v>N</v>
          </cell>
        </row>
        <row r="487">
          <cell r="A487">
            <v>486</v>
          </cell>
          <cell r="B487" t="str">
            <v>Burrage,David</v>
          </cell>
          <cell r="C487">
            <v>789</v>
          </cell>
          <cell r="D487" t="str">
            <v>Iveson,Larry</v>
          </cell>
          <cell r="E487" t="str">
            <v xml:space="preserve">05/15/2000 </v>
          </cell>
          <cell r="F487">
            <v>66040</v>
          </cell>
          <cell r="G487" t="str">
            <v>GBP</v>
          </cell>
          <cell r="H487">
            <v>0.51242633871380994</v>
          </cell>
          <cell r="I487">
            <v>128877.05999999998</v>
          </cell>
          <cell r="J487" t="str">
            <v>2104</v>
          </cell>
          <cell r="K487" t="str">
            <v>Sr Major Account Manager</v>
          </cell>
          <cell r="L487">
            <v>67</v>
          </cell>
          <cell r="M487">
            <v>8</v>
          </cell>
          <cell r="N487" t="str">
            <v>400</v>
          </cell>
          <cell r="O487" t="str">
            <v>Field Sales</v>
          </cell>
          <cell r="P487">
            <v>40</v>
          </cell>
          <cell r="Q487" t="str">
            <v>SLS</v>
          </cell>
          <cell r="R487" t="str">
            <v>EMEA</v>
          </cell>
          <cell r="U487" t="str">
            <v>2-Very Strong</v>
          </cell>
          <cell r="W487" t="str">
            <v>United Kingdom</v>
          </cell>
          <cell r="X487">
            <v>300</v>
          </cell>
          <cell r="Y487" t="str">
            <v>Juniper Ntwks, UK</v>
          </cell>
          <cell r="Z487" t="str">
            <v>GBR</v>
          </cell>
          <cell r="AA487" t="str">
            <v>INTL</v>
          </cell>
          <cell r="AB487" t="str">
            <v>Y</v>
          </cell>
        </row>
        <row r="488">
          <cell r="A488">
            <v>457</v>
          </cell>
          <cell r="B488" t="str">
            <v>Burrows,Mark</v>
          </cell>
          <cell r="C488">
            <v>1351</v>
          </cell>
          <cell r="D488" t="str">
            <v>Neyer,Linda M</v>
          </cell>
          <cell r="E488" t="str">
            <v xml:space="preserve">04/03/2000 </v>
          </cell>
          <cell r="F488">
            <v>140595</v>
          </cell>
          <cell r="G488" t="str">
            <v>GBP</v>
          </cell>
          <cell r="H488">
            <v>0.51242633871380994</v>
          </cell>
          <cell r="I488">
            <v>274371.14249999996</v>
          </cell>
          <cell r="J488" t="str">
            <v>255</v>
          </cell>
          <cell r="K488" t="str">
            <v>VP Finance</v>
          </cell>
          <cell r="L488">
            <v>12</v>
          </cell>
          <cell r="M488">
            <v>12</v>
          </cell>
          <cell r="N488" t="str">
            <v>100</v>
          </cell>
          <cell r="O488" t="str">
            <v>Finance and Accounting</v>
          </cell>
          <cell r="P488">
            <v>40</v>
          </cell>
          <cell r="Q488" t="str">
            <v>F&amp;A</v>
          </cell>
          <cell r="R488" t="str">
            <v>EMEA</v>
          </cell>
          <cell r="U488" t="str">
            <v>3-Strong</v>
          </cell>
          <cell r="V488" t="str">
            <v>2 - Very Strong</v>
          </cell>
          <cell r="W488" t="str">
            <v>United Kingdom</v>
          </cell>
          <cell r="X488">
            <v>300</v>
          </cell>
          <cell r="Y488" t="str">
            <v>Juniper Ntwks, UK</v>
          </cell>
          <cell r="Z488" t="str">
            <v>GBR</v>
          </cell>
          <cell r="AA488" t="str">
            <v>INTL</v>
          </cell>
          <cell r="AB488" t="str">
            <v>N</v>
          </cell>
        </row>
        <row r="489">
          <cell r="A489">
            <v>3758</v>
          </cell>
          <cell r="B489" t="str">
            <v>Bury,Aleksander</v>
          </cell>
          <cell r="C489">
            <v>1860</v>
          </cell>
          <cell r="D489" t="str">
            <v>Gleissl,Peter</v>
          </cell>
          <cell r="E489" t="str">
            <v xml:space="preserve">09/01/2004 </v>
          </cell>
          <cell r="F489">
            <v>162577.79999999999</v>
          </cell>
          <cell r="G489" t="str">
            <v>PLN</v>
          </cell>
          <cell r="H489">
            <v>2.8984999999999999</v>
          </cell>
          <cell r="I489">
            <v>56090.322580645159</v>
          </cell>
          <cell r="J489" t="str">
            <v>2301</v>
          </cell>
          <cell r="K489" t="str">
            <v>Systems Eng</v>
          </cell>
          <cell r="L489">
            <v>54</v>
          </cell>
          <cell r="M489">
            <v>7</v>
          </cell>
          <cell r="N489" t="str">
            <v>400</v>
          </cell>
          <cell r="O489" t="str">
            <v>Field Sales</v>
          </cell>
          <cell r="P489">
            <v>40</v>
          </cell>
          <cell r="Q489" t="str">
            <v>SLS</v>
          </cell>
          <cell r="R489" t="str">
            <v>EMEA</v>
          </cell>
          <cell r="U489" t="str">
            <v>2-Very Strong</v>
          </cell>
          <cell r="W489" t="str">
            <v>Poland</v>
          </cell>
          <cell r="X489">
            <v>375</v>
          </cell>
          <cell r="Y489" t="str">
            <v>Juniper Ntwks, Poland</v>
          </cell>
          <cell r="Z489" t="str">
            <v>POL</v>
          </cell>
          <cell r="AA489" t="str">
            <v>INTL</v>
          </cell>
          <cell r="AB489" t="str">
            <v>Y</v>
          </cell>
        </row>
        <row r="490">
          <cell r="A490">
            <v>6535</v>
          </cell>
          <cell r="B490" t="str">
            <v>Bushakra,John C.</v>
          </cell>
          <cell r="C490">
            <v>5142</v>
          </cell>
          <cell r="D490" t="str">
            <v>Ilyin,Edna E.</v>
          </cell>
          <cell r="E490" t="str">
            <v xml:space="preserve">06/26/2006 </v>
          </cell>
          <cell r="F490">
            <v>105000</v>
          </cell>
          <cell r="G490" t="str">
            <v>USD</v>
          </cell>
          <cell r="H490">
            <v>1</v>
          </cell>
          <cell r="I490">
            <v>105000</v>
          </cell>
          <cell r="J490" t="str">
            <v>8904</v>
          </cell>
          <cell r="K490" t="str">
            <v>MTS 4</v>
          </cell>
          <cell r="L490">
            <v>7</v>
          </cell>
          <cell r="M490">
            <v>7</v>
          </cell>
          <cell r="N490" t="str">
            <v>610</v>
          </cell>
          <cell r="O490" t="str">
            <v>IPG Technical Publications</v>
          </cell>
          <cell r="P490">
            <v>40</v>
          </cell>
          <cell r="Q490" t="str">
            <v>IPG</v>
          </cell>
          <cell r="R490" t="str">
            <v>USA</v>
          </cell>
          <cell r="V490" t="str">
            <v>4 - Satisfactory</v>
          </cell>
          <cell r="W490" t="str">
            <v>Sunnyvale, CA HQ</v>
          </cell>
          <cell r="X490">
            <v>100</v>
          </cell>
          <cell r="Y490" t="str">
            <v>Juniper Networks, Inc.</v>
          </cell>
          <cell r="Z490" t="str">
            <v>USA</v>
          </cell>
          <cell r="AA490" t="str">
            <v>USA</v>
          </cell>
          <cell r="AB490" t="str">
            <v>N</v>
          </cell>
        </row>
        <row r="491">
          <cell r="A491">
            <v>1317</v>
          </cell>
          <cell r="B491" t="str">
            <v>Bushong,Michael A</v>
          </cell>
          <cell r="C491">
            <v>1691</v>
          </cell>
          <cell r="D491" t="str">
            <v>Bardenheuer,Craig</v>
          </cell>
          <cell r="E491" t="str">
            <v xml:space="preserve">05/07/2001 </v>
          </cell>
          <cell r="F491">
            <v>102457.3</v>
          </cell>
          <cell r="G491" t="str">
            <v>USD</v>
          </cell>
          <cell r="H491">
            <v>1</v>
          </cell>
          <cell r="I491">
            <v>102457.3</v>
          </cell>
          <cell r="J491" t="str">
            <v>3812</v>
          </cell>
          <cell r="K491" t="str">
            <v>Product Mgr II</v>
          </cell>
          <cell r="L491">
            <v>8</v>
          </cell>
          <cell r="M491">
            <v>8</v>
          </cell>
          <cell r="N491" t="str">
            <v>320</v>
          </cell>
          <cell r="O491" t="str">
            <v>Product Management U.S.</v>
          </cell>
          <cell r="P491">
            <v>40</v>
          </cell>
          <cell r="Q491" t="str">
            <v>IPG</v>
          </cell>
          <cell r="R491" t="str">
            <v>USA</v>
          </cell>
          <cell r="U491" t="str">
            <v>2-Very Strong</v>
          </cell>
          <cell r="V491" t="str">
            <v>2 - Very Strong</v>
          </cell>
          <cell r="W491" t="str">
            <v>Sunnyvale, CA HQ</v>
          </cell>
          <cell r="X491">
            <v>100</v>
          </cell>
          <cell r="Y491" t="str">
            <v>Juniper Networks, Inc.</v>
          </cell>
          <cell r="Z491" t="str">
            <v>USA</v>
          </cell>
          <cell r="AA491" t="str">
            <v>USA</v>
          </cell>
          <cell r="AB491" t="str">
            <v>N</v>
          </cell>
        </row>
        <row r="492">
          <cell r="A492">
            <v>1416</v>
          </cell>
          <cell r="B492" t="str">
            <v>Bustos,Fernando V</v>
          </cell>
          <cell r="C492">
            <v>363</v>
          </cell>
          <cell r="D492" t="str">
            <v>Gonzalez,Henry</v>
          </cell>
          <cell r="E492" t="str">
            <v xml:space="preserve">05/03/2004 </v>
          </cell>
          <cell r="F492">
            <v>77716.800000000003</v>
          </cell>
          <cell r="G492" t="str">
            <v>USD</v>
          </cell>
          <cell r="H492">
            <v>1</v>
          </cell>
          <cell r="I492">
            <v>77716.800000000003</v>
          </cell>
          <cell r="J492" t="str">
            <v>8902</v>
          </cell>
          <cell r="K492" t="str">
            <v>MTS 2</v>
          </cell>
          <cell r="L492">
            <v>5</v>
          </cell>
          <cell r="M492">
            <v>5</v>
          </cell>
          <cell r="N492" t="str">
            <v>640</v>
          </cell>
          <cell r="O492" t="str">
            <v>Engineering Services</v>
          </cell>
          <cell r="P492">
            <v>40</v>
          </cell>
          <cell r="Q492" t="str">
            <v>IPG</v>
          </cell>
          <cell r="R492" t="str">
            <v>USA</v>
          </cell>
          <cell r="U492" t="str">
            <v>2-Very Strong</v>
          </cell>
          <cell r="V492" t="str">
            <v>2 - Very Strong</v>
          </cell>
          <cell r="W492" t="str">
            <v>Sunnyvale, CA HQ</v>
          </cell>
          <cell r="X492">
            <v>100</v>
          </cell>
          <cell r="Y492" t="str">
            <v>Juniper Networks, Inc.</v>
          </cell>
          <cell r="Z492" t="str">
            <v>USA</v>
          </cell>
          <cell r="AA492" t="str">
            <v>USA</v>
          </cell>
          <cell r="AB492" t="str">
            <v>N</v>
          </cell>
        </row>
        <row r="493">
          <cell r="A493">
            <v>1154</v>
          </cell>
          <cell r="B493" t="str">
            <v>Butcher,Richard</v>
          </cell>
          <cell r="C493">
            <v>789</v>
          </cell>
          <cell r="D493" t="str">
            <v>Iveson,Larry</v>
          </cell>
          <cell r="E493" t="str">
            <v xml:space="preserve">01/23/2001 </v>
          </cell>
          <cell r="F493">
            <v>66150</v>
          </cell>
          <cell r="G493" t="str">
            <v>GBP</v>
          </cell>
          <cell r="H493">
            <v>0.51242633871380994</v>
          </cell>
          <cell r="I493">
            <v>129091.72499999999</v>
          </cell>
          <cell r="J493" t="str">
            <v>2104</v>
          </cell>
          <cell r="K493" t="str">
            <v>Sr Major Account Manager</v>
          </cell>
          <cell r="L493">
            <v>67</v>
          </cell>
          <cell r="M493">
            <v>8</v>
          </cell>
          <cell r="N493" t="str">
            <v>400</v>
          </cell>
          <cell r="O493" t="str">
            <v>Field Sales</v>
          </cell>
          <cell r="P493">
            <v>40</v>
          </cell>
          <cell r="Q493" t="str">
            <v>SLS</v>
          </cell>
          <cell r="R493" t="str">
            <v>EMEA</v>
          </cell>
          <cell r="U493" t="str">
            <v>1-Exceptional</v>
          </cell>
          <cell r="W493" t="str">
            <v>United Kingdom</v>
          </cell>
          <cell r="X493">
            <v>300</v>
          </cell>
          <cell r="Y493" t="str">
            <v>Juniper Ntwks, UK</v>
          </cell>
          <cell r="Z493" t="str">
            <v>GBR</v>
          </cell>
          <cell r="AA493" t="str">
            <v>INTL</v>
          </cell>
          <cell r="AB493" t="str">
            <v>Y</v>
          </cell>
        </row>
        <row r="494">
          <cell r="A494">
            <v>5964</v>
          </cell>
          <cell r="B494" t="str">
            <v>Bute,Chun-Keung (Thomas)</v>
          </cell>
          <cell r="C494">
            <v>1605</v>
          </cell>
          <cell r="D494" t="str">
            <v>Thianesysavanh,Maytry</v>
          </cell>
          <cell r="E494" t="str">
            <v xml:space="preserve">12/22/2005 </v>
          </cell>
          <cell r="F494">
            <v>672000</v>
          </cell>
          <cell r="G494" t="str">
            <v>HKD</v>
          </cell>
          <cell r="H494">
            <v>7.774</v>
          </cell>
          <cell r="I494">
            <v>86441.986107537945</v>
          </cell>
          <cell r="J494" t="str">
            <v>2901</v>
          </cell>
          <cell r="K494" t="str">
            <v>Service Business Consultant</v>
          </cell>
          <cell r="L494">
            <v>62</v>
          </cell>
          <cell r="M494">
            <v>8</v>
          </cell>
          <cell r="N494" t="str">
            <v>512</v>
          </cell>
          <cell r="O494" t="str">
            <v>Theater Administration</v>
          </cell>
          <cell r="P494">
            <v>40</v>
          </cell>
          <cell r="Q494" t="str">
            <v>CSS</v>
          </cell>
          <cell r="R494" t="str">
            <v>APAC</v>
          </cell>
          <cell r="V494" t="str">
            <v>2 - Very Strong</v>
          </cell>
          <cell r="W494" t="str">
            <v>Hong Kong</v>
          </cell>
          <cell r="X494">
            <v>210</v>
          </cell>
          <cell r="Y494" t="str">
            <v>Juniper Ntwks, HK</v>
          </cell>
          <cell r="Z494" t="str">
            <v>HKG</v>
          </cell>
          <cell r="AA494" t="str">
            <v>INTL</v>
          </cell>
          <cell r="AB494" t="str">
            <v>Y</v>
          </cell>
        </row>
        <row r="495">
          <cell r="A495">
            <v>5136</v>
          </cell>
          <cell r="B495" t="str">
            <v>Butina,Anthony J.</v>
          </cell>
          <cell r="C495">
            <v>826</v>
          </cell>
          <cell r="D495" t="str">
            <v>LeMaster,Timothy</v>
          </cell>
          <cell r="E495" t="str">
            <v xml:space="preserve">07/06/2005 </v>
          </cell>
          <cell r="F495">
            <v>102500</v>
          </cell>
          <cell r="G495" t="str">
            <v>USD</v>
          </cell>
          <cell r="H495">
            <v>1</v>
          </cell>
          <cell r="I495">
            <v>102500</v>
          </cell>
          <cell r="J495" t="str">
            <v>2301</v>
          </cell>
          <cell r="K495" t="str">
            <v>Systems Eng</v>
          </cell>
          <cell r="L495">
            <v>54</v>
          </cell>
          <cell r="M495">
            <v>7</v>
          </cell>
          <cell r="N495" t="str">
            <v>430</v>
          </cell>
          <cell r="O495" t="str">
            <v>Systems Engineering</v>
          </cell>
          <cell r="P495">
            <v>40</v>
          </cell>
          <cell r="Q495" t="str">
            <v>SLS</v>
          </cell>
          <cell r="R495" t="str">
            <v>USA</v>
          </cell>
          <cell r="U495" t="str">
            <v>3-Strong</v>
          </cell>
          <cell r="W495" t="str">
            <v>Alpharetta, GA</v>
          </cell>
          <cell r="X495">
            <v>101</v>
          </cell>
          <cell r="Y495" t="str">
            <v>Juniper Networks Sales</v>
          </cell>
          <cell r="Z495" t="str">
            <v>USA</v>
          </cell>
          <cell r="AA495" t="str">
            <v>Sales</v>
          </cell>
          <cell r="AB495" t="str">
            <v>Y</v>
          </cell>
        </row>
        <row r="496">
          <cell r="A496">
            <v>5770</v>
          </cell>
          <cell r="B496" t="str">
            <v>Buxhofer,Sascha</v>
          </cell>
          <cell r="C496">
            <v>858</v>
          </cell>
          <cell r="D496" t="str">
            <v>Schoch,Xuyang</v>
          </cell>
          <cell r="E496" t="str">
            <v xml:space="preserve">11/28/2005 </v>
          </cell>
          <cell r="F496">
            <v>100000</v>
          </cell>
          <cell r="G496" t="str">
            <v>USD</v>
          </cell>
          <cell r="H496">
            <v>1</v>
          </cell>
          <cell r="I496">
            <v>100000</v>
          </cell>
          <cell r="J496" t="str">
            <v>8904</v>
          </cell>
          <cell r="K496" t="str">
            <v>MTS 4</v>
          </cell>
          <cell r="L496">
            <v>7</v>
          </cell>
          <cell r="M496">
            <v>7</v>
          </cell>
          <cell r="N496" t="str">
            <v>518</v>
          </cell>
          <cell r="O496" t="str">
            <v>Theater TAC</v>
          </cell>
          <cell r="P496">
            <v>40</v>
          </cell>
          <cell r="Q496" t="str">
            <v>CSS</v>
          </cell>
          <cell r="R496" t="str">
            <v>USA</v>
          </cell>
          <cell r="V496" t="str">
            <v>2 - Very Strong</v>
          </cell>
          <cell r="W496" t="str">
            <v>Herndon, VA</v>
          </cell>
          <cell r="X496">
            <v>101</v>
          </cell>
          <cell r="Y496" t="str">
            <v>Juniper Networks Sales</v>
          </cell>
          <cell r="Z496" t="str">
            <v>USA</v>
          </cell>
          <cell r="AA496" t="str">
            <v>USB</v>
          </cell>
          <cell r="AB496" t="str">
            <v>N</v>
          </cell>
        </row>
        <row r="497">
          <cell r="A497">
            <v>888</v>
          </cell>
          <cell r="B497" t="str">
            <v>Buys,Dwight H</v>
          </cell>
          <cell r="C497">
            <v>805</v>
          </cell>
          <cell r="D497" t="str">
            <v>Ball,Alan</v>
          </cell>
          <cell r="E497" t="str">
            <v xml:space="preserve">11/27/2000 </v>
          </cell>
          <cell r="F497">
            <v>110364.47</v>
          </cell>
          <cell r="G497" t="str">
            <v>USD</v>
          </cell>
          <cell r="H497">
            <v>1</v>
          </cell>
          <cell r="I497">
            <v>110364.47</v>
          </cell>
          <cell r="J497" t="str">
            <v>2301</v>
          </cell>
          <cell r="K497" t="str">
            <v>Systems Eng</v>
          </cell>
          <cell r="L497">
            <v>54</v>
          </cell>
          <cell r="M497">
            <v>7</v>
          </cell>
          <cell r="N497" t="str">
            <v>430</v>
          </cell>
          <cell r="O497" t="str">
            <v>Systems Engineering</v>
          </cell>
          <cell r="P497">
            <v>40</v>
          </cell>
          <cell r="Q497" t="str">
            <v>SLS</v>
          </cell>
          <cell r="R497" t="str">
            <v>USA</v>
          </cell>
          <cell r="U497" t="str">
            <v>2-Very Strong</v>
          </cell>
          <cell r="W497" t="str">
            <v>Colorado</v>
          </cell>
          <cell r="X497">
            <v>101</v>
          </cell>
          <cell r="Y497" t="str">
            <v>Juniper Networks Sales</v>
          </cell>
          <cell r="Z497" t="str">
            <v>USA</v>
          </cell>
          <cell r="AA497" t="str">
            <v>Sales</v>
          </cell>
          <cell r="AB497" t="str">
            <v>Y</v>
          </cell>
        </row>
        <row r="498">
          <cell r="A498">
            <v>6670</v>
          </cell>
          <cell r="B498" t="str">
            <v>Byleckie,Christopher T.</v>
          </cell>
          <cell r="C498">
            <v>197</v>
          </cell>
          <cell r="D498" t="str">
            <v>Lockwood,John</v>
          </cell>
          <cell r="E498" t="str">
            <v xml:space="preserve">07/24/2006 </v>
          </cell>
          <cell r="F498">
            <v>91000</v>
          </cell>
          <cell r="G498" t="str">
            <v>USD</v>
          </cell>
          <cell r="H498">
            <v>1</v>
          </cell>
          <cell r="I498">
            <v>91000</v>
          </cell>
          <cell r="J498" t="str">
            <v>8903</v>
          </cell>
          <cell r="K498" t="str">
            <v>MTS 3</v>
          </cell>
          <cell r="L498">
            <v>6</v>
          </cell>
          <cell r="M498">
            <v>6</v>
          </cell>
          <cell r="N498" t="str">
            <v>640</v>
          </cell>
          <cell r="O498" t="str">
            <v>Engineering Services</v>
          </cell>
          <cell r="P498">
            <v>40</v>
          </cell>
          <cell r="Q498" t="str">
            <v>IPG</v>
          </cell>
          <cell r="R498" t="str">
            <v>USA</v>
          </cell>
          <cell r="W498" t="str">
            <v>Sunnyvale, CA HQ</v>
          </cell>
          <cell r="X498">
            <v>100</v>
          </cell>
          <cell r="Y498" t="str">
            <v>Juniper Networks, Inc.</v>
          </cell>
          <cell r="Z498" t="str">
            <v>USA</v>
          </cell>
          <cell r="AA498" t="str">
            <v>USA</v>
          </cell>
          <cell r="AB498" t="str">
            <v>N</v>
          </cell>
        </row>
        <row r="499">
          <cell r="A499">
            <v>6441</v>
          </cell>
          <cell r="B499" t="str">
            <v>Byrne,Finian John</v>
          </cell>
          <cell r="C499">
            <v>3878</v>
          </cell>
          <cell r="D499" t="str">
            <v>Fu,Tayang</v>
          </cell>
          <cell r="E499" t="str">
            <v xml:space="preserve">06/05/2006 </v>
          </cell>
          <cell r="F499">
            <v>145000</v>
          </cell>
          <cell r="G499" t="str">
            <v>AUD</v>
          </cell>
          <cell r="H499">
            <v>1.2817226352217379</v>
          </cell>
          <cell r="I499">
            <v>113129.00000000001</v>
          </cell>
          <cell r="J499" t="str">
            <v>8903</v>
          </cell>
          <cell r="K499" t="str">
            <v>MTS 3</v>
          </cell>
          <cell r="L499">
            <v>6</v>
          </cell>
          <cell r="M499">
            <v>6</v>
          </cell>
          <cell r="N499" t="str">
            <v>510</v>
          </cell>
          <cell r="O499" t="str">
            <v>Resident Engineer</v>
          </cell>
          <cell r="P499">
            <v>40</v>
          </cell>
          <cell r="Q499" t="str">
            <v>CSS</v>
          </cell>
          <cell r="R499" t="str">
            <v>APAC</v>
          </cell>
          <cell r="W499" t="str">
            <v>Australia</v>
          </cell>
          <cell r="X499">
            <v>280</v>
          </cell>
          <cell r="Y499" t="str">
            <v>Juniper Ntwks, Australia</v>
          </cell>
          <cell r="Z499" t="str">
            <v>AUS</v>
          </cell>
          <cell r="AA499" t="str">
            <v>INTL</v>
          </cell>
          <cell r="AB499" t="str">
            <v>N</v>
          </cell>
        </row>
        <row r="500">
          <cell r="A500">
            <v>907</v>
          </cell>
          <cell r="B500" t="str">
            <v>Byrne,Stephen</v>
          </cell>
          <cell r="C500">
            <v>1351</v>
          </cell>
          <cell r="D500" t="str">
            <v>Neyer,Linda M</v>
          </cell>
          <cell r="E500" t="str">
            <v xml:space="preserve">12/04/2000 </v>
          </cell>
          <cell r="F500">
            <v>200000</v>
          </cell>
          <cell r="G500" t="str">
            <v>USD</v>
          </cell>
          <cell r="H500">
            <v>1</v>
          </cell>
          <cell r="I500">
            <v>200000</v>
          </cell>
          <cell r="J500" t="str">
            <v>6516</v>
          </cell>
          <cell r="K500" t="str">
            <v>Sr. Director, Tax</v>
          </cell>
          <cell r="L500">
            <v>11</v>
          </cell>
          <cell r="M500">
            <v>11</v>
          </cell>
          <cell r="N500" t="str">
            <v>100</v>
          </cell>
          <cell r="O500" t="str">
            <v>Finance and Accounting</v>
          </cell>
          <cell r="P500">
            <v>40</v>
          </cell>
          <cell r="Q500" t="str">
            <v>F&amp;A</v>
          </cell>
          <cell r="R500" t="str">
            <v>USA</v>
          </cell>
          <cell r="U500" t="str">
            <v>2-Very Strong</v>
          </cell>
          <cell r="V500" t="str">
            <v>2 - Very Strong</v>
          </cell>
          <cell r="W500" t="str">
            <v>Sunnyvale, CA HQ</v>
          </cell>
          <cell r="X500">
            <v>100</v>
          </cell>
          <cell r="Y500" t="str">
            <v>Juniper Networks, Inc.</v>
          </cell>
          <cell r="Z500" t="str">
            <v>USA</v>
          </cell>
          <cell r="AA500" t="str">
            <v>USA</v>
          </cell>
          <cell r="AB500" t="str">
            <v>N</v>
          </cell>
        </row>
        <row r="501">
          <cell r="A501">
            <v>4971</v>
          </cell>
          <cell r="B501" t="str">
            <v>Bytner,Dikla</v>
          </cell>
          <cell r="C501">
            <v>4695</v>
          </cell>
          <cell r="D501" t="str">
            <v>Levy,Yoav</v>
          </cell>
          <cell r="E501" t="str">
            <v xml:space="preserve">06/15/2005 </v>
          </cell>
          <cell r="F501">
            <v>246000.24</v>
          </cell>
          <cell r="G501" t="str">
            <v>ILS</v>
          </cell>
          <cell r="H501">
            <v>4.1893000000000002</v>
          </cell>
          <cell r="I501">
            <v>58721.084668082971</v>
          </cell>
          <cell r="J501" t="str">
            <v>8903</v>
          </cell>
          <cell r="K501" t="str">
            <v>MTS 3</v>
          </cell>
          <cell r="L501">
            <v>6</v>
          </cell>
          <cell r="M501">
            <v>6</v>
          </cell>
          <cell r="N501" t="str">
            <v>625</v>
          </cell>
          <cell r="O501" t="str">
            <v>IPG - SBC</v>
          </cell>
          <cell r="P501">
            <v>40</v>
          </cell>
          <cell r="Q501" t="str">
            <v>IPG</v>
          </cell>
          <cell r="R501" t="str">
            <v>EMEA</v>
          </cell>
          <cell r="U501" t="str">
            <v>1-Exceptional</v>
          </cell>
          <cell r="V501" t="str">
            <v>2 - Very Strong</v>
          </cell>
          <cell r="W501" t="str">
            <v>Israel - Kagoor</v>
          </cell>
          <cell r="X501">
            <v>367</v>
          </cell>
          <cell r="Y501" t="str">
            <v>Kagoor Israel</v>
          </cell>
          <cell r="Z501" t="str">
            <v>ISR</v>
          </cell>
          <cell r="AA501" t="str">
            <v>ISR</v>
          </cell>
          <cell r="AB501" t="str">
            <v>N</v>
          </cell>
        </row>
        <row r="502">
          <cell r="A502">
            <v>6679</v>
          </cell>
          <cell r="B502" t="str">
            <v>C S,Hariharasubramanian</v>
          </cell>
          <cell r="C502">
            <v>2396</v>
          </cell>
          <cell r="D502" t="str">
            <v>Pal,Prosenjit</v>
          </cell>
          <cell r="E502" t="str">
            <v xml:space="preserve">07/31/2006 </v>
          </cell>
          <cell r="F502">
            <v>600000</v>
          </cell>
          <cell r="G502" t="str">
            <v>INR</v>
          </cell>
          <cell r="H502">
            <v>44.87</v>
          </cell>
          <cell r="I502">
            <v>13371.963449966572</v>
          </cell>
          <cell r="J502" t="str">
            <v>8902</v>
          </cell>
          <cell r="K502" t="str">
            <v>MTS 2</v>
          </cell>
          <cell r="L502">
            <v>5</v>
          </cell>
          <cell r="M502">
            <v>5</v>
          </cell>
          <cell r="N502" t="str">
            <v>702</v>
          </cell>
          <cell r="O502" t="str">
            <v>APG R&amp;D WX</v>
          </cell>
          <cell r="P502">
            <v>40</v>
          </cell>
          <cell r="Q502" t="str">
            <v>APG</v>
          </cell>
          <cell r="R502" t="str">
            <v>APAC</v>
          </cell>
          <cell r="W502" t="str">
            <v>India - Bangalore</v>
          </cell>
          <cell r="X502">
            <v>231</v>
          </cell>
          <cell r="Y502" t="str">
            <v>Juniper Networks India - STPI</v>
          </cell>
          <cell r="Z502" t="str">
            <v>IND</v>
          </cell>
          <cell r="AA502" t="str">
            <v>IND</v>
          </cell>
          <cell r="AB502" t="str">
            <v>N</v>
          </cell>
        </row>
        <row r="503">
          <cell r="A503">
            <v>7016</v>
          </cell>
          <cell r="B503" t="str">
            <v>C,Anand</v>
          </cell>
          <cell r="C503">
            <v>3577</v>
          </cell>
          <cell r="D503" t="str">
            <v>Thakur,Sima</v>
          </cell>
          <cell r="E503" t="str">
            <v xml:space="preserve">10/09/2006 </v>
          </cell>
          <cell r="F503">
            <v>650000</v>
          </cell>
          <cell r="G503" t="str">
            <v>INR</v>
          </cell>
          <cell r="H503">
            <v>44.87</v>
          </cell>
          <cell r="I503">
            <v>14486.293737463786</v>
          </cell>
          <cell r="J503" t="str">
            <v>8902</v>
          </cell>
          <cell r="K503" t="str">
            <v>MTS 2</v>
          </cell>
          <cell r="L503">
            <v>5</v>
          </cell>
          <cell r="M503">
            <v>5</v>
          </cell>
          <cell r="N503" t="str">
            <v>621</v>
          </cell>
          <cell r="O503" t="str">
            <v>India System Test</v>
          </cell>
          <cell r="P503">
            <v>40</v>
          </cell>
          <cell r="Q503" t="str">
            <v>IPG</v>
          </cell>
          <cell r="R503" t="str">
            <v>APAC</v>
          </cell>
          <cell r="W503" t="str">
            <v>India - Bangalore</v>
          </cell>
          <cell r="X503">
            <v>231</v>
          </cell>
          <cell r="Y503" t="str">
            <v>Juniper Networks India - STPI</v>
          </cell>
          <cell r="Z503" t="str">
            <v>IND</v>
          </cell>
          <cell r="AA503" t="str">
            <v>IND</v>
          </cell>
          <cell r="AB503" t="str">
            <v>N</v>
          </cell>
        </row>
        <row r="504">
          <cell r="A504">
            <v>4530</v>
          </cell>
          <cell r="B504" t="str">
            <v>C.,Sridhar</v>
          </cell>
          <cell r="C504">
            <v>5950</v>
          </cell>
          <cell r="D504" t="str">
            <v>Tanwar,Susheel Kumar</v>
          </cell>
          <cell r="E504" t="str">
            <v xml:space="preserve">03/23/2005 </v>
          </cell>
          <cell r="F504">
            <v>745500</v>
          </cell>
          <cell r="G504" t="str">
            <v>INR</v>
          </cell>
          <cell r="H504">
            <v>44.87</v>
          </cell>
          <cell r="I504">
            <v>16614.664586583465</v>
          </cell>
          <cell r="J504" t="str">
            <v>6204</v>
          </cell>
          <cell r="K504" t="str">
            <v>Accountant, Sr Staff</v>
          </cell>
          <cell r="L504">
            <v>6</v>
          </cell>
          <cell r="M504">
            <v>6</v>
          </cell>
          <cell r="N504" t="str">
            <v>100</v>
          </cell>
          <cell r="O504" t="str">
            <v>Finance and Accounting</v>
          </cell>
          <cell r="P504">
            <v>40</v>
          </cell>
          <cell r="Q504" t="str">
            <v>F&amp;A</v>
          </cell>
          <cell r="R504" t="str">
            <v>APAC</v>
          </cell>
          <cell r="U504" t="str">
            <v>1-Exceptional</v>
          </cell>
          <cell r="V504" t="str">
            <v>1 - Exceptional</v>
          </cell>
          <cell r="W504" t="str">
            <v>India - Bangalore</v>
          </cell>
          <cell r="X504">
            <v>231</v>
          </cell>
          <cell r="Y504" t="str">
            <v>Juniper Networks India - STPI</v>
          </cell>
          <cell r="Z504" t="str">
            <v>IND</v>
          </cell>
          <cell r="AA504" t="str">
            <v>IND</v>
          </cell>
          <cell r="AB504" t="str">
            <v>N</v>
          </cell>
        </row>
        <row r="505">
          <cell r="A505">
            <v>7059</v>
          </cell>
          <cell r="B505" t="str">
            <v>C.N.N,Swamy</v>
          </cell>
          <cell r="C505">
            <v>2462</v>
          </cell>
          <cell r="D505" t="str">
            <v>Kenaudekar,Ranjit</v>
          </cell>
          <cell r="E505" t="str">
            <v xml:space="preserve">10/24/2006 </v>
          </cell>
          <cell r="F505">
            <v>850000</v>
          </cell>
          <cell r="G505" t="str">
            <v>INR</v>
          </cell>
          <cell r="H505">
            <v>44.87</v>
          </cell>
          <cell r="I505">
            <v>18943.614887452641</v>
          </cell>
          <cell r="J505" t="str">
            <v>8903</v>
          </cell>
          <cell r="K505" t="str">
            <v>MTS 3</v>
          </cell>
          <cell r="L505">
            <v>6</v>
          </cell>
          <cell r="M505">
            <v>6</v>
          </cell>
          <cell r="N505" t="str">
            <v>630</v>
          </cell>
          <cell r="O505" t="str">
            <v>Software Engrg - JUNOS</v>
          </cell>
          <cell r="P505">
            <v>40</v>
          </cell>
          <cell r="Q505" t="str">
            <v>IPG</v>
          </cell>
          <cell r="R505" t="str">
            <v>APAC</v>
          </cell>
          <cell r="W505" t="str">
            <v>India - Bangalore</v>
          </cell>
          <cell r="X505">
            <v>231</v>
          </cell>
          <cell r="Y505" t="str">
            <v>Juniper Networks India - STPI</v>
          </cell>
          <cell r="Z505" t="str">
            <v>IND</v>
          </cell>
          <cell r="AA505" t="str">
            <v>IND</v>
          </cell>
          <cell r="AB505" t="str">
            <v>N</v>
          </cell>
        </row>
        <row r="506">
          <cell r="A506">
            <v>1737</v>
          </cell>
          <cell r="B506" t="str">
            <v>Cabeca,Linda</v>
          </cell>
          <cell r="C506">
            <v>2068</v>
          </cell>
          <cell r="D506" t="str">
            <v>Onishi,Steven</v>
          </cell>
          <cell r="E506" t="str">
            <v xml:space="preserve">07/01/2002 </v>
          </cell>
          <cell r="F506">
            <v>133187.60999999999</v>
          </cell>
          <cell r="G506" t="str">
            <v>USD</v>
          </cell>
          <cell r="H506">
            <v>1</v>
          </cell>
          <cell r="I506">
            <v>133187.60999999999</v>
          </cell>
          <cell r="J506" t="str">
            <v>8905</v>
          </cell>
          <cell r="K506" t="str">
            <v>Eng, Staff</v>
          </cell>
          <cell r="L506">
            <v>8</v>
          </cell>
          <cell r="M506">
            <v>8</v>
          </cell>
          <cell r="N506" t="str">
            <v>670</v>
          </cell>
          <cell r="O506" t="str">
            <v>Software Engrg - JUNOSe</v>
          </cell>
          <cell r="P506">
            <v>40</v>
          </cell>
          <cell r="Q506" t="str">
            <v>IPG</v>
          </cell>
          <cell r="R506" t="str">
            <v>USA</v>
          </cell>
          <cell r="U506" t="str">
            <v>3-Strong</v>
          </cell>
          <cell r="V506" t="str">
            <v>3 - Strong</v>
          </cell>
          <cell r="W506" t="str">
            <v>Westford, MA</v>
          </cell>
          <cell r="X506">
            <v>100</v>
          </cell>
          <cell r="Y506" t="str">
            <v>Juniper Networks, Inc.</v>
          </cell>
          <cell r="Z506" t="str">
            <v>USA</v>
          </cell>
          <cell r="AA506" t="str">
            <v>USB</v>
          </cell>
          <cell r="AB506" t="str">
            <v>N</v>
          </cell>
        </row>
        <row r="507">
          <cell r="A507">
            <v>5469</v>
          </cell>
          <cell r="B507" t="str">
            <v>Cabral,Eugenia</v>
          </cell>
          <cell r="C507">
            <v>1589</v>
          </cell>
          <cell r="D507" t="str">
            <v>Fernandes,Ghislaine</v>
          </cell>
          <cell r="E507" t="str">
            <v xml:space="preserve">10/01/2005 </v>
          </cell>
          <cell r="F507">
            <v>41800</v>
          </cell>
          <cell r="G507" t="str">
            <v>EUR</v>
          </cell>
          <cell r="H507">
            <v>0.76254384627116067</v>
          </cell>
          <cell r="I507">
            <v>54816.52</v>
          </cell>
          <cell r="J507" t="str">
            <v>7601</v>
          </cell>
          <cell r="K507" t="str">
            <v>Contracts Spec/Admin</v>
          </cell>
          <cell r="L507">
            <v>6</v>
          </cell>
          <cell r="M507">
            <v>6</v>
          </cell>
          <cell r="N507" t="str">
            <v>514</v>
          </cell>
          <cell r="O507" t="str">
            <v>Theater Logistics</v>
          </cell>
          <cell r="P507">
            <v>40</v>
          </cell>
          <cell r="Q507" t="str">
            <v>CSS</v>
          </cell>
          <cell r="R507" t="str">
            <v>EMEA</v>
          </cell>
          <cell r="U507" t="str">
            <v>3-Strong</v>
          </cell>
          <cell r="V507" t="str">
            <v>1 - Exceptional</v>
          </cell>
          <cell r="W507" t="str">
            <v>Netherlands</v>
          </cell>
          <cell r="X507">
            <v>320</v>
          </cell>
          <cell r="Y507" t="str">
            <v>Juniper Ntwks, Netherlands</v>
          </cell>
          <cell r="Z507" t="str">
            <v>NLD</v>
          </cell>
          <cell r="AA507" t="str">
            <v>INTL</v>
          </cell>
          <cell r="AB507" t="str">
            <v>N</v>
          </cell>
        </row>
        <row r="508">
          <cell r="A508">
            <v>1739</v>
          </cell>
          <cell r="B508" t="str">
            <v>Cahillane,Mary</v>
          </cell>
          <cell r="C508">
            <v>2135</v>
          </cell>
          <cell r="D508" t="str">
            <v>Sadlier,John</v>
          </cell>
          <cell r="E508" t="str">
            <v xml:space="preserve">07/01/2002 </v>
          </cell>
          <cell r="F508">
            <v>130503.56</v>
          </cell>
          <cell r="G508" t="str">
            <v>USD</v>
          </cell>
          <cell r="H508">
            <v>1</v>
          </cell>
          <cell r="I508">
            <v>130503.56</v>
          </cell>
          <cell r="J508" t="str">
            <v>8905</v>
          </cell>
          <cell r="K508" t="str">
            <v>Eng, Staff</v>
          </cell>
          <cell r="L508">
            <v>8</v>
          </cell>
          <cell r="M508">
            <v>8</v>
          </cell>
          <cell r="N508" t="str">
            <v>670</v>
          </cell>
          <cell r="O508" t="str">
            <v>Software Engrg - JUNOSe</v>
          </cell>
          <cell r="P508">
            <v>40</v>
          </cell>
          <cell r="Q508" t="str">
            <v>IPG</v>
          </cell>
          <cell r="R508" t="str">
            <v>USA</v>
          </cell>
          <cell r="U508" t="str">
            <v>3-Strong</v>
          </cell>
          <cell r="V508" t="str">
            <v>2 - Very Strong</v>
          </cell>
          <cell r="W508" t="str">
            <v>Westford, MA</v>
          </cell>
          <cell r="X508">
            <v>100</v>
          </cell>
          <cell r="Y508" t="str">
            <v>Juniper Networks, Inc.</v>
          </cell>
          <cell r="Z508" t="str">
            <v>USA</v>
          </cell>
          <cell r="AA508" t="str">
            <v>USB</v>
          </cell>
          <cell r="AB508" t="str">
            <v>N</v>
          </cell>
        </row>
        <row r="509">
          <cell r="A509">
            <v>3614</v>
          </cell>
          <cell r="B509" t="str">
            <v>Cahn,Brian K</v>
          </cell>
          <cell r="C509">
            <v>6708</v>
          </cell>
          <cell r="D509" t="str">
            <v>Lokker,Susan E.</v>
          </cell>
          <cell r="E509" t="str">
            <v xml:space="preserve">05/10/2004 </v>
          </cell>
          <cell r="F509">
            <v>38346.949000000001</v>
          </cell>
          <cell r="G509" t="str">
            <v>USD</v>
          </cell>
          <cell r="H509">
            <v>1</v>
          </cell>
          <cell r="I509">
            <v>38346.949000000001</v>
          </cell>
          <cell r="J509" t="str">
            <v>9102</v>
          </cell>
          <cell r="K509" t="str">
            <v>Admin Support II</v>
          </cell>
          <cell r="L509">
            <v>23</v>
          </cell>
          <cell r="M509">
            <v>23</v>
          </cell>
          <cell r="N509" t="str">
            <v>114</v>
          </cell>
          <cell r="O509" t="str">
            <v>HR Solutions</v>
          </cell>
          <cell r="P509">
            <v>40</v>
          </cell>
          <cell r="Q509" t="str">
            <v>HR</v>
          </cell>
          <cell r="R509" t="str">
            <v>USA</v>
          </cell>
          <cell r="U509" t="str">
            <v>3-Strong</v>
          </cell>
          <cell r="V509" t="str">
            <v>3 - Strong</v>
          </cell>
          <cell r="W509" t="str">
            <v>Sunnyvale, CA HQ</v>
          </cell>
          <cell r="X509">
            <v>100</v>
          </cell>
          <cell r="Y509" t="str">
            <v>Juniper Networks, Inc.</v>
          </cell>
          <cell r="Z509" t="str">
            <v>USA</v>
          </cell>
          <cell r="AA509" t="str">
            <v>USA</v>
          </cell>
          <cell r="AB509" t="str">
            <v>N</v>
          </cell>
        </row>
        <row r="510">
          <cell r="A510">
            <v>5436</v>
          </cell>
          <cell r="B510" t="str">
            <v>Cai,Lei (Jeffy)</v>
          </cell>
          <cell r="C510">
            <v>6175</v>
          </cell>
          <cell r="D510" t="str">
            <v>Liao,Kuo (Michael)</v>
          </cell>
          <cell r="E510" t="str">
            <v xml:space="preserve">09/14/2005 </v>
          </cell>
          <cell r="F510">
            <v>216300</v>
          </cell>
          <cell r="G510" t="str">
            <v>CNY</v>
          </cell>
          <cell r="H510">
            <v>7.8066554000000004</v>
          </cell>
          <cell r="I510">
            <v>27707.127946239307</v>
          </cell>
          <cell r="J510" t="str">
            <v>2102</v>
          </cell>
          <cell r="K510" t="str">
            <v>Major Account Manager</v>
          </cell>
          <cell r="L510">
            <v>66</v>
          </cell>
          <cell r="M510">
            <v>8</v>
          </cell>
          <cell r="N510" t="str">
            <v>400</v>
          </cell>
          <cell r="O510" t="str">
            <v>Field Sales</v>
          </cell>
          <cell r="P510">
            <v>40</v>
          </cell>
          <cell r="Q510" t="str">
            <v>SLS</v>
          </cell>
          <cell r="R510" t="str">
            <v>APAC</v>
          </cell>
          <cell r="U510" t="str">
            <v>2-Very Strong</v>
          </cell>
          <cell r="W510" t="str">
            <v>Beijing, China</v>
          </cell>
          <cell r="X510">
            <v>222</v>
          </cell>
          <cell r="Y510" t="str">
            <v>Juniper Ntwks, Beijing</v>
          </cell>
          <cell r="Z510" t="str">
            <v>CHN</v>
          </cell>
          <cell r="AA510" t="str">
            <v>CHN</v>
          </cell>
          <cell r="AB510" t="str">
            <v>Y</v>
          </cell>
        </row>
        <row r="511">
          <cell r="A511">
            <v>5004</v>
          </cell>
          <cell r="B511" t="str">
            <v>Cai,Lin</v>
          </cell>
          <cell r="C511">
            <v>5024</v>
          </cell>
          <cell r="D511" t="str">
            <v>Hannon,Richard</v>
          </cell>
          <cell r="E511" t="str">
            <v xml:space="preserve">07/01/2005 </v>
          </cell>
          <cell r="F511">
            <v>110239.92</v>
          </cell>
          <cell r="G511" t="str">
            <v>USD</v>
          </cell>
          <cell r="H511">
            <v>1</v>
          </cell>
          <cell r="I511">
            <v>110239.92</v>
          </cell>
          <cell r="J511" t="str">
            <v>8904</v>
          </cell>
          <cell r="K511" t="str">
            <v>MTS 4</v>
          </cell>
          <cell r="L511">
            <v>7</v>
          </cell>
          <cell r="M511">
            <v>7</v>
          </cell>
          <cell r="N511" t="str">
            <v>702</v>
          </cell>
          <cell r="O511" t="str">
            <v>APG R&amp;D WX</v>
          </cell>
          <cell r="P511">
            <v>40</v>
          </cell>
          <cell r="Q511" t="str">
            <v>APG</v>
          </cell>
          <cell r="R511" t="str">
            <v>USA</v>
          </cell>
          <cell r="U511" t="str">
            <v>2-Very Strong</v>
          </cell>
          <cell r="V511" t="str">
            <v>2 - Very Strong</v>
          </cell>
          <cell r="W511" t="str">
            <v>Sunnyvale, CA HQ</v>
          </cell>
          <cell r="X511">
            <v>100</v>
          </cell>
          <cell r="Y511" t="str">
            <v>Juniper Networks, Inc.</v>
          </cell>
          <cell r="Z511" t="str">
            <v>USA</v>
          </cell>
          <cell r="AA511" t="str">
            <v>USA</v>
          </cell>
          <cell r="AB511" t="str">
            <v>N</v>
          </cell>
        </row>
        <row r="512">
          <cell r="A512">
            <v>6713</v>
          </cell>
          <cell r="B512" t="str">
            <v>Cai,Wei (Max)</v>
          </cell>
          <cell r="C512">
            <v>5724</v>
          </cell>
          <cell r="D512" t="str">
            <v>Li,Zhenying</v>
          </cell>
          <cell r="E512" t="str">
            <v xml:space="preserve">08/07/2006 </v>
          </cell>
          <cell r="F512">
            <v>144000</v>
          </cell>
          <cell r="G512" t="str">
            <v>CNY</v>
          </cell>
          <cell r="H512">
            <v>7.8066554000000004</v>
          </cell>
          <cell r="I512">
            <v>18445.799464902728</v>
          </cell>
          <cell r="J512" t="str">
            <v>8903</v>
          </cell>
          <cell r="K512" t="str">
            <v>MTS 3</v>
          </cell>
          <cell r="L512">
            <v>6</v>
          </cell>
          <cell r="M512">
            <v>6</v>
          </cell>
          <cell r="N512" t="str">
            <v>697</v>
          </cell>
          <cell r="O512" t="str">
            <v>Security Infrastructure China</v>
          </cell>
          <cell r="P512">
            <v>40</v>
          </cell>
          <cell r="Q512" t="str">
            <v>SPG</v>
          </cell>
          <cell r="R512" t="str">
            <v>APAC</v>
          </cell>
          <cell r="W512" t="str">
            <v>Beijing R&amp;D Center</v>
          </cell>
          <cell r="X512">
            <v>223</v>
          </cell>
          <cell r="Y512" t="str">
            <v>Juniper Ntwks, Beijing R&amp;D Cen</v>
          </cell>
          <cell r="Z512" t="str">
            <v>CHN</v>
          </cell>
          <cell r="AA512" t="str">
            <v>CHN</v>
          </cell>
          <cell r="AB512" t="str">
            <v>N</v>
          </cell>
        </row>
        <row r="513">
          <cell r="A513">
            <v>7063</v>
          </cell>
          <cell r="B513" t="str">
            <v>Cai,Xiangrong</v>
          </cell>
          <cell r="C513">
            <v>2276</v>
          </cell>
          <cell r="D513" t="str">
            <v>Zhang,Zhaohui</v>
          </cell>
          <cell r="E513" t="str">
            <v xml:space="preserve">10/25/2006 </v>
          </cell>
          <cell r="F513">
            <v>130000</v>
          </cell>
          <cell r="G513" t="str">
            <v>USD</v>
          </cell>
          <cell r="H513">
            <v>1</v>
          </cell>
          <cell r="I513">
            <v>130000</v>
          </cell>
          <cell r="J513" t="str">
            <v>8905</v>
          </cell>
          <cell r="K513" t="str">
            <v>Eng, Staff</v>
          </cell>
          <cell r="L513">
            <v>8</v>
          </cell>
          <cell r="M513">
            <v>8</v>
          </cell>
          <cell r="N513" t="str">
            <v>630</v>
          </cell>
          <cell r="O513" t="str">
            <v>Software Engrg - JUNOS</v>
          </cell>
          <cell r="P513">
            <v>40</v>
          </cell>
          <cell r="Q513" t="str">
            <v>IPG</v>
          </cell>
          <cell r="R513" t="str">
            <v>USA</v>
          </cell>
          <cell r="W513" t="str">
            <v>Westford, MA</v>
          </cell>
          <cell r="X513">
            <v>100</v>
          </cell>
          <cell r="Y513" t="str">
            <v>Juniper Networks, Inc.</v>
          </cell>
          <cell r="Z513" t="str">
            <v>USA</v>
          </cell>
          <cell r="AA513" t="str">
            <v>USB</v>
          </cell>
          <cell r="AB513" t="str">
            <v>N</v>
          </cell>
        </row>
        <row r="514">
          <cell r="A514">
            <v>6673</v>
          </cell>
          <cell r="B514" t="str">
            <v>Cai,Zhenghui</v>
          </cell>
          <cell r="C514">
            <v>5490</v>
          </cell>
          <cell r="D514" t="str">
            <v>Skerritt,Michael R</v>
          </cell>
          <cell r="E514" t="str">
            <v xml:space="preserve">07/24/2006 </v>
          </cell>
          <cell r="F514">
            <v>105000</v>
          </cell>
          <cell r="G514" t="str">
            <v>USD</v>
          </cell>
          <cell r="H514">
            <v>1</v>
          </cell>
          <cell r="I514">
            <v>105000</v>
          </cell>
          <cell r="J514" t="str">
            <v>8904</v>
          </cell>
          <cell r="K514" t="str">
            <v>MTS 4</v>
          </cell>
          <cell r="L514">
            <v>7</v>
          </cell>
          <cell r="M514">
            <v>7</v>
          </cell>
          <cell r="N514" t="str">
            <v>615</v>
          </cell>
          <cell r="O514" t="str">
            <v>CTP - Cable over IP</v>
          </cell>
          <cell r="P514">
            <v>40</v>
          </cell>
          <cell r="Q514" t="str">
            <v>IPG</v>
          </cell>
          <cell r="R514" t="str">
            <v>USA</v>
          </cell>
          <cell r="W514" t="str">
            <v>Maryland</v>
          </cell>
          <cell r="X514">
            <v>100</v>
          </cell>
          <cell r="Y514" t="str">
            <v>Juniper Networks, Inc.</v>
          </cell>
          <cell r="Z514" t="str">
            <v>USA</v>
          </cell>
          <cell r="AA514" t="str">
            <v>USB</v>
          </cell>
          <cell r="AB514" t="str">
            <v>N</v>
          </cell>
        </row>
        <row r="515">
          <cell r="A515">
            <v>6316</v>
          </cell>
          <cell r="B515" t="str">
            <v>Cai,Zhi Jun (Bendy)</v>
          </cell>
          <cell r="C515">
            <v>6102</v>
          </cell>
          <cell r="D515" t="str">
            <v>Tsang,Kwok Keung</v>
          </cell>
          <cell r="E515" t="str">
            <v xml:space="preserve">05/22/2006 </v>
          </cell>
          <cell r="F515">
            <v>180000</v>
          </cell>
          <cell r="G515" t="str">
            <v>CNY</v>
          </cell>
          <cell r="H515">
            <v>7.8066554000000004</v>
          </cell>
          <cell r="I515">
            <v>23057.249331128409</v>
          </cell>
          <cell r="J515" t="str">
            <v>1712</v>
          </cell>
          <cell r="K515" t="str">
            <v>Commodity Mgr II</v>
          </cell>
          <cell r="L515">
            <v>7</v>
          </cell>
          <cell r="M515">
            <v>7</v>
          </cell>
          <cell r="N515" t="str">
            <v>204</v>
          </cell>
          <cell r="O515" t="str">
            <v>Ops Production</v>
          </cell>
          <cell r="P515">
            <v>40</v>
          </cell>
          <cell r="Q515" t="str">
            <v>OPS</v>
          </cell>
          <cell r="R515" t="str">
            <v>APAC</v>
          </cell>
          <cell r="V515" t="str">
            <v>4 - Satisfactory</v>
          </cell>
          <cell r="W515" t="str">
            <v>Shanghai</v>
          </cell>
          <cell r="X515">
            <v>221</v>
          </cell>
          <cell r="Y515" t="str">
            <v>Juniper - NetScreen China</v>
          </cell>
          <cell r="Z515" t="str">
            <v>CHN</v>
          </cell>
          <cell r="AA515" t="str">
            <v>CHN</v>
          </cell>
          <cell r="AB515" t="str">
            <v>N</v>
          </cell>
        </row>
        <row r="516">
          <cell r="A516">
            <v>6503</v>
          </cell>
          <cell r="B516" t="str">
            <v>Cai,Zhiqiang</v>
          </cell>
          <cell r="C516">
            <v>2337</v>
          </cell>
          <cell r="D516" t="str">
            <v>Su,Hung-wen</v>
          </cell>
          <cell r="E516" t="str">
            <v xml:space="preserve">07/05/2006 </v>
          </cell>
          <cell r="F516">
            <v>90000</v>
          </cell>
          <cell r="G516" t="str">
            <v>USD</v>
          </cell>
          <cell r="H516">
            <v>1</v>
          </cell>
          <cell r="I516">
            <v>90000</v>
          </cell>
          <cell r="J516" t="str">
            <v>8904</v>
          </cell>
          <cell r="K516" t="str">
            <v>MTS 4</v>
          </cell>
          <cell r="L516">
            <v>7</v>
          </cell>
          <cell r="M516">
            <v>7</v>
          </cell>
          <cell r="N516" t="str">
            <v>630</v>
          </cell>
          <cell r="O516" t="str">
            <v>Software Engrg - JUNOS</v>
          </cell>
          <cell r="P516">
            <v>40</v>
          </cell>
          <cell r="Q516" t="str">
            <v>IPG</v>
          </cell>
          <cell r="R516" t="str">
            <v>USA</v>
          </cell>
          <cell r="W516" t="str">
            <v>Sunnyvale, CA HQ</v>
          </cell>
          <cell r="X516">
            <v>100</v>
          </cell>
          <cell r="Y516" t="str">
            <v>Juniper Networks, Inc.</v>
          </cell>
          <cell r="Z516" t="str">
            <v>USA</v>
          </cell>
          <cell r="AA516" t="str">
            <v>USA</v>
          </cell>
          <cell r="AB516" t="str">
            <v>N</v>
          </cell>
        </row>
        <row r="517">
          <cell r="A517">
            <v>3850</v>
          </cell>
          <cell r="B517" t="str">
            <v>Cajano,Alessandro</v>
          </cell>
          <cell r="C517">
            <v>1231</v>
          </cell>
          <cell r="D517" t="str">
            <v>Degre,Laurent</v>
          </cell>
          <cell r="E517" t="str">
            <v xml:space="preserve">10/05/2004 </v>
          </cell>
          <cell r="F517">
            <v>91000</v>
          </cell>
          <cell r="G517" t="str">
            <v>EUR</v>
          </cell>
          <cell r="H517">
            <v>0.76254384627116067</v>
          </cell>
          <cell r="I517">
            <v>119337.4</v>
          </cell>
          <cell r="J517" t="str">
            <v>5113</v>
          </cell>
          <cell r="K517" t="str">
            <v>Customer Service Mgr, Staff</v>
          </cell>
          <cell r="L517">
            <v>8</v>
          </cell>
          <cell r="M517">
            <v>8</v>
          </cell>
          <cell r="N517" t="str">
            <v>512</v>
          </cell>
          <cell r="O517" t="str">
            <v>Theater Administration</v>
          </cell>
          <cell r="P517">
            <v>40</v>
          </cell>
          <cell r="Q517" t="str">
            <v>CSS</v>
          </cell>
          <cell r="R517" t="str">
            <v>EMEA</v>
          </cell>
          <cell r="U517" t="str">
            <v>2-Very Strong</v>
          </cell>
          <cell r="V517" t="str">
            <v>2 - Very Strong</v>
          </cell>
          <cell r="W517" t="str">
            <v>Italy</v>
          </cell>
          <cell r="X517">
            <v>390</v>
          </cell>
          <cell r="Y517" t="str">
            <v>Juniper Ntwks, Italy</v>
          </cell>
          <cell r="Z517" t="str">
            <v>ITA</v>
          </cell>
          <cell r="AA517" t="str">
            <v>INTL</v>
          </cell>
          <cell r="AB517" t="str">
            <v>N</v>
          </cell>
        </row>
        <row r="518">
          <cell r="A518">
            <v>1179</v>
          </cell>
          <cell r="B518" t="str">
            <v>Calabrese,Marianne</v>
          </cell>
          <cell r="C518">
            <v>5754</v>
          </cell>
          <cell r="D518" t="str">
            <v>Blaz,Stephen R.</v>
          </cell>
          <cell r="E518" t="str">
            <v xml:space="preserve">03/05/2001 </v>
          </cell>
          <cell r="F518">
            <v>108017.58</v>
          </cell>
          <cell r="G518" t="str">
            <v>USD</v>
          </cell>
          <cell r="H518">
            <v>1</v>
          </cell>
          <cell r="I518">
            <v>108017.58</v>
          </cell>
          <cell r="J518" t="str">
            <v>5203</v>
          </cell>
          <cell r="K518" t="str">
            <v>Program Mgr III</v>
          </cell>
          <cell r="L518">
            <v>8</v>
          </cell>
          <cell r="M518">
            <v>8</v>
          </cell>
          <cell r="N518" t="str">
            <v>502</v>
          </cell>
          <cell r="O518" t="str">
            <v>Global Logistics</v>
          </cell>
          <cell r="P518">
            <v>40</v>
          </cell>
          <cell r="Q518" t="str">
            <v>CSS</v>
          </cell>
          <cell r="R518" t="str">
            <v>USA</v>
          </cell>
          <cell r="U518" t="str">
            <v>2-Very Strong</v>
          </cell>
          <cell r="V518" t="str">
            <v>3 - Strong</v>
          </cell>
          <cell r="W518" t="str">
            <v>Sunnyvale, CA HQ</v>
          </cell>
          <cell r="X518">
            <v>101</v>
          </cell>
          <cell r="Y518" t="str">
            <v>Juniper Networks Sales</v>
          </cell>
          <cell r="Z518" t="str">
            <v>USA</v>
          </cell>
          <cell r="AA518" t="str">
            <v>USA</v>
          </cell>
          <cell r="AB518" t="str">
            <v>N</v>
          </cell>
        </row>
        <row r="519">
          <cell r="A519">
            <v>2379</v>
          </cell>
          <cell r="B519" t="str">
            <v>Caldwell,Charles B.D.</v>
          </cell>
          <cell r="C519">
            <v>6037</v>
          </cell>
          <cell r="D519" t="str">
            <v>Rice,Steven J.</v>
          </cell>
          <cell r="E519" t="str">
            <v xml:space="preserve">04/16/2003 </v>
          </cell>
          <cell r="F519">
            <v>1631000</v>
          </cell>
          <cell r="G519" t="str">
            <v>HKD</v>
          </cell>
          <cell r="H519">
            <v>7.774</v>
          </cell>
          <cell r="I519">
            <v>209801.90378183688</v>
          </cell>
          <cell r="J519" t="str">
            <v>7116</v>
          </cell>
          <cell r="K519" t="str">
            <v>Sr. Director, Human Resources</v>
          </cell>
          <cell r="L519">
            <v>11</v>
          </cell>
          <cell r="M519">
            <v>11</v>
          </cell>
          <cell r="N519" t="str">
            <v>110</v>
          </cell>
          <cell r="O519" t="str">
            <v>Human Resources</v>
          </cell>
          <cell r="P519">
            <v>40</v>
          </cell>
          <cell r="Q519" t="str">
            <v>HR</v>
          </cell>
          <cell r="R519" t="str">
            <v>APAC</v>
          </cell>
          <cell r="U519" t="str">
            <v>1-Exceptional</v>
          </cell>
          <cell r="V519" t="str">
            <v>2 - Very Strong</v>
          </cell>
          <cell r="W519" t="str">
            <v>Hong Kong</v>
          </cell>
          <cell r="X519">
            <v>210</v>
          </cell>
          <cell r="Y519" t="str">
            <v>Juniper Ntwks, HK</v>
          </cell>
          <cell r="Z519" t="str">
            <v>HKG</v>
          </cell>
          <cell r="AA519" t="str">
            <v>INTL</v>
          </cell>
          <cell r="AB519" t="str">
            <v>N</v>
          </cell>
        </row>
        <row r="520">
          <cell r="A520">
            <v>5313</v>
          </cell>
          <cell r="B520" t="str">
            <v>Caldwell,Christopher G.</v>
          </cell>
          <cell r="C520">
            <v>3992</v>
          </cell>
          <cell r="D520" t="str">
            <v>Bhatia,Michelle M</v>
          </cell>
          <cell r="E520" t="str">
            <v xml:space="preserve">08/22/2005 </v>
          </cell>
          <cell r="F520">
            <v>122400</v>
          </cell>
          <cell r="G520" t="str">
            <v>USD</v>
          </cell>
          <cell r="H520">
            <v>1</v>
          </cell>
          <cell r="I520">
            <v>122400</v>
          </cell>
          <cell r="J520" t="str">
            <v>5203</v>
          </cell>
          <cell r="K520" t="str">
            <v>Program Mgr III</v>
          </cell>
          <cell r="L520">
            <v>8</v>
          </cell>
          <cell r="M520">
            <v>8</v>
          </cell>
          <cell r="N520" t="str">
            <v>600</v>
          </cell>
          <cell r="O520" t="str">
            <v>Engineering Administration</v>
          </cell>
          <cell r="P520">
            <v>40</v>
          </cell>
          <cell r="Q520" t="str">
            <v>IPG</v>
          </cell>
          <cell r="R520" t="str">
            <v>USA</v>
          </cell>
          <cell r="U520" t="str">
            <v>2-Very Strong</v>
          </cell>
          <cell r="V520" t="str">
            <v>2 - Very Strong</v>
          </cell>
          <cell r="W520" t="str">
            <v>Westford, MA</v>
          </cell>
          <cell r="X520">
            <v>100</v>
          </cell>
          <cell r="Y520" t="str">
            <v>Juniper Networks, Inc.</v>
          </cell>
          <cell r="Z520" t="str">
            <v>USA</v>
          </cell>
          <cell r="AA520" t="str">
            <v>USB</v>
          </cell>
          <cell r="AB520" t="str">
            <v>N</v>
          </cell>
        </row>
        <row r="521">
          <cell r="A521">
            <v>1417</v>
          </cell>
          <cell r="B521" t="str">
            <v>Caldwell,Dervinn D</v>
          </cell>
          <cell r="C521">
            <v>1762</v>
          </cell>
          <cell r="D521" t="str">
            <v>Chouinard,Victoria</v>
          </cell>
          <cell r="E521" t="str">
            <v xml:space="preserve">12/15/2001 </v>
          </cell>
          <cell r="F521">
            <v>131509.16</v>
          </cell>
          <cell r="G521" t="str">
            <v>USD</v>
          </cell>
          <cell r="H521">
            <v>1</v>
          </cell>
          <cell r="I521">
            <v>131509.16</v>
          </cell>
          <cell r="J521" t="str">
            <v>1304</v>
          </cell>
          <cell r="K521" t="str">
            <v>Business Analyst, Sr</v>
          </cell>
          <cell r="L521">
            <v>8</v>
          </cell>
          <cell r="M521">
            <v>8</v>
          </cell>
          <cell r="N521" t="str">
            <v>205</v>
          </cell>
          <cell r="O521" t="str">
            <v>Corp Quality</v>
          </cell>
          <cell r="P521">
            <v>40</v>
          </cell>
          <cell r="Q521" t="str">
            <v>OPS</v>
          </cell>
          <cell r="R521" t="str">
            <v>USA</v>
          </cell>
          <cell r="U521" t="str">
            <v>2-Very Strong</v>
          </cell>
          <cell r="V521" t="str">
            <v>2 - Very Strong</v>
          </cell>
          <cell r="W521" t="str">
            <v>North Carolina</v>
          </cell>
          <cell r="X521">
            <v>100</v>
          </cell>
          <cell r="Y521" t="str">
            <v>Juniper Networks, Inc.</v>
          </cell>
          <cell r="Z521" t="str">
            <v>USA</v>
          </cell>
          <cell r="AA521" t="str">
            <v>USB</v>
          </cell>
          <cell r="AB521" t="str">
            <v>N</v>
          </cell>
        </row>
        <row r="522">
          <cell r="A522">
            <v>5943</v>
          </cell>
          <cell r="B522" t="str">
            <v>Caldwell,Hudson</v>
          </cell>
          <cell r="C522">
            <v>3577</v>
          </cell>
          <cell r="D522" t="str">
            <v>Thakur,Sima</v>
          </cell>
          <cell r="E522" t="str">
            <v xml:space="preserve">12/01/2005 </v>
          </cell>
          <cell r="F522">
            <v>855000</v>
          </cell>
          <cell r="G522" t="str">
            <v>INR</v>
          </cell>
          <cell r="H522">
            <v>44.87</v>
          </cell>
          <cell r="I522">
            <v>19055.047916202362</v>
          </cell>
          <cell r="J522" t="str">
            <v>8903</v>
          </cell>
          <cell r="K522" t="str">
            <v>MTS 3</v>
          </cell>
          <cell r="L522">
            <v>6</v>
          </cell>
          <cell r="M522">
            <v>6</v>
          </cell>
          <cell r="N522" t="str">
            <v>621</v>
          </cell>
          <cell r="O522" t="str">
            <v>India System Test</v>
          </cell>
          <cell r="P522">
            <v>40</v>
          </cell>
          <cell r="Q522" t="str">
            <v>IPG</v>
          </cell>
          <cell r="R522" t="str">
            <v>APAC</v>
          </cell>
          <cell r="V522" t="str">
            <v>2 - Very Strong</v>
          </cell>
          <cell r="W522" t="str">
            <v>India - Bangalore</v>
          </cell>
          <cell r="X522">
            <v>231</v>
          </cell>
          <cell r="Y522" t="str">
            <v>Juniper Networks India - STPI</v>
          </cell>
          <cell r="Z522" t="str">
            <v>IND</v>
          </cell>
          <cell r="AA522" t="str">
            <v>IND</v>
          </cell>
          <cell r="AB522" t="str">
            <v>N</v>
          </cell>
        </row>
        <row r="523">
          <cell r="A523">
            <v>2557</v>
          </cell>
          <cell r="B523" t="str">
            <v>Call,Curtis</v>
          </cell>
          <cell r="C523">
            <v>6798</v>
          </cell>
          <cell r="D523" t="str">
            <v>Councill,Wayne A.</v>
          </cell>
          <cell r="E523" t="str">
            <v xml:space="preserve">01/30/2004 </v>
          </cell>
          <cell r="F523">
            <v>106404.15</v>
          </cell>
          <cell r="G523" t="str">
            <v>USD</v>
          </cell>
          <cell r="H523">
            <v>1</v>
          </cell>
          <cell r="I523">
            <v>106404.15</v>
          </cell>
          <cell r="J523" t="str">
            <v>8904</v>
          </cell>
          <cell r="K523" t="str">
            <v>MTS 4</v>
          </cell>
          <cell r="L523">
            <v>7</v>
          </cell>
          <cell r="M523">
            <v>7</v>
          </cell>
          <cell r="N523" t="str">
            <v>510</v>
          </cell>
          <cell r="O523" t="str">
            <v>Resident Engineer</v>
          </cell>
          <cell r="P523">
            <v>40</v>
          </cell>
          <cell r="Q523" t="str">
            <v>CSS</v>
          </cell>
          <cell r="R523" t="str">
            <v>USA</v>
          </cell>
          <cell r="U523" t="str">
            <v>2-Very Strong</v>
          </cell>
          <cell r="V523" t="str">
            <v>2 - Very Strong</v>
          </cell>
          <cell r="W523" t="str">
            <v>Herndon, VA</v>
          </cell>
          <cell r="X523">
            <v>101</v>
          </cell>
          <cell r="Y523" t="str">
            <v>Juniper Networks Sales</v>
          </cell>
          <cell r="Z523" t="str">
            <v>USA</v>
          </cell>
          <cell r="AA523" t="str">
            <v>USB</v>
          </cell>
          <cell r="AB523" t="str">
            <v>N</v>
          </cell>
        </row>
        <row r="524">
          <cell r="A524">
            <v>468</v>
          </cell>
          <cell r="B524" t="str">
            <v>Callon,Ross</v>
          </cell>
          <cell r="C524">
            <v>180</v>
          </cell>
          <cell r="D524" t="str">
            <v>Sheth,Nischal</v>
          </cell>
          <cell r="E524" t="str">
            <v xml:space="preserve">04/12/2000 </v>
          </cell>
          <cell r="F524">
            <v>198172</v>
          </cell>
          <cell r="G524" t="str">
            <v>USD</v>
          </cell>
          <cell r="H524">
            <v>1</v>
          </cell>
          <cell r="I524">
            <v>198172</v>
          </cell>
          <cell r="J524" t="str">
            <v>8907</v>
          </cell>
          <cell r="K524" t="str">
            <v>Distinguished Engineer I</v>
          </cell>
          <cell r="L524">
            <v>10</v>
          </cell>
          <cell r="M524">
            <v>10</v>
          </cell>
          <cell r="N524" t="str">
            <v>630</v>
          </cell>
          <cell r="O524" t="str">
            <v>Software Engrg - JUNOS</v>
          </cell>
          <cell r="P524">
            <v>40</v>
          </cell>
          <cell r="Q524" t="str">
            <v>IPG</v>
          </cell>
          <cell r="R524" t="str">
            <v>USA</v>
          </cell>
          <cell r="U524" t="str">
            <v>3-Strong</v>
          </cell>
          <cell r="V524" t="str">
            <v>3 - Strong</v>
          </cell>
          <cell r="W524" t="str">
            <v>Massachusetts</v>
          </cell>
          <cell r="X524">
            <v>100</v>
          </cell>
          <cell r="Y524" t="str">
            <v>Juniper Networks, Inc.</v>
          </cell>
          <cell r="Z524" t="str">
            <v>USA</v>
          </cell>
          <cell r="AA524" t="str">
            <v>USB</v>
          </cell>
          <cell r="AB524" t="str">
            <v>N</v>
          </cell>
        </row>
        <row r="525">
          <cell r="A525">
            <v>6563</v>
          </cell>
          <cell r="B525" t="str">
            <v>Camelio,Robert F.</v>
          </cell>
          <cell r="C525">
            <v>2641</v>
          </cell>
          <cell r="D525" t="str">
            <v>Adams,Priscilla Ann</v>
          </cell>
          <cell r="E525" t="str">
            <v xml:space="preserve">06/19/2006 </v>
          </cell>
          <cell r="F525">
            <v>65000</v>
          </cell>
          <cell r="G525" t="str">
            <v>USD</v>
          </cell>
          <cell r="H525">
            <v>1</v>
          </cell>
          <cell r="I525">
            <v>65000</v>
          </cell>
          <cell r="J525" t="str">
            <v>2701</v>
          </cell>
          <cell r="K525" t="str">
            <v>Inside Sales Representative</v>
          </cell>
          <cell r="L525">
            <v>50</v>
          </cell>
          <cell r="M525">
            <v>7</v>
          </cell>
          <cell r="N525" t="str">
            <v>436</v>
          </cell>
          <cell r="O525" t="str">
            <v>Inside Sales</v>
          </cell>
          <cell r="P525">
            <v>40</v>
          </cell>
          <cell r="Q525" t="str">
            <v>SLS</v>
          </cell>
          <cell r="R525" t="str">
            <v>USA</v>
          </cell>
          <cell r="W525" t="str">
            <v>Westford, MA</v>
          </cell>
          <cell r="X525">
            <v>101</v>
          </cell>
          <cell r="Y525" t="str">
            <v>Juniper Networks Sales</v>
          </cell>
          <cell r="Z525" t="str">
            <v>USA</v>
          </cell>
          <cell r="AA525" t="str">
            <v>Sales</v>
          </cell>
          <cell r="AB525" t="str">
            <v>Y</v>
          </cell>
        </row>
        <row r="526">
          <cell r="A526">
            <v>4550</v>
          </cell>
          <cell r="B526" t="str">
            <v>Cameron,Robert W.</v>
          </cell>
          <cell r="C526">
            <v>6086</v>
          </cell>
          <cell r="D526" t="str">
            <v>Hawk,James D.</v>
          </cell>
          <cell r="E526" t="str">
            <v xml:space="preserve">03/28/2005 </v>
          </cell>
          <cell r="F526">
            <v>94750</v>
          </cell>
          <cell r="G526" t="str">
            <v>USD</v>
          </cell>
          <cell r="H526">
            <v>1</v>
          </cell>
          <cell r="I526">
            <v>94750</v>
          </cell>
          <cell r="J526" t="str">
            <v>2302</v>
          </cell>
          <cell r="K526" t="str">
            <v>Systems Eng, Sr</v>
          </cell>
          <cell r="L526">
            <v>55</v>
          </cell>
          <cell r="M526">
            <v>8</v>
          </cell>
          <cell r="N526" t="str">
            <v>430</v>
          </cell>
          <cell r="O526" t="str">
            <v>Systems Engineering</v>
          </cell>
          <cell r="P526">
            <v>40</v>
          </cell>
          <cell r="Q526" t="str">
            <v>SLS</v>
          </cell>
          <cell r="R526" t="str">
            <v>USA</v>
          </cell>
          <cell r="U526" t="str">
            <v>1-Exceptional</v>
          </cell>
          <cell r="W526" t="str">
            <v>Detroit, MI</v>
          </cell>
          <cell r="X526">
            <v>101</v>
          </cell>
          <cell r="Y526" t="str">
            <v>Juniper Networks Sales</v>
          </cell>
          <cell r="Z526" t="str">
            <v>USA</v>
          </cell>
          <cell r="AA526" t="str">
            <v>Sales</v>
          </cell>
          <cell r="AB526" t="str">
            <v>Y</v>
          </cell>
        </row>
        <row r="527">
          <cell r="A527">
            <v>4041</v>
          </cell>
          <cell r="B527" t="str">
            <v>Camino,Julien</v>
          </cell>
          <cell r="C527">
            <v>2781</v>
          </cell>
          <cell r="D527" t="str">
            <v>Clost,Philippe</v>
          </cell>
          <cell r="E527" t="str">
            <v xml:space="preserve">11/15/2004 </v>
          </cell>
          <cell r="F527">
            <v>49820</v>
          </cell>
          <cell r="G527" t="str">
            <v>EUR</v>
          </cell>
          <cell r="H527">
            <v>0.76254384627116067</v>
          </cell>
          <cell r="I527">
            <v>65333.947999999989</v>
          </cell>
          <cell r="J527" t="str">
            <v>2301</v>
          </cell>
          <cell r="K527" t="str">
            <v>Systems Eng</v>
          </cell>
          <cell r="L527">
            <v>54</v>
          </cell>
          <cell r="M527">
            <v>7</v>
          </cell>
          <cell r="N527" t="str">
            <v>400</v>
          </cell>
          <cell r="O527" t="str">
            <v>Field Sales</v>
          </cell>
          <cell r="P527">
            <v>40</v>
          </cell>
          <cell r="Q527" t="str">
            <v>SLS</v>
          </cell>
          <cell r="R527" t="str">
            <v>EMEA</v>
          </cell>
          <cell r="U527" t="str">
            <v>3-Strong</v>
          </cell>
          <cell r="W527" t="str">
            <v>France</v>
          </cell>
          <cell r="X527">
            <v>350</v>
          </cell>
          <cell r="Y527" t="str">
            <v>Juniper Ntwks, France</v>
          </cell>
          <cell r="Z527" t="str">
            <v>FRA</v>
          </cell>
          <cell r="AA527" t="str">
            <v>INTL</v>
          </cell>
          <cell r="AB527" t="str">
            <v>Y</v>
          </cell>
        </row>
        <row r="528">
          <cell r="A528">
            <v>5161</v>
          </cell>
          <cell r="B528" t="str">
            <v>Campagna,Richard</v>
          </cell>
          <cell r="C528">
            <v>2869</v>
          </cell>
          <cell r="D528" t="str">
            <v>Ganitsky,Vivian Mazal</v>
          </cell>
          <cell r="E528" t="str">
            <v xml:space="preserve">07/11/2005 </v>
          </cell>
          <cell r="F528">
            <v>125000</v>
          </cell>
          <cell r="G528" t="str">
            <v>USD</v>
          </cell>
          <cell r="H528">
            <v>1</v>
          </cell>
          <cell r="I528">
            <v>125000</v>
          </cell>
          <cell r="J528" t="str">
            <v>3812</v>
          </cell>
          <cell r="K528" t="str">
            <v>Product Mgr II</v>
          </cell>
          <cell r="L528">
            <v>8</v>
          </cell>
          <cell r="M528">
            <v>8</v>
          </cell>
          <cell r="N528" t="str">
            <v>386</v>
          </cell>
          <cell r="O528" t="str">
            <v>SPG PLM-Svcs &amp; Layer 7 Securty</v>
          </cell>
          <cell r="P528">
            <v>40</v>
          </cell>
          <cell r="Q528" t="str">
            <v>SPG</v>
          </cell>
          <cell r="R528" t="str">
            <v>USA</v>
          </cell>
          <cell r="U528" t="str">
            <v>2-Very Strong</v>
          </cell>
          <cell r="V528" t="str">
            <v>3 - Strong</v>
          </cell>
          <cell r="W528" t="str">
            <v>Sunnyvale, CA HQ</v>
          </cell>
          <cell r="X528">
            <v>100</v>
          </cell>
          <cell r="Y528" t="str">
            <v>Juniper Networks, Inc.</v>
          </cell>
          <cell r="Z528" t="str">
            <v>USA</v>
          </cell>
          <cell r="AA528" t="str">
            <v>USA</v>
          </cell>
          <cell r="AB528" t="str">
            <v>N</v>
          </cell>
        </row>
        <row r="529">
          <cell r="A529">
            <v>3621</v>
          </cell>
          <cell r="B529" t="str">
            <v>Campbell III,Louis</v>
          </cell>
          <cell r="C529">
            <v>261</v>
          </cell>
          <cell r="D529" t="str">
            <v>Birkhead,David</v>
          </cell>
          <cell r="E529" t="str">
            <v xml:space="preserve">05/24/2004 </v>
          </cell>
          <cell r="F529">
            <v>120000.47</v>
          </cell>
          <cell r="G529" t="str">
            <v>USD</v>
          </cell>
          <cell r="H529">
            <v>1</v>
          </cell>
          <cell r="I529">
            <v>120000.47</v>
          </cell>
          <cell r="J529" t="str">
            <v>2311</v>
          </cell>
          <cell r="K529" t="str">
            <v>Systems Eng Mgr</v>
          </cell>
          <cell r="L529">
            <v>58</v>
          </cell>
          <cell r="M529">
            <v>9</v>
          </cell>
          <cell r="N529" t="str">
            <v>430</v>
          </cell>
          <cell r="O529" t="str">
            <v>Systems Engineering</v>
          </cell>
          <cell r="P529">
            <v>40</v>
          </cell>
          <cell r="Q529" t="str">
            <v>SLS</v>
          </cell>
          <cell r="R529" t="str">
            <v>USA</v>
          </cell>
          <cell r="U529" t="str">
            <v>1-Exceptional</v>
          </cell>
          <cell r="W529" t="str">
            <v>Arkansas</v>
          </cell>
          <cell r="X529">
            <v>101</v>
          </cell>
          <cell r="Y529" t="str">
            <v>Juniper Networks Sales</v>
          </cell>
          <cell r="Z529" t="str">
            <v>USA</v>
          </cell>
          <cell r="AA529" t="str">
            <v>Sales</v>
          </cell>
          <cell r="AB529" t="str">
            <v>Y</v>
          </cell>
        </row>
        <row r="530">
          <cell r="A530">
            <v>61</v>
          </cell>
          <cell r="B530" t="str">
            <v>Campbell,Jeff</v>
          </cell>
          <cell r="C530">
            <v>168</v>
          </cell>
          <cell r="D530" t="str">
            <v>Prabhu,Naren</v>
          </cell>
          <cell r="E530" t="str">
            <v xml:space="preserve">07/07/1997 </v>
          </cell>
          <cell r="F530">
            <v>140000</v>
          </cell>
          <cell r="G530" t="str">
            <v>USD</v>
          </cell>
          <cell r="H530">
            <v>1</v>
          </cell>
          <cell r="I530">
            <v>140000</v>
          </cell>
          <cell r="J530" t="str">
            <v>8915</v>
          </cell>
          <cell r="K530" t="str">
            <v>Director, Engineering</v>
          </cell>
          <cell r="L530">
            <v>10</v>
          </cell>
          <cell r="M530">
            <v>10</v>
          </cell>
          <cell r="N530" t="str">
            <v>622</v>
          </cell>
          <cell r="O530" t="str">
            <v>Global Lab Services</v>
          </cell>
          <cell r="P530">
            <v>40</v>
          </cell>
          <cell r="Q530" t="str">
            <v>IPG</v>
          </cell>
          <cell r="R530" t="str">
            <v>USA</v>
          </cell>
          <cell r="U530" t="str">
            <v>3-Strong</v>
          </cell>
          <cell r="V530" t="str">
            <v>3 - Strong</v>
          </cell>
          <cell r="W530" t="str">
            <v>Sunnyvale, CA HQ</v>
          </cell>
          <cell r="X530">
            <v>100</v>
          </cell>
          <cell r="Y530" t="str">
            <v>Juniper Networks, Inc.</v>
          </cell>
          <cell r="Z530" t="str">
            <v>USA</v>
          </cell>
          <cell r="AA530" t="str">
            <v>USA</v>
          </cell>
          <cell r="AB530" t="str">
            <v>N</v>
          </cell>
        </row>
        <row r="531">
          <cell r="A531">
            <v>880</v>
          </cell>
          <cell r="B531" t="str">
            <v>Campbell,Mark</v>
          </cell>
          <cell r="C531">
            <v>2085</v>
          </cell>
          <cell r="D531" t="str">
            <v>Patetta,Joseph</v>
          </cell>
          <cell r="E531" t="str">
            <v xml:space="preserve">11/27/2000 </v>
          </cell>
          <cell r="F531">
            <v>100000</v>
          </cell>
          <cell r="G531" t="str">
            <v>USD</v>
          </cell>
          <cell r="H531">
            <v>1</v>
          </cell>
          <cell r="I531">
            <v>100000</v>
          </cell>
          <cell r="J531" t="str">
            <v>2102</v>
          </cell>
          <cell r="K531" t="str">
            <v>Major Account Manager</v>
          </cell>
          <cell r="L531">
            <v>66</v>
          </cell>
          <cell r="M531">
            <v>8</v>
          </cell>
          <cell r="N531" t="str">
            <v>400</v>
          </cell>
          <cell r="O531" t="str">
            <v>Field Sales</v>
          </cell>
          <cell r="P531">
            <v>40</v>
          </cell>
          <cell r="Q531" t="str">
            <v>SLS</v>
          </cell>
          <cell r="R531" t="str">
            <v>USA</v>
          </cell>
          <cell r="W531" t="str">
            <v>Pennsylvania</v>
          </cell>
          <cell r="X531">
            <v>101</v>
          </cell>
          <cell r="Y531" t="str">
            <v>Juniper Networks Sales</v>
          </cell>
          <cell r="Z531" t="str">
            <v>USA</v>
          </cell>
          <cell r="AA531" t="str">
            <v>Sales</v>
          </cell>
          <cell r="AB531" t="str">
            <v>Y</v>
          </cell>
        </row>
        <row r="532">
          <cell r="A532">
            <v>2874</v>
          </cell>
          <cell r="B532" t="str">
            <v>Campbell,Michele Anne</v>
          </cell>
          <cell r="C532">
            <v>3244</v>
          </cell>
          <cell r="D532" t="str">
            <v>Pataky,Steven P</v>
          </cell>
          <cell r="E532" t="str">
            <v xml:space="preserve">04/16/2004 </v>
          </cell>
          <cell r="F532">
            <v>140712</v>
          </cell>
          <cell r="G532" t="str">
            <v>USD</v>
          </cell>
          <cell r="H532">
            <v>1</v>
          </cell>
          <cell r="I532">
            <v>140712</v>
          </cell>
          <cell r="J532" t="str">
            <v>3314</v>
          </cell>
          <cell r="K532" t="str">
            <v>Partner Programs Mgr, Sr</v>
          </cell>
          <cell r="L532">
            <v>9</v>
          </cell>
          <cell r="M532">
            <v>9</v>
          </cell>
          <cell r="N532" t="str">
            <v>390</v>
          </cell>
          <cell r="O532" t="str">
            <v>Channel Marketing</v>
          </cell>
          <cell r="P532">
            <v>40</v>
          </cell>
          <cell r="Q532" t="str">
            <v>CMKT</v>
          </cell>
          <cell r="R532" t="str">
            <v>USA</v>
          </cell>
          <cell r="U532" t="str">
            <v>2-Very Strong</v>
          </cell>
          <cell r="V532" t="str">
            <v>2 - Very Strong</v>
          </cell>
          <cell r="W532" t="str">
            <v>Oregon</v>
          </cell>
          <cell r="X532">
            <v>100</v>
          </cell>
          <cell r="Y532" t="str">
            <v>Juniper Networks, Inc.</v>
          </cell>
          <cell r="Z532" t="str">
            <v>USA</v>
          </cell>
          <cell r="AA532" t="str">
            <v>USB</v>
          </cell>
          <cell r="AB532" t="str">
            <v>N</v>
          </cell>
        </row>
        <row r="533">
          <cell r="A533">
            <v>4024</v>
          </cell>
          <cell r="B533" t="str">
            <v>Cano Gutierrez,Ramon</v>
          </cell>
          <cell r="C533">
            <v>305</v>
          </cell>
          <cell r="D533" t="str">
            <v>Narin,Dogu</v>
          </cell>
          <cell r="E533" t="str">
            <v xml:space="preserve">10/25/2004 </v>
          </cell>
          <cell r="F533">
            <v>107000</v>
          </cell>
          <cell r="G533" t="str">
            <v>USD</v>
          </cell>
          <cell r="H533">
            <v>1</v>
          </cell>
          <cell r="I533">
            <v>107000</v>
          </cell>
          <cell r="J533" t="str">
            <v>5113</v>
          </cell>
          <cell r="K533" t="str">
            <v>Customer Service Mgr, Staff</v>
          </cell>
          <cell r="L533">
            <v>8</v>
          </cell>
          <cell r="M533">
            <v>8</v>
          </cell>
          <cell r="N533" t="str">
            <v>506</v>
          </cell>
          <cell r="O533" t="str">
            <v>Global TAC - IPG</v>
          </cell>
          <cell r="P533">
            <v>40</v>
          </cell>
          <cell r="Q533" t="str">
            <v>CSS</v>
          </cell>
          <cell r="R533" t="str">
            <v>USA</v>
          </cell>
          <cell r="U533" t="str">
            <v>2-Very Strong</v>
          </cell>
          <cell r="V533" t="str">
            <v>1 - Exceptional</v>
          </cell>
          <cell r="W533" t="str">
            <v>Sunnyvale, CA HQ</v>
          </cell>
          <cell r="X533">
            <v>101</v>
          </cell>
          <cell r="Y533" t="str">
            <v>Juniper Networks Sales</v>
          </cell>
          <cell r="Z533" t="str">
            <v>USA</v>
          </cell>
          <cell r="AA533" t="str">
            <v>USA</v>
          </cell>
          <cell r="AB533" t="str">
            <v>N</v>
          </cell>
        </row>
        <row r="534">
          <cell r="A534">
            <v>5356</v>
          </cell>
          <cell r="B534" t="str">
            <v>Cano,Jonathan F.</v>
          </cell>
          <cell r="C534">
            <v>99</v>
          </cell>
          <cell r="D534" t="str">
            <v>Gadagottu,Ramana</v>
          </cell>
          <cell r="E534" t="str">
            <v xml:space="preserve">08/29/2005 </v>
          </cell>
          <cell r="F534">
            <v>126075</v>
          </cell>
          <cell r="G534" t="str">
            <v>USD</v>
          </cell>
          <cell r="H534">
            <v>1</v>
          </cell>
          <cell r="I534">
            <v>126075</v>
          </cell>
          <cell r="J534" t="str">
            <v>8905</v>
          </cell>
          <cell r="K534" t="str">
            <v>Eng, Staff</v>
          </cell>
          <cell r="L534">
            <v>8</v>
          </cell>
          <cell r="M534">
            <v>8</v>
          </cell>
          <cell r="N534" t="str">
            <v>630</v>
          </cell>
          <cell r="O534" t="str">
            <v>Software Engrg - JUNOS</v>
          </cell>
          <cell r="P534">
            <v>40</v>
          </cell>
          <cell r="Q534" t="str">
            <v>IPG</v>
          </cell>
          <cell r="R534" t="str">
            <v>USA</v>
          </cell>
          <cell r="U534" t="str">
            <v>3-Strong</v>
          </cell>
          <cell r="V534" t="str">
            <v>3 - Strong</v>
          </cell>
          <cell r="W534" t="str">
            <v>Sunnyvale, CA HQ</v>
          </cell>
          <cell r="X534">
            <v>100</v>
          </cell>
          <cell r="Y534" t="str">
            <v>Juniper Networks, Inc.</v>
          </cell>
          <cell r="Z534" t="str">
            <v>USA</v>
          </cell>
          <cell r="AA534" t="str">
            <v>USA</v>
          </cell>
          <cell r="AB534" t="str">
            <v>N</v>
          </cell>
        </row>
        <row r="535">
          <cell r="A535">
            <v>5005</v>
          </cell>
          <cell r="B535" t="str">
            <v>Canty,Kevin</v>
          </cell>
          <cell r="C535">
            <v>5190</v>
          </cell>
          <cell r="D535" t="str">
            <v>Smith,Kevin Q</v>
          </cell>
          <cell r="E535" t="str">
            <v xml:space="preserve">07/01/2005 </v>
          </cell>
          <cell r="F535">
            <v>195700</v>
          </cell>
          <cell r="G535" t="str">
            <v>USD</v>
          </cell>
          <cell r="H535">
            <v>1</v>
          </cell>
          <cell r="I535">
            <v>195700</v>
          </cell>
          <cell r="J535" t="str">
            <v>200</v>
          </cell>
          <cell r="K535" t="str">
            <v>Vice President</v>
          </cell>
          <cell r="L535">
            <v>12</v>
          </cell>
          <cell r="M535">
            <v>12</v>
          </cell>
          <cell r="N535" t="str">
            <v>204</v>
          </cell>
          <cell r="O535" t="str">
            <v>Ops Production</v>
          </cell>
          <cell r="P535">
            <v>40</v>
          </cell>
          <cell r="Q535" t="str">
            <v>OPS</v>
          </cell>
          <cell r="R535" t="str">
            <v>USA</v>
          </cell>
          <cell r="U535" t="str">
            <v>1-Exceptional</v>
          </cell>
          <cell r="V535" t="str">
            <v>1 - Exceptional</v>
          </cell>
          <cell r="W535" t="str">
            <v>Sunnyvale, CA HQ</v>
          </cell>
          <cell r="X535">
            <v>100</v>
          </cell>
          <cell r="Y535" t="str">
            <v>Juniper Networks, Inc.</v>
          </cell>
          <cell r="Z535" t="str">
            <v>USA</v>
          </cell>
          <cell r="AA535" t="str">
            <v>USA</v>
          </cell>
          <cell r="AB535" t="str">
            <v>N</v>
          </cell>
        </row>
        <row r="536">
          <cell r="A536">
            <v>6425</v>
          </cell>
          <cell r="B536" t="str">
            <v>Cao,Guangtong</v>
          </cell>
          <cell r="C536">
            <v>2959</v>
          </cell>
          <cell r="D536" t="str">
            <v>Ji,Hua</v>
          </cell>
          <cell r="E536" t="str">
            <v xml:space="preserve">06/19/2006 </v>
          </cell>
          <cell r="F536">
            <v>105000</v>
          </cell>
          <cell r="G536" t="str">
            <v>USD</v>
          </cell>
          <cell r="H536">
            <v>1</v>
          </cell>
          <cell r="I536">
            <v>105000</v>
          </cell>
          <cell r="J536" t="str">
            <v>8904</v>
          </cell>
          <cell r="K536" t="str">
            <v>MTS 4</v>
          </cell>
          <cell r="L536">
            <v>7</v>
          </cell>
          <cell r="M536">
            <v>7</v>
          </cell>
          <cell r="N536" t="str">
            <v>689</v>
          </cell>
          <cell r="O536" t="str">
            <v>Platform &amp; Systems Software</v>
          </cell>
          <cell r="P536">
            <v>40</v>
          </cell>
          <cell r="Q536" t="str">
            <v>SPG</v>
          </cell>
          <cell r="R536" t="str">
            <v>USA</v>
          </cell>
          <cell r="W536" t="str">
            <v>Sunnyvale, CA HQ</v>
          </cell>
          <cell r="X536">
            <v>100</v>
          </cell>
          <cell r="Y536" t="str">
            <v>Juniper Networks, Inc.</v>
          </cell>
          <cell r="Z536" t="str">
            <v>USA</v>
          </cell>
          <cell r="AA536" t="str">
            <v>USA</v>
          </cell>
          <cell r="AB536" t="str">
            <v>N</v>
          </cell>
        </row>
        <row r="537">
          <cell r="A537">
            <v>5587</v>
          </cell>
          <cell r="B537" t="str">
            <v>Cao,Minming</v>
          </cell>
          <cell r="C537">
            <v>4898</v>
          </cell>
          <cell r="D537" t="str">
            <v>Kozich,Michael G.</v>
          </cell>
          <cell r="E537" t="str">
            <v xml:space="preserve">10/17/2005 </v>
          </cell>
          <cell r="F537">
            <v>105000</v>
          </cell>
          <cell r="G537" t="str">
            <v>USD</v>
          </cell>
          <cell r="H537">
            <v>1</v>
          </cell>
          <cell r="I537">
            <v>105000</v>
          </cell>
          <cell r="J537" t="str">
            <v>8904</v>
          </cell>
          <cell r="K537" t="str">
            <v>MTS 4</v>
          </cell>
          <cell r="L537">
            <v>7</v>
          </cell>
          <cell r="M537">
            <v>7</v>
          </cell>
          <cell r="N537" t="str">
            <v>510</v>
          </cell>
          <cell r="O537" t="str">
            <v>Resident Engineer</v>
          </cell>
          <cell r="P537">
            <v>40</v>
          </cell>
          <cell r="Q537" t="str">
            <v>CSS</v>
          </cell>
          <cell r="R537" t="str">
            <v>USA</v>
          </cell>
          <cell r="U537" t="str">
            <v>4-Satisfactory</v>
          </cell>
          <cell r="V537" t="str">
            <v>3 - Strong</v>
          </cell>
          <cell r="W537" t="str">
            <v>New Jersey</v>
          </cell>
          <cell r="X537">
            <v>101</v>
          </cell>
          <cell r="Y537" t="str">
            <v>Juniper Networks Sales</v>
          </cell>
          <cell r="Z537" t="str">
            <v>USA</v>
          </cell>
          <cell r="AA537" t="str">
            <v>USB</v>
          </cell>
          <cell r="AB537" t="str">
            <v>N</v>
          </cell>
        </row>
        <row r="538">
          <cell r="A538">
            <v>1743</v>
          </cell>
          <cell r="B538" t="str">
            <v>Cao,Yu</v>
          </cell>
          <cell r="C538">
            <v>1983</v>
          </cell>
          <cell r="D538" t="str">
            <v>Lordello,Claudio</v>
          </cell>
          <cell r="E538" t="str">
            <v xml:space="preserve">07/01/2002 </v>
          </cell>
          <cell r="F538">
            <v>88620.29</v>
          </cell>
          <cell r="G538" t="str">
            <v>CAD</v>
          </cell>
          <cell r="H538">
            <v>1.1575</v>
          </cell>
          <cell r="I538">
            <v>76561.805615550751</v>
          </cell>
          <cell r="J538" t="str">
            <v>8904</v>
          </cell>
          <cell r="K538" t="str">
            <v>MTS 4</v>
          </cell>
          <cell r="L538">
            <v>7</v>
          </cell>
          <cell r="M538">
            <v>7</v>
          </cell>
          <cell r="N538" t="str">
            <v>630</v>
          </cell>
          <cell r="O538" t="str">
            <v>Software Engrg - JUNOS</v>
          </cell>
          <cell r="P538">
            <v>40</v>
          </cell>
          <cell r="Q538" t="str">
            <v>IPG</v>
          </cell>
          <cell r="R538" t="str">
            <v>CBM</v>
          </cell>
          <cell r="U538" t="str">
            <v>3-Strong</v>
          </cell>
          <cell r="V538" t="str">
            <v>3 - Strong</v>
          </cell>
          <cell r="W538" t="str">
            <v>Canada</v>
          </cell>
          <cell r="X538">
            <v>420</v>
          </cell>
          <cell r="Y538" t="str">
            <v>Juniper Networks, Canada</v>
          </cell>
          <cell r="Z538" t="str">
            <v>CAN</v>
          </cell>
          <cell r="AA538" t="str">
            <v>CAN</v>
          </cell>
          <cell r="AB538" t="str">
            <v>N</v>
          </cell>
        </row>
        <row r="539">
          <cell r="A539">
            <v>2731</v>
          </cell>
          <cell r="B539" t="str">
            <v>Cao,Yue</v>
          </cell>
          <cell r="C539">
            <v>3412</v>
          </cell>
          <cell r="D539" t="str">
            <v>Subramanian,Srividhya</v>
          </cell>
          <cell r="E539" t="str">
            <v xml:space="preserve">04/16/2004 </v>
          </cell>
          <cell r="F539">
            <v>120000</v>
          </cell>
          <cell r="G539" t="str">
            <v>USD</v>
          </cell>
          <cell r="H539">
            <v>1</v>
          </cell>
          <cell r="I539">
            <v>120000</v>
          </cell>
          <cell r="J539" t="str">
            <v>8904</v>
          </cell>
          <cell r="K539" t="str">
            <v>MTS 4</v>
          </cell>
          <cell r="L539">
            <v>7</v>
          </cell>
          <cell r="M539">
            <v>7</v>
          </cell>
          <cell r="N539" t="str">
            <v>672</v>
          </cell>
          <cell r="O539" t="str">
            <v>IVE Access Services</v>
          </cell>
          <cell r="P539">
            <v>40</v>
          </cell>
          <cell r="Q539" t="str">
            <v>SPG</v>
          </cell>
          <cell r="R539" t="str">
            <v>USA</v>
          </cell>
          <cell r="U539" t="str">
            <v>1-Exceptional</v>
          </cell>
          <cell r="V539" t="str">
            <v>1 - Exceptional</v>
          </cell>
          <cell r="W539" t="str">
            <v>Sunnyvale, CA HQ</v>
          </cell>
          <cell r="X539">
            <v>100</v>
          </cell>
          <cell r="Y539" t="str">
            <v>Juniper Networks, Inc.</v>
          </cell>
          <cell r="Z539" t="str">
            <v>USA</v>
          </cell>
          <cell r="AA539" t="str">
            <v>USA</v>
          </cell>
          <cell r="AB539" t="str">
            <v>N</v>
          </cell>
        </row>
        <row r="540">
          <cell r="A540">
            <v>5174</v>
          </cell>
          <cell r="B540" t="str">
            <v>Capobianco,James</v>
          </cell>
          <cell r="C540">
            <v>378</v>
          </cell>
          <cell r="D540" t="str">
            <v>Cartee,Wendy Lee</v>
          </cell>
          <cell r="E540" t="str">
            <v xml:space="preserve">07/18/2005 </v>
          </cell>
          <cell r="F540">
            <v>174760</v>
          </cell>
          <cell r="G540" t="str">
            <v>USD</v>
          </cell>
          <cell r="H540">
            <v>1</v>
          </cell>
          <cell r="I540">
            <v>174760</v>
          </cell>
          <cell r="J540" t="str">
            <v>3815</v>
          </cell>
          <cell r="K540" t="str">
            <v>Director, Product Management</v>
          </cell>
          <cell r="L540">
            <v>10</v>
          </cell>
          <cell r="M540">
            <v>10</v>
          </cell>
          <cell r="N540" t="str">
            <v>320</v>
          </cell>
          <cell r="O540" t="str">
            <v>Product Management U.S.</v>
          </cell>
          <cell r="P540">
            <v>40</v>
          </cell>
          <cell r="Q540" t="str">
            <v>IPG</v>
          </cell>
          <cell r="R540" t="str">
            <v>USA</v>
          </cell>
          <cell r="U540" t="str">
            <v>2-Very Strong</v>
          </cell>
          <cell r="V540" t="str">
            <v>2 - Very Strong</v>
          </cell>
          <cell r="W540" t="str">
            <v>Sunnyvale, CA HQ</v>
          </cell>
          <cell r="X540">
            <v>100</v>
          </cell>
          <cell r="Y540" t="str">
            <v>Juniper Networks, Inc.</v>
          </cell>
          <cell r="Z540" t="str">
            <v>USA</v>
          </cell>
          <cell r="AA540" t="str">
            <v>USA</v>
          </cell>
          <cell r="AB540" t="str">
            <v>N</v>
          </cell>
        </row>
        <row r="541">
          <cell r="A541">
            <v>4611</v>
          </cell>
          <cell r="B541" t="str">
            <v>Capomasi,Paolo</v>
          </cell>
          <cell r="C541">
            <v>574</v>
          </cell>
          <cell r="D541" t="str">
            <v>Libraro,Eugenio</v>
          </cell>
          <cell r="E541" t="str">
            <v xml:space="preserve">05/01/2005 </v>
          </cell>
          <cell r="F541">
            <v>52299.32</v>
          </cell>
          <cell r="G541" t="str">
            <v>EUR</v>
          </cell>
          <cell r="H541">
            <v>0.76254384627116067</v>
          </cell>
          <cell r="I541">
            <v>68585.328247999991</v>
          </cell>
          <cell r="J541" t="str">
            <v>2102</v>
          </cell>
          <cell r="K541" t="str">
            <v>Major Account Manager</v>
          </cell>
          <cell r="L541">
            <v>66</v>
          </cell>
          <cell r="M541">
            <v>8</v>
          </cell>
          <cell r="N541" t="str">
            <v>400</v>
          </cell>
          <cell r="O541" t="str">
            <v>Field Sales</v>
          </cell>
          <cell r="P541">
            <v>40</v>
          </cell>
          <cell r="Q541" t="str">
            <v>SLS</v>
          </cell>
          <cell r="R541" t="str">
            <v>EMEA</v>
          </cell>
          <cell r="U541" t="str">
            <v>3-Strong</v>
          </cell>
          <cell r="W541" t="str">
            <v>Italy</v>
          </cell>
          <cell r="X541">
            <v>390</v>
          </cell>
          <cell r="Y541" t="str">
            <v>Juniper Ntwks, Italy</v>
          </cell>
          <cell r="Z541" t="str">
            <v>ITA</v>
          </cell>
          <cell r="AA541" t="str">
            <v>INTL</v>
          </cell>
          <cell r="AB541" t="str">
            <v>Y</v>
          </cell>
        </row>
        <row r="542">
          <cell r="A542">
            <v>821</v>
          </cell>
          <cell r="B542" t="str">
            <v>Caproni,Davi</v>
          </cell>
          <cell r="C542">
            <v>1947</v>
          </cell>
          <cell r="D542" t="str">
            <v>Lambie,Timothy</v>
          </cell>
          <cell r="E542" t="str">
            <v xml:space="preserve">10/31/2000 </v>
          </cell>
          <cell r="F542">
            <v>284875</v>
          </cell>
          <cell r="G542" t="str">
            <v>BRL</v>
          </cell>
          <cell r="H542">
            <v>2.1562999999999999</v>
          </cell>
          <cell r="I542">
            <v>132112.87854194685</v>
          </cell>
          <cell r="J542" t="str">
            <v>2112</v>
          </cell>
          <cell r="K542" t="str">
            <v>Regional Sales Manager</v>
          </cell>
          <cell r="L542">
            <v>69</v>
          </cell>
          <cell r="M542">
            <v>9</v>
          </cell>
          <cell r="N542" t="str">
            <v>400</v>
          </cell>
          <cell r="O542" t="str">
            <v>Field Sales</v>
          </cell>
          <cell r="P542">
            <v>40</v>
          </cell>
          <cell r="Q542" t="str">
            <v>SLS</v>
          </cell>
          <cell r="R542" t="str">
            <v>CBM</v>
          </cell>
          <cell r="U542" t="str">
            <v>2-Very Strong</v>
          </cell>
          <cell r="W542" t="str">
            <v>Brazil</v>
          </cell>
          <cell r="X542">
            <v>400</v>
          </cell>
          <cell r="Y542" t="str">
            <v>Juniper Networks, Brazil</v>
          </cell>
          <cell r="Z542" t="str">
            <v>BRA</v>
          </cell>
          <cell r="AA542" t="str">
            <v>INTL</v>
          </cell>
          <cell r="AB542" t="str">
            <v>Y</v>
          </cell>
        </row>
        <row r="543">
          <cell r="A543">
            <v>345</v>
          </cell>
          <cell r="B543" t="str">
            <v>Capshaw,Sean</v>
          </cell>
          <cell r="C543">
            <v>1165</v>
          </cell>
          <cell r="D543" t="str">
            <v>Whipple,David A</v>
          </cell>
          <cell r="E543" t="str">
            <v xml:space="preserve">11/29/1999 </v>
          </cell>
          <cell r="F543">
            <v>123600</v>
          </cell>
          <cell r="G543" t="str">
            <v>USD</v>
          </cell>
          <cell r="H543">
            <v>1</v>
          </cell>
          <cell r="I543">
            <v>123600</v>
          </cell>
          <cell r="J543" t="str">
            <v>2302</v>
          </cell>
          <cell r="K543" t="str">
            <v>Systems Eng, Sr</v>
          </cell>
          <cell r="L543">
            <v>55</v>
          </cell>
          <cell r="M543">
            <v>8</v>
          </cell>
          <cell r="N543" t="str">
            <v>430</v>
          </cell>
          <cell r="O543" t="str">
            <v>Systems Engineering</v>
          </cell>
          <cell r="P543">
            <v>40</v>
          </cell>
          <cell r="Q543" t="str">
            <v>SLS</v>
          </cell>
          <cell r="R543" t="str">
            <v>USA</v>
          </cell>
          <cell r="U543" t="str">
            <v>3-Strong</v>
          </cell>
          <cell r="W543" t="str">
            <v>New York</v>
          </cell>
          <cell r="X543">
            <v>101</v>
          </cell>
          <cell r="Y543" t="str">
            <v>Juniper Networks Sales</v>
          </cell>
          <cell r="Z543" t="str">
            <v>USA</v>
          </cell>
          <cell r="AA543" t="str">
            <v>Sales</v>
          </cell>
          <cell r="AB543" t="str">
            <v>Y</v>
          </cell>
        </row>
        <row r="544">
          <cell r="A544">
            <v>6796</v>
          </cell>
          <cell r="B544" t="str">
            <v>Caraballo Ramos,Maria Salud</v>
          </cell>
          <cell r="C544">
            <v>438</v>
          </cell>
          <cell r="D544" t="str">
            <v>Macquart,Christophe</v>
          </cell>
          <cell r="E544" t="str">
            <v xml:space="preserve">09/11/2006 </v>
          </cell>
          <cell r="F544">
            <v>59500</v>
          </cell>
          <cell r="G544" t="str">
            <v>EUR</v>
          </cell>
          <cell r="H544">
            <v>0.76254384627116067</v>
          </cell>
          <cell r="I544">
            <v>78028.299999999988</v>
          </cell>
          <cell r="J544" t="str">
            <v>2301</v>
          </cell>
          <cell r="K544" t="str">
            <v>Systems Eng</v>
          </cell>
          <cell r="L544">
            <v>54</v>
          </cell>
          <cell r="M544">
            <v>7</v>
          </cell>
          <cell r="N544" t="str">
            <v>410</v>
          </cell>
          <cell r="O544" t="str">
            <v>Sales POC Labs</v>
          </cell>
          <cell r="P544">
            <v>40</v>
          </cell>
          <cell r="Q544" t="str">
            <v>SLS</v>
          </cell>
          <cell r="R544" t="str">
            <v>EMEA</v>
          </cell>
          <cell r="W544" t="str">
            <v>Netherlands</v>
          </cell>
          <cell r="X544">
            <v>320</v>
          </cell>
          <cell r="Y544" t="str">
            <v>Juniper Ntwks, Netherlands</v>
          </cell>
          <cell r="Z544" t="str">
            <v>NLD</v>
          </cell>
          <cell r="AA544" t="str">
            <v>INTL</v>
          </cell>
          <cell r="AB544" t="str">
            <v>Y</v>
          </cell>
        </row>
        <row r="545">
          <cell r="A545">
            <v>2438</v>
          </cell>
          <cell r="B545" t="str">
            <v>Carey,William R</v>
          </cell>
          <cell r="C545">
            <v>1351</v>
          </cell>
          <cell r="D545" t="str">
            <v>Neyer,Linda M</v>
          </cell>
          <cell r="E545" t="str">
            <v xml:space="preserve">07/14/2003 </v>
          </cell>
          <cell r="F545">
            <v>190000</v>
          </cell>
          <cell r="G545" t="str">
            <v>USD</v>
          </cell>
          <cell r="H545">
            <v>1</v>
          </cell>
          <cell r="I545">
            <v>190000</v>
          </cell>
          <cell r="J545" t="str">
            <v>6316</v>
          </cell>
          <cell r="K545" t="str">
            <v>Sr. Director, Finance</v>
          </cell>
          <cell r="L545">
            <v>11</v>
          </cell>
          <cell r="M545">
            <v>11</v>
          </cell>
          <cell r="N545" t="str">
            <v>100</v>
          </cell>
          <cell r="O545" t="str">
            <v>Finance and Accounting</v>
          </cell>
          <cell r="P545">
            <v>40</v>
          </cell>
          <cell r="Q545" t="str">
            <v>F&amp;A</v>
          </cell>
          <cell r="R545" t="str">
            <v>USA</v>
          </cell>
          <cell r="U545" t="str">
            <v>3-Strong</v>
          </cell>
          <cell r="V545" t="str">
            <v>2 - Very Strong</v>
          </cell>
          <cell r="W545" t="str">
            <v>Sunnyvale, CA HQ</v>
          </cell>
          <cell r="X545">
            <v>100</v>
          </cell>
          <cell r="Y545" t="str">
            <v>Juniper Networks, Inc.</v>
          </cell>
          <cell r="Z545" t="str">
            <v>USA</v>
          </cell>
          <cell r="AA545" t="str">
            <v>USA</v>
          </cell>
          <cell r="AB545" t="str">
            <v>N</v>
          </cell>
        </row>
        <row r="546">
          <cell r="A546">
            <v>6901</v>
          </cell>
          <cell r="B546" t="str">
            <v>Carle,Justin T</v>
          </cell>
          <cell r="C546">
            <v>6125</v>
          </cell>
          <cell r="D546" t="str">
            <v>Sales,Jesus R.</v>
          </cell>
          <cell r="E546" t="str">
            <v xml:space="preserve">09/18/2006 </v>
          </cell>
          <cell r="F546">
            <v>105000</v>
          </cell>
          <cell r="G546" t="str">
            <v>USD</v>
          </cell>
          <cell r="H546">
            <v>1</v>
          </cell>
          <cell r="I546">
            <v>105000</v>
          </cell>
          <cell r="J546" t="str">
            <v>5202</v>
          </cell>
          <cell r="K546" t="str">
            <v>Program Mgr II</v>
          </cell>
          <cell r="L546">
            <v>7</v>
          </cell>
          <cell r="M546">
            <v>7</v>
          </cell>
          <cell r="N546" t="str">
            <v>502</v>
          </cell>
          <cell r="O546" t="str">
            <v>Global Service Operations</v>
          </cell>
          <cell r="P546">
            <v>40</v>
          </cell>
          <cell r="Q546" t="str">
            <v>CSS</v>
          </cell>
          <cell r="R546" t="str">
            <v>USA</v>
          </cell>
          <cell r="W546" t="str">
            <v>Sunnyvale, CA HQ</v>
          </cell>
          <cell r="X546">
            <v>101</v>
          </cell>
          <cell r="Y546" t="str">
            <v>Juniper Networks Sales</v>
          </cell>
          <cell r="Z546" t="str">
            <v>USA</v>
          </cell>
          <cell r="AA546" t="str">
            <v>USA</v>
          </cell>
          <cell r="AB546" t="str">
            <v>N</v>
          </cell>
        </row>
        <row r="547">
          <cell r="A547">
            <v>5518</v>
          </cell>
          <cell r="B547" t="str">
            <v>Carlson,Simon</v>
          </cell>
          <cell r="C547">
            <v>3172</v>
          </cell>
          <cell r="D547" t="str">
            <v>Miller,Matthew Paul</v>
          </cell>
          <cell r="E547" t="str">
            <v xml:space="preserve">10/03/2005 </v>
          </cell>
          <cell r="F547">
            <v>124000</v>
          </cell>
          <cell r="G547" t="str">
            <v>AUD</v>
          </cell>
          <cell r="H547">
            <v>1.2817226352217379</v>
          </cell>
          <cell r="I547">
            <v>96744.8</v>
          </cell>
          <cell r="J547" t="str">
            <v>2301</v>
          </cell>
          <cell r="K547" t="str">
            <v>Systems Eng</v>
          </cell>
          <cell r="L547">
            <v>54</v>
          </cell>
          <cell r="M547">
            <v>7</v>
          </cell>
          <cell r="N547" t="str">
            <v>430</v>
          </cell>
          <cell r="O547" t="str">
            <v>Systems Engineering</v>
          </cell>
          <cell r="P547">
            <v>40</v>
          </cell>
          <cell r="Q547" t="str">
            <v>SLS</v>
          </cell>
          <cell r="R547" t="str">
            <v>APAC</v>
          </cell>
          <cell r="W547" t="str">
            <v>Sydney, Australia</v>
          </cell>
          <cell r="X547">
            <v>280</v>
          </cell>
          <cell r="Y547" t="str">
            <v>Juniper Ntwks, Australia</v>
          </cell>
          <cell r="Z547" t="str">
            <v>AUS</v>
          </cell>
          <cell r="AA547" t="str">
            <v>INTL</v>
          </cell>
          <cell r="AB547" t="str">
            <v>Y</v>
          </cell>
        </row>
        <row r="548">
          <cell r="A548">
            <v>1101</v>
          </cell>
          <cell r="B548" t="str">
            <v>Carlson,Steven W</v>
          </cell>
          <cell r="C548">
            <v>5005</v>
          </cell>
          <cell r="D548" t="str">
            <v>Canty,Kevin</v>
          </cell>
          <cell r="E548" t="str">
            <v xml:space="preserve">02/06/2001 </v>
          </cell>
          <cell r="F548">
            <v>163020</v>
          </cell>
          <cell r="G548" t="str">
            <v>USD</v>
          </cell>
          <cell r="H548">
            <v>1</v>
          </cell>
          <cell r="I548">
            <v>163020</v>
          </cell>
          <cell r="J548" t="str">
            <v>1915</v>
          </cell>
          <cell r="K548" t="str">
            <v>Director, Mfg Ops</v>
          </cell>
          <cell r="L548">
            <v>10</v>
          </cell>
          <cell r="M548">
            <v>10</v>
          </cell>
          <cell r="N548" t="str">
            <v>204</v>
          </cell>
          <cell r="O548" t="str">
            <v>Ops Production</v>
          </cell>
          <cell r="P548">
            <v>40</v>
          </cell>
          <cell r="Q548" t="str">
            <v>OPS</v>
          </cell>
          <cell r="R548" t="str">
            <v>USA</v>
          </cell>
          <cell r="U548" t="str">
            <v>1-Exceptional</v>
          </cell>
          <cell r="V548" t="str">
            <v>1 - Exceptional</v>
          </cell>
          <cell r="W548" t="str">
            <v>Westford, MA</v>
          </cell>
          <cell r="X548">
            <v>100</v>
          </cell>
          <cell r="Y548" t="str">
            <v>Juniper Networks, Inc.</v>
          </cell>
          <cell r="Z548" t="str">
            <v>USA</v>
          </cell>
          <cell r="AA548" t="str">
            <v>USB</v>
          </cell>
          <cell r="AB548" t="str">
            <v>N</v>
          </cell>
        </row>
        <row r="549">
          <cell r="A549">
            <v>1744</v>
          </cell>
          <cell r="B549" t="str">
            <v>Carnevale,Alexander</v>
          </cell>
          <cell r="C549">
            <v>1936</v>
          </cell>
          <cell r="D549" t="str">
            <v>Krapf,David</v>
          </cell>
          <cell r="E549" t="str">
            <v xml:space="preserve">07/01/2002 </v>
          </cell>
          <cell r="F549">
            <v>53992.6</v>
          </cell>
          <cell r="G549" t="str">
            <v>USD</v>
          </cell>
          <cell r="H549">
            <v>1</v>
          </cell>
          <cell r="I549">
            <v>53992.6</v>
          </cell>
          <cell r="J549" t="str">
            <v>1901</v>
          </cell>
          <cell r="K549" t="str">
            <v>Mfg Eng I</v>
          </cell>
          <cell r="L549">
            <v>4</v>
          </cell>
          <cell r="M549">
            <v>4</v>
          </cell>
          <cell r="N549" t="str">
            <v>202</v>
          </cell>
          <cell r="O549" t="str">
            <v>Tech Ops West</v>
          </cell>
          <cell r="P549">
            <v>40</v>
          </cell>
          <cell r="Q549" t="str">
            <v>OPS</v>
          </cell>
          <cell r="R549" t="str">
            <v>USA</v>
          </cell>
          <cell r="U549" t="str">
            <v>4-Satisfactory</v>
          </cell>
          <cell r="V549" t="str">
            <v>4 - Satisfactory</v>
          </cell>
          <cell r="W549" t="str">
            <v>Westford, MA</v>
          </cell>
          <cell r="X549">
            <v>100</v>
          </cell>
          <cell r="Y549" t="str">
            <v>Juniper Networks, Inc.</v>
          </cell>
          <cell r="Z549" t="str">
            <v>USA</v>
          </cell>
          <cell r="AA549" t="str">
            <v>USB</v>
          </cell>
          <cell r="AB549" t="str">
            <v>N</v>
          </cell>
        </row>
        <row r="550">
          <cell r="A550">
            <v>1746</v>
          </cell>
          <cell r="B550" t="str">
            <v>Carpenter,Matthew</v>
          </cell>
          <cell r="C550">
            <v>2042</v>
          </cell>
          <cell r="D550" t="str">
            <v>Nagle,Michael</v>
          </cell>
          <cell r="E550" t="str">
            <v xml:space="preserve">07/01/2002 </v>
          </cell>
          <cell r="F550">
            <v>136084.74</v>
          </cell>
          <cell r="G550" t="str">
            <v>USD</v>
          </cell>
          <cell r="H550">
            <v>1</v>
          </cell>
          <cell r="I550">
            <v>136084.74</v>
          </cell>
          <cell r="J550" t="str">
            <v>8905</v>
          </cell>
          <cell r="K550" t="str">
            <v>Eng, Staff</v>
          </cell>
          <cell r="L550">
            <v>8</v>
          </cell>
          <cell r="M550">
            <v>8</v>
          </cell>
          <cell r="N550" t="str">
            <v>670</v>
          </cell>
          <cell r="O550" t="str">
            <v>Software Engrg - JUNOSe</v>
          </cell>
          <cell r="P550">
            <v>40</v>
          </cell>
          <cell r="Q550" t="str">
            <v>IPG</v>
          </cell>
          <cell r="R550" t="str">
            <v>USA</v>
          </cell>
          <cell r="U550" t="str">
            <v>2-Very Strong</v>
          </cell>
          <cell r="V550" t="str">
            <v>2 - Very Strong</v>
          </cell>
          <cell r="W550" t="str">
            <v>Westford, MA</v>
          </cell>
          <cell r="X550">
            <v>100</v>
          </cell>
          <cell r="Y550" t="str">
            <v>Juniper Networks, Inc.</v>
          </cell>
          <cell r="Z550" t="str">
            <v>USA</v>
          </cell>
          <cell r="AA550" t="str">
            <v>USB</v>
          </cell>
          <cell r="AB550" t="str">
            <v>N</v>
          </cell>
        </row>
        <row r="551">
          <cell r="A551">
            <v>4961</v>
          </cell>
          <cell r="B551" t="str">
            <v>Carr,Devin T.</v>
          </cell>
          <cell r="C551">
            <v>3155</v>
          </cell>
          <cell r="D551" t="str">
            <v>McElroy,Michael</v>
          </cell>
          <cell r="E551" t="str">
            <v xml:space="preserve">06/13/2005 </v>
          </cell>
          <cell r="F551">
            <v>100000</v>
          </cell>
          <cell r="G551" t="str">
            <v>USD</v>
          </cell>
          <cell r="H551">
            <v>1</v>
          </cell>
          <cell r="I551">
            <v>100000</v>
          </cell>
          <cell r="J551" t="str">
            <v>2102</v>
          </cell>
          <cell r="K551" t="str">
            <v>Major Account Manager</v>
          </cell>
          <cell r="L551">
            <v>66</v>
          </cell>
          <cell r="M551">
            <v>8</v>
          </cell>
          <cell r="N551" t="str">
            <v>400</v>
          </cell>
          <cell r="O551" t="str">
            <v>Field Sales</v>
          </cell>
          <cell r="P551">
            <v>40</v>
          </cell>
          <cell r="Q551" t="str">
            <v>SLS</v>
          </cell>
          <cell r="R551" t="str">
            <v>USA</v>
          </cell>
          <cell r="U551" t="str">
            <v>3-Strong</v>
          </cell>
          <cell r="W551" t="str">
            <v>Herndon, VA</v>
          </cell>
          <cell r="X551">
            <v>101</v>
          </cell>
          <cell r="Y551" t="str">
            <v>Juniper Networks Sales</v>
          </cell>
          <cell r="Z551" t="str">
            <v>USA</v>
          </cell>
          <cell r="AA551" t="str">
            <v>Sales</v>
          </cell>
          <cell r="AB551" t="str">
            <v>Y</v>
          </cell>
        </row>
        <row r="552">
          <cell r="A552">
            <v>5006</v>
          </cell>
          <cell r="B552" t="str">
            <v>Carr,Lance P</v>
          </cell>
          <cell r="C552">
            <v>4992</v>
          </cell>
          <cell r="D552" t="str">
            <v>Banic,Michael P</v>
          </cell>
          <cell r="E552" t="str">
            <v xml:space="preserve">07/01/2005 </v>
          </cell>
          <cell r="F552">
            <v>121000</v>
          </cell>
          <cell r="G552" t="str">
            <v>USD</v>
          </cell>
          <cell r="H552">
            <v>1</v>
          </cell>
          <cell r="I552">
            <v>121000</v>
          </cell>
          <cell r="J552" t="str">
            <v>3702</v>
          </cell>
          <cell r="K552" t="str">
            <v>Marketing Eng II</v>
          </cell>
          <cell r="L552">
            <v>7</v>
          </cell>
          <cell r="M552">
            <v>7</v>
          </cell>
          <cell r="N552" t="str">
            <v>392</v>
          </cell>
          <cell r="O552" t="str">
            <v>PLM - APG</v>
          </cell>
          <cell r="P552">
            <v>40</v>
          </cell>
          <cell r="Q552" t="str">
            <v>APG</v>
          </cell>
          <cell r="R552" t="str">
            <v>USA</v>
          </cell>
          <cell r="U552" t="str">
            <v>2-Very Strong</v>
          </cell>
          <cell r="V552" t="str">
            <v>2 - Very Strong</v>
          </cell>
          <cell r="W552" t="str">
            <v>Sunnyvale, CA HQ</v>
          </cell>
          <cell r="X552">
            <v>100</v>
          </cell>
          <cell r="Y552" t="str">
            <v>Juniper Networks, Inc.</v>
          </cell>
          <cell r="Z552" t="str">
            <v>USA</v>
          </cell>
          <cell r="AA552" t="str">
            <v>USA</v>
          </cell>
          <cell r="AB552" t="str">
            <v>N</v>
          </cell>
        </row>
        <row r="553">
          <cell r="A553">
            <v>2537</v>
          </cell>
          <cell r="B553" t="str">
            <v>Carr,Michael D</v>
          </cell>
          <cell r="C553">
            <v>1935</v>
          </cell>
          <cell r="D553" t="str">
            <v>Kovummal,Ashwin M.</v>
          </cell>
          <cell r="E553" t="str">
            <v xml:space="preserve">12/15/2003 </v>
          </cell>
          <cell r="F553">
            <v>145706.13</v>
          </cell>
          <cell r="G553" t="str">
            <v>USD</v>
          </cell>
          <cell r="H553">
            <v>1</v>
          </cell>
          <cell r="I553">
            <v>145706.13</v>
          </cell>
          <cell r="J553" t="str">
            <v>8906</v>
          </cell>
          <cell r="K553" t="str">
            <v>Eng, Sr Staff</v>
          </cell>
          <cell r="L553">
            <v>9</v>
          </cell>
          <cell r="M553">
            <v>9</v>
          </cell>
          <cell r="N553" t="str">
            <v>670</v>
          </cell>
          <cell r="O553" t="str">
            <v>Software Engrg - JUNOSe</v>
          </cell>
          <cell r="P553">
            <v>40</v>
          </cell>
          <cell r="Q553" t="str">
            <v>IPG</v>
          </cell>
          <cell r="R553" t="str">
            <v>USA</v>
          </cell>
          <cell r="U553" t="str">
            <v>4-Satisfactory</v>
          </cell>
          <cell r="V553" t="str">
            <v>3 - Strong</v>
          </cell>
          <cell r="W553" t="str">
            <v>Westford, MA</v>
          </cell>
          <cell r="X553">
            <v>100</v>
          </cell>
          <cell r="Y553" t="str">
            <v>Juniper Networks, Inc.</v>
          </cell>
          <cell r="Z553" t="str">
            <v>USA</v>
          </cell>
          <cell r="AA553" t="str">
            <v>USB</v>
          </cell>
          <cell r="AB553" t="str">
            <v>N</v>
          </cell>
        </row>
        <row r="554">
          <cell r="A554">
            <v>556</v>
          </cell>
          <cell r="B554" t="str">
            <v>Carrallo de la Fuente,Jose</v>
          </cell>
          <cell r="C554">
            <v>2430</v>
          </cell>
          <cell r="D554" t="str">
            <v>Lois Mondejar,Javier</v>
          </cell>
          <cell r="E554" t="str">
            <v xml:space="preserve">06/26/2000 </v>
          </cell>
          <cell r="F554">
            <v>77700</v>
          </cell>
          <cell r="G554" t="str">
            <v>EUR</v>
          </cell>
          <cell r="H554">
            <v>0.76254384627116067</v>
          </cell>
          <cell r="I554">
            <v>101895.77999999998</v>
          </cell>
          <cell r="J554" t="str">
            <v>2112</v>
          </cell>
          <cell r="K554" t="str">
            <v>Regional Sales Manager</v>
          </cell>
          <cell r="L554">
            <v>69</v>
          </cell>
          <cell r="M554">
            <v>9</v>
          </cell>
          <cell r="N554" t="str">
            <v>400</v>
          </cell>
          <cell r="O554" t="str">
            <v>Field Sales</v>
          </cell>
          <cell r="P554">
            <v>40</v>
          </cell>
          <cell r="Q554" t="str">
            <v>SLS</v>
          </cell>
          <cell r="R554" t="str">
            <v>EMEA</v>
          </cell>
          <cell r="W554" t="str">
            <v>Spain</v>
          </cell>
          <cell r="X554">
            <v>360</v>
          </cell>
          <cell r="Y554" t="str">
            <v>Juniper Ntwks, Spain</v>
          </cell>
          <cell r="Z554" t="str">
            <v>ESP</v>
          </cell>
          <cell r="AA554" t="str">
            <v>INTL</v>
          </cell>
          <cell r="AB554" t="str">
            <v>Y</v>
          </cell>
        </row>
        <row r="555">
          <cell r="A555">
            <v>4381</v>
          </cell>
          <cell r="B555" t="str">
            <v>Carroll,Donna</v>
          </cell>
          <cell r="C555">
            <v>904</v>
          </cell>
          <cell r="D555" t="str">
            <v>Bailey,Paul</v>
          </cell>
          <cell r="E555" t="str">
            <v xml:space="preserve">02/07/2005 </v>
          </cell>
          <cell r="F555">
            <v>46000</v>
          </cell>
          <cell r="G555" t="str">
            <v>EUR</v>
          </cell>
          <cell r="H555">
            <v>0.76254384627116067</v>
          </cell>
          <cell r="I555">
            <v>60324.399999999994</v>
          </cell>
          <cell r="J555" t="str">
            <v>6303</v>
          </cell>
          <cell r="K555" t="str">
            <v>Financial Analyst, Staff</v>
          </cell>
          <cell r="L555">
            <v>6</v>
          </cell>
          <cell r="M555">
            <v>6</v>
          </cell>
          <cell r="N555" t="str">
            <v>425</v>
          </cell>
          <cell r="O555" t="str">
            <v>Sales Admin</v>
          </cell>
          <cell r="P555">
            <v>40</v>
          </cell>
          <cell r="Q555" t="str">
            <v>SLS</v>
          </cell>
          <cell r="R555" t="str">
            <v>EMEA</v>
          </cell>
          <cell r="U555" t="str">
            <v>2-Very Strong</v>
          </cell>
          <cell r="V555" t="str">
            <v>2 - Very Strong</v>
          </cell>
          <cell r="W555" t="str">
            <v>Ireland</v>
          </cell>
          <cell r="X555">
            <v>380</v>
          </cell>
          <cell r="Y555" t="str">
            <v>Juniper Ntwks, Ireland</v>
          </cell>
          <cell r="Z555" t="str">
            <v>IRL</v>
          </cell>
          <cell r="AA555" t="str">
            <v>INTL</v>
          </cell>
          <cell r="AB555" t="str">
            <v>N</v>
          </cell>
        </row>
        <row r="556">
          <cell r="A556">
            <v>2314</v>
          </cell>
          <cell r="B556" t="str">
            <v>Carroll,Jason</v>
          </cell>
          <cell r="C556">
            <v>2641</v>
          </cell>
          <cell r="D556" t="str">
            <v>Adams,Priscilla Ann</v>
          </cell>
          <cell r="E556" t="str">
            <v xml:space="preserve">09/23/2002 </v>
          </cell>
          <cell r="F556">
            <v>82118.399999999994</v>
          </cell>
          <cell r="G556" t="str">
            <v>USD</v>
          </cell>
          <cell r="H556">
            <v>1</v>
          </cell>
          <cell r="I556">
            <v>82118.399999999994</v>
          </cell>
          <cell r="J556" t="str">
            <v>2701</v>
          </cell>
          <cell r="K556" t="str">
            <v>Inside Sales Representative</v>
          </cell>
          <cell r="L556">
            <v>50</v>
          </cell>
          <cell r="M556">
            <v>7</v>
          </cell>
          <cell r="N556" t="str">
            <v>436</v>
          </cell>
          <cell r="O556" t="str">
            <v>Inside Sales</v>
          </cell>
          <cell r="P556">
            <v>40</v>
          </cell>
          <cell r="Q556" t="str">
            <v>SLS</v>
          </cell>
          <cell r="R556" t="str">
            <v>USA</v>
          </cell>
          <cell r="U556" t="str">
            <v>2-Very Strong</v>
          </cell>
          <cell r="W556" t="str">
            <v>Westford, MA</v>
          </cell>
          <cell r="X556">
            <v>101</v>
          </cell>
          <cell r="Y556" t="str">
            <v>Juniper Networks Sales</v>
          </cell>
          <cell r="Z556" t="str">
            <v>USA</v>
          </cell>
          <cell r="AA556" t="str">
            <v>Sales</v>
          </cell>
          <cell r="AB556" t="str">
            <v>Y</v>
          </cell>
        </row>
        <row r="557">
          <cell r="A557">
            <v>378</v>
          </cell>
          <cell r="B557" t="str">
            <v>Cartee,Wendy Lee</v>
          </cell>
          <cell r="C557">
            <v>244</v>
          </cell>
          <cell r="D557" t="str">
            <v>Leelanivas,Manoj</v>
          </cell>
          <cell r="E557" t="str">
            <v xml:space="preserve">01/12/2000 </v>
          </cell>
          <cell r="F557">
            <v>170174.49</v>
          </cell>
          <cell r="G557" t="str">
            <v>USD</v>
          </cell>
          <cell r="H557">
            <v>1</v>
          </cell>
          <cell r="I557">
            <v>170174.49</v>
          </cell>
          <cell r="J557" t="str">
            <v>3815</v>
          </cell>
          <cell r="K557" t="str">
            <v>Director, Product Management</v>
          </cell>
          <cell r="L557">
            <v>10</v>
          </cell>
          <cell r="M557">
            <v>10</v>
          </cell>
          <cell r="N557" t="str">
            <v>320</v>
          </cell>
          <cell r="O557" t="str">
            <v>Product Management U.S.</v>
          </cell>
          <cell r="P557">
            <v>40</v>
          </cell>
          <cell r="Q557" t="str">
            <v>IPG</v>
          </cell>
          <cell r="R557" t="str">
            <v>USA</v>
          </cell>
          <cell r="U557" t="str">
            <v>2-Very Strong</v>
          </cell>
          <cell r="V557" t="str">
            <v>2 - Very Strong</v>
          </cell>
          <cell r="W557" t="str">
            <v>Sunnyvale, CA HQ</v>
          </cell>
          <cell r="X557">
            <v>100</v>
          </cell>
          <cell r="Y557" t="str">
            <v>Juniper Networks, Inc.</v>
          </cell>
          <cell r="Z557" t="str">
            <v>USA</v>
          </cell>
          <cell r="AA557" t="str">
            <v>USA</v>
          </cell>
          <cell r="AB557" t="str">
            <v>N</v>
          </cell>
        </row>
        <row r="558">
          <cell r="A558">
            <v>2408</v>
          </cell>
          <cell r="B558" t="str">
            <v>Cartella,Dominique</v>
          </cell>
          <cell r="C558">
            <v>1258</v>
          </cell>
          <cell r="D558" t="str">
            <v>Nguene-Ndoum,Kisito</v>
          </cell>
          <cell r="E558" t="str">
            <v xml:space="preserve">05/01/2003 </v>
          </cell>
          <cell r="F558">
            <v>79522</v>
          </cell>
          <cell r="G558" t="str">
            <v>EUR</v>
          </cell>
          <cell r="H558">
            <v>0.76254384627116067</v>
          </cell>
          <cell r="I558">
            <v>104285.15079999999</v>
          </cell>
          <cell r="J558" t="str">
            <v>8905</v>
          </cell>
          <cell r="K558" t="str">
            <v>Eng, Staff</v>
          </cell>
          <cell r="L558">
            <v>8</v>
          </cell>
          <cell r="M558">
            <v>8</v>
          </cell>
          <cell r="N558" t="str">
            <v>518</v>
          </cell>
          <cell r="O558" t="str">
            <v>Theater TAC</v>
          </cell>
          <cell r="P558">
            <v>40</v>
          </cell>
          <cell r="Q558" t="str">
            <v>CSS</v>
          </cell>
          <cell r="R558" t="str">
            <v>EMEA</v>
          </cell>
          <cell r="U558" t="str">
            <v>2-Very Strong</v>
          </cell>
          <cell r="V558" t="str">
            <v>2 - Very Strong</v>
          </cell>
          <cell r="W558" t="str">
            <v>Netherlands</v>
          </cell>
          <cell r="X558">
            <v>320</v>
          </cell>
          <cell r="Y558" t="str">
            <v>Juniper Ntwks, Netherlands</v>
          </cell>
          <cell r="Z558" t="str">
            <v>NLD</v>
          </cell>
          <cell r="AA558" t="str">
            <v>INTL</v>
          </cell>
          <cell r="AB558" t="str">
            <v>N</v>
          </cell>
        </row>
        <row r="559">
          <cell r="A559">
            <v>1747</v>
          </cell>
          <cell r="B559" t="str">
            <v>Carter,Keith</v>
          </cell>
          <cell r="C559">
            <v>1751</v>
          </cell>
          <cell r="D559" t="str">
            <v>Chan,Kenneth</v>
          </cell>
          <cell r="E559" t="str">
            <v xml:space="preserve">07/01/2002 </v>
          </cell>
          <cell r="F559">
            <v>115000</v>
          </cell>
          <cell r="G559" t="str">
            <v>USD</v>
          </cell>
          <cell r="H559">
            <v>1</v>
          </cell>
          <cell r="I559">
            <v>115000</v>
          </cell>
          <cell r="J559" t="str">
            <v>8905</v>
          </cell>
          <cell r="K559" t="str">
            <v>Eng, Staff</v>
          </cell>
          <cell r="L559">
            <v>8</v>
          </cell>
          <cell r="M559">
            <v>8</v>
          </cell>
          <cell r="N559" t="str">
            <v>506</v>
          </cell>
          <cell r="O559" t="str">
            <v>Global TAC - IPG</v>
          </cell>
          <cell r="P559">
            <v>40</v>
          </cell>
          <cell r="Q559" t="str">
            <v>CSS</v>
          </cell>
          <cell r="R559" t="str">
            <v>USA</v>
          </cell>
          <cell r="U559" t="str">
            <v>2-Very Strong</v>
          </cell>
          <cell r="V559" t="str">
            <v>2 - Very Strong</v>
          </cell>
          <cell r="W559" t="str">
            <v>Westford, MA</v>
          </cell>
          <cell r="X559">
            <v>101</v>
          </cell>
          <cell r="Y559" t="str">
            <v>Juniper Networks Sales</v>
          </cell>
          <cell r="Z559" t="str">
            <v>USA</v>
          </cell>
          <cell r="AA559" t="str">
            <v>USB</v>
          </cell>
          <cell r="AB559" t="str">
            <v>N</v>
          </cell>
        </row>
        <row r="560">
          <cell r="A560">
            <v>4068</v>
          </cell>
          <cell r="B560" t="str">
            <v>Cartwright,Simon</v>
          </cell>
          <cell r="C560">
            <v>6616</v>
          </cell>
          <cell r="D560" t="str">
            <v>Moran,Tim</v>
          </cell>
          <cell r="E560" t="str">
            <v xml:space="preserve">02/07/2005 </v>
          </cell>
          <cell r="F560">
            <v>63000</v>
          </cell>
          <cell r="G560" t="str">
            <v>GBP</v>
          </cell>
          <cell r="H560">
            <v>0.51242633871380994</v>
          </cell>
          <cell r="I560">
            <v>122944.49999999999</v>
          </cell>
          <cell r="J560" t="str">
            <v>2102</v>
          </cell>
          <cell r="K560" t="str">
            <v>Major Account Manager</v>
          </cell>
          <cell r="L560">
            <v>66</v>
          </cell>
          <cell r="M560">
            <v>8</v>
          </cell>
          <cell r="N560" t="str">
            <v>400</v>
          </cell>
          <cell r="O560" t="str">
            <v>Field Sales</v>
          </cell>
          <cell r="P560">
            <v>40</v>
          </cell>
          <cell r="Q560" t="str">
            <v>SLS</v>
          </cell>
          <cell r="R560" t="str">
            <v>EMEA</v>
          </cell>
          <cell r="U560" t="str">
            <v>3-Strong</v>
          </cell>
          <cell r="W560" t="str">
            <v>United Kingdom</v>
          </cell>
          <cell r="X560">
            <v>300</v>
          </cell>
          <cell r="Y560" t="str">
            <v>Juniper Ntwks, UK</v>
          </cell>
          <cell r="Z560" t="str">
            <v>GBR</v>
          </cell>
          <cell r="AA560" t="str">
            <v>INTL</v>
          </cell>
          <cell r="AB560" t="str">
            <v>Y</v>
          </cell>
        </row>
        <row r="561">
          <cell r="A561">
            <v>6395</v>
          </cell>
          <cell r="B561" t="str">
            <v>Carvajal,Jose</v>
          </cell>
          <cell r="C561">
            <v>5020</v>
          </cell>
          <cell r="D561" t="str">
            <v>Garasa,Jordi</v>
          </cell>
          <cell r="E561" t="str">
            <v xml:space="preserve">05/26/2006 </v>
          </cell>
          <cell r="F561">
            <v>70000</v>
          </cell>
          <cell r="G561" t="str">
            <v>EUR</v>
          </cell>
          <cell r="H561">
            <v>0.76254384627116067</v>
          </cell>
          <cell r="I561">
            <v>91797.999999999985</v>
          </cell>
          <cell r="J561" t="str">
            <v>2102</v>
          </cell>
          <cell r="K561" t="str">
            <v>Major Account Manager</v>
          </cell>
          <cell r="L561">
            <v>66</v>
          </cell>
          <cell r="M561">
            <v>8</v>
          </cell>
          <cell r="N561" t="str">
            <v>400</v>
          </cell>
          <cell r="O561" t="str">
            <v>Field Sales</v>
          </cell>
          <cell r="P561">
            <v>40</v>
          </cell>
          <cell r="Q561" t="str">
            <v>SLS</v>
          </cell>
          <cell r="R561" t="str">
            <v>EMEA</v>
          </cell>
          <cell r="W561" t="str">
            <v>Spain</v>
          </cell>
          <cell r="X561">
            <v>360</v>
          </cell>
          <cell r="Y561" t="str">
            <v>Juniper Ntwks, Spain</v>
          </cell>
          <cell r="Z561" t="str">
            <v>ESP</v>
          </cell>
          <cell r="AA561" t="str">
            <v>INTL</v>
          </cell>
          <cell r="AB561" t="str">
            <v>Y</v>
          </cell>
        </row>
        <row r="562">
          <cell r="A562">
            <v>4776</v>
          </cell>
          <cell r="B562" t="str">
            <v>Cash,Dayman C.</v>
          </cell>
          <cell r="C562">
            <v>4827</v>
          </cell>
          <cell r="D562" t="str">
            <v>Sewall,Scott R.</v>
          </cell>
          <cell r="E562" t="str">
            <v xml:space="preserve">05/02/2005 </v>
          </cell>
          <cell r="F562">
            <v>90100</v>
          </cell>
          <cell r="G562" t="str">
            <v>USD</v>
          </cell>
          <cell r="H562">
            <v>1</v>
          </cell>
          <cell r="I562">
            <v>90100</v>
          </cell>
          <cell r="J562" t="str">
            <v>8903</v>
          </cell>
          <cell r="K562" t="str">
            <v>MTS 3</v>
          </cell>
          <cell r="L562">
            <v>6</v>
          </cell>
          <cell r="M562">
            <v>6</v>
          </cell>
          <cell r="N562" t="str">
            <v>701</v>
          </cell>
          <cell r="O562" t="str">
            <v>DX</v>
          </cell>
          <cell r="P562">
            <v>40</v>
          </cell>
          <cell r="Q562" t="str">
            <v>SPG</v>
          </cell>
          <cell r="R562" t="str">
            <v>USA</v>
          </cell>
          <cell r="U562" t="str">
            <v>2-Very Strong</v>
          </cell>
          <cell r="V562" t="str">
            <v>2 - Very Strong</v>
          </cell>
          <cell r="W562" t="str">
            <v>Sunnyvale, CA HQ</v>
          </cell>
          <cell r="X562">
            <v>100</v>
          </cell>
          <cell r="Y562" t="str">
            <v>Juniper Networks, Inc.</v>
          </cell>
          <cell r="Z562" t="str">
            <v>USA</v>
          </cell>
          <cell r="AA562" t="str">
            <v>USA</v>
          </cell>
          <cell r="AB562" t="str">
            <v>N</v>
          </cell>
        </row>
        <row r="563">
          <cell r="A563">
            <v>3753</v>
          </cell>
          <cell r="B563" t="str">
            <v>Casido,Ferdinand G</v>
          </cell>
          <cell r="C563">
            <v>1755</v>
          </cell>
          <cell r="D563" t="str">
            <v>Chen,Yue</v>
          </cell>
          <cell r="E563" t="str">
            <v xml:space="preserve">07/12/2004 </v>
          </cell>
          <cell r="F563">
            <v>98960</v>
          </cell>
          <cell r="G563" t="str">
            <v>USD</v>
          </cell>
          <cell r="H563">
            <v>1</v>
          </cell>
          <cell r="I563">
            <v>98960</v>
          </cell>
          <cell r="J563" t="str">
            <v>2301</v>
          </cell>
          <cell r="K563" t="str">
            <v>Systems Eng</v>
          </cell>
          <cell r="L563">
            <v>54</v>
          </cell>
          <cell r="M563">
            <v>7</v>
          </cell>
          <cell r="N563" t="str">
            <v>435</v>
          </cell>
          <cell r="O563" t="str">
            <v>Sales Development</v>
          </cell>
          <cell r="P563">
            <v>40</v>
          </cell>
          <cell r="Q563" t="str">
            <v>SLS</v>
          </cell>
          <cell r="R563" t="str">
            <v>USA</v>
          </cell>
          <cell r="U563" t="str">
            <v>3-Strong</v>
          </cell>
          <cell r="W563" t="str">
            <v>Sunnyvale, CA HQ</v>
          </cell>
          <cell r="X563">
            <v>101</v>
          </cell>
          <cell r="Y563" t="str">
            <v>Juniper Networks Sales</v>
          </cell>
          <cell r="Z563" t="str">
            <v>USA</v>
          </cell>
          <cell r="AA563" t="str">
            <v>Sales</v>
          </cell>
          <cell r="AB563" t="str">
            <v>Y</v>
          </cell>
        </row>
        <row r="564">
          <cell r="A564">
            <v>5519</v>
          </cell>
          <cell r="B564" t="str">
            <v>Castleberry,Markham W.</v>
          </cell>
          <cell r="C564">
            <v>5992</v>
          </cell>
          <cell r="D564" t="str">
            <v>Boujaoude,Eddy</v>
          </cell>
          <cell r="E564" t="str">
            <v xml:space="preserve">10/03/2005 </v>
          </cell>
          <cell r="F564">
            <v>110000</v>
          </cell>
          <cell r="G564" t="str">
            <v>USD</v>
          </cell>
          <cell r="H564">
            <v>1</v>
          </cell>
          <cell r="I564">
            <v>110000</v>
          </cell>
          <cell r="J564" t="str">
            <v>2301</v>
          </cell>
          <cell r="K564" t="str">
            <v>Systems Eng</v>
          </cell>
          <cell r="L564">
            <v>54</v>
          </cell>
          <cell r="M564">
            <v>7</v>
          </cell>
          <cell r="N564" t="str">
            <v>430</v>
          </cell>
          <cell r="O564" t="str">
            <v>Systems Engineering</v>
          </cell>
          <cell r="P564">
            <v>40</v>
          </cell>
          <cell r="Q564" t="str">
            <v>SLS</v>
          </cell>
          <cell r="R564" t="str">
            <v>USA</v>
          </cell>
          <cell r="U564" t="str">
            <v>2-Very Strong</v>
          </cell>
          <cell r="W564" t="str">
            <v>Oklahoma</v>
          </cell>
          <cell r="X564">
            <v>101</v>
          </cell>
          <cell r="Y564" t="str">
            <v>Juniper Networks Sales</v>
          </cell>
          <cell r="Z564" t="str">
            <v>USA</v>
          </cell>
          <cell r="AA564" t="str">
            <v>Sales</v>
          </cell>
          <cell r="AB564" t="str">
            <v>Y</v>
          </cell>
        </row>
        <row r="565">
          <cell r="A565">
            <v>5465</v>
          </cell>
          <cell r="B565" t="str">
            <v>Castro,Christoph</v>
          </cell>
          <cell r="C565">
            <v>4579</v>
          </cell>
          <cell r="D565" t="str">
            <v>Tjan,Julianne</v>
          </cell>
          <cell r="E565" t="str">
            <v xml:space="preserve">09/26/2005 </v>
          </cell>
          <cell r="F565">
            <v>115000</v>
          </cell>
          <cell r="G565" t="str">
            <v>USD</v>
          </cell>
          <cell r="H565">
            <v>1</v>
          </cell>
          <cell r="I565">
            <v>115000</v>
          </cell>
          <cell r="J565" t="str">
            <v>5202</v>
          </cell>
          <cell r="K565" t="str">
            <v>Program Mgr II</v>
          </cell>
          <cell r="L565">
            <v>7</v>
          </cell>
          <cell r="M565">
            <v>7</v>
          </cell>
          <cell r="N565" t="str">
            <v>509</v>
          </cell>
          <cell r="O565" t="str">
            <v>Global Operations</v>
          </cell>
          <cell r="P565">
            <v>40</v>
          </cell>
          <cell r="Q565" t="str">
            <v>CSS</v>
          </cell>
          <cell r="R565" t="str">
            <v>USA</v>
          </cell>
          <cell r="U565" t="str">
            <v>3-Strong</v>
          </cell>
          <cell r="V565" t="str">
            <v>2 - Very Strong</v>
          </cell>
          <cell r="W565" t="str">
            <v>Sunnyvale, CA HQ</v>
          </cell>
          <cell r="X565">
            <v>101</v>
          </cell>
          <cell r="Y565" t="str">
            <v>Juniper Networks Sales</v>
          </cell>
          <cell r="Z565" t="str">
            <v>USA</v>
          </cell>
          <cell r="AA565" t="str">
            <v>USA</v>
          </cell>
          <cell r="AB565" t="str">
            <v>N</v>
          </cell>
        </row>
        <row r="566">
          <cell r="A566">
            <v>354</v>
          </cell>
          <cell r="B566" t="str">
            <v>Catlin,Ian</v>
          </cell>
          <cell r="C566">
            <v>6461</v>
          </cell>
          <cell r="D566" t="str">
            <v>Moquin,Daniel B.</v>
          </cell>
          <cell r="E566" t="str">
            <v xml:space="preserve">12/20/1999 </v>
          </cell>
          <cell r="F566">
            <v>90736</v>
          </cell>
          <cell r="G566" t="str">
            <v>GBP</v>
          </cell>
          <cell r="H566">
            <v>0.51242633871380994</v>
          </cell>
          <cell r="I566">
            <v>177071.30399999997</v>
          </cell>
          <cell r="J566" t="str">
            <v>4315</v>
          </cell>
          <cell r="K566" t="str">
            <v>Director, IT</v>
          </cell>
          <cell r="L566">
            <v>10</v>
          </cell>
          <cell r="M566">
            <v>10</v>
          </cell>
          <cell r="N566" t="str">
            <v>141</v>
          </cell>
          <cell r="O566" t="str">
            <v>IT Network Infrastructure</v>
          </cell>
          <cell r="P566">
            <v>40</v>
          </cell>
          <cell r="Q566" t="str">
            <v>IT</v>
          </cell>
          <cell r="R566" t="str">
            <v>EMEA</v>
          </cell>
          <cell r="U566" t="str">
            <v>2-Very Strong</v>
          </cell>
          <cell r="V566" t="str">
            <v>3 - Strong</v>
          </cell>
          <cell r="W566" t="str">
            <v>United Kingdom</v>
          </cell>
          <cell r="X566">
            <v>300</v>
          </cell>
          <cell r="Y566" t="str">
            <v>Juniper Ntwks, UK</v>
          </cell>
          <cell r="Z566" t="str">
            <v>GBR</v>
          </cell>
          <cell r="AA566" t="str">
            <v>INTL</v>
          </cell>
          <cell r="AB566" t="str">
            <v>N</v>
          </cell>
        </row>
        <row r="567">
          <cell r="A567">
            <v>606</v>
          </cell>
          <cell r="B567" t="str">
            <v>Cavallaro,Orlando</v>
          </cell>
          <cell r="C567">
            <v>88</v>
          </cell>
          <cell r="D567" t="str">
            <v>Winters,David</v>
          </cell>
          <cell r="E567" t="str">
            <v xml:space="preserve">07/10/2000 </v>
          </cell>
          <cell r="F567">
            <v>121010.81</v>
          </cell>
          <cell r="G567" t="str">
            <v>USD</v>
          </cell>
          <cell r="H567">
            <v>1</v>
          </cell>
          <cell r="I567">
            <v>121010.81</v>
          </cell>
          <cell r="J567" t="str">
            <v>8904</v>
          </cell>
          <cell r="K567" t="str">
            <v>MTS 4</v>
          </cell>
          <cell r="L567">
            <v>7</v>
          </cell>
          <cell r="M567">
            <v>7</v>
          </cell>
          <cell r="N567" t="str">
            <v>640</v>
          </cell>
          <cell r="O567" t="str">
            <v>Engineering Services</v>
          </cell>
          <cell r="P567">
            <v>40</v>
          </cell>
          <cell r="Q567" t="str">
            <v>IPG</v>
          </cell>
          <cell r="R567" t="str">
            <v>USA</v>
          </cell>
          <cell r="U567" t="str">
            <v>3-Strong</v>
          </cell>
          <cell r="V567" t="str">
            <v>3 - Strong</v>
          </cell>
          <cell r="W567" t="str">
            <v>Sunnyvale, CA HQ</v>
          </cell>
          <cell r="X567">
            <v>100</v>
          </cell>
          <cell r="Y567" t="str">
            <v>Juniper Networks, Inc.</v>
          </cell>
          <cell r="Z567" t="str">
            <v>USA</v>
          </cell>
          <cell r="AA567" t="str">
            <v>USA</v>
          </cell>
          <cell r="AB567" t="str">
            <v>N</v>
          </cell>
        </row>
        <row r="568">
          <cell r="A568">
            <v>2736</v>
          </cell>
          <cell r="B568" t="str">
            <v>Cawley,John Joseph</v>
          </cell>
          <cell r="C568">
            <v>5190</v>
          </cell>
          <cell r="D568" t="str">
            <v>Smith,Kevin Q</v>
          </cell>
          <cell r="E568" t="str">
            <v xml:space="preserve">04/16/2004 </v>
          </cell>
          <cell r="F568">
            <v>138323.4</v>
          </cell>
          <cell r="G568" t="str">
            <v>USD</v>
          </cell>
          <cell r="H568">
            <v>1</v>
          </cell>
          <cell r="I568">
            <v>138323.4</v>
          </cell>
          <cell r="J568" t="str">
            <v>8915</v>
          </cell>
          <cell r="K568" t="str">
            <v>Director, Engineering</v>
          </cell>
          <cell r="L568">
            <v>10</v>
          </cell>
          <cell r="M568">
            <v>10</v>
          </cell>
          <cell r="N568" t="str">
            <v>207</v>
          </cell>
          <cell r="O568" t="str">
            <v>Security HW TechOps</v>
          </cell>
          <cell r="P568">
            <v>40</v>
          </cell>
          <cell r="Q568" t="str">
            <v>OPS</v>
          </cell>
          <cell r="R568" t="str">
            <v>USA</v>
          </cell>
          <cell r="U568" t="str">
            <v>3-Strong</v>
          </cell>
          <cell r="V568" t="str">
            <v>3 - Strong</v>
          </cell>
          <cell r="W568" t="str">
            <v>Sunnyvale, CA HQ</v>
          </cell>
          <cell r="X568">
            <v>100</v>
          </cell>
          <cell r="Y568" t="str">
            <v>Juniper Networks, Inc.</v>
          </cell>
          <cell r="Z568" t="str">
            <v>USA</v>
          </cell>
          <cell r="AA568" t="str">
            <v>USA</v>
          </cell>
          <cell r="AB568" t="str">
            <v>N</v>
          </cell>
        </row>
        <row r="569">
          <cell r="A569">
            <v>7212</v>
          </cell>
          <cell r="B569" t="str">
            <v>Cayabyab,Luwana</v>
          </cell>
          <cell r="C569">
            <v>6983</v>
          </cell>
          <cell r="D569" t="str">
            <v>Stewart,Tina</v>
          </cell>
          <cell r="E569" t="str">
            <v xml:space="preserve">11/27/2006 </v>
          </cell>
          <cell r="F569">
            <v>60000</v>
          </cell>
          <cell r="G569" t="str">
            <v>USD</v>
          </cell>
          <cell r="H569">
            <v>1</v>
          </cell>
          <cell r="I569">
            <v>60000</v>
          </cell>
          <cell r="J569" t="str">
            <v>7903</v>
          </cell>
          <cell r="K569" t="str">
            <v>Executive Assistant II</v>
          </cell>
          <cell r="L569">
            <v>4</v>
          </cell>
          <cell r="M569">
            <v>4</v>
          </cell>
          <cell r="N569" t="str">
            <v>341</v>
          </cell>
          <cell r="O569" t="str">
            <v>MarCom</v>
          </cell>
          <cell r="P569">
            <v>40</v>
          </cell>
          <cell r="Q569" t="str">
            <v>MKTG</v>
          </cell>
          <cell r="R569" t="str">
            <v>USA</v>
          </cell>
          <cell r="W569" t="str">
            <v>Sunnyvale, CA HQ</v>
          </cell>
          <cell r="X569">
            <v>100</v>
          </cell>
          <cell r="Y569" t="str">
            <v>Juniper Networks, Inc.</v>
          </cell>
          <cell r="Z569" t="str">
            <v>USA</v>
          </cell>
          <cell r="AA569" t="str">
            <v>USA</v>
          </cell>
          <cell r="AB569" t="str">
            <v>N</v>
          </cell>
        </row>
        <row r="570">
          <cell r="A570">
            <v>725</v>
          </cell>
          <cell r="B570" t="str">
            <v>Cayolle,Kristina Bittle</v>
          </cell>
          <cell r="C570">
            <v>4528</v>
          </cell>
          <cell r="D570" t="str">
            <v>Shah,Keyoor Madhukar</v>
          </cell>
          <cell r="E570" t="str">
            <v xml:space="preserve">09/18/2000 </v>
          </cell>
          <cell r="F570">
            <v>85919</v>
          </cell>
          <cell r="G570" t="str">
            <v>USD</v>
          </cell>
          <cell r="H570">
            <v>1</v>
          </cell>
          <cell r="I570">
            <v>85919</v>
          </cell>
          <cell r="J570" t="str">
            <v>1012</v>
          </cell>
          <cell r="K570" t="str">
            <v>Mfg Prog Mgr II</v>
          </cell>
          <cell r="L570">
            <v>7</v>
          </cell>
          <cell r="M570">
            <v>7</v>
          </cell>
          <cell r="N570" t="str">
            <v>203</v>
          </cell>
          <cell r="O570" t="str">
            <v>NPI Ops</v>
          </cell>
          <cell r="P570">
            <v>40</v>
          </cell>
          <cell r="Q570" t="str">
            <v>OPS</v>
          </cell>
          <cell r="R570" t="str">
            <v>USA</v>
          </cell>
          <cell r="U570" t="str">
            <v>3-Strong</v>
          </cell>
          <cell r="V570" t="str">
            <v>3 - Strong</v>
          </cell>
          <cell r="W570" t="str">
            <v>Sunnyvale, CA HQ</v>
          </cell>
          <cell r="X570">
            <v>100</v>
          </cell>
          <cell r="Y570" t="str">
            <v>Juniper Networks, Inc.</v>
          </cell>
          <cell r="Z570" t="str">
            <v>USA</v>
          </cell>
          <cell r="AA570" t="str">
            <v>USA</v>
          </cell>
          <cell r="AB570" t="str">
            <v>N</v>
          </cell>
        </row>
        <row r="571">
          <cell r="A571">
            <v>5302</v>
          </cell>
          <cell r="B571" t="str">
            <v>Cayton,Carl</v>
          </cell>
          <cell r="C571">
            <v>3351</v>
          </cell>
          <cell r="D571" t="str">
            <v>Schuermann,Oliver</v>
          </cell>
          <cell r="E571" t="str">
            <v xml:space="preserve">08/15/2005 </v>
          </cell>
          <cell r="F571">
            <v>103500</v>
          </cell>
          <cell r="G571" t="str">
            <v>USD</v>
          </cell>
          <cell r="H571">
            <v>1</v>
          </cell>
          <cell r="I571">
            <v>103500</v>
          </cell>
          <cell r="J571" t="str">
            <v>2301</v>
          </cell>
          <cell r="K571" t="str">
            <v>Systems Eng</v>
          </cell>
          <cell r="L571">
            <v>54</v>
          </cell>
          <cell r="M571">
            <v>7</v>
          </cell>
          <cell r="N571" t="str">
            <v>430</v>
          </cell>
          <cell r="O571" t="str">
            <v>Systems Engineering</v>
          </cell>
          <cell r="P571">
            <v>40</v>
          </cell>
          <cell r="Q571" t="str">
            <v>SLS</v>
          </cell>
          <cell r="R571" t="str">
            <v>USA</v>
          </cell>
          <cell r="U571" t="str">
            <v>3-Strong</v>
          </cell>
          <cell r="W571" t="str">
            <v>Raleigh, NC</v>
          </cell>
          <cell r="X571">
            <v>101</v>
          </cell>
          <cell r="Y571" t="str">
            <v>Juniper Networks Sales</v>
          </cell>
          <cell r="Z571" t="str">
            <v>USA</v>
          </cell>
          <cell r="AA571" t="str">
            <v>Sales</v>
          </cell>
          <cell r="AB571" t="str">
            <v>Y</v>
          </cell>
        </row>
        <row r="572">
          <cell r="A572">
            <v>2737</v>
          </cell>
          <cell r="B572" t="str">
            <v>Celik-Cehasic,Elma</v>
          </cell>
          <cell r="C572">
            <v>6464</v>
          </cell>
          <cell r="D572" t="str">
            <v>Feuerstein,Marcus</v>
          </cell>
          <cell r="E572" t="str">
            <v xml:space="preserve">04/16/2004 </v>
          </cell>
          <cell r="F572">
            <v>73542</v>
          </cell>
          <cell r="G572" t="str">
            <v>EUR</v>
          </cell>
          <cell r="H572">
            <v>0.76254384627116067</v>
          </cell>
          <cell r="I572">
            <v>96442.978799999983</v>
          </cell>
          <cell r="J572" t="str">
            <v>2101</v>
          </cell>
          <cell r="K572" t="str">
            <v>Territory Account Manager</v>
          </cell>
          <cell r="L572">
            <v>66</v>
          </cell>
          <cell r="M572">
            <v>8</v>
          </cell>
          <cell r="N572" t="str">
            <v>400</v>
          </cell>
          <cell r="O572" t="str">
            <v>Field Sales</v>
          </cell>
          <cell r="P572">
            <v>40</v>
          </cell>
          <cell r="Q572" t="str">
            <v>SLS</v>
          </cell>
          <cell r="R572" t="str">
            <v>EMEA</v>
          </cell>
          <cell r="U572" t="str">
            <v>2-Very Strong</v>
          </cell>
          <cell r="W572" t="str">
            <v>Germany</v>
          </cell>
          <cell r="X572">
            <v>340</v>
          </cell>
          <cell r="Y572" t="str">
            <v>Juniper Ntwks, Germany</v>
          </cell>
          <cell r="Z572" t="str">
            <v>DEU</v>
          </cell>
          <cell r="AA572" t="str">
            <v>INTL</v>
          </cell>
          <cell r="AB572" t="str">
            <v>Y</v>
          </cell>
        </row>
        <row r="573">
          <cell r="A573">
            <v>5932</v>
          </cell>
          <cell r="B573" t="str">
            <v>Chacko,Sunil</v>
          </cell>
          <cell r="C573">
            <v>3671</v>
          </cell>
          <cell r="D573" t="str">
            <v>Mariswamy,Karthik</v>
          </cell>
          <cell r="E573" t="str">
            <v xml:space="preserve">12/05/2005 </v>
          </cell>
          <cell r="F573">
            <v>1054500</v>
          </cell>
          <cell r="G573" t="str">
            <v>INR</v>
          </cell>
          <cell r="H573">
            <v>44.87</v>
          </cell>
          <cell r="I573">
            <v>23501.225763316248</v>
          </cell>
          <cell r="J573" t="str">
            <v>8903</v>
          </cell>
          <cell r="K573" t="str">
            <v>MTS 3</v>
          </cell>
          <cell r="L573">
            <v>6</v>
          </cell>
          <cell r="M573">
            <v>6</v>
          </cell>
          <cell r="N573" t="str">
            <v>621</v>
          </cell>
          <cell r="O573" t="str">
            <v>India System Test</v>
          </cell>
          <cell r="P573">
            <v>40</v>
          </cell>
          <cell r="Q573" t="str">
            <v>IPG</v>
          </cell>
          <cell r="R573" t="str">
            <v>APAC</v>
          </cell>
          <cell r="V573" t="str">
            <v>3 - Strong</v>
          </cell>
          <cell r="W573" t="str">
            <v>India - Bangalore</v>
          </cell>
          <cell r="X573">
            <v>231</v>
          </cell>
          <cell r="Y573" t="str">
            <v>Juniper Networks India - STPI</v>
          </cell>
          <cell r="Z573" t="str">
            <v>IND</v>
          </cell>
          <cell r="AA573" t="str">
            <v>IND</v>
          </cell>
          <cell r="AB573" t="str">
            <v>N</v>
          </cell>
        </row>
        <row r="574">
          <cell r="A574">
            <v>5137</v>
          </cell>
          <cell r="B574" t="str">
            <v>Chad,David J.</v>
          </cell>
          <cell r="C574">
            <v>393</v>
          </cell>
          <cell r="D574" t="str">
            <v>Lindner,Douglas</v>
          </cell>
          <cell r="E574" t="str">
            <v xml:space="preserve">07/05/2005 </v>
          </cell>
          <cell r="F574">
            <v>102000</v>
          </cell>
          <cell r="G574" t="str">
            <v>CAD</v>
          </cell>
          <cell r="H574">
            <v>1.1575</v>
          </cell>
          <cell r="I574">
            <v>88120.950323974088</v>
          </cell>
          <cell r="J574" t="str">
            <v>2301</v>
          </cell>
          <cell r="K574" t="str">
            <v>Systems Eng</v>
          </cell>
          <cell r="L574">
            <v>54</v>
          </cell>
          <cell r="M574">
            <v>7</v>
          </cell>
          <cell r="N574" t="str">
            <v>430</v>
          </cell>
          <cell r="O574" t="str">
            <v>Systems Engineering</v>
          </cell>
          <cell r="P574">
            <v>40</v>
          </cell>
          <cell r="Q574" t="str">
            <v>SLS</v>
          </cell>
          <cell r="R574" t="str">
            <v>CBM</v>
          </cell>
          <cell r="U574" t="str">
            <v>4-Satisfactory</v>
          </cell>
          <cell r="W574" t="str">
            <v>Canada</v>
          </cell>
          <cell r="X574">
            <v>420</v>
          </cell>
          <cell r="Y574" t="str">
            <v>Juniper Networks, Canada</v>
          </cell>
          <cell r="Z574" t="str">
            <v>CAN</v>
          </cell>
          <cell r="AA574" t="str">
            <v>CAN</v>
          </cell>
          <cell r="AB574" t="str">
            <v>Y</v>
          </cell>
        </row>
        <row r="575">
          <cell r="A575">
            <v>1634</v>
          </cell>
          <cell r="B575" t="str">
            <v>Chadalavada,Bharani</v>
          </cell>
          <cell r="C575">
            <v>1563</v>
          </cell>
          <cell r="D575" t="str">
            <v>Kumar,Sandeep</v>
          </cell>
          <cell r="E575" t="str">
            <v xml:space="preserve">06/10/2002 </v>
          </cell>
          <cell r="F575">
            <v>117994</v>
          </cell>
          <cell r="G575" t="str">
            <v>USD</v>
          </cell>
          <cell r="H575">
            <v>1</v>
          </cell>
          <cell r="I575">
            <v>117994</v>
          </cell>
          <cell r="J575" t="str">
            <v>8905</v>
          </cell>
          <cell r="K575" t="str">
            <v>Eng, Staff</v>
          </cell>
          <cell r="L575">
            <v>8</v>
          </cell>
          <cell r="M575">
            <v>8</v>
          </cell>
          <cell r="N575" t="str">
            <v>630</v>
          </cell>
          <cell r="O575" t="str">
            <v>Software Engrg - JUNOS</v>
          </cell>
          <cell r="P575">
            <v>40</v>
          </cell>
          <cell r="Q575" t="str">
            <v>IPG</v>
          </cell>
          <cell r="R575" t="str">
            <v>USA</v>
          </cell>
          <cell r="U575" t="str">
            <v>1-Exceptional</v>
          </cell>
          <cell r="V575" t="str">
            <v>1 - Exceptional</v>
          </cell>
          <cell r="W575" t="str">
            <v>Sunnyvale, CA HQ</v>
          </cell>
          <cell r="X575">
            <v>100</v>
          </cell>
          <cell r="Y575" t="str">
            <v>Juniper Networks, Inc.</v>
          </cell>
          <cell r="Z575" t="str">
            <v>USA</v>
          </cell>
          <cell r="AA575" t="str">
            <v>USA</v>
          </cell>
          <cell r="AB575" t="str">
            <v>N</v>
          </cell>
        </row>
        <row r="576">
          <cell r="A576">
            <v>2421</v>
          </cell>
          <cell r="B576" t="str">
            <v>Chai,Ki-Byung</v>
          </cell>
          <cell r="C576">
            <v>4395</v>
          </cell>
          <cell r="D576" t="str">
            <v>Choi,Won-Gill</v>
          </cell>
          <cell r="E576" t="str">
            <v xml:space="preserve">05/26/2003 </v>
          </cell>
          <cell r="F576">
            <v>94247703.75</v>
          </cell>
          <cell r="G576" t="str">
            <v>KRW</v>
          </cell>
          <cell r="H576">
            <v>925.98</v>
          </cell>
          <cell r="I576">
            <v>101781.57600596125</v>
          </cell>
          <cell r="J576" t="str">
            <v>2104</v>
          </cell>
          <cell r="K576" t="str">
            <v>Sr Major Account Manager</v>
          </cell>
          <cell r="L576">
            <v>67</v>
          </cell>
          <cell r="M576">
            <v>8</v>
          </cell>
          <cell r="N576" t="str">
            <v>400</v>
          </cell>
          <cell r="O576" t="str">
            <v>Field Sales</v>
          </cell>
          <cell r="P576">
            <v>40</v>
          </cell>
          <cell r="Q576" t="str">
            <v>SLS</v>
          </cell>
          <cell r="R576" t="str">
            <v>APAC</v>
          </cell>
          <cell r="U576" t="str">
            <v>2-Very Strong</v>
          </cell>
          <cell r="W576" t="str">
            <v>Korea</v>
          </cell>
          <cell r="X576">
            <v>240</v>
          </cell>
          <cell r="Y576" t="str">
            <v>Juniper Ntwks, Korea</v>
          </cell>
          <cell r="Z576" t="str">
            <v>KOR</v>
          </cell>
          <cell r="AA576" t="str">
            <v>INTL</v>
          </cell>
          <cell r="AB576" t="str">
            <v>Y</v>
          </cell>
        </row>
        <row r="577">
          <cell r="A577">
            <v>2739</v>
          </cell>
          <cell r="B577" t="str">
            <v>Chai,Li</v>
          </cell>
          <cell r="C577">
            <v>4402</v>
          </cell>
          <cell r="D577" t="str">
            <v>Syed,Faiz A.</v>
          </cell>
          <cell r="E577" t="str">
            <v xml:space="preserve">04/16/2004 </v>
          </cell>
          <cell r="F577">
            <v>112000</v>
          </cell>
          <cell r="G577" t="str">
            <v>USD</v>
          </cell>
          <cell r="H577">
            <v>1</v>
          </cell>
          <cell r="I577">
            <v>112000</v>
          </cell>
          <cell r="J577" t="str">
            <v>8404</v>
          </cell>
          <cell r="K577" t="str">
            <v>Project Mgr, Sr Staff</v>
          </cell>
          <cell r="L577">
            <v>8</v>
          </cell>
          <cell r="M577">
            <v>8</v>
          </cell>
          <cell r="N577" t="str">
            <v>693</v>
          </cell>
          <cell r="O577" t="str">
            <v>ISG QA</v>
          </cell>
          <cell r="P577">
            <v>40</v>
          </cell>
          <cell r="Q577" t="str">
            <v>SPG</v>
          </cell>
          <cell r="R577" t="str">
            <v>USA</v>
          </cell>
          <cell r="U577" t="str">
            <v>2-Very Strong</v>
          </cell>
          <cell r="V577" t="str">
            <v>2 - Very Strong</v>
          </cell>
          <cell r="W577" t="str">
            <v>Sunnyvale, CA HQ</v>
          </cell>
          <cell r="X577">
            <v>100</v>
          </cell>
          <cell r="Y577" t="str">
            <v>Juniper Networks, Inc.</v>
          </cell>
          <cell r="Z577" t="str">
            <v>USA</v>
          </cell>
          <cell r="AA577" t="str">
            <v>USA</v>
          </cell>
          <cell r="AB577" t="str">
            <v>N</v>
          </cell>
        </row>
        <row r="578">
          <cell r="A578">
            <v>7299</v>
          </cell>
          <cell r="B578" t="str">
            <v>Chainani,Vishal</v>
          </cell>
          <cell r="C578">
            <v>3878</v>
          </cell>
          <cell r="D578" t="str">
            <v>Fu,Tayang</v>
          </cell>
          <cell r="E578" t="str">
            <v xml:space="preserve">12/11/2006 </v>
          </cell>
          <cell r="F578">
            <v>862500</v>
          </cell>
          <cell r="G578" t="str">
            <v>INR</v>
          </cell>
          <cell r="H578">
            <v>44.87</v>
          </cell>
          <cell r="I578">
            <v>19222.197459326944</v>
          </cell>
          <cell r="J578" t="str">
            <v>8903</v>
          </cell>
          <cell r="K578" t="str">
            <v>MTS 3</v>
          </cell>
          <cell r="L578">
            <v>6</v>
          </cell>
          <cell r="M578">
            <v>6</v>
          </cell>
          <cell r="N578" t="str">
            <v>510</v>
          </cell>
          <cell r="O578" t="str">
            <v>Resident Engineer</v>
          </cell>
          <cell r="P578">
            <v>40</v>
          </cell>
          <cell r="Q578" t="str">
            <v>CSS</v>
          </cell>
          <cell r="R578" t="str">
            <v>APAC</v>
          </cell>
          <cell r="W578" t="str">
            <v>India - Bangalore</v>
          </cell>
          <cell r="X578">
            <v>231</v>
          </cell>
          <cell r="Y578" t="str">
            <v>Juniper Networks India - STPI</v>
          </cell>
          <cell r="Z578" t="str">
            <v>IND</v>
          </cell>
          <cell r="AA578" t="str">
            <v>IND</v>
          </cell>
          <cell r="AB578" t="str">
            <v>N</v>
          </cell>
        </row>
        <row r="579">
          <cell r="A579">
            <v>6130</v>
          </cell>
          <cell r="B579" t="str">
            <v>Chakkera,Vasu</v>
          </cell>
          <cell r="C579">
            <v>4124</v>
          </cell>
          <cell r="D579" t="str">
            <v>Maheshwari,Archana</v>
          </cell>
          <cell r="E579" t="str">
            <v xml:space="preserve">03/20/2006 </v>
          </cell>
          <cell r="F579">
            <v>1091800</v>
          </cell>
          <cell r="G579" t="str">
            <v>INR</v>
          </cell>
          <cell r="H579">
            <v>44.87</v>
          </cell>
          <cell r="I579">
            <v>24332.51615778917</v>
          </cell>
          <cell r="J579" t="str">
            <v>8903</v>
          </cell>
          <cell r="K579" t="str">
            <v>MTS 3</v>
          </cell>
          <cell r="L579">
            <v>6</v>
          </cell>
          <cell r="M579">
            <v>6</v>
          </cell>
          <cell r="N579" t="str">
            <v>610</v>
          </cell>
          <cell r="O579" t="str">
            <v>IPG Technical Publications</v>
          </cell>
          <cell r="P579">
            <v>40</v>
          </cell>
          <cell r="Q579" t="str">
            <v>IPG</v>
          </cell>
          <cell r="R579" t="str">
            <v>APAC</v>
          </cell>
          <cell r="V579" t="str">
            <v>3 - Strong</v>
          </cell>
          <cell r="W579" t="str">
            <v>India - Bangalore</v>
          </cell>
          <cell r="X579">
            <v>231</v>
          </cell>
          <cell r="Y579" t="str">
            <v>Juniper Networks India - STPI</v>
          </cell>
          <cell r="Z579" t="str">
            <v>GBR</v>
          </cell>
          <cell r="AA579" t="str">
            <v>IND</v>
          </cell>
          <cell r="AB579" t="str">
            <v>N</v>
          </cell>
        </row>
        <row r="580">
          <cell r="A580">
            <v>7082</v>
          </cell>
          <cell r="B580" t="str">
            <v>Chakravarthy,Raghavan</v>
          </cell>
          <cell r="C580">
            <v>5148</v>
          </cell>
          <cell r="D580" t="str">
            <v>Kulkarni,Vijay</v>
          </cell>
          <cell r="E580" t="str">
            <v xml:space="preserve">10/30/2006 </v>
          </cell>
          <cell r="F580">
            <v>950000</v>
          </cell>
          <cell r="G580" t="str">
            <v>INR</v>
          </cell>
          <cell r="H580">
            <v>44.87</v>
          </cell>
          <cell r="I580">
            <v>21172.275462447069</v>
          </cell>
          <cell r="J580" t="str">
            <v>8903</v>
          </cell>
          <cell r="K580" t="str">
            <v>MTS 3</v>
          </cell>
          <cell r="L580">
            <v>6</v>
          </cell>
          <cell r="M580">
            <v>6</v>
          </cell>
          <cell r="N580" t="str">
            <v>686</v>
          </cell>
          <cell r="O580" t="str">
            <v>QA - J-Series</v>
          </cell>
          <cell r="P580">
            <v>40</v>
          </cell>
          <cell r="Q580" t="str">
            <v>SPG</v>
          </cell>
          <cell r="R580" t="str">
            <v>APAC</v>
          </cell>
          <cell r="W580" t="str">
            <v>India - Bangalore</v>
          </cell>
          <cell r="X580">
            <v>231</v>
          </cell>
          <cell r="Y580" t="str">
            <v>Juniper Networks India - STPI</v>
          </cell>
          <cell r="Z580" t="str">
            <v>IND</v>
          </cell>
          <cell r="AA580" t="str">
            <v>IND</v>
          </cell>
          <cell r="AB580" t="str">
            <v>N</v>
          </cell>
        </row>
        <row r="581">
          <cell r="A581">
            <v>7085</v>
          </cell>
          <cell r="B581" t="str">
            <v>Chan,Chi-Hung</v>
          </cell>
          <cell r="C581">
            <v>1807</v>
          </cell>
          <cell r="D581" t="str">
            <v>Donle,Robert</v>
          </cell>
          <cell r="E581" t="str">
            <v xml:space="preserve">10/30/2006 </v>
          </cell>
          <cell r="F581">
            <v>115000</v>
          </cell>
          <cell r="G581" t="str">
            <v>USD</v>
          </cell>
          <cell r="H581">
            <v>1</v>
          </cell>
          <cell r="I581">
            <v>115000</v>
          </cell>
          <cell r="J581" t="str">
            <v>8904</v>
          </cell>
          <cell r="K581" t="str">
            <v>MTS 4</v>
          </cell>
          <cell r="L581">
            <v>7</v>
          </cell>
          <cell r="M581">
            <v>7</v>
          </cell>
          <cell r="N581" t="str">
            <v>620</v>
          </cell>
          <cell r="O581" t="str">
            <v>Test Engrg</v>
          </cell>
          <cell r="P581">
            <v>40</v>
          </cell>
          <cell r="Q581" t="str">
            <v>IPG</v>
          </cell>
          <cell r="R581" t="str">
            <v>USA</v>
          </cell>
          <cell r="W581" t="str">
            <v>Sunnyvale, CA HQ</v>
          </cell>
          <cell r="X581">
            <v>100</v>
          </cell>
          <cell r="Y581" t="str">
            <v>Juniper Networks, Inc.</v>
          </cell>
          <cell r="Z581" t="str">
            <v>USA</v>
          </cell>
          <cell r="AA581" t="str">
            <v>USA</v>
          </cell>
          <cell r="AB581" t="str">
            <v>N</v>
          </cell>
        </row>
        <row r="582">
          <cell r="A582">
            <v>442</v>
          </cell>
          <cell r="B582" t="str">
            <v>Chan,Fraser</v>
          </cell>
          <cell r="C582">
            <v>6858</v>
          </cell>
          <cell r="D582" t="str">
            <v>Evans,Andrew David</v>
          </cell>
          <cell r="E582" t="str">
            <v xml:space="preserve">01/01/2000 </v>
          </cell>
          <cell r="F582">
            <v>502300.28</v>
          </cell>
          <cell r="G582" t="str">
            <v>HKD</v>
          </cell>
          <cell r="H582">
            <v>7.774</v>
          </cell>
          <cell r="I582">
            <v>64612.84795472087</v>
          </cell>
          <cell r="J582" t="str">
            <v>6910</v>
          </cell>
          <cell r="K582" t="str">
            <v>Regional Order Processing Mgr</v>
          </cell>
          <cell r="L582">
            <v>7</v>
          </cell>
          <cell r="M582">
            <v>7</v>
          </cell>
          <cell r="N582" t="str">
            <v>100</v>
          </cell>
          <cell r="O582" t="str">
            <v>Finance and Accounting</v>
          </cell>
          <cell r="P582">
            <v>40</v>
          </cell>
          <cell r="Q582" t="str">
            <v>F&amp;A</v>
          </cell>
          <cell r="R582" t="str">
            <v>APAC</v>
          </cell>
          <cell r="U582" t="str">
            <v>1-Exceptional</v>
          </cell>
          <cell r="V582" t="str">
            <v>1 - Exceptional</v>
          </cell>
          <cell r="W582" t="str">
            <v>Hong Kong</v>
          </cell>
          <cell r="X582">
            <v>210</v>
          </cell>
          <cell r="Y582" t="str">
            <v>Juniper Ntwks, HK</v>
          </cell>
          <cell r="Z582" t="str">
            <v>HKG</v>
          </cell>
          <cell r="AA582" t="str">
            <v>INTL</v>
          </cell>
          <cell r="AB582" t="str">
            <v>N</v>
          </cell>
        </row>
        <row r="583">
          <cell r="A583">
            <v>7162</v>
          </cell>
          <cell r="B583" t="str">
            <v>Chan,Jasmine N</v>
          </cell>
          <cell r="C583">
            <v>3428</v>
          </cell>
          <cell r="D583" t="str">
            <v>Tamvada,MeghaShyam</v>
          </cell>
          <cell r="E583" t="str">
            <v xml:space="preserve">11/13/2006 </v>
          </cell>
          <cell r="F583">
            <v>104000</v>
          </cell>
          <cell r="G583" t="str">
            <v>USD</v>
          </cell>
          <cell r="H583">
            <v>1</v>
          </cell>
          <cell r="I583">
            <v>104000</v>
          </cell>
          <cell r="J583" t="str">
            <v>8904</v>
          </cell>
          <cell r="K583" t="str">
            <v>MTS 4</v>
          </cell>
          <cell r="L583">
            <v>7</v>
          </cell>
          <cell r="M583">
            <v>7</v>
          </cell>
          <cell r="N583" t="str">
            <v>673</v>
          </cell>
          <cell r="O583" t="str">
            <v>ASG QA</v>
          </cell>
          <cell r="P583">
            <v>40</v>
          </cell>
          <cell r="Q583" t="str">
            <v>SPG</v>
          </cell>
          <cell r="R583" t="str">
            <v>USA</v>
          </cell>
          <cell r="W583" t="str">
            <v>Sunnyvale, CA HQ</v>
          </cell>
          <cell r="X583">
            <v>100</v>
          </cell>
          <cell r="Y583" t="str">
            <v>Juniper Networks, Inc.</v>
          </cell>
          <cell r="Z583" t="str">
            <v>USA</v>
          </cell>
          <cell r="AA583" t="str">
            <v>USA</v>
          </cell>
          <cell r="AB583" t="str">
            <v>N</v>
          </cell>
        </row>
        <row r="584">
          <cell r="A584">
            <v>5361</v>
          </cell>
          <cell r="B584" t="str">
            <v>Chan,Kam H.</v>
          </cell>
          <cell r="C584">
            <v>2028</v>
          </cell>
          <cell r="D584" t="str">
            <v>Michienzi,Peter</v>
          </cell>
          <cell r="E584" t="str">
            <v xml:space="preserve">08/29/2005 </v>
          </cell>
          <cell r="F584">
            <v>99000</v>
          </cell>
          <cell r="G584" t="str">
            <v>USD</v>
          </cell>
          <cell r="H584">
            <v>1</v>
          </cell>
          <cell r="I584">
            <v>99000</v>
          </cell>
          <cell r="J584" t="str">
            <v>8903</v>
          </cell>
          <cell r="K584" t="str">
            <v>MTS 3</v>
          </cell>
          <cell r="L584">
            <v>6</v>
          </cell>
          <cell r="M584">
            <v>6</v>
          </cell>
          <cell r="N584" t="str">
            <v>620</v>
          </cell>
          <cell r="O584" t="str">
            <v>Test Engrg</v>
          </cell>
          <cell r="P584">
            <v>40</v>
          </cell>
          <cell r="Q584" t="str">
            <v>IPG</v>
          </cell>
          <cell r="R584" t="str">
            <v>USA</v>
          </cell>
          <cell r="U584" t="str">
            <v>3-Strong</v>
          </cell>
          <cell r="V584" t="str">
            <v>Exceptional</v>
          </cell>
          <cell r="W584" t="str">
            <v>Westford, MA</v>
          </cell>
          <cell r="X584">
            <v>100</v>
          </cell>
          <cell r="Y584" t="str">
            <v>Juniper Networks, Inc.</v>
          </cell>
          <cell r="Z584" t="str">
            <v>USA</v>
          </cell>
          <cell r="AA584" t="str">
            <v>USB</v>
          </cell>
          <cell r="AB584" t="str">
            <v>N</v>
          </cell>
        </row>
        <row r="585">
          <cell r="A585">
            <v>1751</v>
          </cell>
          <cell r="B585" t="str">
            <v>Chan,Kenneth</v>
          </cell>
          <cell r="C585">
            <v>211</v>
          </cell>
          <cell r="D585" t="str">
            <v>Wishner,David</v>
          </cell>
          <cell r="E585" t="str">
            <v xml:space="preserve">07/01/2002 </v>
          </cell>
          <cell r="F585">
            <v>148600</v>
          </cell>
          <cell r="G585" t="str">
            <v>USD</v>
          </cell>
          <cell r="H585">
            <v>1</v>
          </cell>
          <cell r="I585">
            <v>148600</v>
          </cell>
          <cell r="J585" t="str">
            <v>5114</v>
          </cell>
          <cell r="K585" t="str">
            <v>Customer Service Mgr, Sr Staff</v>
          </cell>
          <cell r="L585">
            <v>9</v>
          </cell>
          <cell r="M585">
            <v>9</v>
          </cell>
          <cell r="N585" t="str">
            <v>506</v>
          </cell>
          <cell r="O585" t="str">
            <v>Global TAC - IPG</v>
          </cell>
          <cell r="P585">
            <v>40</v>
          </cell>
          <cell r="Q585" t="str">
            <v>CSS</v>
          </cell>
          <cell r="R585" t="str">
            <v>USA</v>
          </cell>
          <cell r="U585" t="str">
            <v>1-Exceptional</v>
          </cell>
          <cell r="V585" t="str">
            <v>1 - Exceptional</v>
          </cell>
          <cell r="W585" t="str">
            <v>Westford, MA</v>
          </cell>
          <cell r="X585">
            <v>101</v>
          </cell>
          <cell r="Y585" t="str">
            <v>Juniper Networks Sales</v>
          </cell>
          <cell r="Z585" t="str">
            <v>USA</v>
          </cell>
          <cell r="AA585" t="str">
            <v>USB</v>
          </cell>
          <cell r="AB585" t="str">
            <v>N</v>
          </cell>
        </row>
        <row r="586">
          <cell r="A586">
            <v>644</v>
          </cell>
          <cell r="B586" t="str">
            <v>Chan,Mei Ling</v>
          </cell>
          <cell r="C586">
            <v>1987</v>
          </cell>
          <cell r="D586" t="str">
            <v>Lung,Elvis</v>
          </cell>
          <cell r="E586" t="str">
            <v xml:space="preserve">08/01/2000 </v>
          </cell>
          <cell r="F586">
            <v>1047755.82</v>
          </cell>
          <cell r="G586" t="str">
            <v>HKD</v>
          </cell>
          <cell r="H586">
            <v>7.774</v>
          </cell>
          <cell r="I586">
            <v>134776.92564960124</v>
          </cell>
          <cell r="J586" t="str">
            <v>2012</v>
          </cell>
          <cell r="K586" t="str">
            <v>Sales Operations Mgr, Sr</v>
          </cell>
          <cell r="L586">
            <v>9</v>
          </cell>
          <cell r="M586">
            <v>9</v>
          </cell>
          <cell r="N586" t="str">
            <v>425</v>
          </cell>
          <cell r="O586" t="str">
            <v>Sales Admin</v>
          </cell>
          <cell r="P586">
            <v>40</v>
          </cell>
          <cell r="Q586" t="str">
            <v>SLS</v>
          </cell>
          <cell r="R586" t="str">
            <v>APAC</v>
          </cell>
          <cell r="U586" t="str">
            <v>1-Exceptional</v>
          </cell>
          <cell r="V586" t="str">
            <v>1 - Exceptional</v>
          </cell>
          <cell r="W586" t="str">
            <v>Hong Kong</v>
          </cell>
          <cell r="X586">
            <v>210</v>
          </cell>
          <cell r="Y586" t="str">
            <v>Juniper Ntwks, HK</v>
          </cell>
          <cell r="Z586" t="str">
            <v>HKG</v>
          </cell>
          <cell r="AA586" t="str">
            <v>INTL</v>
          </cell>
          <cell r="AB586" t="str">
            <v>N</v>
          </cell>
        </row>
        <row r="587">
          <cell r="A587">
            <v>6676</v>
          </cell>
          <cell r="B587" t="str">
            <v>Chan,Pak Sai (Passy)</v>
          </cell>
          <cell r="C587">
            <v>442</v>
          </cell>
          <cell r="D587" t="str">
            <v>Chan,Fraser</v>
          </cell>
          <cell r="E587" t="str">
            <v xml:space="preserve">07/20/2006 </v>
          </cell>
          <cell r="F587">
            <v>204000</v>
          </cell>
          <cell r="G587" t="str">
            <v>HKD</v>
          </cell>
          <cell r="H587">
            <v>7.774</v>
          </cell>
          <cell r="I587">
            <v>26241.317211216876</v>
          </cell>
          <cell r="J587" t="str">
            <v>6901</v>
          </cell>
          <cell r="K587" t="str">
            <v>Order Mgmt Rep, Jr</v>
          </cell>
          <cell r="L587">
            <v>3</v>
          </cell>
          <cell r="M587">
            <v>3</v>
          </cell>
          <cell r="N587" t="str">
            <v>100</v>
          </cell>
          <cell r="O587" t="str">
            <v>Finance and Accounting</v>
          </cell>
          <cell r="P587">
            <v>40</v>
          </cell>
          <cell r="Q587" t="str">
            <v>F&amp;A</v>
          </cell>
          <cell r="R587" t="str">
            <v>APAC</v>
          </cell>
          <cell r="W587" t="str">
            <v>Hong Kong</v>
          </cell>
          <cell r="X587">
            <v>210</v>
          </cell>
          <cell r="Y587" t="str">
            <v>Juniper Ntwks, HK</v>
          </cell>
          <cell r="Z587" t="str">
            <v>HKG</v>
          </cell>
          <cell r="AA587" t="str">
            <v>INTL</v>
          </cell>
          <cell r="AB587" t="str">
            <v>N</v>
          </cell>
        </row>
        <row r="588">
          <cell r="A588">
            <v>3670</v>
          </cell>
          <cell r="B588" t="str">
            <v>Chan,Pui-Shun(Mandy)</v>
          </cell>
          <cell r="C588">
            <v>644</v>
          </cell>
          <cell r="D588" t="str">
            <v>Chan,Mei Ling</v>
          </cell>
          <cell r="E588" t="str">
            <v xml:space="preserve">06/14/2004 </v>
          </cell>
          <cell r="F588">
            <v>403680</v>
          </cell>
          <cell r="G588" t="str">
            <v>HKD</v>
          </cell>
          <cell r="H588">
            <v>7.774</v>
          </cell>
          <cell r="I588">
            <v>51926.935940313866</v>
          </cell>
          <cell r="J588" t="str">
            <v>2021</v>
          </cell>
          <cell r="K588" t="str">
            <v>Sales Operations Analyst</v>
          </cell>
          <cell r="L588">
            <v>5</v>
          </cell>
          <cell r="M588">
            <v>5</v>
          </cell>
          <cell r="N588" t="str">
            <v>425</v>
          </cell>
          <cell r="O588" t="str">
            <v>Sales Admin</v>
          </cell>
          <cell r="P588">
            <v>40</v>
          </cell>
          <cell r="Q588" t="str">
            <v>SLS</v>
          </cell>
          <cell r="R588" t="str">
            <v>APAC</v>
          </cell>
          <cell r="U588" t="str">
            <v>2-Very Strong</v>
          </cell>
          <cell r="V588" t="str">
            <v>3 - Strong</v>
          </cell>
          <cell r="W588" t="str">
            <v>Hong Kong</v>
          </cell>
          <cell r="X588">
            <v>210</v>
          </cell>
          <cell r="Y588" t="str">
            <v>Juniper Ntwks, HK</v>
          </cell>
          <cell r="Z588" t="str">
            <v>HKG</v>
          </cell>
          <cell r="AA588" t="str">
            <v>INTL</v>
          </cell>
          <cell r="AB588" t="str">
            <v>N</v>
          </cell>
        </row>
        <row r="589">
          <cell r="A589">
            <v>2744</v>
          </cell>
          <cell r="B589" t="str">
            <v>Chan,Thomas Ka Wo</v>
          </cell>
          <cell r="C589">
            <v>2352</v>
          </cell>
          <cell r="D589" t="str">
            <v>Tam,Kwok Hung</v>
          </cell>
          <cell r="E589" t="str">
            <v xml:space="preserve">04/16/2004 </v>
          </cell>
          <cell r="F589">
            <v>420565.6</v>
          </cell>
          <cell r="G589" t="str">
            <v>HKD</v>
          </cell>
          <cell r="H589">
            <v>7.774</v>
          </cell>
          <cell r="I589">
            <v>54098.996655518393</v>
          </cell>
          <cell r="J589" t="str">
            <v>2201</v>
          </cell>
          <cell r="K589" t="str">
            <v>Channel Account Manager</v>
          </cell>
          <cell r="L589">
            <v>65</v>
          </cell>
          <cell r="M589">
            <v>7</v>
          </cell>
          <cell r="N589" t="str">
            <v>400</v>
          </cell>
          <cell r="O589" t="str">
            <v>Field Sales</v>
          </cell>
          <cell r="P589">
            <v>40</v>
          </cell>
          <cell r="Q589" t="str">
            <v>SLS</v>
          </cell>
          <cell r="R589" t="str">
            <v>APAC</v>
          </cell>
          <cell r="U589" t="str">
            <v>1-Exceptional</v>
          </cell>
          <cell r="W589" t="str">
            <v>Hong Kong</v>
          </cell>
          <cell r="X589">
            <v>210</v>
          </cell>
          <cell r="Y589" t="str">
            <v>Juniper Ntwks, HK</v>
          </cell>
          <cell r="Z589" t="str">
            <v>HKG</v>
          </cell>
          <cell r="AA589" t="str">
            <v>INTL</v>
          </cell>
          <cell r="AB589" t="str">
            <v>Y</v>
          </cell>
        </row>
        <row r="590">
          <cell r="A590">
            <v>4955</v>
          </cell>
          <cell r="B590" t="str">
            <v>Chan,Wai Chu (Florence)</v>
          </cell>
          <cell r="C590">
            <v>3898</v>
          </cell>
          <cell r="D590" t="str">
            <v>Low,Guek Wah (Cindy)</v>
          </cell>
          <cell r="E590" t="str">
            <v xml:space="preserve">06/06/2005 </v>
          </cell>
          <cell r="F590">
            <v>420000</v>
          </cell>
          <cell r="G590" t="str">
            <v>HKD</v>
          </cell>
          <cell r="H590">
            <v>7.774</v>
          </cell>
          <cell r="I590">
            <v>54026.241317211214</v>
          </cell>
          <cell r="J590" t="str">
            <v>3111</v>
          </cell>
          <cell r="K590" t="str">
            <v>Field Marketing Mgr I</v>
          </cell>
          <cell r="L590">
            <v>6</v>
          </cell>
          <cell r="M590">
            <v>6</v>
          </cell>
          <cell r="N590" t="str">
            <v>310</v>
          </cell>
          <cell r="O590" t="str">
            <v>Field Marketing</v>
          </cell>
          <cell r="P590">
            <v>40</v>
          </cell>
          <cell r="Q590" t="str">
            <v>MKTG</v>
          </cell>
          <cell r="R590" t="str">
            <v>APAC</v>
          </cell>
          <cell r="U590" t="str">
            <v>2-Very Strong</v>
          </cell>
          <cell r="V590" t="str">
            <v>2 - Very Strong</v>
          </cell>
          <cell r="W590" t="str">
            <v>Hong Kong</v>
          </cell>
          <cell r="X590">
            <v>210</v>
          </cell>
          <cell r="Y590" t="str">
            <v>Juniper Ntwks, HK</v>
          </cell>
          <cell r="Z590" t="str">
            <v>HKG</v>
          </cell>
          <cell r="AA590" t="str">
            <v>INTL</v>
          </cell>
          <cell r="AB590" t="str">
            <v>N</v>
          </cell>
        </row>
        <row r="591">
          <cell r="A591">
            <v>4362</v>
          </cell>
          <cell r="B591" t="str">
            <v>Chan,Wai Leung</v>
          </cell>
          <cell r="C591">
            <v>408</v>
          </cell>
          <cell r="D591" t="str">
            <v>Cheng,Chia-Chi</v>
          </cell>
          <cell r="E591" t="str">
            <v xml:space="preserve">01/10/2005 </v>
          </cell>
          <cell r="F591">
            <v>109140</v>
          </cell>
          <cell r="G591" t="str">
            <v>USD</v>
          </cell>
          <cell r="H591">
            <v>1</v>
          </cell>
          <cell r="I591">
            <v>109140</v>
          </cell>
          <cell r="J591" t="str">
            <v>8904</v>
          </cell>
          <cell r="K591" t="str">
            <v>MTS 4</v>
          </cell>
          <cell r="L591">
            <v>7</v>
          </cell>
          <cell r="M591">
            <v>7</v>
          </cell>
          <cell r="N591" t="str">
            <v>630</v>
          </cell>
          <cell r="O591" t="str">
            <v>Software Engrg - JUNOS</v>
          </cell>
          <cell r="P591">
            <v>40</v>
          </cell>
          <cell r="Q591" t="str">
            <v>IPG</v>
          </cell>
          <cell r="R591" t="str">
            <v>USA</v>
          </cell>
          <cell r="U591" t="str">
            <v>2-Very Strong</v>
          </cell>
          <cell r="V591" t="str">
            <v>2 - Very Strong</v>
          </cell>
          <cell r="W591" t="str">
            <v>Sunnyvale, CA HQ</v>
          </cell>
          <cell r="X591">
            <v>100</v>
          </cell>
          <cell r="Y591" t="str">
            <v>Juniper Networks, Inc.</v>
          </cell>
          <cell r="Z591" t="str">
            <v>USA</v>
          </cell>
          <cell r="AA591" t="str">
            <v>USA</v>
          </cell>
          <cell r="AB591" t="str">
            <v>N</v>
          </cell>
        </row>
        <row r="592">
          <cell r="A592">
            <v>811</v>
          </cell>
          <cell r="B592" t="str">
            <v>Chan,Wing Hin</v>
          </cell>
          <cell r="C592">
            <v>376</v>
          </cell>
          <cell r="D592" t="str">
            <v>Kolon,Matthew Chadwick</v>
          </cell>
          <cell r="E592" t="str">
            <v xml:space="preserve">10/13/2000 </v>
          </cell>
          <cell r="F592">
            <v>830590.8</v>
          </cell>
          <cell r="G592" t="str">
            <v>HKD</v>
          </cell>
          <cell r="H592">
            <v>7.774</v>
          </cell>
          <cell r="I592">
            <v>106842.14046822743</v>
          </cell>
          <cell r="J592" t="str">
            <v>2501</v>
          </cell>
          <cell r="K592" t="str">
            <v>Consulting Eng</v>
          </cell>
          <cell r="L592">
            <v>57</v>
          </cell>
          <cell r="M592">
            <v>9</v>
          </cell>
          <cell r="N592" t="str">
            <v>430</v>
          </cell>
          <cell r="O592" t="str">
            <v>Systems Engineering</v>
          </cell>
          <cell r="P592">
            <v>40</v>
          </cell>
          <cell r="Q592" t="str">
            <v>SLS</v>
          </cell>
          <cell r="R592" t="str">
            <v>APAC</v>
          </cell>
          <cell r="U592" t="str">
            <v>2-Very Strong</v>
          </cell>
          <cell r="W592" t="str">
            <v>Hong Kong</v>
          </cell>
          <cell r="X592">
            <v>210</v>
          </cell>
          <cell r="Y592" t="str">
            <v>Juniper Ntwks, HK</v>
          </cell>
          <cell r="Z592" t="str">
            <v>HKG</v>
          </cell>
          <cell r="AA592" t="str">
            <v>INTL</v>
          </cell>
          <cell r="AB592" t="str">
            <v>Y</v>
          </cell>
        </row>
        <row r="593">
          <cell r="A593">
            <v>4305</v>
          </cell>
          <cell r="B593" t="str">
            <v>Chandler,Pamela A</v>
          </cell>
          <cell r="C593">
            <v>3129</v>
          </cell>
          <cell r="D593" t="str">
            <v>MacLean,Suzanne</v>
          </cell>
          <cell r="E593" t="str">
            <v xml:space="preserve">01/04/2005 </v>
          </cell>
          <cell r="F593">
            <v>106288</v>
          </cell>
          <cell r="G593" t="str">
            <v>USD</v>
          </cell>
          <cell r="H593">
            <v>1</v>
          </cell>
          <cell r="I593">
            <v>106288</v>
          </cell>
          <cell r="J593" t="str">
            <v>5202</v>
          </cell>
          <cell r="K593" t="str">
            <v>Program Mgr II</v>
          </cell>
          <cell r="L593">
            <v>7</v>
          </cell>
          <cell r="M593">
            <v>7</v>
          </cell>
          <cell r="N593" t="str">
            <v>509</v>
          </cell>
          <cell r="O593" t="str">
            <v>Global Operations</v>
          </cell>
          <cell r="P593">
            <v>40</v>
          </cell>
          <cell r="Q593" t="str">
            <v>CSS</v>
          </cell>
          <cell r="R593" t="str">
            <v>USA</v>
          </cell>
          <cell r="U593" t="str">
            <v>2-Very Strong</v>
          </cell>
          <cell r="V593" t="str">
            <v>3 - Strong</v>
          </cell>
          <cell r="W593" t="str">
            <v>Sunnyvale, CA HQ</v>
          </cell>
          <cell r="X593">
            <v>101</v>
          </cell>
          <cell r="Y593" t="str">
            <v>Juniper Networks Sales</v>
          </cell>
          <cell r="Z593" t="str">
            <v>USA</v>
          </cell>
          <cell r="AA593" t="str">
            <v>USA</v>
          </cell>
          <cell r="AB593" t="str">
            <v>N</v>
          </cell>
        </row>
        <row r="594">
          <cell r="A594">
            <v>5778</v>
          </cell>
          <cell r="B594" t="str">
            <v>Chandler,Sean D</v>
          </cell>
          <cell r="C594">
            <v>5806</v>
          </cell>
          <cell r="D594" t="str">
            <v>Goettsch,Ammo</v>
          </cell>
          <cell r="E594" t="str">
            <v xml:space="preserve">12/01/2005 </v>
          </cell>
          <cell r="F594">
            <v>118800</v>
          </cell>
          <cell r="G594" t="str">
            <v>USD</v>
          </cell>
          <cell r="H594">
            <v>1</v>
          </cell>
          <cell r="I594">
            <v>118800</v>
          </cell>
          <cell r="J594" t="str">
            <v>8905</v>
          </cell>
          <cell r="K594" t="str">
            <v>Eng, Staff</v>
          </cell>
          <cell r="L594">
            <v>8</v>
          </cell>
          <cell r="M594">
            <v>8</v>
          </cell>
          <cell r="N594" t="str">
            <v>680</v>
          </cell>
          <cell r="O594" t="str">
            <v>SPG R&amp;D - Funk</v>
          </cell>
          <cell r="P594">
            <v>40</v>
          </cell>
          <cell r="Q594" t="str">
            <v>SPG</v>
          </cell>
          <cell r="R594" t="str">
            <v>USA</v>
          </cell>
          <cell r="U594" t="str">
            <v>2-Very Strong</v>
          </cell>
          <cell r="V594" t="str">
            <v>2 - Very Strong</v>
          </cell>
          <cell r="W594" t="str">
            <v>Massachusetts</v>
          </cell>
          <cell r="X594">
            <v>100</v>
          </cell>
          <cell r="Y594" t="str">
            <v>Juniper Networks, Inc.</v>
          </cell>
          <cell r="Z594" t="str">
            <v>USA</v>
          </cell>
          <cell r="AA594" t="str">
            <v>USB</v>
          </cell>
          <cell r="AB594" t="str">
            <v>N</v>
          </cell>
        </row>
        <row r="595">
          <cell r="A595">
            <v>6346</v>
          </cell>
          <cell r="B595" t="str">
            <v>Chandra,Prashanth</v>
          </cell>
          <cell r="C595">
            <v>5480</v>
          </cell>
          <cell r="D595" t="str">
            <v>Podila,Srinivas</v>
          </cell>
          <cell r="E595" t="str">
            <v xml:space="preserve">05/15/2006 </v>
          </cell>
          <cell r="F595">
            <v>1800000</v>
          </cell>
          <cell r="G595" t="str">
            <v>INR</v>
          </cell>
          <cell r="H595">
            <v>44.87</v>
          </cell>
          <cell r="I595">
            <v>40115.89034989971</v>
          </cell>
          <cell r="J595" t="str">
            <v>8905</v>
          </cell>
          <cell r="K595" t="str">
            <v>Eng, Staff</v>
          </cell>
          <cell r="L595">
            <v>8</v>
          </cell>
          <cell r="M595">
            <v>8</v>
          </cell>
          <cell r="N595" t="str">
            <v>676</v>
          </cell>
          <cell r="O595" t="str">
            <v>J-Series Software</v>
          </cell>
          <cell r="P595">
            <v>40</v>
          </cell>
          <cell r="Q595" t="str">
            <v>SPG</v>
          </cell>
          <cell r="R595" t="str">
            <v>APAC</v>
          </cell>
          <cell r="V595" t="str">
            <v>4 - Satisfactory</v>
          </cell>
          <cell r="W595" t="str">
            <v>India - Bangalore</v>
          </cell>
          <cell r="X595">
            <v>231</v>
          </cell>
          <cell r="Y595" t="str">
            <v>Juniper Networks India - STPI</v>
          </cell>
          <cell r="Z595" t="str">
            <v>IND</v>
          </cell>
          <cell r="AA595" t="str">
            <v>IND</v>
          </cell>
          <cell r="AB595" t="str">
            <v>N</v>
          </cell>
        </row>
        <row r="596">
          <cell r="A596">
            <v>4258</v>
          </cell>
          <cell r="B596" t="str">
            <v>Chandrachar,Tanuja</v>
          </cell>
          <cell r="C596">
            <v>3577</v>
          </cell>
          <cell r="D596" t="str">
            <v>Thakur,Sima</v>
          </cell>
          <cell r="E596" t="str">
            <v xml:space="preserve">12/13/2004 </v>
          </cell>
          <cell r="F596">
            <v>531501.54799999995</v>
          </cell>
          <cell r="G596" t="str">
            <v>INR</v>
          </cell>
          <cell r="H596">
            <v>44.87</v>
          </cell>
          <cell r="I596">
            <v>11845.365455761088</v>
          </cell>
          <cell r="J596" t="str">
            <v>8901</v>
          </cell>
          <cell r="K596" t="str">
            <v>MTS 1</v>
          </cell>
          <cell r="L596">
            <v>4</v>
          </cell>
          <cell r="M596">
            <v>4</v>
          </cell>
          <cell r="N596" t="str">
            <v>621</v>
          </cell>
          <cell r="O596" t="str">
            <v>India System Test</v>
          </cell>
          <cell r="P596">
            <v>40</v>
          </cell>
          <cell r="Q596" t="str">
            <v>IPG</v>
          </cell>
          <cell r="R596" t="str">
            <v>APAC</v>
          </cell>
          <cell r="U596" t="str">
            <v>3-Strong</v>
          </cell>
          <cell r="V596" t="str">
            <v>3 - Strong</v>
          </cell>
          <cell r="W596" t="str">
            <v>India - Bangalore</v>
          </cell>
          <cell r="X596">
            <v>231</v>
          </cell>
          <cell r="Y596" t="str">
            <v>Juniper Networks India - STPI</v>
          </cell>
          <cell r="Z596" t="str">
            <v>IND</v>
          </cell>
          <cell r="AA596" t="str">
            <v>IND</v>
          </cell>
          <cell r="AB596" t="str">
            <v>N</v>
          </cell>
        </row>
        <row r="597">
          <cell r="A597">
            <v>3721</v>
          </cell>
          <cell r="B597" t="str">
            <v>Chandrachary,Pradeep</v>
          </cell>
          <cell r="C597">
            <v>4589</v>
          </cell>
          <cell r="D597" t="str">
            <v>Ramamoorthy,Devanandh</v>
          </cell>
          <cell r="E597" t="str">
            <v xml:space="preserve">06/28/2004 </v>
          </cell>
          <cell r="F597">
            <v>1013397</v>
          </cell>
          <cell r="G597" t="str">
            <v>INR</v>
          </cell>
          <cell r="H597">
            <v>44.87</v>
          </cell>
          <cell r="I597">
            <v>22585.179407176289</v>
          </cell>
          <cell r="J597" t="str">
            <v>8903</v>
          </cell>
          <cell r="K597" t="str">
            <v>MTS 3</v>
          </cell>
          <cell r="L597">
            <v>6</v>
          </cell>
          <cell r="M597">
            <v>6</v>
          </cell>
          <cell r="N597" t="str">
            <v>681</v>
          </cell>
          <cell r="O597" t="str">
            <v>QA - SPG Escalation</v>
          </cell>
          <cell r="P597">
            <v>40</v>
          </cell>
          <cell r="Q597" t="str">
            <v>SPG</v>
          </cell>
          <cell r="R597" t="str">
            <v>APAC</v>
          </cell>
          <cell r="U597" t="str">
            <v>3-Strong</v>
          </cell>
          <cell r="V597" t="str">
            <v>3 - Strong</v>
          </cell>
          <cell r="W597" t="str">
            <v>India - Bangalore</v>
          </cell>
          <cell r="X597">
            <v>231</v>
          </cell>
          <cell r="Y597" t="str">
            <v>Juniper Networks India - STPI</v>
          </cell>
          <cell r="Z597" t="str">
            <v>IND</v>
          </cell>
          <cell r="AA597" t="str">
            <v>IND</v>
          </cell>
          <cell r="AB597" t="str">
            <v>N</v>
          </cell>
        </row>
        <row r="598">
          <cell r="A598">
            <v>6660</v>
          </cell>
          <cell r="B598" t="str">
            <v>Chandran,Vijesh</v>
          </cell>
          <cell r="C598">
            <v>2569</v>
          </cell>
          <cell r="D598" t="str">
            <v>Adhikary,Shraman</v>
          </cell>
          <cell r="E598" t="str">
            <v xml:space="preserve">07/31/2006 </v>
          </cell>
          <cell r="F598">
            <v>580000</v>
          </cell>
          <cell r="G598" t="str">
            <v>INR</v>
          </cell>
          <cell r="H598">
            <v>44.87</v>
          </cell>
          <cell r="I598">
            <v>12926.231334967686</v>
          </cell>
          <cell r="J598" t="str">
            <v>8902</v>
          </cell>
          <cell r="K598" t="str">
            <v>MTS 2</v>
          </cell>
          <cell r="L598">
            <v>5</v>
          </cell>
          <cell r="M598">
            <v>5</v>
          </cell>
          <cell r="N598" t="str">
            <v>621</v>
          </cell>
          <cell r="O598" t="str">
            <v>India System Test</v>
          </cell>
          <cell r="P598">
            <v>40</v>
          </cell>
          <cell r="Q598" t="str">
            <v>IPG</v>
          </cell>
          <cell r="R598" t="str">
            <v>APAC</v>
          </cell>
          <cell r="W598" t="str">
            <v>India - Bangalore</v>
          </cell>
          <cell r="X598">
            <v>231</v>
          </cell>
          <cell r="Y598" t="str">
            <v>Juniper Networks India - STPI</v>
          </cell>
          <cell r="Z598" t="str">
            <v>IND</v>
          </cell>
          <cell r="AA598" t="str">
            <v>IND</v>
          </cell>
          <cell r="AB598" t="str">
            <v>N</v>
          </cell>
        </row>
        <row r="599">
          <cell r="A599">
            <v>1591</v>
          </cell>
          <cell r="B599" t="str">
            <v>Chandrasekaran,Rajkumaran</v>
          </cell>
          <cell r="C599">
            <v>1322</v>
          </cell>
          <cell r="D599" t="str">
            <v>Uppalapati,Satyanarayana H</v>
          </cell>
          <cell r="E599" t="str">
            <v xml:space="preserve">08/28/2006 </v>
          </cell>
          <cell r="F599">
            <v>112370</v>
          </cell>
          <cell r="G599" t="str">
            <v>USD</v>
          </cell>
          <cell r="H599">
            <v>1</v>
          </cell>
          <cell r="I599">
            <v>112370</v>
          </cell>
          <cell r="J599" t="str">
            <v>8904</v>
          </cell>
          <cell r="K599" t="str">
            <v>MTS 4</v>
          </cell>
          <cell r="L599">
            <v>7</v>
          </cell>
          <cell r="M599">
            <v>7</v>
          </cell>
          <cell r="N599" t="str">
            <v>686</v>
          </cell>
          <cell r="O599" t="str">
            <v>QA - J-Series</v>
          </cell>
          <cell r="P599">
            <v>40</v>
          </cell>
          <cell r="Q599" t="str">
            <v>SPG</v>
          </cell>
          <cell r="R599" t="str">
            <v>USA</v>
          </cell>
          <cell r="W599" t="str">
            <v>Sunnyvale, CA HQ</v>
          </cell>
          <cell r="X599">
            <v>100</v>
          </cell>
          <cell r="Y599" t="str">
            <v>Juniper Networks, Inc.</v>
          </cell>
          <cell r="Z599" t="str">
            <v>USA</v>
          </cell>
          <cell r="AA599" t="str">
            <v>USA</v>
          </cell>
          <cell r="AB599" t="str">
            <v>N</v>
          </cell>
        </row>
        <row r="600">
          <cell r="A600">
            <v>3710</v>
          </cell>
          <cell r="B600" t="str">
            <v>Chandrasekaran,Venkatraman</v>
          </cell>
          <cell r="C600">
            <v>839</v>
          </cell>
          <cell r="D600" t="str">
            <v>Agrawal,Ritesh</v>
          </cell>
          <cell r="E600" t="str">
            <v xml:space="preserve">06/28/2004 </v>
          </cell>
          <cell r="F600">
            <v>130000</v>
          </cell>
          <cell r="G600" t="str">
            <v>USD</v>
          </cell>
          <cell r="H600">
            <v>1</v>
          </cell>
          <cell r="I600">
            <v>130000</v>
          </cell>
          <cell r="J600" t="str">
            <v>8905</v>
          </cell>
          <cell r="K600" t="str">
            <v>Eng, Staff</v>
          </cell>
          <cell r="L600">
            <v>8</v>
          </cell>
          <cell r="M600">
            <v>8</v>
          </cell>
          <cell r="N600" t="str">
            <v>645</v>
          </cell>
          <cell r="O600" t="str">
            <v>Core Technology</v>
          </cell>
          <cell r="P600">
            <v>40</v>
          </cell>
          <cell r="Q600" t="str">
            <v>IPG</v>
          </cell>
          <cell r="R600" t="str">
            <v>USA</v>
          </cell>
          <cell r="U600" t="str">
            <v>1-Exceptional</v>
          </cell>
          <cell r="V600" t="str">
            <v>2 - Very Strong</v>
          </cell>
          <cell r="W600" t="str">
            <v>Sunnyvale, CA HQ</v>
          </cell>
          <cell r="X600">
            <v>100</v>
          </cell>
          <cell r="Y600" t="str">
            <v>Juniper Networks, Inc.</v>
          </cell>
          <cell r="Z600" t="str">
            <v>USA</v>
          </cell>
          <cell r="AA600" t="str">
            <v>USA</v>
          </cell>
          <cell r="AB600" t="str">
            <v>N</v>
          </cell>
        </row>
        <row r="601">
          <cell r="A601">
            <v>2535</v>
          </cell>
          <cell r="B601" t="str">
            <v>Chandrashekar,Sudha</v>
          </cell>
          <cell r="C601">
            <v>1885</v>
          </cell>
          <cell r="D601" t="str">
            <v>Heckley,Wayne</v>
          </cell>
          <cell r="E601" t="str">
            <v xml:space="preserve">01/23/2004 </v>
          </cell>
          <cell r="F601">
            <v>1352259.6839999999</v>
          </cell>
          <cell r="G601" t="str">
            <v>INR</v>
          </cell>
          <cell r="H601">
            <v>44.87</v>
          </cell>
          <cell r="I601">
            <v>30137.278448852237</v>
          </cell>
          <cell r="J601" t="str">
            <v>8912</v>
          </cell>
          <cell r="K601" t="str">
            <v>Engineering Mgr, Assoc</v>
          </cell>
          <cell r="L601">
            <v>7</v>
          </cell>
          <cell r="M601">
            <v>7</v>
          </cell>
          <cell r="N601" t="str">
            <v>621</v>
          </cell>
          <cell r="O601" t="str">
            <v>India System Test</v>
          </cell>
          <cell r="P601">
            <v>40</v>
          </cell>
          <cell r="Q601" t="str">
            <v>IPG</v>
          </cell>
          <cell r="R601" t="str">
            <v>APAC</v>
          </cell>
          <cell r="U601" t="str">
            <v>1-Exceptional</v>
          </cell>
          <cell r="V601" t="str">
            <v>2 - Very Strong</v>
          </cell>
          <cell r="W601" t="str">
            <v>India - Bangalore</v>
          </cell>
          <cell r="X601">
            <v>231</v>
          </cell>
          <cell r="Y601" t="str">
            <v>Juniper Networks India - STPI</v>
          </cell>
          <cell r="Z601" t="str">
            <v>IND</v>
          </cell>
          <cell r="AA601" t="str">
            <v>IND</v>
          </cell>
          <cell r="AB601" t="str">
            <v>N</v>
          </cell>
        </row>
        <row r="602">
          <cell r="A602">
            <v>5222</v>
          </cell>
          <cell r="B602" t="str">
            <v>Chandula,Bharathi</v>
          </cell>
          <cell r="C602">
            <v>4827</v>
          </cell>
          <cell r="D602" t="str">
            <v>Sewall,Scott R.</v>
          </cell>
          <cell r="E602" t="str">
            <v xml:space="preserve">08/29/2005 </v>
          </cell>
          <cell r="F602">
            <v>111280</v>
          </cell>
          <cell r="G602" t="str">
            <v>USD</v>
          </cell>
          <cell r="H602">
            <v>1</v>
          </cell>
          <cell r="I602">
            <v>111280</v>
          </cell>
          <cell r="J602" t="str">
            <v>8904</v>
          </cell>
          <cell r="K602" t="str">
            <v>MTS 4</v>
          </cell>
          <cell r="L602">
            <v>7</v>
          </cell>
          <cell r="M602">
            <v>7</v>
          </cell>
          <cell r="N602" t="str">
            <v>701</v>
          </cell>
          <cell r="O602" t="str">
            <v>DX</v>
          </cell>
          <cell r="P602">
            <v>40</v>
          </cell>
          <cell r="Q602" t="str">
            <v>SPG</v>
          </cell>
          <cell r="R602" t="str">
            <v>USA</v>
          </cell>
          <cell r="U602" t="str">
            <v>3-Strong</v>
          </cell>
          <cell r="V602" t="str">
            <v>2 - Very Strong</v>
          </cell>
          <cell r="W602" t="str">
            <v>Sunnyvale, CA HQ</v>
          </cell>
          <cell r="X602">
            <v>100</v>
          </cell>
          <cell r="Y602" t="str">
            <v>Juniper Networks, Inc.</v>
          </cell>
          <cell r="Z602" t="str">
            <v>USA</v>
          </cell>
          <cell r="AA602" t="str">
            <v>USA</v>
          </cell>
          <cell r="AB602" t="str">
            <v>N</v>
          </cell>
        </row>
        <row r="603">
          <cell r="A603">
            <v>1423</v>
          </cell>
          <cell r="B603" t="str">
            <v>Chang, Joann</v>
          </cell>
          <cell r="C603">
            <v>1315</v>
          </cell>
          <cell r="D603" t="str">
            <v>Zhou,Zheng</v>
          </cell>
          <cell r="E603" t="str">
            <v xml:space="preserve">01/04/2005 </v>
          </cell>
          <cell r="F603">
            <v>112270</v>
          </cell>
          <cell r="G603" t="str">
            <v>USD</v>
          </cell>
          <cell r="H603">
            <v>1</v>
          </cell>
          <cell r="I603">
            <v>112270</v>
          </cell>
          <cell r="J603" t="str">
            <v>8904</v>
          </cell>
          <cell r="K603" t="str">
            <v>MTS 4</v>
          </cell>
          <cell r="L603">
            <v>7</v>
          </cell>
          <cell r="M603">
            <v>7</v>
          </cell>
          <cell r="N603" t="str">
            <v>620</v>
          </cell>
          <cell r="O603" t="str">
            <v>Test Engrg</v>
          </cell>
          <cell r="P603">
            <v>40</v>
          </cell>
          <cell r="Q603" t="str">
            <v>IPG</v>
          </cell>
          <cell r="R603" t="str">
            <v>USA</v>
          </cell>
          <cell r="U603" t="str">
            <v>3-Strong</v>
          </cell>
          <cell r="V603" t="str">
            <v>3 - Strong</v>
          </cell>
          <cell r="W603" t="str">
            <v>Sunnyvale, CA HQ</v>
          </cell>
          <cell r="X603">
            <v>100</v>
          </cell>
          <cell r="Y603" t="str">
            <v>Juniper Networks, Inc.</v>
          </cell>
          <cell r="Z603" t="str">
            <v>USA</v>
          </cell>
          <cell r="AA603" t="str">
            <v>USA</v>
          </cell>
          <cell r="AB603" t="str">
            <v>N</v>
          </cell>
        </row>
        <row r="604">
          <cell r="A604">
            <v>1424</v>
          </cell>
          <cell r="B604" t="str">
            <v>Chang, Szelap Philip</v>
          </cell>
          <cell r="C604">
            <v>1407</v>
          </cell>
          <cell r="D604" t="str">
            <v>Apte,Manoj S</v>
          </cell>
          <cell r="E604" t="str">
            <v xml:space="preserve">12/15/2001 </v>
          </cell>
          <cell r="F604">
            <v>130050</v>
          </cell>
          <cell r="G604" t="str">
            <v>USD</v>
          </cell>
          <cell r="H604">
            <v>1</v>
          </cell>
          <cell r="I604">
            <v>130050</v>
          </cell>
          <cell r="J604" t="str">
            <v>8905</v>
          </cell>
          <cell r="K604" t="str">
            <v>Eng, Staff</v>
          </cell>
          <cell r="L604">
            <v>8</v>
          </cell>
          <cell r="M604">
            <v>8</v>
          </cell>
          <cell r="N604" t="str">
            <v>630</v>
          </cell>
          <cell r="O604" t="str">
            <v>Software Engrg - JUNOS</v>
          </cell>
          <cell r="P604">
            <v>40</v>
          </cell>
          <cell r="Q604" t="str">
            <v>IPG</v>
          </cell>
          <cell r="R604" t="str">
            <v>USA</v>
          </cell>
          <cell r="U604" t="str">
            <v>4-Satisfactory</v>
          </cell>
          <cell r="V604" t="str">
            <v>3 - Strong</v>
          </cell>
          <cell r="W604" t="str">
            <v>Sunnyvale, CA HQ</v>
          </cell>
          <cell r="X604">
            <v>100</v>
          </cell>
          <cell r="Y604" t="str">
            <v>Juniper Networks, Inc.</v>
          </cell>
          <cell r="Z604" t="str">
            <v>USA</v>
          </cell>
          <cell r="AA604" t="str">
            <v>USA</v>
          </cell>
          <cell r="AB604" t="str">
            <v>N</v>
          </cell>
        </row>
        <row r="605">
          <cell r="A605">
            <v>1386</v>
          </cell>
          <cell r="B605" t="str">
            <v>Chang,Andrew</v>
          </cell>
          <cell r="C605">
            <v>4452</v>
          </cell>
          <cell r="D605" t="str">
            <v>Ghosh,Abhijit</v>
          </cell>
          <cell r="E605" t="str">
            <v xml:space="preserve">11/19/2001 </v>
          </cell>
          <cell r="F605">
            <v>134354.75</v>
          </cell>
          <cell r="G605" t="str">
            <v>USD</v>
          </cell>
          <cell r="H605">
            <v>1</v>
          </cell>
          <cell r="I605">
            <v>134354.75</v>
          </cell>
          <cell r="J605" t="str">
            <v>8904</v>
          </cell>
          <cell r="K605" t="str">
            <v>MTS 4</v>
          </cell>
          <cell r="L605">
            <v>7</v>
          </cell>
          <cell r="M605">
            <v>7</v>
          </cell>
          <cell r="N605" t="str">
            <v>645</v>
          </cell>
          <cell r="O605" t="str">
            <v>Core Technology</v>
          </cell>
          <cell r="P605">
            <v>40</v>
          </cell>
          <cell r="Q605" t="str">
            <v>IPG</v>
          </cell>
          <cell r="R605" t="str">
            <v>USA</v>
          </cell>
          <cell r="U605" t="str">
            <v>3-Strong</v>
          </cell>
          <cell r="V605" t="str">
            <v>2 - Very Strong</v>
          </cell>
          <cell r="W605" t="str">
            <v>Sunnyvale, CA HQ</v>
          </cell>
          <cell r="X605">
            <v>100</v>
          </cell>
          <cell r="Y605" t="str">
            <v>Juniper Networks, Inc.</v>
          </cell>
          <cell r="Z605" t="str">
            <v>USA</v>
          </cell>
          <cell r="AA605" t="str">
            <v>USA</v>
          </cell>
          <cell r="AB605" t="str">
            <v>N</v>
          </cell>
        </row>
        <row r="606">
          <cell r="A606">
            <v>4147</v>
          </cell>
          <cell r="B606" t="str">
            <v>Chang,Eugene</v>
          </cell>
          <cell r="C606">
            <v>3878</v>
          </cell>
          <cell r="D606" t="str">
            <v>Fu,Tayang</v>
          </cell>
          <cell r="E606" t="str">
            <v xml:space="preserve">11/03/2004 </v>
          </cell>
          <cell r="F606">
            <v>3448440</v>
          </cell>
          <cell r="G606" t="str">
            <v>TWD</v>
          </cell>
          <cell r="H606">
            <v>32.182499999999997</v>
          </cell>
          <cell r="I606">
            <v>107152.64507107901</v>
          </cell>
          <cell r="J606" t="str">
            <v>5403</v>
          </cell>
          <cell r="K606" t="str">
            <v>Prof Svcs Consultant, Sr</v>
          </cell>
          <cell r="L606">
            <v>7</v>
          </cell>
          <cell r="M606">
            <v>7</v>
          </cell>
          <cell r="N606" t="str">
            <v>508</v>
          </cell>
          <cell r="O606" t="str">
            <v>Professional Services</v>
          </cell>
          <cell r="P606">
            <v>40</v>
          </cell>
          <cell r="Q606" t="str">
            <v>CSS</v>
          </cell>
          <cell r="R606" t="str">
            <v>APAC</v>
          </cell>
          <cell r="U606" t="str">
            <v>2-Very Strong</v>
          </cell>
          <cell r="V606" t="str">
            <v>2 - Very Strong</v>
          </cell>
          <cell r="W606" t="str">
            <v>Taiwan</v>
          </cell>
          <cell r="X606">
            <v>211</v>
          </cell>
          <cell r="Y606" t="str">
            <v>Juniper Networks, Taiwan</v>
          </cell>
          <cell r="Z606" t="str">
            <v>TWN</v>
          </cell>
          <cell r="AA606" t="str">
            <v>INTL</v>
          </cell>
          <cell r="AB606" t="str">
            <v>N</v>
          </cell>
        </row>
        <row r="607">
          <cell r="A607">
            <v>3857</v>
          </cell>
          <cell r="B607" t="str">
            <v>Chang,Hui-Fang</v>
          </cell>
          <cell r="C607">
            <v>3296</v>
          </cell>
          <cell r="D607" t="str">
            <v>Rawat,Vipin</v>
          </cell>
          <cell r="E607" t="str">
            <v xml:space="preserve">08/23/2004 </v>
          </cell>
          <cell r="F607">
            <v>101000</v>
          </cell>
          <cell r="G607" t="str">
            <v>USD</v>
          </cell>
          <cell r="H607">
            <v>1</v>
          </cell>
          <cell r="I607">
            <v>101000</v>
          </cell>
          <cell r="J607" t="str">
            <v>8904</v>
          </cell>
          <cell r="K607" t="str">
            <v>MTS 4</v>
          </cell>
          <cell r="L607">
            <v>7</v>
          </cell>
          <cell r="M607">
            <v>7</v>
          </cell>
          <cell r="N607" t="str">
            <v>696</v>
          </cell>
          <cell r="O607" t="str">
            <v>IDP &amp; Content Security</v>
          </cell>
          <cell r="P607">
            <v>40</v>
          </cell>
          <cell r="Q607" t="str">
            <v>SPG</v>
          </cell>
          <cell r="R607" t="str">
            <v>USA</v>
          </cell>
          <cell r="U607" t="str">
            <v>2-Very Strong</v>
          </cell>
          <cell r="V607" t="str">
            <v>3 - Strong</v>
          </cell>
          <cell r="W607" t="str">
            <v>Sunnyvale, CA HQ</v>
          </cell>
          <cell r="X607">
            <v>100</v>
          </cell>
          <cell r="Y607" t="str">
            <v>Juniper Networks, Inc.</v>
          </cell>
          <cell r="Z607" t="str">
            <v>USA</v>
          </cell>
          <cell r="AA607" t="str">
            <v>USA</v>
          </cell>
          <cell r="AB607" t="str">
            <v>N</v>
          </cell>
        </row>
        <row r="608">
          <cell r="A608">
            <v>4160</v>
          </cell>
          <cell r="B608" t="str">
            <v>Chang,Hung Kang</v>
          </cell>
          <cell r="C608">
            <v>3818</v>
          </cell>
          <cell r="D608" t="str">
            <v>Lin,Pu-Ying Eric</v>
          </cell>
          <cell r="E608" t="str">
            <v xml:space="preserve">11/15/2004 </v>
          </cell>
          <cell r="F608">
            <v>1717000</v>
          </cell>
          <cell r="G608" t="str">
            <v>TWD</v>
          </cell>
          <cell r="H608">
            <v>32.182499999999997</v>
          </cell>
          <cell r="I608">
            <v>53351.977006136876</v>
          </cell>
          <cell r="J608" t="str">
            <v>2102</v>
          </cell>
          <cell r="K608" t="str">
            <v>Major Account Manager</v>
          </cell>
          <cell r="L608">
            <v>66</v>
          </cell>
          <cell r="M608">
            <v>8</v>
          </cell>
          <cell r="N608" t="str">
            <v>400</v>
          </cell>
          <cell r="O608" t="str">
            <v>Field Sales</v>
          </cell>
          <cell r="P608">
            <v>40</v>
          </cell>
          <cell r="Q608" t="str">
            <v>SLS</v>
          </cell>
          <cell r="R608" t="str">
            <v>APAC</v>
          </cell>
          <cell r="U608" t="str">
            <v>3-Strong</v>
          </cell>
          <cell r="W608" t="str">
            <v>Taiwan</v>
          </cell>
          <cell r="X608">
            <v>211</v>
          </cell>
          <cell r="Y608" t="str">
            <v>Juniper Networks, Taiwan</v>
          </cell>
          <cell r="Z608" t="str">
            <v>TWN</v>
          </cell>
          <cell r="AA608" t="str">
            <v>INTL</v>
          </cell>
          <cell r="AB608" t="str">
            <v>Y</v>
          </cell>
        </row>
        <row r="609">
          <cell r="A609">
            <v>5912</v>
          </cell>
          <cell r="B609" t="str">
            <v>Chang,Jianxiang</v>
          </cell>
          <cell r="C609">
            <v>99</v>
          </cell>
          <cell r="D609" t="str">
            <v>Gadagottu,Ramana</v>
          </cell>
          <cell r="E609" t="str">
            <v xml:space="preserve">12/05/2005 </v>
          </cell>
          <cell r="F609">
            <v>130000</v>
          </cell>
          <cell r="G609" t="str">
            <v>USD</v>
          </cell>
          <cell r="H609">
            <v>1</v>
          </cell>
          <cell r="I609">
            <v>130000</v>
          </cell>
          <cell r="J609" t="str">
            <v>8905</v>
          </cell>
          <cell r="K609" t="str">
            <v>Eng, Staff</v>
          </cell>
          <cell r="L609">
            <v>8</v>
          </cell>
          <cell r="M609">
            <v>8</v>
          </cell>
          <cell r="N609" t="str">
            <v>630</v>
          </cell>
          <cell r="O609" t="str">
            <v>Software Engrg - JUNOS</v>
          </cell>
          <cell r="P609">
            <v>40</v>
          </cell>
          <cell r="Q609" t="str">
            <v>IPG</v>
          </cell>
          <cell r="R609" t="str">
            <v>USA</v>
          </cell>
          <cell r="V609" t="str">
            <v>3 - Strong</v>
          </cell>
          <cell r="W609" t="str">
            <v>Sunnyvale, CA HQ</v>
          </cell>
          <cell r="X609">
            <v>100</v>
          </cell>
          <cell r="Y609" t="str">
            <v>Juniper Networks, Inc.</v>
          </cell>
          <cell r="Z609" t="str">
            <v>USA</v>
          </cell>
          <cell r="AA609" t="str">
            <v>USA</v>
          </cell>
          <cell r="AB609" t="str">
            <v>N</v>
          </cell>
        </row>
        <row r="610">
          <cell r="A610">
            <v>5760</v>
          </cell>
          <cell r="B610" t="str">
            <v>Chang,Jun</v>
          </cell>
          <cell r="C610">
            <v>2147</v>
          </cell>
          <cell r="D610" t="str">
            <v>Scano,John</v>
          </cell>
          <cell r="E610" t="str">
            <v xml:space="preserve">12/05/2005 </v>
          </cell>
          <cell r="F610">
            <v>118000</v>
          </cell>
          <cell r="G610" t="str">
            <v>USD</v>
          </cell>
          <cell r="H610">
            <v>1</v>
          </cell>
          <cell r="I610">
            <v>118000</v>
          </cell>
          <cell r="J610" t="str">
            <v>8905</v>
          </cell>
          <cell r="K610" t="str">
            <v>Eng, Staff</v>
          </cell>
          <cell r="L610">
            <v>8</v>
          </cell>
          <cell r="M610">
            <v>8</v>
          </cell>
          <cell r="N610" t="str">
            <v>630</v>
          </cell>
          <cell r="O610" t="str">
            <v>Software Engrg - JUNOS</v>
          </cell>
          <cell r="P610">
            <v>40</v>
          </cell>
          <cell r="Q610" t="str">
            <v>IPG</v>
          </cell>
          <cell r="R610" t="str">
            <v>USA</v>
          </cell>
          <cell r="U610" t="str">
            <v>3-Strong</v>
          </cell>
          <cell r="V610" t="str">
            <v>4 - Satisfactory</v>
          </cell>
          <cell r="W610" t="str">
            <v>Westford, MA</v>
          </cell>
          <cell r="X610">
            <v>100</v>
          </cell>
          <cell r="Y610" t="str">
            <v>Juniper Networks, Inc.</v>
          </cell>
          <cell r="Z610" t="str">
            <v>USA</v>
          </cell>
          <cell r="AA610" t="str">
            <v>USB</v>
          </cell>
          <cell r="AB610" t="str">
            <v>N</v>
          </cell>
        </row>
        <row r="611">
          <cell r="A611">
            <v>6860</v>
          </cell>
          <cell r="B611" t="str">
            <v>Chang,Sui-Hua</v>
          </cell>
          <cell r="C611">
            <v>6287</v>
          </cell>
          <cell r="D611" t="str">
            <v>Suryanarayanan,Kalpathi S</v>
          </cell>
          <cell r="E611" t="str">
            <v xml:space="preserve">08/31/2006 </v>
          </cell>
          <cell r="F611">
            <v>133000</v>
          </cell>
          <cell r="G611" t="str">
            <v>USD</v>
          </cell>
          <cell r="H611">
            <v>1</v>
          </cell>
          <cell r="I611">
            <v>133000</v>
          </cell>
          <cell r="J611" t="str">
            <v>8905</v>
          </cell>
          <cell r="K611" t="str">
            <v>Eng, Staff</v>
          </cell>
          <cell r="L611">
            <v>8</v>
          </cell>
          <cell r="M611">
            <v>8</v>
          </cell>
          <cell r="N611" t="str">
            <v>704</v>
          </cell>
          <cell r="O611" t="str">
            <v>LAN Access</v>
          </cell>
          <cell r="P611">
            <v>40</v>
          </cell>
          <cell r="Q611" t="str">
            <v>APG</v>
          </cell>
          <cell r="R611" t="str">
            <v>USA</v>
          </cell>
          <cell r="W611" t="str">
            <v>Sunnyvale, CA HQ</v>
          </cell>
          <cell r="X611">
            <v>100</v>
          </cell>
          <cell r="Y611" t="str">
            <v>Juniper Networks, Inc.</v>
          </cell>
          <cell r="Z611" t="str">
            <v>USA</v>
          </cell>
          <cell r="AA611" t="str">
            <v>USA</v>
          </cell>
          <cell r="AB611" t="str">
            <v>N</v>
          </cell>
        </row>
        <row r="612">
          <cell r="A612">
            <v>4777</v>
          </cell>
          <cell r="B612" t="str">
            <v>Chang,Thomas C.</v>
          </cell>
          <cell r="C612">
            <v>4837</v>
          </cell>
          <cell r="D612" t="str">
            <v>Tosh,James K.</v>
          </cell>
          <cell r="E612" t="str">
            <v xml:space="preserve">05/02/2005 </v>
          </cell>
          <cell r="F612">
            <v>143100</v>
          </cell>
          <cell r="G612" t="str">
            <v>USD</v>
          </cell>
          <cell r="H612">
            <v>1</v>
          </cell>
          <cell r="I612">
            <v>143100</v>
          </cell>
          <cell r="J612" t="str">
            <v>8905</v>
          </cell>
          <cell r="K612" t="str">
            <v>Eng, Staff</v>
          </cell>
          <cell r="L612">
            <v>8</v>
          </cell>
          <cell r="M612">
            <v>8</v>
          </cell>
          <cell r="N612" t="str">
            <v>701</v>
          </cell>
          <cell r="O612" t="str">
            <v>DX</v>
          </cell>
          <cell r="P612">
            <v>40</v>
          </cell>
          <cell r="Q612" t="str">
            <v>SPG</v>
          </cell>
          <cell r="R612" t="str">
            <v>USA</v>
          </cell>
          <cell r="U612" t="str">
            <v>1-Exceptional</v>
          </cell>
          <cell r="V612" t="str">
            <v>1 - Exceptional</v>
          </cell>
          <cell r="W612" t="str">
            <v>Sunnyvale, CA HQ</v>
          </cell>
          <cell r="X612">
            <v>100</v>
          </cell>
          <cell r="Y612" t="str">
            <v>Juniper Networks, Inc.</v>
          </cell>
          <cell r="Z612" t="str">
            <v>USA</v>
          </cell>
          <cell r="AA612" t="str">
            <v>USA</v>
          </cell>
          <cell r="AB612" t="str">
            <v>N</v>
          </cell>
        </row>
        <row r="613">
          <cell r="A613">
            <v>7104</v>
          </cell>
          <cell r="B613" t="str">
            <v>Chang,Wenwei</v>
          </cell>
          <cell r="C613">
            <v>3366</v>
          </cell>
          <cell r="D613" t="str">
            <v>Shi,Fuguang</v>
          </cell>
          <cell r="E613" t="str">
            <v xml:space="preserve">10/30/2006 </v>
          </cell>
          <cell r="F613">
            <v>130000</v>
          </cell>
          <cell r="G613" t="str">
            <v>USD</v>
          </cell>
          <cell r="H613">
            <v>1</v>
          </cell>
          <cell r="I613">
            <v>130000</v>
          </cell>
          <cell r="J613" t="str">
            <v>8905</v>
          </cell>
          <cell r="K613" t="str">
            <v>Eng, Staff</v>
          </cell>
          <cell r="L613">
            <v>8</v>
          </cell>
          <cell r="M613">
            <v>8</v>
          </cell>
          <cell r="N613" t="str">
            <v>645</v>
          </cell>
          <cell r="O613" t="str">
            <v>Core Technology</v>
          </cell>
          <cell r="P613">
            <v>40</v>
          </cell>
          <cell r="Q613" t="str">
            <v>IPG</v>
          </cell>
          <cell r="R613" t="str">
            <v>USA</v>
          </cell>
          <cell r="W613" t="str">
            <v>Sunnyvale, CA HQ</v>
          </cell>
          <cell r="X613">
            <v>100</v>
          </cell>
          <cell r="Y613" t="str">
            <v>Juniper Networks, Inc.</v>
          </cell>
          <cell r="Z613" t="str">
            <v>USA</v>
          </cell>
          <cell r="AA613" t="str">
            <v>USA</v>
          </cell>
          <cell r="AB613" t="str">
            <v>N</v>
          </cell>
        </row>
        <row r="614">
          <cell r="A614">
            <v>3819</v>
          </cell>
          <cell r="B614" t="str">
            <v>Chang,Yung-Hui David</v>
          </cell>
          <cell r="C614">
            <v>3818</v>
          </cell>
          <cell r="D614" t="str">
            <v>Lin,Pu-Ying Eric</v>
          </cell>
          <cell r="E614" t="str">
            <v xml:space="preserve">08/01/2004 </v>
          </cell>
          <cell r="F614">
            <v>2100000</v>
          </cell>
          <cell r="G614" t="str">
            <v>TWD</v>
          </cell>
          <cell r="H614">
            <v>32.182499999999997</v>
          </cell>
          <cell r="I614">
            <v>65252.854812398051</v>
          </cell>
          <cell r="J614" t="str">
            <v>2201</v>
          </cell>
          <cell r="K614" t="str">
            <v>Channel Account Manager</v>
          </cell>
          <cell r="L614">
            <v>65</v>
          </cell>
          <cell r="M614">
            <v>7</v>
          </cell>
          <cell r="N614" t="str">
            <v>400</v>
          </cell>
          <cell r="O614" t="str">
            <v>Field Sales</v>
          </cell>
          <cell r="P614">
            <v>40</v>
          </cell>
          <cell r="Q614" t="str">
            <v>SLS</v>
          </cell>
          <cell r="R614" t="str">
            <v>APAC</v>
          </cell>
          <cell r="U614" t="str">
            <v>1-Exceptional</v>
          </cell>
          <cell r="W614" t="str">
            <v>Taiwan</v>
          </cell>
          <cell r="X614">
            <v>211</v>
          </cell>
          <cell r="Y614" t="str">
            <v>Juniper Networks, Taiwan</v>
          </cell>
          <cell r="Z614" t="str">
            <v>TWN</v>
          </cell>
          <cell r="AA614" t="str">
            <v>INTL</v>
          </cell>
          <cell r="AB614" t="str">
            <v>Y</v>
          </cell>
        </row>
        <row r="615">
          <cell r="A615">
            <v>7148</v>
          </cell>
          <cell r="B615" t="str">
            <v>Chang,Zheng (Daniel)</v>
          </cell>
          <cell r="C615">
            <v>5724</v>
          </cell>
          <cell r="D615" t="str">
            <v>Li,Zhenying</v>
          </cell>
          <cell r="E615" t="str">
            <v xml:space="preserve">11/20/2006 </v>
          </cell>
          <cell r="F615">
            <v>130000</v>
          </cell>
          <cell r="G615" t="str">
            <v>CNY</v>
          </cell>
          <cell r="H615">
            <v>7.8066554000000004</v>
          </cell>
          <cell r="I615">
            <v>16652.457850259409</v>
          </cell>
          <cell r="J615" t="str">
            <v>8902</v>
          </cell>
          <cell r="K615" t="str">
            <v>MTS 2</v>
          </cell>
          <cell r="L615">
            <v>5</v>
          </cell>
          <cell r="M615">
            <v>5</v>
          </cell>
          <cell r="N615" t="str">
            <v>697</v>
          </cell>
          <cell r="O615" t="str">
            <v>Security Infrastructure China</v>
          </cell>
          <cell r="P615">
            <v>40</v>
          </cell>
          <cell r="Q615" t="str">
            <v>SPG</v>
          </cell>
          <cell r="R615" t="str">
            <v>APAC</v>
          </cell>
          <cell r="W615" t="str">
            <v>Beijing R&amp;D Center</v>
          </cell>
          <cell r="X615">
            <v>223</v>
          </cell>
          <cell r="Y615" t="str">
            <v>Juniper Ntwks, Beijing R&amp;D Cen</v>
          </cell>
          <cell r="Z615" t="str">
            <v>CHN</v>
          </cell>
          <cell r="AA615" t="str">
            <v>CHN</v>
          </cell>
          <cell r="AB615" t="str">
            <v>N</v>
          </cell>
        </row>
        <row r="616">
          <cell r="A616">
            <v>6926</v>
          </cell>
          <cell r="B616" t="str">
            <v>Changstrom,Kirsten T.</v>
          </cell>
          <cell r="C616">
            <v>2132</v>
          </cell>
          <cell r="D616" t="str">
            <v>Rubinic,David</v>
          </cell>
          <cell r="E616" t="str">
            <v xml:space="preserve">09/18/2006 </v>
          </cell>
          <cell r="F616">
            <v>76000</v>
          </cell>
          <cell r="G616" t="str">
            <v>USD</v>
          </cell>
          <cell r="H616">
            <v>1</v>
          </cell>
          <cell r="I616">
            <v>76000</v>
          </cell>
          <cell r="J616" t="str">
            <v>1710</v>
          </cell>
          <cell r="K616" t="str">
            <v>Commodity Spec</v>
          </cell>
          <cell r="L616">
            <v>5</v>
          </cell>
          <cell r="M616">
            <v>5</v>
          </cell>
          <cell r="N616" t="str">
            <v>204</v>
          </cell>
          <cell r="O616" t="str">
            <v>Ops Production</v>
          </cell>
          <cell r="P616">
            <v>40</v>
          </cell>
          <cell r="Q616" t="str">
            <v>OPS</v>
          </cell>
          <cell r="R616" t="str">
            <v>USA</v>
          </cell>
          <cell r="W616" t="str">
            <v>Sunnyvale, CA HQ</v>
          </cell>
          <cell r="X616">
            <v>100</v>
          </cell>
          <cell r="Y616" t="str">
            <v>Juniper Networks, Inc.</v>
          </cell>
          <cell r="Z616" t="str">
            <v>USA</v>
          </cell>
          <cell r="AA616" t="str">
            <v>USA</v>
          </cell>
          <cell r="AB616" t="str">
            <v>N</v>
          </cell>
        </row>
        <row r="617">
          <cell r="A617">
            <v>6302</v>
          </cell>
          <cell r="B617" t="str">
            <v>Chao,Angie L.</v>
          </cell>
          <cell r="C617">
            <v>5378</v>
          </cell>
          <cell r="D617" t="str">
            <v>Ornowski,Peter</v>
          </cell>
          <cell r="E617" t="str">
            <v xml:space="preserve">05/08/2006 </v>
          </cell>
          <cell r="F617">
            <v>97500</v>
          </cell>
          <cell r="G617" t="str">
            <v>USD</v>
          </cell>
          <cell r="H617">
            <v>1</v>
          </cell>
          <cell r="I617">
            <v>97500</v>
          </cell>
          <cell r="J617" t="str">
            <v>6304</v>
          </cell>
          <cell r="K617" t="str">
            <v>Financial Analyst, Sr Staff</v>
          </cell>
          <cell r="L617">
            <v>7</v>
          </cell>
          <cell r="M617">
            <v>7</v>
          </cell>
          <cell r="N617" t="str">
            <v>100</v>
          </cell>
          <cell r="O617" t="str">
            <v>Finance and Accounting</v>
          </cell>
          <cell r="P617">
            <v>40</v>
          </cell>
          <cell r="Q617" t="str">
            <v>F&amp;A</v>
          </cell>
          <cell r="R617" t="str">
            <v>USA</v>
          </cell>
          <cell r="V617" t="str">
            <v>4 - Satisfactory</v>
          </cell>
          <cell r="W617" t="str">
            <v>Sunnyvale, CA HQ</v>
          </cell>
          <cell r="X617">
            <v>100</v>
          </cell>
          <cell r="Y617" t="str">
            <v>Juniper Networks, Inc.</v>
          </cell>
          <cell r="Z617" t="str">
            <v>USA</v>
          </cell>
          <cell r="AA617" t="str">
            <v>USA</v>
          </cell>
          <cell r="AB617" t="str">
            <v>N</v>
          </cell>
        </row>
        <row r="618">
          <cell r="A618">
            <v>2747</v>
          </cell>
          <cell r="B618" t="str">
            <v>Chao,Chih-Wei</v>
          </cell>
          <cell r="C618">
            <v>6435</v>
          </cell>
          <cell r="D618" t="str">
            <v>Gacek,Paul</v>
          </cell>
          <cell r="E618" t="str">
            <v xml:space="preserve">04/16/2004 </v>
          </cell>
          <cell r="F618">
            <v>171000</v>
          </cell>
          <cell r="G618" t="str">
            <v>USD</v>
          </cell>
          <cell r="H618">
            <v>1</v>
          </cell>
          <cell r="I618">
            <v>171000</v>
          </cell>
          <cell r="J618" t="str">
            <v>8915</v>
          </cell>
          <cell r="K618" t="str">
            <v>Director, Engineering</v>
          </cell>
          <cell r="L618">
            <v>10</v>
          </cell>
          <cell r="M618">
            <v>10</v>
          </cell>
          <cell r="N618" t="str">
            <v>695</v>
          </cell>
          <cell r="O618" t="str">
            <v>Firewall &amp; VPN</v>
          </cell>
          <cell r="P618">
            <v>40</v>
          </cell>
          <cell r="Q618" t="str">
            <v>SPG</v>
          </cell>
          <cell r="R618" t="str">
            <v>USA</v>
          </cell>
          <cell r="U618" t="str">
            <v>2-Very Strong</v>
          </cell>
          <cell r="V618" t="str">
            <v>1 - Exceptional</v>
          </cell>
          <cell r="W618" t="str">
            <v>Sunnyvale, CA HQ</v>
          </cell>
          <cell r="X618">
            <v>100</v>
          </cell>
          <cell r="Y618" t="str">
            <v>Juniper Networks, Inc.</v>
          </cell>
          <cell r="Z618" t="str">
            <v>USA</v>
          </cell>
          <cell r="AA618" t="str">
            <v>USA</v>
          </cell>
          <cell r="AB618" t="str">
            <v>N</v>
          </cell>
        </row>
        <row r="619">
          <cell r="A619">
            <v>3909</v>
          </cell>
          <cell r="B619" t="str">
            <v>Chao,Fu-Kuang F</v>
          </cell>
          <cell r="C619">
            <v>2973</v>
          </cell>
          <cell r="D619" t="str">
            <v>Ju,Chornhwa</v>
          </cell>
          <cell r="E619" t="str">
            <v xml:space="preserve">08/30/2004 </v>
          </cell>
          <cell r="F619">
            <v>103000</v>
          </cell>
          <cell r="G619" t="str">
            <v>USD</v>
          </cell>
          <cell r="H619">
            <v>1</v>
          </cell>
          <cell r="I619">
            <v>103000</v>
          </cell>
          <cell r="J619" t="str">
            <v>8904</v>
          </cell>
          <cell r="K619" t="str">
            <v>MTS 4</v>
          </cell>
          <cell r="L619">
            <v>7</v>
          </cell>
          <cell r="M619">
            <v>7</v>
          </cell>
          <cell r="N619" t="str">
            <v>691</v>
          </cell>
          <cell r="O619" t="str">
            <v>Platform Engineering</v>
          </cell>
          <cell r="P619">
            <v>40</v>
          </cell>
          <cell r="Q619" t="str">
            <v>SPG</v>
          </cell>
          <cell r="R619" t="str">
            <v>USA</v>
          </cell>
          <cell r="U619" t="str">
            <v>3-Strong</v>
          </cell>
          <cell r="V619" t="str">
            <v>3 - Strong</v>
          </cell>
          <cell r="W619" t="str">
            <v>Sunnyvale, CA HQ</v>
          </cell>
          <cell r="X619">
            <v>100</v>
          </cell>
          <cell r="Y619" t="str">
            <v>Juniper Networks, Inc.</v>
          </cell>
          <cell r="Z619" t="str">
            <v>USA</v>
          </cell>
          <cell r="AA619" t="str">
            <v>USA</v>
          </cell>
          <cell r="AB619" t="str">
            <v>N</v>
          </cell>
        </row>
        <row r="620">
          <cell r="A620">
            <v>289</v>
          </cell>
          <cell r="B620" t="str">
            <v>Chapela,Sydnee Ellen</v>
          </cell>
          <cell r="C620">
            <v>88</v>
          </cell>
          <cell r="D620" t="str">
            <v>Winters,David</v>
          </cell>
          <cell r="E620" t="str">
            <v xml:space="preserve">08/02/1999 </v>
          </cell>
          <cell r="F620">
            <v>98882</v>
          </cell>
          <cell r="G620" t="str">
            <v>USD</v>
          </cell>
          <cell r="H620">
            <v>1</v>
          </cell>
          <cell r="I620">
            <v>98882</v>
          </cell>
          <cell r="J620" t="str">
            <v>8904</v>
          </cell>
          <cell r="K620" t="str">
            <v>MTS 4</v>
          </cell>
          <cell r="L620">
            <v>7</v>
          </cell>
          <cell r="M620">
            <v>7</v>
          </cell>
          <cell r="N620" t="str">
            <v>640</v>
          </cell>
          <cell r="O620" t="str">
            <v>Engineering Services</v>
          </cell>
          <cell r="P620">
            <v>40</v>
          </cell>
          <cell r="Q620" t="str">
            <v>IPG</v>
          </cell>
          <cell r="R620" t="str">
            <v>USA</v>
          </cell>
          <cell r="U620" t="str">
            <v>2-Very Strong</v>
          </cell>
          <cell r="V620" t="str">
            <v>2 - Very Strong</v>
          </cell>
          <cell r="W620" t="str">
            <v>Sunnyvale, CA HQ</v>
          </cell>
          <cell r="X620">
            <v>100</v>
          </cell>
          <cell r="Y620" t="str">
            <v>Juniper Networks, Inc.</v>
          </cell>
          <cell r="Z620" t="str">
            <v>USA</v>
          </cell>
          <cell r="AA620" t="str">
            <v>USA</v>
          </cell>
          <cell r="AB620" t="str">
            <v>N</v>
          </cell>
        </row>
        <row r="621">
          <cell r="A621">
            <v>6011</v>
          </cell>
          <cell r="B621" t="str">
            <v>Charef,Dhahbyah</v>
          </cell>
          <cell r="C621">
            <v>2781</v>
          </cell>
          <cell r="D621" t="str">
            <v>Clost,Philippe</v>
          </cell>
          <cell r="E621" t="str">
            <v xml:space="preserve">02/27/2006 </v>
          </cell>
          <cell r="F621">
            <v>47000</v>
          </cell>
          <cell r="G621" t="str">
            <v>EUR</v>
          </cell>
          <cell r="H621">
            <v>0.76254384627116067</v>
          </cell>
          <cell r="I621">
            <v>61635.799999999996</v>
          </cell>
          <cell r="J621" t="str">
            <v>2301</v>
          </cell>
          <cell r="K621" t="str">
            <v>Systems Eng</v>
          </cell>
          <cell r="L621">
            <v>54</v>
          </cell>
          <cell r="M621">
            <v>7</v>
          </cell>
          <cell r="N621" t="str">
            <v>400</v>
          </cell>
          <cell r="O621" t="str">
            <v>Field Sales</v>
          </cell>
          <cell r="P621">
            <v>40</v>
          </cell>
          <cell r="Q621" t="str">
            <v>SLS</v>
          </cell>
          <cell r="R621" t="str">
            <v>EMEA</v>
          </cell>
          <cell r="W621" t="str">
            <v>Paris, France</v>
          </cell>
          <cell r="X621">
            <v>350</v>
          </cell>
          <cell r="Y621" t="str">
            <v>Juniper Ntwks, France</v>
          </cell>
          <cell r="Z621" t="str">
            <v>FRA</v>
          </cell>
          <cell r="AA621" t="str">
            <v>INTL</v>
          </cell>
          <cell r="AB621" t="str">
            <v>Y</v>
          </cell>
        </row>
        <row r="622">
          <cell r="A622">
            <v>6524</v>
          </cell>
          <cell r="B622" t="str">
            <v>Charrier,Celine</v>
          </cell>
          <cell r="C622">
            <v>4758</v>
          </cell>
          <cell r="D622" t="str">
            <v>Motheron,Benoit</v>
          </cell>
          <cell r="E622" t="str">
            <v xml:space="preserve">07/03/2006 </v>
          </cell>
          <cell r="F622">
            <v>68400</v>
          </cell>
          <cell r="G622" t="str">
            <v>EUR</v>
          </cell>
          <cell r="H622">
            <v>0.76254384627116067</v>
          </cell>
          <cell r="I622">
            <v>89699.76</v>
          </cell>
          <cell r="J622" t="str">
            <v>2101</v>
          </cell>
          <cell r="K622" t="str">
            <v>Territory Account Manager</v>
          </cell>
          <cell r="L622">
            <v>66</v>
          </cell>
          <cell r="M622">
            <v>8</v>
          </cell>
          <cell r="N622" t="str">
            <v>400</v>
          </cell>
          <cell r="O622" t="str">
            <v>Field Sales</v>
          </cell>
          <cell r="P622">
            <v>40</v>
          </cell>
          <cell r="Q622" t="str">
            <v>SLS</v>
          </cell>
          <cell r="R622" t="str">
            <v>EMEA</v>
          </cell>
          <cell r="W622" t="str">
            <v>France</v>
          </cell>
          <cell r="X622">
            <v>350</v>
          </cell>
          <cell r="Y622" t="str">
            <v>Juniper Ntwks, France</v>
          </cell>
          <cell r="Z622" t="str">
            <v>FRA</v>
          </cell>
          <cell r="AA622" t="str">
            <v>INTL</v>
          </cell>
          <cell r="AB622" t="str">
            <v>Y</v>
          </cell>
        </row>
        <row r="623">
          <cell r="A623">
            <v>4031</v>
          </cell>
          <cell r="B623" t="str">
            <v>Chatterjee,Arindam</v>
          </cell>
          <cell r="C623">
            <v>3368</v>
          </cell>
          <cell r="D623" t="str">
            <v>Shieh,Choung-Yaw</v>
          </cell>
          <cell r="E623" t="str">
            <v xml:space="preserve">10/04/2004 </v>
          </cell>
          <cell r="F623">
            <v>1160015.852</v>
          </cell>
          <cell r="G623" t="str">
            <v>INR</v>
          </cell>
          <cell r="H623">
            <v>44.87</v>
          </cell>
          <cell r="I623">
            <v>25852.815957209717</v>
          </cell>
          <cell r="J623" t="str">
            <v>8903</v>
          </cell>
          <cell r="K623" t="str">
            <v>MTS 3</v>
          </cell>
          <cell r="L623">
            <v>6</v>
          </cell>
          <cell r="M623">
            <v>6</v>
          </cell>
          <cell r="N623" t="str">
            <v>696</v>
          </cell>
          <cell r="O623" t="str">
            <v>IDP &amp; Content Security</v>
          </cell>
          <cell r="P623">
            <v>40</v>
          </cell>
          <cell r="Q623" t="str">
            <v>SPG</v>
          </cell>
          <cell r="R623" t="str">
            <v>APAC</v>
          </cell>
          <cell r="V623" t="str">
            <v>3 - Strong</v>
          </cell>
          <cell r="W623" t="str">
            <v>India - Bangalore</v>
          </cell>
          <cell r="X623">
            <v>231</v>
          </cell>
          <cell r="Y623" t="str">
            <v>Juniper Networks India - STPI</v>
          </cell>
          <cell r="Z623" t="str">
            <v>IND</v>
          </cell>
          <cell r="AA623" t="str">
            <v>IND</v>
          </cell>
          <cell r="AB623" t="str">
            <v>N</v>
          </cell>
        </row>
        <row r="624">
          <cell r="A624">
            <v>4038</v>
          </cell>
          <cell r="B624" t="str">
            <v>Chaudhry,Ejaz A</v>
          </cell>
          <cell r="C624">
            <v>2820</v>
          </cell>
          <cell r="D624" t="str">
            <v>Dooley,Doug A</v>
          </cell>
          <cell r="E624" t="str">
            <v xml:space="preserve">10/11/2004 </v>
          </cell>
          <cell r="F624">
            <v>118780</v>
          </cell>
          <cell r="G624" t="str">
            <v>USD</v>
          </cell>
          <cell r="H624">
            <v>1</v>
          </cell>
          <cell r="I624">
            <v>118780</v>
          </cell>
          <cell r="J624" t="str">
            <v>3713</v>
          </cell>
          <cell r="K624" t="str">
            <v>Technical Marketing Mgr III</v>
          </cell>
          <cell r="L624">
            <v>8</v>
          </cell>
          <cell r="M624">
            <v>8</v>
          </cell>
          <cell r="N624" t="str">
            <v>387</v>
          </cell>
          <cell r="O624" t="str">
            <v>SPG Tech Marketing</v>
          </cell>
          <cell r="P624">
            <v>40</v>
          </cell>
          <cell r="Q624" t="str">
            <v>SPG</v>
          </cell>
          <cell r="R624" t="str">
            <v>USA</v>
          </cell>
          <cell r="U624" t="str">
            <v>3-Strong</v>
          </cell>
          <cell r="V624" t="str">
            <v>2 - Very Strong</v>
          </cell>
          <cell r="W624" t="str">
            <v>Sunnyvale, CA HQ</v>
          </cell>
          <cell r="X624">
            <v>100</v>
          </cell>
          <cell r="Y624" t="str">
            <v>Juniper Networks, Inc.</v>
          </cell>
          <cell r="Z624" t="str">
            <v>USA</v>
          </cell>
          <cell r="AA624" t="str">
            <v>USA</v>
          </cell>
          <cell r="AB624" t="str">
            <v>N</v>
          </cell>
        </row>
        <row r="625">
          <cell r="A625">
            <v>2299</v>
          </cell>
          <cell r="B625" t="str">
            <v>Chavez,Gerardo</v>
          </cell>
          <cell r="C625">
            <v>1947</v>
          </cell>
          <cell r="D625" t="str">
            <v>Lambie,Timothy</v>
          </cell>
          <cell r="E625" t="str">
            <v xml:space="preserve">08/14/2002 </v>
          </cell>
          <cell r="F625">
            <v>1148875</v>
          </cell>
          <cell r="G625" t="str">
            <v>MXN</v>
          </cell>
          <cell r="H625">
            <v>10.8178</v>
          </cell>
          <cell r="I625">
            <v>106202.2777274492</v>
          </cell>
          <cell r="J625" t="str">
            <v>2112</v>
          </cell>
          <cell r="K625" t="str">
            <v>Regional Sales Manager</v>
          </cell>
          <cell r="L625">
            <v>69</v>
          </cell>
          <cell r="M625">
            <v>9</v>
          </cell>
          <cell r="N625" t="str">
            <v>400</v>
          </cell>
          <cell r="O625" t="str">
            <v>Field Sales</v>
          </cell>
          <cell r="P625">
            <v>40</v>
          </cell>
          <cell r="Q625" t="str">
            <v>SLS</v>
          </cell>
          <cell r="R625" t="str">
            <v>CBM</v>
          </cell>
          <cell r="U625" t="str">
            <v>3-Strong</v>
          </cell>
          <cell r="W625" t="str">
            <v>Mexico</v>
          </cell>
          <cell r="X625">
            <v>410</v>
          </cell>
          <cell r="Y625" t="str">
            <v>Juniper Networks, Mexico</v>
          </cell>
          <cell r="Z625" t="str">
            <v>MEX</v>
          </cell>
          <cell r="AA625" t="str">
            <v>INTL</v>
          </cell>
          <cell r="AB625" t="str">
            <v>Y</v>
          </cell>
        </row>
        <row r="626">
          <cell r="A626">
            <v>6170</v>
          </cell>
          <cell r="B626" t="str">
            <v>Chawla,Manu</v>
          </cell>
          <cell r="C626">
            <v>7095</v>
          </cell>
          <cell r="D626" t="str">
            <v>Bhargva,Mohit</v>
          </cell>
          <cell r="E626" t="str">
            <v xml:space="preserve">03/27/2006 </v>
          </cell>
          <cell r="F626">
            <v>620000</v>
          </cell>
          <cell r="G626" t="str">
            <v>INR</v>
          </cell>
          <cell r="H626">
            <v>44.87</v>
          </cell>
          <cell r="I626">
            <v>13817.695564965457</v>
          </cell>
          <cell r="J626" t="str">
            <v>8902</v>
          </cell>
          <cell r="K626" t="str">
            <v>MTS 2</v>
          </cell>
          <cell r="L626">
            <v>5</v>
          </cell>
          <cell r="M626">
            <v>5</v>
          </cell>
          <cell r="N626" t="str">
            <v>507</v>
          </cell>
          <cell r="O626" t="str">
            <v>Global TAC - SPG</v>
          </cell>
          <cell r="P626">
            <v>40</v>
          </cell>
          <cell r="Q626" t="str">
            <v>CSS</v>
          </cell>
          <cell r="R626" t="str">
            <v>APAC</v>
          </cell>
          <cell r="V626" t="str">
            <v>3 - Strong</v>
          </cell>
          <cell r="W626" t="str">
            <v>India - Bangalore</v>
          </cell>
          <cell r="X626">
            <v>231</v>
          </cell>
          <cell r="Y626" t="str">
            <v>Juniper Networks India - STPI</v>
          </cell>
          <cell r="Z626" t="str">
            <v>IND</v>
          </cell>
          <cell r="AA626" t="str">
            <v>IND</v>
          </cell>
          <cell r="AB626" t="str">
            <v>N</v>
          </cell>
        </row>
        <row r="627">
          <cell r="A627">
            <v>927</v>
          </cell>
          <cell r="B627" t="str">
            <v>Che,Thuan</v>
          </cell>
          <cell r="C627">
            <v>2519</v>
          </cell>
          <cell r="D627" t="str">
            <v>Gill,Jaspal S</v>
          </cell>
          <cell r="E627" t="str">
            <v xml:space="preserve">06/21/2004 </v>
          </cell>
          <cell r="F627">
            <v>136350</v>
          </cell>
          <cell r="G627" t="str">
            <v>USD</v>
          </cell>
          <cell r="H627">
            <v>1</v>
          </cell>
          <cell r="I627">
            <v>136350</v>
          </cell>
          <cell r="J627" t="str">
            <v>8906</v>
          </cell>
          <cell r="K627" t="str">
            <v>Eng, Sr Staff</v>
          </cell>
          <cell r="L627">
            <v>9</v>
          </cell>
          <cell r="M627">
            <v>9</v>
          </cell>
          <cell r="N627" t="str">
            <v>640</v>
          </cell>
          <cell r="O627" t="str">
            <v>Engineering Services</v>
          </cell>
          <cell r="P627">
            <v>40</v>
          </cell>
          <cell r="Q627" t="str">
            <v>IPG</v>
          </cell>
          <cell r="R627" t="str">
            <v>USA</v>
          </cell>
          <cell r="U627" t="str">
            <v>3-Strong</v>
          </cell>
          <cell r="V627" t="str">
            <v>3 - Strong</v>
          </cell>
          <cell r="W627" t="str">
            <v>Sunnyvale, CA HQ</v>
          </cell>
          <cell r="X627">
            <v>100</v>
          </cell>
          <cell r="Y627" t="str">
            <v>Juniper Networks, Inc.</v>
          </cell>
          <cell r="Z627" t="str">
            <v>USA</v>
          </cell>
          <cell r="AA627" t="str">
            <v>USA</v>
          </cell>
          <cell r="AB627" t="str">
            <v>N</v>
          </cell>
        </row>
        <row r="628">
          <cell r="A628">
            <v>7020</v>
          </cell>
          <cell r="B628" t="str">
            <v>Checketts,Robert D</v>
          </cell>
          <cell r="C628">
            <v>603</v>
          </cell>
          <cell r="D628" t="str">
            <v>Brandon,Richard</v>
          </cell>
          <cell r="E628" t="str">
            <v xml:space="preserve">10/16/2006 </v>
          </cell>
          <cell r="F628">
            <v>165000</v>
          </cell>
          <cell r="G628" t="str">
            <v>USD</v>
          </cell>
          <cell r="H628">
            <v>1</v>
          </cell>
          <cell r="I628">
            <v>165000</v>
          </cell>
          <cell r="J628" t="str">
            <v>3215</v>
          </cell>
          <cell r="K628" t="str">
            <v>Director, Field Marketing</v>
          </cell>
          <cell r="L628">
            <v>10</v>
          </cell>
          <cell r="M628">
            <v>10</v>
          </cell>
          <cell r="N628" t="str">
            <v>310</v>
          </cell>
          <cell r="O628" t="str">
            <v>Field Marketing</v>
          </cell>
          <cell r="P628">
            <v>40</v>
          </cell>
          <cell r="Q628" t="str">
            <v>MKTG</v>
          </cell>
          <cell r="R628" t="str">
            <v>USA</v>
          </cell>
          <cell r="W628" t="str">
            <v>Sunnyvale, CA HQ</v>
          </cell>
          <cell r="X628">
            <v>100</v>
          </cell>
          <cell r="Y628" t="str">
            <v>Juniper Networks, Inc.</v>
          </cell>
          <cell r="Z628" t="str">
            <v>USA</v>
          </cell>
          <cell r="AA628" t="str">
            <v>USA</v>
          </cell>
          <cell r="AB628" t="str">
            <v>N</v>
          </cell>
        </row>
        <row r="629">
          <cell r="A629">
            <v>1628</v>
          </cell>
          <cell r="B629" t="str">
            <v>Cheh,Raymond Wing</v>
          </cell>
          <cell r="C629">
            <v>864</v>
          </cell>
          <cell r="D629" t="str">
            <v>Fraley,Paul E</v>
          </cell>
          <cell r="E629" t="str">
            <v xml:space="preserve">05/13/2002 </v>
          </cell>
          <cell r="F629">
            <v>126828</v>
          </cell>
          <cell r="G629" t="str">
            <v>USD</v>
          </cell>
          <cell r="H629">
            <v>1</v>
          </cell>
          <cell r="I629">
            <v>126828</v>
          </cell>
          <cell r="J629" t="str">
            <v>8905</v>
          </cell>
          <cell r="K629" t="str">
            <v>Eng, Staff</v>
          </cell>
          <cell r="L629">
            <v>8</v>
          </cell>
          <cell r="M629">
            <v>8</v>
          </cell>
          <cell r="N629" t="str">
            <v>630</v>
          </cell>
          <cell r="O629" t="str">
            <v>Software Engrg - JUNOS</v>
          </cell>
          <cell r="P629">
            <v>40</v>
          </cell>
          <cell r="Q629" t="str">
            <v>IPG</v>
          </cell>
          <cell r="R629" t="str">
            <v>USA</v>
          </cell>
          <cell r="U629" t="str">
            <v>2-Very Strong</v>
          </cell>
          <cell r="V629" t="str">
            <v>2 - Very Strong</v>
          </cell>
          <cell r="W629" t="str">
            <v>Sunnyvale, CA HQ</v>
          </cell>
          <cell r="X629">
            <v>100</v>
          </cell>
          <cell r="Y629" t="str">
            <v>Juniper Networks, Inc.</v>
          </cell>
          <cell r="Z629" t="str">
            <v>USA</v>
          </cell>
          <cell r="AA629" t="str">
            <v>USA</v>
          </cell>
          <cell r="AB629" t="str">
            <v>N</v>
          </cell>
        </row>
        <row r="630">
          <cell r="A630">
            <v>2749</v>
          </cell>
          <cell r="B630" t="str">
            <v>Cheler,Santosh Kumar</v>
          </cell>
          <cell r="C630">
            <v>3026</v>
          </cell>
          <cell r="D630" t="str">
            <v>Kothari,Alok G</v>
          </cell>
          <cell r="E630" t="str">
            <v xml:space="preserve">04/16/2004 </v>
          </cell>
          <cell r="F630">
            <v>1429635.4380000001</v>
          </cell>
          <cell r="G630" t="str">
            <v>INR</v>
          </cell>
          <cell r="H630">
            <v>44.87</v>
          </cell>
          <cell r="I630">
            <v>31861.721372854918</v>
          </cell>
          <cell r="J630" t="str">
            <v>8913</v>
          </cell>
          <cell r="K630" t="str">
            <v>Engineering Mgr I</v>
          </cell>
          <cell r="L630">
            <v>8</v>
          </cell>
          <cell r="M630">
            <v>8</v>
          </cell>
          <cell r="N630" t="str">
            <v>672</v>
          </cell>
          <cell r="O630" t="str">
            <v>IVE Access Services</v>
          </cell>
          <cell r="P630">
            <v>40</v>
          </cell>
          <cell r="Q630" t="str">
            <v>SPG</v>
          </cell>
          <cell r="R630" t="str">
            <v>APAC</v>
          </cell>
          <cell r="U630" t="str">
            <v>1-Exceptional</v>
          </cell>
          <cell r="V630" t="str">
            <v>1 - Exceptional</v>
          </cell>
          <cell r="W630" t="str">
            <v>India - Bangalore</v>
          </cell>
          <cell r="X630">
            <v>231</v>
          </cell>
          <cell r="Y630" t="str">
            <v>Juniper Networks India - STPI</v>
          </cell>
          <cell r="Z630" t="str">
            <v>IND</v>
          </cell>
          <cell r="AA630" t="str">
            <v>IND</v>
          </cell>
          <cell r="AB630" t="str">
            <v>N</v>
          </cell>
        </row>
        <row r="631">
          <cell r="A631">
            <v>1235</v>
          </cell>
          <cell r="B631" t="str">
            <v>Chen,Amy H.</v>
          </cell>
          <cell r="C631">
            <v>435</v>
          </cell>
          <cell r="D631" t="str">
            <v>Sun,Suxu</v>
          </cell>
          <cell r="E631" t="str">
            <v xml:space="preserve">03/26/2001 </v>
          </cell>
          <cell r="F631">
            <v>108169.78</v>
          </cell>
          <cell r="G631" t="str">
            <v>USD</v>
          </cell>
          <cell r="H631">
            <v>1</v>
          </cell>
          <cell r="I631">
            <v>108169.78</v>
          </cell>
          <cell r="J631" t="str">
            <v>8904</v>
          </cell>
          <cell r="K631" t="str">
            <v>MTS 4</v>
          </cell>
          <cell r="L631">
            <v>7</v>
          </cell>
          <cell r="M631">
            <v>7</v>
          </cell>
          <cell r="N631" t="str">
            <v>620</v>
          </cell>
          <cell r="O631" t="str">
            <v>Test Engrg</v>
          </cell>
          <cell r="P631">
            <v>40</v>
          </cell>
          <cell r="Q631" t="str">
            <v>IPG</v>
          </cell>
          <cell r="R631" t="str">
            <v>USA</v>
          </cell>
          <cell r="U631" t="str">
            <v>3-Strong</v>
          </cell>
          <cell r="V631" t="str">
            <v>2 - Very Strong</v>
          </cell>
          <cell r="W631" t="str">
            <v>Sunnyvale, CA HQ</v>
          </cell>
          <cell r="X631">
            <v>100</v>
          </cell>
          <cell r="Y631" t="str">
            <v>Juniper Networks, Inc.</v>
          </cell>
          <cell r="Z631" t="str">
            <v>USA</v>
          </cell>
          <cell r="AA631" t="str">
            <v>USA</v>
          </cell>
          <cell r="AB631" t="str">
            <v>N</v>
          </cell>
        </row>
        <row r="632">
          <cell r="A632">
            <v>3914</v>
          </cell>
          <cell r="B632" t="str">
            <v>Chen,Amy I-Hua</v>
          </cell>
          <cell r="C632">
            <v>415</v>
          </cell>
          <cell r="D632" t="str">
            <v>Sutton,Jodi</v>
          </cell>
          <cell r="E632" t="str">
            <v xml:space="preserve">09/13/2004 </v>
          </cell>
          <cell r="F632">
            <v>1581840</v>
          </cell>
          <cell r="G632" t="str">
            <v>HKD</v>
          </cell>
          <cell r="H632">
            <v>7.774</v>
          </cell>
          <cell r="I632">
            <v>203478.26086956522</v>
          </cell>
          <cell r="J632" t="str">
            <v>7815</v>
          </cell>
          <cell r="K632" t="str">
            <v>Dir, Assistant General Counsel</v>
          </cell>
          <cell r="L632">
            <v>10</v>
          </cell>
          <cell r="M632">
            <v>10</v>
          </cell>
          <cell r="N632" t="str">
            <v>101</v>
          </cell>
          <cell r="O632" t="str">
            <v>Legal</v>
          </cell>
          <cell r="P632">
            <v>40</v>
          </cell>
          <cell r="Q632" t="str">
            <v>LGL</v>
          </cell>
          <cell r="R632" t="str">
            <v>APAC</v>
          </cell>
          <cell r="U632" t="str">
            <v>1-Exceptional</v>
          </cell>
          <cell r="V632" t="str">
            <v>2 - Very Strong</v>
          </cell>
          <cell r="W632" t="str">
            <v>Hong Kong</v>
          </cell>
          <cell r="X632">
            <v>210</v>
          </cell>
          <cell r="Y632" t="str">
            <v>Juniper Ntwks, HK</v>
          </cell>
          <cell r="Z632" t="str">
            <v>HKG</v>
          </cell>
          <cell r="AA632" t="str">
            <v>INTL</v>
          </cell>
          <cell r="AB632" t="str">
            <v>N</v>
          </cell>
        </row>
        <row r="633">
          <cell r="A633">
            <v>2750</v>
          </cell>
          <cell r="B633" t="str">
            <v>Chen,An-Nan</v>
          </cell>
          <cell r="C633">
            <v>6538</v>
          </cell>
          <cell r="D633" t="str">
            <v>Prasad,Balaji</v>
          </cell>
          <cell r="E633" t="str">
            <v xml:space="preserve">04/16/2004 </v>
          </cell>
          <cell r="F633">
            <v>112653.37</v>
          </cell>
          <cell r="G633" t="str">
            <v>USD</v>
          </cell>
          <cell r="H633">
            <v>1</v>
          </cell>
          <cell r="I633">
            <v>112653.37</v>
          </cell>
          <cell r="J633" t="str">
            <v>8904</v>
          </cell>
          <cell r="K633" t="str">
            <v>MTS 4</v>
          </cell>
          <cell r="L633">
            <v>7</v>
          </cell>
          <cell r="M633">
            <v>7</v>
          </cell>
          <cell r="N633" t="str">
            <v>673</v>
          </cell>
          <cell r="O633" t="str">
            <v>ASG QA</v>
          </cell>
          <cell r="P633">
            <v>40</v>
          </cell>
          <cell r="Q633" t="str">
            <v>SPG</v>
          </cell>
          <cell r="R633" t="str">
            <v>USA</v>
          </cell>
          <cell r="U633" t="str">
            <v>2-Very Strong</v>
          </cell>
          <cell r="V633" t="str">
            <v>3 - Strong</v>
          </cell>
          <cell r="W633" t="str">
            <v>Sunnyvale, CA HQ</v>
          </cell>
          <cell r="X633">
            <v>100</v>
          </cell>
          <cell r="Y633" t="str">
            <v>Juniper Networks, Inc.</v>
          </cell>
          <cell r="Z633" t="str">
            <v>USA</v>
          </cell>
          <cell r="AA633" t="str">
            <v>USA</v>
          </cell>
          <cell r="AB633" t="str">
            <v>N</v>
          </cell>
        </row>
        <row r="634">
          <cell r="A634">
            <v>6703</v>
          </cell>
          <cell r="B634" t="str">
            <v>Chen,Can Zhong Ken</v>
          </cell>
          <cell r="C634">
            <v>5133</v>
          </cell>
          <cell r="D634" t="str">
            <v>Zhu,Hong (Henry)</v>
          </cell>
          <cell r="E634" t="str">
            <v xml:space="preserve">07/31/2006 </v>
          </cell>
          <cell r="F634">
            <v>210000</v>
          </cell>
          <cell r="G634" t="str">
            <v>CNY</v>
          </cell>
          <cell r="H634">
            <v>7.8066554000000004</v>
          </cell>
          <cell r="I634">
            <v>26900.124219649813</v>
          </cell>
          <cell r="J634" t="str">
            <v>2201</v>
          </cell>
          <cell r="K634" t="str">
            <v>Channel Account Manager</v>
          </cell>
          <cell r="L634">
            <v>65</v>
          </cell>
          <cell r="M634">
            <v>7</v>
          </cell>
          <cell r="N634" t="str">
            <v>420</v>
          </cell>
          <cell r="O634" t="str">
            <v>Channel Sales</v>
          </cell>
          <cell r="P634">
            <v>40</v>
          </cell>
          <cell r="Q634" t="str">
            <v>SLS</v>
          </cell>
          <cell r="R634" t="str">
            <v>APAC</v>
          </cell>
          <cell r="W634" t="str">
            <v>Beijing, China</v>
          </cell>
          <cell r="X634">
            <v>222</v>
          </cell>
          <cell r="Y634" t="str">
            <v>Juniper Ntwks, Beijing</v>
          </cell>
          <cell r="Z634" t="str">
            <v>CHN</v>
          </cell>
          <cell r="AA634" t="str">
            <v>CHN</v>
          </cell>
          <cell r="AB634" t="str">
            <v>Y</v>
          </cell>
        </row>
        <row r="635">
          <cell r="A635">
            <v>152</v>
          </cell>
          <cell r="B635" t="str">
            <v>Chen,Chi-Chung Kenny</v>
          </cell>
          <cell r="C635">
            <v>151</v>
          </cell>
          <cell r="D635" t="str">
            <v>Basu,Debashis</v>
          </cell>
          <cell r="E635" t="str">
            <v xml:space="preserve">10/14/1998 </v>
          </cell>
          <cell r="F635">
            <v>152200</v>
          </cell>
          <cell r="G635" t="str">
            <v>USD</v>
          </cell>
          <cell r="H635">
            <v>1</v>
          </cell>
          <cell r="I635">
            <v>152200</v>
          </cell>
          <cell r="J635" t="str">
            <v>8914</v>
          </cell>
          <cell r="K635" t="str">
            <v>Engineering Mgr II</v>
          </cell>
          <cell r="L635">
            <v>9</v>
          </cell>
          <cell r="M635">
            <v>9</v>
          </cell>
          <cell r="N635" t="str">
            <v>645</v>
          </cell>
          <cell r="O635" t="str">
            <v>Core Technology</v>
          </cell>
          <cell r="P635">
            <v>40</v>
          </cell>
          <cell r="Q635" t="str">
            <v>IPG</v>
          </cell>
          <cell r="R635" t="str">
            <v>USA</v>
          </cell>
          <cell r="U635" t="str">
            <v>2-Very Strong</v>
          </cell>
          <cell r="V635" t="str">
            <v>2 - Very Strong</v>
          </cell>
          <cell r="W635" t="str">
            <v>Sunnyvale, CA HQ</v>
          </cell>
          <cell r="X635">
            <v>100</v>
          </cell>
          <cell r="Y635" t="str">
            <v>Juniper Networks, Inc.</v>
          </cell>
          <cell r="Z635" t="str">
            <v>USA</v>
          </cell>
          <cell r="AA635" t="str">
            <v>USA</v>
          </cell>
          <cell r="AB635" t="str">
            <v>N</v>
          </cell>
        </row>
        <row r="636">
          <cell r="A636">
            <v>7241</v>
          </cell>
          <cell r="B636" t="str">
            <v>Chen,Dan (Tracy)</v>
          </cell>
          <cell r="C636">
            <v>4975</v>
          </cell>
          <cell r="D636" t="str">
            <v>Lu,Yan</v>
          </cell>
          <cell r="E636" t="str">
            <v xml:space="preserve">11/27/2006 </v>
          </cell>
          <cell r="F636">
            <v>96000</v>
          </cell>
          <cell r="G636" t="str">
            <v>CNY</v>
          </cell>
          <cell r="H636">
            <v>7.8066554000000004</v>
          </cell>
          <cell r="I636">
            <v>12297.199643268485</v>
          </cell>
          <cell r="J636" t="str">
            <v>8901</v>
          </cell>
          <cell r="K636" t="str">
            <v>MTS 1</v>
          </cell>
          <cell r="L636">
            <v>4</v>
          </cell>
          <cell r="M636">
            <v>4</v>
          </cell>
          <cell r="N636" t="str">
            <v>693</v>
          </cell>
          <cell r="O636" t="str">
            <v>ISG QA</v>
          </cell>
          <cell r="P636">
            <v>40</v>
          </cell>
          <cell r="Q636" t="str">
            <v>SPG</v>
          </cell>
          <cell r="R636" t="str">
            <v>APAC</v>
          </cell>
          <cell r="W636" t="str">
            <v>Beijing R&amp;D Center</v>
          </cell>
          <cell r="X636">
            <v>223</v>
          </cell>
          <cell r="Y636" t="str">
            <v>Juniper Ntwks, Beijing R&amp;D Cen</v>
          </cell>
          <cell r="Z636" t="str">
            <v>CHN</v>
          </cell>
          <cell r="AA636" t="str">
            <v>CHN</v>
          </cell>
          <cell r="AB636" t="str">
            <v>N</v>
          </cell>
        </row>
        <row r="637">
          <cell r="A637">
            <v>6269</v>
          </cell>
          <cell r="B637" t="str">
            <v>Chen,Hong</v>
          </cell>
          <cell r="C637">
            <v>4577</v>
          </cell>
          <cell r="D637" t="str">
            <v>Das,Ashutosh K</v>
          </cell>
          <cell r="E637" t="str">
            <v xml:space="preserve">04/17/2006 </v>
          </cell>
          <cell r="F637">
            <v>145000</v>
          </cell>
          <cell r="G637" t="str">
            <v>USD</v>
          </cell>
          <cell r="H637">
            <v>1</v>
          </cell>
          <cell r="I637">
            <v>145000</v>
          </cell>
          <cell r="J637" t="str">
            <v>8906</v>
          </cell>
          <cell r="K637" t="str">
            <v>Eng, Sr Staff</v>
          </cell>
          <cell r="L637">
            <v>9</v>
          </cell>
          <cell r="M637">
            <v>9</v>
          </cell>
          <cell r="N637" t="str">
            <v>645</v>
          </cell>
          <cell r="O637" t="str">
            <v>Silicon Team</v>
          </cell>
          <cell r="P637">
            <v>40</v>
          </cell>
          <cell r="Q637" t="str">
            <v>IPG</v>
          </cell>
          <cell r="R637" t="str">
            <v>USA</v>
          </cell>
          <cell r="V637" t="str">
            <v>3 - Strong</v>
          </cell>
          <cell r="W637" t="str">
            <v>Sunnyvale, CA HQ</v>
          </cell>
          <cell r="X637">
            <v>100</v>
          </cell>
          <cell r="Y637" t="str">
            <v>Juniper Networks, Inc.</v>
          </cell>
          <cell r="Z637" t="str">
            <v>USA</v>
          </cell>
          <cell r="AA637" t="str">
            <v>USA</v>
          </cell>
          <cell r="AB637" t="str">
            <v>N</v>
          </cell>
        </row>
        <row r="638">
          <cell r="A638">
            <v>4865</v>
          </cell>
          <cell r="B638" t="str">
            <v>Chen,Hua</v>
          </cell>
          <cell r="C638">
            <v>3684</v>
          </cell>
          <cell r="D638" t="str">
            <v>Jiang,Dongyi</v>
          </cell>
          <cell r="E638" t="str">
            <v xml:space="preserve">05/16/2005 </v>
          </cell>
          <cell r="F638">
            <v>109500</v>
          </cell>
          <cell r="G638" t="str">
            <v>USD</v>
          </cell>
          <cell r="H638">
            <v>1</v>
          </cell>
          <cell r="I638">
            <v>109500</v>
          </cell>
          <cell r="J638" t="str">
            <v>8904</v>
          </cell>
          <cell r="K638" t="str">
            <v>MTS 4</v>
          </cell>
          <cell r="L638">
            <v>7</v>
          </cell>
          <cell r="M638">
            <v>7</v>
          </cell>
          <cell r="N638" t="str">
            <v>695</v>
          </cell>
          <cell r="O638" t="str">
            <v>SCREEN OS SOFTWARE DEV</v>
          </cell>
          <cell r="P638">
            <v>40</v>
          </cell>
          <cell r="Q638" t="str">
            <v>SPG</v>
          </cell>
          <cell r="R638" t="str">
            <v>USA</v>
          </cell>
          <cell r="U638" t="str">
            <v>2-Very Strong</v>
          </cell>
          <cell r="V638" t="str">
            <v>2 - Very Strong</v>
          </cell>
          <cell r="W638" t="str">
            <v>Sunnyvale, CA HQ</v>
          </cell>
          <cell r="X638">
            <v>100</v>
          </cell>
          <cell r="Y638" t="str">
            <v>Juniper Networks, Inc.</v>
          </cell>
          <cell r="Z638" t="str">
            <v>USA</v>
          </cell>
          <cell r="AA638" t="str">
            <v>USA</v>
          </cell>
          <cell r="AB638" t="str">
            <v>N</v>
          </cell>
        </row>
        <row r="639">
          <cell r="A639">
            <v>6700</v>
          </cell>
          <cell r="B639" t="str">
            <v>Chen,Jian (Jacky)</v>
          </cell>
          <cell r="C639">
            <v>2242</v>
          </cell>
          <cell r="D639" t="str">
            <v>Wang,Ling</v>
          </cell>
          <cell r="E639" t="str">
            <v xml:space="preserve">07/28/2006 </v>
          </cell>
          <cell r="F639">
            <v>240000</v>
          </cell>
          <cell r="G639" t="str">
            <v>CNY</v>
          </cell>
          <cell r="H639">
            <v>7.8066554000000004</v>
          </cell>
          <cell r="I639">
            <v>30742.999108171214</v>
          </cell>
          <cell r="J639" t="str">
            <v>2301</v>
          </cell>
          <cell r="K639" t="str">
            <v>Systems Eng</v>
          </cell>
          <cell r="L639">
            <v>54</v>
          </cell>
          <cell r="M639">
            <v>7</v>
          </cell>
          <cell r="N639" t="str">
            <v>430</v>
          </cell>
          <cell r="O639" t="str">
            <v>Systems Engineering</v>
          </cell>
          <cell r="P639">
            <v>40</v>
          </cell>
          <cell r="Q639" t="str">
            <v>SLS</v>
          </cell>
          <cell r="R639" t="str">
            <v>APAC</v>
          </cell>
          <cell r="W639" t="str">
            <v>Shanghai</v>
          </cell>
          <cell r="X639">
            <v>221</v>
          </cell>
          <cell r="Y639" t="str">
            <v>Juniper - NetScreen China</v>
          </cell>
          <cell r="Z639" t="str">
            <v>CHN</v>
          </cell>
          <cell r="AA639" t="str">
            <v>CHN</v>
          </cell>
          <cell r="AB639" t="str">
            <v>Y</v>
          </cell>
        </row>
        <row r="640">
          <cell r="A640">
            <v>6282</v>
          </cell>
          <cell r="B640" t="str">
            <v>Chen,Jiang (James)</v>
          </cell>
          <cell r="C640">
            <v>3367</v>
          </cell>
          <cell r="D640" t="str">
            <v>Shi,Zhao</v>
          </cell>
          <cell r="E640" t="str">
            <v xml:space="preserve">04/24/2006 </v>
          </cell>
          <cell r="F640">
            <v>240000</v>
          </cell>
          <cell r="G640" t="str">
            <v>CNY</v>
          </cell>
          <cell r="H640">
            <v>7.8066554000000004</v>
          </cell>
          <cell r="I640">
            <v>30742.999108171214</v>
          </cell>
          <cell r="J640" t="str">
            <v>2301</v>
          </cell>
          <cell r="K640" t="str">
            <v>Systems Eng</v>
          </cell>
          <cell r="L640">
            <v>54</v>
          </cell>
          <cell r="M640">
            <v>7</v>
          </cell>
          <cell r="N640" t="str">
            <v>430</v>
          </cell>
          <cell r="O640" t="str">
            <v>Systems Engineering</v>
          </cell>
          <cell r="P640">
            <v>40</v>
          </cell>
          <cell r="Q640" t="str">
            <v>SLS</v>
          </cell>
          <cell r="R640" t="str">
            <v>APAC</v>
          </cell>
          <cell r="W640" t="str">
            <v>Beijing, China</v>
          </cell>
          <cell r="X640">
            <v>222</v>
          </cell>
          <cell r="Y640" t="str">
            <v>Juniper Ntwks, Beijing</v>
          </cell>
          <cell r="Z640" t="str">
            <v>CHN</v>
          </cell>
          <cell r="AA640" t="str">
            <v>CHN</v>
          </cell>
          <cell r="AB640" t="str">
            <v>Y</v>
          </cell>
        </row>
        <row r="641">
          <cell r="A641">
            <v>1362</v>
          </cell>
          <cell r="B641" t="str">
            <v>Chen,Junan</v>
          </cell>
          <cell r="C641">
            <v>635</v>
          </cell>
          <cell r="D641" t="str">
            <v>Stovall,Gregory</v>
          </cell>
          <cell r="E641" t="str">
            <v xml:space="preserve">09/10/2001 </v>
          </cell>
          <cell r="F641">
            <v>130684.64</v>
          </cell>
          <cell r="G641" t="str">
            <v>USD</v>
          </cell>
          <cell r="H641">
            <v>1</v>
          </cell>
          <cell r="I641">
            <v>130684.64</v>
          </cell>
          <cell r="J641" t="str">
            <v>8905</v>
          </cell>
          <cell r="K641" t="str">
            <v>Eng, Staff</v>
          </cell>
          <cell r="L641">
            <v>8</v>
          </cell>
          <cell r="M641">
            <v>8</v>
          </cell>
          <cell r="N641" t="str">
            <v>630</v>
          </cell>
          <cell r="O641" t="str">
            <v>Software Engrg - JUNOS</v>
          </cell>
          <cell r="P641">
            <v>40</v>
          </cell>
          <cell r="Q641" t="str">
            <v>IPG</v>
          </cell>
          <cell r="R641" t="str">
            <v>USA</v>
          </cell>
          <cell r="U641" t="str">
            <v>3-Strong</v>
          </cell>
          <cell r="V641" t="str">
            <v>2 - Very Strong</v>
          </cell>
          <cell r="W641" t="str">
            <v>Sunnyvale, CA HQ</v>
          </cell>
          <cell r="X641">
            <v>100</v>
          </cell>
          <cell r="Y641" t="str">
            <v>Juniper Networks, Inc.</v>
          </cell>
          <cell r="Z641" t="str">
            <v>USA</v>
          </cell>
          <cell r="AA641" t="str">
            <v>USA</v>
          </cell>
          <cell r="AB641" t="str">
            <v>N</v>
          </cell>
        </row>
        <row r="642">
          <cell r="A642">
            <v>2303</v>
          </cell>
          <cell r="B642" t="str">
            <v>Chen,Li</v>
          </cell>
          <cell r="C642">
            <v>4437</v>
          </cell>
          <cell r="D642" t="str">
            <v>Wu,Helen Hong-wen</v>
          </cell>
          <cell r="E642" t="str">
            <v xml:space="preserve">08/20/2002 </v>
          </cell>
          <cell r="F642">
            <v>250091.1</v>
          </cell>
          <cell r="G642" t="str">
            <v>CNY</v>
          </cell>
          <cell r="H642">
            <v>7.8066554000000004</v>
          </cell>
          <cell r="I642">
            <v>32035.626934423159</v>
          </cell>
          <cell r="J642" t="str">
            <v>2102</v>
          </cell>
          <cell r="K642" t="str">
            <v>Major Account Manager</v>
          </cell>
          <cell r="L642">
            <v>66</v>
          </cell>
          <cell r="M642">
            <v>8</v>
          </cell>
          <cell r="N642" t="str">
            <v>400</v>
          </cell>
          <cell r="O642" t="str">
            <v>Field Sales</v>
          </cell>
          <cell r="P642">
            <v>40</v>
          </cell>
          <cell r="Q642" t="str">
            <v>SLS</v>
          </cell>
          <cell r="R642" t="str">
            <v>APAC</v>
          </cell>
          <cell r="U642" t="str">
            <v>1-Exceptional</v>
          </cell>
          <cell r="W642" t="str">
            <v>Beijing, China</v>
          </cell>
          <cell r="X642">
            <v>222</v>
          </cell>
          <cell r="Y642" t="str">
            <v>Juniper Ntwks, Beijing</v>
          </cell>
          <cell r="Z642" t="str">
            <v>CHN</v>
          </cell>
          <cell r="AA642" t="str">
            <v>CHN</v>
          </cell>
          <cell r="AB642" t="str">
            <v>Y</v>
          </cell>
        </row>
        <row r="643">
          <cell r="A643">
            <v>2754</v>
          </cell>
          <cell r="B643" t="str">
            <v>Chen,Lin</v>
          </cell>
          <cell r="C643">
            <v>3566</v>
          </cell>
          <cell r="D643" t="str">
            <v>Zou,Feng</v>
          </cell>
          <cell r="E643" t="str">
            <v xml:space="preserve">04/16/2004 </v>
          </cell>
          <cell r="F643">
            <v>140000</v>
          </cell>
          <cell r="G643" t="str">
            <v>USD</v>
          </cell>
          <cell r="H643">
            <v>1</v>
          </cell>
          <cell r="I643">
            <v>140000</v>
          </cell>
          <cell r="J643" t="str">
            <v>8906</v>
          </cell>
          <cell r="K643" t="str">
            <v>Eng, Sr Staff</v>
          </cell>
          <cell r="L643">
            <v>9</v>
          </cell>
          <cell r="M643">
            <v>9</v>
          </cell>
          <cell r="N643" t="str">
            <v>697</v>
          </cell>
          <cell r="O643" t="str">
            <v>Security Infrastructure China</v>
          </cell>
          <cell r="P643">
            <v>40</v>
          </cell>
          <cell r="Q643" t="str">
            <v>SPG</v>
          </cell>
          <cell r="R643" t="str">
            <v>USA</v>
          </cell>
          <cell r="U643" t="str">
            <v>1-Exceptional</v>
          </cell>
          <cell r="V643" t="str">
            <v>1 - Exceptional</v>
          </cell>
          <cell r="W643" t="str">
            <v>Sunnyvale, CA HQ</v>
          </cell>
          <cell r="X643">
            <v>100</v>
          </cell>
          <cell r="Y643" t="str">
            <v>Juniper Networks, Inc.</v>
          </cell>
          <cell r="Z643" t="str">
            <v>USA</v>
          </cell>
          <cell r="AA643" t="str">
            <v>USA</v>
          </cell>
          <cell r="AB643" t="str">
            <v>N</v>
          </cell>
        </row>
        <row r="644">
          <cell r="A644">
            <v>6731</v>
          </cell>
          <cell r="B644" t="str">
            <v>Chen,Li-Wei David</v>
          </cell>
          <cell r="C644">
            <v>6175</v>
          </cell>
          <cell r="D644" t="str">
            <v>Liao,Kuo (Michael)</v>
          </cell>
          <cell r="E644" t="str">
            <v xml:space="preserve">07/21/2006 </v>
          </cell>
          <cell r="F644">
            <v>325000</v>
          </cell>
          <cell r="G644" t="str">
            <v>CNY</v>
          </cell>
          <cell r="H644">
            <v>7.8066554000000004</v>
          </cell>
          <cell r="I644">
            <v>41631.144625648521</v>
          </cell>
          <cell r="J644" t="str">
            <v>2102</v>
          </cell>
          <cell r="K644" t="str">
            <v>Major Account Manager</v>
          </cell>
          <cell r="L644">
            <v>66</v>
          </cell>
          <cell r="M644">
            <v>8</v>
          </cell>
          <cell r="N644" t="str">
            <v>400</v>
          </cell>
          <cell r="O644" t="str">
            <v>Field Sales</v>
          </cell>
          <cell r="P644">
            <v>40</v>
          </cell>
          <cell r="Q644" t="str">
            <v>SLS</v>
          </cell>
          <cell r="R644" t="str">
            <v>APAC</v>
          </cell>
          <cell r="W644" t="str">
            <v>Shanghai</v>
          </cell>
          <cell r="X644">
            <v>221</v>
          </cell>
          <cell r="Y644" t="str">
            <v>Juniper - NetScreen China</v>
          </cell>
          <cell r="Z644" t="str">
            <v>CHN</v>
          </cell>
          <cell r="AA644" t="str">
            <v>CHN</v>
          </cell>
          <cell r="AB644" t="str">
            <v>Y</v>
          </cell>
        </row>
        <row r="645">
          <cell r="A645">
            <v>1259</v>
          </cell>
          <cell r="B645" t="str">
            <v>Chen,Mars</v>
          </cell>
          <cell r="C645">
            <v>2272</v>
          </cell>
          <cell r="D645" t="str">
            <v>Yu,Vince</v>
          </cell>
          <cell r="E645" t="str">
            <v xml:space="preserve">04/02/2001 </v>
          </cell>
          <cell r="F645">
            <v>2771571.3</v>
          </cell>
          <cell r="G645" t="str">
            <v>TWD</v>
          </cell>
          <cell r="H645">
            <v>32.182499999999997</v>
          </cell>
          <cell r="I645">
            <v>86120.447448147286</v>
          </cell>
          <cell r="J645" t="str">
            <v>2302</v>
          </cell>
          <cell r="K645" t="str">
            <v>Systems Eng, Sr</v>
          </cell>
          <cell r="L645">
            <v>55</v>
          </cell>
          <cell r="M645">
            <v>8</v>
          </cell>
          <cell r="N645" t="str">
            <v>430</v>
          </cell>
          <cell r="O645" t="str">
            <v>Systems Engineering</v>
          </cell>
          <cell r="P645">
            <v>40</v>
          </cell>
          <cell r="Q645" t="str">
            <v>SLS</v>
          </cell>
          <cell r="R645" t="str">
            <v>APAC</v>
          </cell>
          <cell r="U645" t="str">
            <v>4-Satisfactory</v>
          </cell>
          <cell r="W645" t="str">
            <v>Taiwan</v>
          </cell>
          <cell r="X645">
            <v>211</v>
          </cell>
          <cell r="Y645" t="str">
            <v>Juniper Networks, Taiwan</v>
          </cell>
          <cell r="Z645" t="str">
            <v>TWN</v>
          </cell>
          <cell r="AA645" t="str">
            <v>INTL</v>
          </cell>
          <cell r="AB645" t="str">
            <v>Y</v>
          </cell>
        </row>
        <row r="646">
          <cell r="A646">
            <v>4108</v>
          </cell>
          <cell r="B646" t="str">
            <v>Chen,Michael</v>
          </cell>
          <cell r="C646">
            <v>4408</v>
          </cell>
          <cell r="D646" t="str">
            <v>Chunawala,Sabiha</v>
          </cell>
          <cell r="E646" t="str">
            <v xml:space="preserve">11/01/2004 </v>
          </cell>
          <cell r="F646">
            <v>83000</v>
          </cell>
          <cell r="G646" t="str">
            <v>USD</v>
          </cell>
          <cell r="H646">
            <v>1</v>
          </cell>
          <cell r="I646">
            <v>83000</v>
          </cell>
          <cell r="J646" t="str">
            <v>7601</v>
          </cell>
          <cell r="K646" t="str">
            <v>Contracts Spec/Admin</v>
          </cell>
          <cell r="L646">
            <v>6</v>
          </cell>
          <cell r="M646">
            <v>6</v>
          </cell>
          <cell r="N646" t="str">
            <v>101</v>
          </cell>
          <cell r="O646" t="str">
            <v>Legal</v>
          </cell>
          <cell r="P646">
            <v>40</v>
          </cell>
          <cell r="Q646" t="str">
            <v>LGL</v>
          </cell>
          <cell r="R646" t="str">
            <v>USA</v>
          </cell>
          <cell r="U646" t="str">
            <v>2-Very Strong</v>
          </cell>
          <cell r="V646" t="str">
            <v>2 - Very Strong</v>
          </cell>
          <cell r="W646" t="str">
            <v>Sunnyvale, CA HQ</v>
          </cell>
          <cell r="X646">
            <v>100</v>
          </cell>
          <cell r="Y646" t="str">
            <v>Juniper Networks, Inc.</v>
          </cell>
          <cell r="Z646" t="str">
            <v>USA</v>
          </cell>
          <cell r="AA646" t="str">
            <v>USA</v>
          </cell>
          <cell r="AB646" t="str">
            <v>N</v>
          </cell>
        </row>
        <row r="647">
          <cell r="A647">
            <v>2755</v>
          </cell>
          <cell r="B647" t="str">
            <v>Chen,Ming S</v>
          </cell>
          <cell r="C647">
            <v>3429</v>
          </cell>
          <cell r="D647" t="str">
            <v>Tan,Techsiew</v>
          </cell>
          <cell r="E647" t="str">
            <v xml:space="preserve">04/16/2004 </v>
          </cell>
          <cell r="F647">
            <v>90055.8</v>
          </cell>
          <cell r="G647" t="str">
            <v>USD</v>
          </cell>
          <cell r="H647">
            <v>1</v>
          </cell>
          <cell r="I647">
            <v>90055.8</v>
          </cell>
          <cell r="J647" t="str">
            <v>8904</v>
          </cell>
          <cell r="K647" t="str">
            <v>MTS 4</v>
          </cell>
          <cell r="L647">
            <v>7</v>
          </cell>
          <cell r="M647">
            <v>7</v>
          </cell>
          <cell r="N647" t="str">
            <v>681</v>
          </cell>
          <cell r="O647" t="str">
            <v>QA - SPG Escalation</v>
          </cell>
          <cell r="P647">
            <v>40</v>
          </cell>
          <cell r="Q647" t="str">
            <v>SPG</v>
          </cell>
          <cell r="R647" t="str">
            <v>USA</v>
          </cell>
          <cell r="U647" t="str">
            <v>3-Strong</v>
          </cell>
          <cell r="V647" t="str">
            <v>3 - Strong</v>
          </cell>
          <cell r="W647" t="str">
            <v>Sunnyvale, CA HQ</v>
          </cell>
          <cell r="X647">
            <v>100</v>
          </cell>
          <cell r="Y647" t="str">
            <v>Juniper Networks, Inc.</v>
          </cell>
          <cell r="Z647" t="str">
            <v>USA</v>
          </cell>
          <cell r="AA647" t="str">
            <v>USA</v>
          </cell>
          <cell r="AB647" t="str">
            <v>N</v>
          </cell>
        </row>
        <row r="648">
          <cell r="A648">
            <v>7372</v>
          </cell>
          <cell r="B648" t="str">
            <v>Chen,Mingjian</v>
          </cell>
          <cell r="C648">
            <v>6508</v>
          </cell>
          <cell r="D648" t="str">
            <v>Noakes,Robert Peter</v>
          </cell>
          <cell r="E648" t="str">
            <v xml:space="preserve">12/28/2006 </v>
          </cell>
          <cell r="F648">
            <v>150000</v>
          </cell>
          <cell r="G648" t="str">
            <v>CNY</v>
          </cell>
          <cell r="H648">
            <v>7.8066554000000004</v>
          </cell>
          <cell r="I648">
            <v>19214.374442607008</v>
          </cell>
          <cell r="J648" t="str">
            <v>4303</v>
          </cell>
          <cell r="K648" t="str">
            <v>IT Eng, Staff</v>
          </cell>
          <cell r="L648">
            <v>6</v>
          </cell>
          <cell r="M648">
            <v>6</v>
          </cell>
          <cell r="N648" t="str">
            <v>144</v>
          </cell>
          <cell r="O648" t="str">
            <v>IT Network and Telecom</v>
          </cell>
          <cell r="P648">
            <v>40</v>
          </cell>
          <cell r="Q648" t="str">
            <v>IT</v>
          </cell>
          <cell r="R648" t="str">
            <v>APAC</v>
          </cell>
          <cell r="W648" t="str">
            <v>Beijing, China</v>
          </cell>
          <cell r="X648">
            <v>222</v>
          </cell>
          <cell r="Y648" t="str">
            <v>Juniper Ntwks, Beijing</v>
          </cell>
          <cell r="Z648" t="str">
            <v>CHN</v>
          </cell>
          <cell r="AA648" t="str">
            <v>CHN</v>
          </cell>
          <cell r="AB648" t="str">
            <v>N</v>
          </cell>
        </row>
        <row r="649">
          <cell r="A649">
            <v>6674</v>
          </cell>
          <cell r="B649" t="str">
            <v>Chen,Qinghui</v>
          </cell>
          <cell r="C649">
            <v>1791</v>
          </cell>
          <cell r="D649" t="str">
            <v>De Graaf,Kathryn</v>
          </cell>
          <cell r="E649" t="str">
            <v xml:space="preserve">07/24/2006 </v>
          </cell>
          <cell r="F649">
            <v>105000</v>
          </cell>
          <cell r="G649" t="str">
            <v>USD</v>
          </cell>
          <cell r="H649">
            <v>1</v>
          </cell>
          <cell r="I649">
            <v>105000</v>
          </cell>
          <cell r="J649" t="str">
            <v>8904</v>
          </cell>
          <cell r="K649" t="str">
            <v>MTS 4</v>
          </cell>
          <cell r="L649">
            <v>7</v>
          </cell>
          <cell r="M649">
            <v>7</v>
          </cell>
          <cell r="N649" t="str">
            <v>670</v>
          </cell>
          <cell r="O649" t="str">
            <v>Software Engrg - JUNOSe</v>
          </cell>
          <cell r="P649">
            <v>40</v>
          </cell>
          <cell r="Q649" t="str">
            <v>IPG</v>
          </cell>
          <cell r="R649" t="str">
            <v>USA</v>
          </cell>
          <cell r="W649" t="str">
            <v>Westford, MA</v>
          </cell>
          <cell r="X649">
            <v>100</v>
          </cell>
          <cell r="Y649" t="str">
            <v>Juniper Networks, Inc.</v>
          </cell>
          <cell r="Z649" t="str">
            <v>USA</v>
          </cell>
          <cell r="AA649" t="str">
            <v>USB</v>
          </cell>
          <cell r="AB649" t="str">
            <v>N</v>
          </cell>
        </row>
        <row r="650">
          <cell r="A650">
            <v>4925</v>
          </cell>
          <cell r="B650" t="str">
            <v>Chen,Sean</v>
          </cell>
          <cell r="C650">
            <v>2934</v>
          </cell>
          <cell r="D650" t="str">
            <v>Huang,Xingang</v>
          </cell>
          <cell r="E650" t="str">
            <v xml:space="preserve">06/06/2005 </v>
          </cell>
          <cell r="F650">
            <v>119500</v>
          </cell>
          <cell r="G650" t="str">
            <v>USD</v>
          </cell>
          <cell r="H650">
            <v>1</v>
          </cell>
          <cell r="I650">
            <v>119500</v>
          </cell>
          <cell r="J650" t="str">
            <v>8904</v>
          </cell>
          <cell r="K650" t="str">
            <v>MTS 4</v>
          </cell>
          <cell r="L650">
            <v>7</v>
          </cell>
          <cell r="M650">
            <v>7</v>
          </cell>
          <cell r="N650" t="str">
            <v>692</v>
          </cell>
          <cell r="O650" t="str">
            <v>Ntwk Mgmt Software Dev</v>
          </cell>
          <cell r="P650">
            <v>40</v>
          </cell>
          <cell r="Q650" t="str">
            <v>SPG</v>
          </cell>
          <cell r="R650" t="str">
            <v>USA</v>
          </cell>
          <cell r="U650" t="str">
            <v>2-Very Strong</v>
          </cell>
          <cell r="V650" t="str">
            <v>3 - Strong</v>
          </cell>
          <cell r="W650" t="str">
            <v>Sunnyvale, CA HQ</v>
          </cell>
          <cell r="X650">
            <v>100</v>
          </cell>
          <cell r="Y650" t="str">
            <v>Juniper Networks, Inc.</v>
          </cell>
          <cell r="Z650" t="str">
            <v>USA</v>
          </cell>
          <cell r="AA650" t="str">
            <v>USA</v>
          </cell>
          <cell r="AB650" t="str">
            <v>N</v>
          </cell>
        </row>
        <row r="651">
          <cell r="A651">
            <v>2756</v>
          </cell>
          <cell r="B651" t="str">
            <v>Chen,Shih-ho</v>
          </cell>
          <cell r="C651">
            <v>2747</v>
          </cell>
          <cell r="D651" t="str">
            <v>Chao,Chih-Wei</v>
          </cell>
          <cell r="E651" t="str">
            <v xml:space="preserve">04/16/2004 </v>
          </cell>
          <cell r="F651">
            <v>141500</v>
          </cell>
          <cell r="G651" t="str">
            <v>USD</v>
          </cell>
          <cell r="H651">
            <v>1</v>
          </cell>
          <cell r="I651">
            <v>141500</v>
          </cell>
          <cell r="J651" t="str">
            <v>8906</v>
          </cell>
          <cell r="K651" t="str">
            <v>Eng, Sr Staff</v>
          </cell>
          <cell r="L651">
            <v>9</v>
          </cell>
          <cell r="M651">
            <v>9</v>
          </cell>
          <cell r="N651" t="str">
            <v>695</v>
          </cell>
          <cell r="O651" t="str">
            <v>Firewall &amp; VPN</v>
          </cell>
          <cell r="P651">
            <v>40</v>
          </cell>
          <cell r="Q651" t="str">
            <v>SPG</v>
          </cell>
          <cell r="R651" t="str">
            <v>USA</v>
          </cell>
          <cell r="U651" t="str">
            <v>2-Very Strong</v>
          </cell>
          <cell r="V651" t="str">
            <v>2 - Very Strong</v>
          </cell>
          <cell r="W651" t="str">
            <v>Sunnyvale, CA HQ</v>
          </cell>
          <cell r="X651">
            <v>100</v>
          </cell>
          <cell r="Y651" t="str">
            <v>Juniper Networks, Inc.</v>
          </cell>
          <cell r="Z651" t="str">
            <v>USA</v>
          </cell>
          <cell r="AA651" t="str">
            <v>USA</v>
          </cell>
          <cell r="AB651" t="str">
            <v>N</v>
          </cell>
        </row>
        <row r="652">
          <cell r="A652">
            <v>5477</v>
          </cell>
          <cell r="B652" t="str">
            <v>Chen,Tian (Tyr)</v>
          </cell>
          <cell r="C652">
            <v>4065</v>
          </cell>
          <cell r="D652" t="str">
            <v>Wan,Chaohua (Murphy)</v>
          </cell>
          <cell r="E652" t="str">
            <v xml:space="preserve">09/26/2005 </v>
          </cell>
          <cell r="F652">
            <v>160000</v>
          </cell>
          <cell r="G652" t="str">
            <v>CNY</v>
          </cell>
          <cell r="H652">
            <v>7.8066554000000004</v>
          </cell>
          <cell r="I652">
            <v>20495.332738780809</v>
          </cell>
          <cell r="J652" t="str">
            <v>8903</v>
          </cell>
          <cell r="K652" t="str">
            <v>MTS 3</v>
          </cell>
          <cell r="L652">
            <v>6</v>
          </cell>
          <cell r="M652">
            <v>6</v>
          </cell>
          <cell r="N652" t="str">
            <v>697</v>
          </cell>
          <cell r="O652" t="str">
            <v>Security Infrastructure China</v>
          </cell>
          <cell r="P652">
            <v>40</v>
          </cell>
          <cell r="Q652" t="str">
            <v>SPG</v>
          </cell>
          <cell r="R652" t="str">
            <v>APAC</v>
          </cell>
          <cell r="U652" t="str">
            <v>2-Very Strong</v>
          </cell>
          <cell r="V652" t="str">
            <v>1 - Exceptional</v>
          </cell>
          <cell r="W652" t="str">
            <v>Beijing R&amp;D Center</v>
          </cell>
          <cell r="X652">
            <v>223</v>
          </cell>
          <cell r="Y652" t="str">
            <v>Juniper Ntwks, Beijing R&amp;D Cen</v>
          </cell>
          <cell r="Z652" t="str">
            <v>CHN</v>
          </cell>
          <cell r="AA652" t="str">
            <v>CHN</v>
          </cell>
          <cell r="AB652" t="str">
            <v>N</v>
          </cell>
        </row>
        <row r="653">
          <cell r="A653">
            <v>7352</v>
          </cell>
          <cell r="B653" t="str">
            <v>Chen,Weibin</v>
          </cell>
          <cell r="C653">
            <v>4110</v>
          </cell>
          <cell r="D653" t="str">
            <v>Mu,Dongsheng</v>
          </cell>
          <cell r="E653" t="str">
            <v xml:space="preserve">12/11/2006 </v>
          </cell>
          <cell r="F653">
            <v>125000</v>
          </cell>
          <cell r="G653" t="str">
            <v>USD</v>
          </cell>
          <cell r="H653">
            <v>1</v>
          </cell>
          <cell r="I653">
            <v>125000</v>
          </cell>
          <cell r="J653" t="str">
            <v>8905</v>
          </cell>
          <cell r="K653" t="str">
            <v>Eng, Staff</v>
          </cell>
          <cell r="L653">
            <v>8</v>
          </cell>
          <cell r="M653">
            <v>8</v>
          </cell>
          <cell r="N653" t="str">
            <v>689</v>
          </cell>
          <cell r="O653" t="str">
            <v>Platform &amp; Systems Software</v>
          </cell>
          <cell r="P653">
            <v>40</v>
          </cell>
          <cell r="Q653" t="str">
            <v>SPG</v>
          </cell>
          <cell r="R653" t="str">
            <v>USA</v>
          </cell>
          <cell r="W653" t="str">
            <v>Sunnyvale, CA HQ</v>
          </cell>
          <cell r="X653">
            <v>100</v>
          </cell>
          <cell r="Y653" t="str">
            <v>Juniper Networks, Inc.</v>
          </cell>
          <cell r="Z653" t="str">
            <v>USA</v>
          </cell>
          <cell r="AA653" t="str">
            <v>USA</v>
          </cell>
          <cell r="AB653" t="str">
            <v>N</v>
          </cell>
        </row>
        <row r="654">
          <cell r="A654">
            <v>6313</v>
          </cell>
          <cell r="B654" t="str">
            <v>Chen,Xiaojiang (John)</v>
          </cell>
          <cell r="C654">
            <v>5264</v>
          </cell>
          <cell r="D654" t="str">
            <v>Wang,Fei</v>
          </cell>
          <cell r="E654" t="str">
            <v xml:space="preserve">05/22/2006 </v>
          </cell>
          <cell r="F654">
            <v>144000</v>
          </cell>
          <cell r="G654" t="str">
            <v>CNY</v>
          </cell>
          <cell r="H654">
            <v>7.8066554000000004</v>
          </cell>
          <cell r="I654">
            <v>18445.799464902728</v>
          </cell>
          <cell r="J654" t="str">
            <v>8902</v>
          </cell>
          <cell r="K654" t="str">
            <v>MTS 2</v>
          </cell>
          <cell r="L654">
            <v>5</v>
          </cell>
          <cell r="M654">
            <v>5</v>
          </cell>
          <cell r="N654" t="str">
            <v>693</v>
          </cell>
          <cell r="O654" t="str">
            <v>ISG QA</v>
          </cell>
          <cell r="P654">
            <v>40</v>
          </cell>
          <cell r="Q654" t="str">
            <v>SPG</v>
          </cell>
          <cell r="R654" t="str">
            <v>APAC</v>
          </cell>
          <cell r="V654" t="str">
            <v>4 - Satisfactory</v>
          </cell>
          <cell r="W654" t="str">
            <v>Beijing R&amp;D Center</v>
          </cell>
          <cell r="X654">
            <v>223</v>
          </cell>
          <cell r="Y654" t="str">
            <v>Juniper Ntwks, Beijing R&amp;D Cen</v>
          </cell>
          <cell r="Z654" t="str">
            <v>CHN</v>
          </cell>
          <cell r="AA654" t="str">
            <v>CHN</v>
          </cell>
          <cell r="AB654" t="str">
            <v>N</v>
          </cell>
        </row>
        <row r="655">
          <cell r="A655">
            <v>6164</v>
          </cell>
          <cell r="B655" t="str">
            <v>Chen,Xin</v>
          </cell>
          <cell r="C655">
            <v>4121</v>
          </cell>
          <cell r="D655" t="str">
            <v>Zhang,Di (Judy)</v>
          </cell>
          <cell r="E655" t="str">
            <v xml:space="preserve">04/03/2006 </v>
          </cell>
          <cell r="F655">
            <v>108000</v>
          </cell>
          <cell r="G655" t="str">
            <v>CNY</v>
          </cell>
          <cell r="H655">
            <v>7.8066554000000004</v>
          </cell>
          <cell r="I655">
            <v>13834.349598677047</v>
          </cell>
          <cell r="J655" t="str">
            <v>8902</v>
          </cell>
          <cell r="K655" t="str">
            <v>MTS 2</v>
          </cell>
          <cell r="L655">
            <v>5</v>
          </cell>
          <cell r="M655">
            <v>5</v>
          </cell>
          <cell r="N655" t="str">
            <v>688</v>
          </cell>
          <cell r="O655" t="str">
            <v>QA - CSG Platform</v>
          </cell>
          <cell r="P655">
            <v>40</v>
          </cell>
          <cell r="Q655" t="str">
            <v>SPG</v>
          </cell>
          <cell r="R655" t="str">
            <v>APAC</v>
          </cell>
          <cell r="V655" t="str">
            <v>4 - Satisfactory</v>
          </cell>
          <cell r="W655" t="str">
            <v>Beijing R&amp;D Center</v>
          </cell>
          <cell r="X655">
            <v>223</v>
          </cell>
          <cell r="Y655" t="str">
            <v>Juniper Ntwks, Beijing R&amp;D Cen</v>
          </cell>
          <cell r="Z655" t="str">
            <v>CHN</v>
          </cell>
          <cell r="AA655" t="str">
            <v>CHN</v>
          </cell>
          <cell r="AB655" t="str">
            <v>N</v>
          </cell>
        </row>
        <row r="656">
          <cell r="A656">
            <v>2757</v>
          </cell>
          <cell r="B656" t="str">
            <v>Chen,Yan</v>
          </cell>
          <cell r="C656">
            <v>2960</v>
          </cell>
          <cell r="D656" t="str">
            <v>Ji,Zhaohui</v>
          </cell>
          <cell r="E656" t="str">
            <v xml:space="preserve">04/16/2004 </v>
          </cell>
          <cell r="F656">
            <v>104760</v>
          </cell>
          <cell r="G656" t="str">
            <v>USD</v>
          </cell>
          <cell r="H656">
            <v>1</v>
          </cell>
          <cell r="I656">
            <v>104760</v>
          </cell>
          <cell r="J656" t="str">
            <v>8904</v>
          </cell>
          <cell r="K656" t="str">
            <v>MTS 4</v>
          </cell>
          <cell r="L656">
            <v>7</v>
          </cell>
          <cell r="M656">
            <v>7</v>
          </cell>
          <cell r="N656" t="str">
            <v>688</v>
          </cell>
          <cell r="O656" t="str">
            <v>QA - CSG Platform</v>
          </cell>
          <cell r="P656">
            <v>40</v>
          </cell>
          <cell r="Q656" t="str">
            <v>SPG</v>
          </cell>
          <cell r="R656" t="str">
            <v>USA</v>
          </cell>
          <cell r="U656" t="str">
            <v>1-Exceptional</v>
          </cell>
          <cell r="V656" t="str">
            <v>2 - Very Strong</v>
          </cell>
          <cell r="W656" t="str">
            <v>Sunnyvale, CA HQ</v>
          </cell>
          <cell r="X656">
            <v>100</v>
          </cell>
          <cell r="Y656" t="str">
            <v>Juniper Networks, Inc.</v>
          </cell>
          <cell r="Z656" t="str">
            <v>USA</v>
          </cell>
          <cell r="AA656" t="str">
            <v>USA</v>
          </cell>
          <cell r="AB656" t="str">
            <v>N</v>
          </cell>
        </row>
        <row r="657">
          <cell r="A657">
            <v>6300</v>
          </cell>
          <cell r="B657" t="str">
            <v>Chen,Yang-Min</v>
          </cell>
          <cell r="C657">
            <v>3412</v>
          </cell>
          <cell r="D657" t="str">
            <v>Subramanian,Srividhya</v>
          </cell>
          <cell r="E657" t="str">
            <v xml:space="preserve">05/08/2006 </v>
          </cell>
          <cell r="F657">
            <v>130000</v>
          </cell>
          <cell r="G657" t="str">
            <v>USD</v>
          </cell>
          <cell r="H657">
            <v>1</v>
          </cell>
          <cell r="I657">
            <v>130000</v>
          </cell>
          <cell r="J657" t="str">
            <v>8905</v>
          </cell>
          <cell r="K657" t="str">
            <v>Eng, Staff</v>
          </cell>
          <cell r="L657">
            <v>8</v>
          </cell>
          <cell r="M657">
            <v>8</v>
          </cell>
          <cell r="N657" t="str">
            <v>672</v>
          </cell>
          <cell r="O657" t="str">
            <v>IVE Access Services</v>
          </cell>
          <cell r="P657">
            <v>40</v>
          </cell>
          <cell r="Q657" t="str">
            <v>SPG</v>
          </cell>
          <cell r="R657" t="str">
            <v>USA</v>
          </cell>
          <cell r="V657" t="str">
            <v>3 - Strong</v>
          </cell>
          <cell r="W657" t="str">
            <v>Sunnyvale, CA HQ</v>
          </cell>
          <cell r="X657">
            <v>100</v>
          </cell>
          <cell r="Y657" t="str">
            <v>Juniper Networks, Inc.</v>
          </cell>
          <cell r="Z657" t="str">
            <v>USA</v>
          </cell>
          <cell r="AA657" t="str">
            <v>USA</v>
          </cell>
          <cell r="AB657" t="str">
            <v>N</v>
          </cell>
        </row>
        <row r="658">
          <cell r="A658">
            <v>2758</v>
          </cell>
          <cell r="B658" t="str">
            <v>Chen,Yanjun</v>
          </cell>
          <cell r="C658">
            <v>4086</v>
          </cell>
          <cell r="D658" t="str">
            <v>Yerramsetti,Seshakumar</v>
          </cell>
          <cell r="E658" t="str">
            <v xml:space="preserve">04/16/2004 </v>
          </cell>
          <cell r="F658">
            <v>111834</v>
          </cell>
          <cell r="G658" t="str">
            <v>USD</v>
          </cell>
          <cell r="H658">
            <v>1</v>
          </cell>
          <cell r="I658">
            <v>111834</v>
          </cell>
          <cell r="J658" t="str">
            <v>8905</v>
          </cell>
          <cell r="K658" t="str">
            <v>Eng, Staff</v>
          </cell>
          <cell r="L658">
            <v>8</v>
          </cell>
          <cell r="M658">
            <v>8</v>
          </cell>
          <cell r="N658" t="str">
            <v>693</v>
          </cell>
          <cell r="O658" t="str">
            <v>ISG QA</v>
          </cell>
          <cell r="P658">
            <v>40</v>
          </cell>
          <cell r="Q658" t="str">
            <v>SPG</v>
          </cell>
          <cell r="R658" t="str">
            <v>USA</v>
          </cell>
          <cell r="U658" t="str">
            <v>1-Exceptional</v>
          </cell>
          <cell r="V658" t="str">
            <v>2 - Very Strong</v>
          </cell>
          <cell r="W658" t="str">
            <v>Sunnyvale, CA HQ</v>
          </cell>
          <cell r="X658">
            <v>100</v>
          </cell>
          <cell r="Y658" t="str">
            <v>Juniper Networks, Inc.</v>
          </cell>
          <cell r="Z658" t="str">
            <v>USA</v>
          </cell>
          <cell r="AA658" t="str">
            <v>USA</v>
          </cell>
          <cell r="AB658" t="str">
            <v>N</v>
          </cell>
        </row>
        <row r="659">
          <cell r="A659">
            <v>4525</v>
          </cell>
          <cell r="B659" t="str">
            <v>Chen,Yongjie (James)</v>
          </cell>
          <cell r="C659">
            <v>6126</v>
          </cell>
          <cell r="D659" t="str">
            <v>Woodward,William P.</v>
          </cell>
          <cell r="E659" t="str">
            <v xml:space="preserve">03/01/2005 </v>
          </cell>
          <cell r="F659">
            <v>107040</v>
          </cell>
          <cell r="G659" t="str">
            <v>CNY</v>
          </cell>
          <cell r="H659">
            <v>7.8066554000000004</v>
          </cell>
          <cell r="I659">
            <v>13711.377602244362</v>
          </cell>
          <cell r="J659" t="str">
            <v>4302</v>
          </cell>
          <cell r="K659" t="str">
            <v>IT Eng, Sr</v>
          </cell>
          <cell r="L659">
            <v>5</v>
          </cell>
          <cell r="M659">
            <v>5</v>
          </cell>
          <cell r="N659" t="str">
            <v>141</v>
          </cell>
          <cell r="O659" t="str">
            <v>IT Network Infrastructure</v>
          </cell>
          <cell r="P659">
            <v>40</v>
          </cell>
          <cell r="Q659" t="str">
            <v>IT</v>
          </cell>
          <cell r="R659" t="str">
            <v>APAC</v>
          </cell>
          <cell r="U659" t="str">
            <v>2-Very Strong</v>
          </cell>
          <cell r="V659" t="str">
            <v>2 - Very Strong</v>
          </cell>
          <cell r="W659" t="str">
            <v>Beijing, China</v>
          </cell>
          <cell r="X659">
            <v>222</v>
          </cell>
          <cell r="Y659" t="str">
            <v>Juniper Ntwks, Beijing</v>
          </cell>
          <cell r="Z659" t="str">
            <v>CHN</v>
          </cell>
          <cell r="AA659" t="str">
            <v>CHN</v>
          </cell>
          <cell r="AB659" t="str">
            <v>N</v>
          </cell>
        </row>
        <row r="660">
          <cell r="A660">
            <v>3896</v>
          </cell>
          <cell r="B660" t="str">
            <v>Chen,Yongsi</v>
          </cell>
          <cell r="C660">
            <v>3495</v>
          </cell>
          <cell r="D660" t="str">
            <v>Wang,Zhi Ning</v>
          </cell>
          <cell r="E660" t="str">
            <v xml:space="preserve">08/23/2004 </v>
          </cell>
          <cell r="F660">
            <v>116023.32</v>
          </cell>
          <cell r="G660" t="str">
            <v>USD</v>
          </cell>
          <cell r="H660">
            <v>1</v>
          </cell>
          <cell r="I660">
            <v>116023.32</v>
          </cell>
          <cell r="J660" t="str">
            <v>8904</v>
          </cell>
          <cell r="K660" t="str">
            <v>MTS 4</v>
          </cell>
          <cell r="L660">
            <v>7</v>
          </cell>
          <cell r="M660">
            <v>7</v>
          </cell>
          <cell r="N660" t="str">
            <v>692</v>
          </cell>
          <cell r="O660" t="str">
            <v>Ntwk Mgmt Software Dev</v>
          </cell>
          <cell r="P660">
            <v>40</v>
          </cell>
          <cell r="Q660" t="str">
            <v>SPG</v>
          </cell>
          <cell r="R660" t="str">
            <v>USA</v>
          </cell>
          <cell r="U660" t="str">
            <v>2-Very Strong</v>
          </cell>
          <cell r="V660" t="str">
            <v>2 - Very Strong</v>
          </cell>
          <cell r="W660" t="str">
            <v>Sunnyvale, CA HQ</v>
          </cell>
          <cell r="X660">
            <v>100</v>
          </cell>
          <cell r="Y660" t="str">
            <v>Juniper Networks, Inc.</v>
          </cell>
          <cell r="Z660" t="str">
            <v>USA</v>
          </cell>
          <cell r="AA660" t="str">
            <v>USA</v>
          </cell>
          <cell r="AB660" t="str">
            <v>N</v>
          </cell>
        </row>
        <row r="661">
          <cell r="A661">
            <v>5958</v>
          </cell>
          <cell r="B661" t="str">
            <v>Chen,Yu</v>
          </cell>
          <cell r="C661">
            <v>1538</v>
          </cell>
          <cell r="D661" t="str">
            <v>Rattay,Corinne</v>
          </cell>
          <cell r="E661" t="str">
            <v xml:space="preserve">01/09/2006 </v>
          </cell>
          <cell r="F661">
            <v>105000</v>
          </cell>
          <cell r="G661" t="str">
            <v>USD</v>
          </cell>
          <cell r="H661">
            <v>1</v>
          </cell>
          <cell r="I661">
            <v>105000</v>
          </cell>
          <cell r="J661" t="str">
            <v>8904</v>
          </cell>
          <cell r="K661" t="str">
            <v>MTS 4</v>
          </cell>
          <cell r="L661">
            <v>7</v>
          </cell>
          <cell r="M661">
            <v>7</v>
          </cell>
          <cell r="N661" t="str">
            <v>620</v>
          </cell>
          <cell r="O661" t="str">
            <v>Test Engrg</v>
          </cell>
          <cell r="P661">
            <v>40</v>
          </cell>
          <cell r="Q661" t="str">
            <v>IPG</v>
          </cell>
          <cell r="R661" t="str">
            <v>USA</v>
          </cell>
          <cell r="V661" t="str">
            <v>2 - Very Strong</v>
          </cell>
          <cell r="W661" t="str">
            <v>Sunnyvale, CA HQ</v>
          </cell>
          <cell r="X661">
            <v>100</v>
          </cell>
          <cell r="Y661" t="str">
            <v>Juniper Networks, Inc.</v>
          </cell>
          <cell r="Z661" t="str">
            <v>USA</v>
          </cell>
          <cell r="AA661" t="str">
            <v>USA</v>
          </cell>
          <cell r="AB661" t="str">
            <v>N</v>
          </cell>
        </row>
        <row r="662">
          <cell r="A662">
            <v>1755</v>
          </cell>
          <cell r="B662" t="str">
            <v>Chen,Yue</v>
          </cell>
          <cell r="C662">
            <v>2110</v>
          </cell>
          <cell r="D662" t="str">
            <v>Reinhardt,Glen</v>
          </cell>
          <cell r="E662" t="str">
            <v xml:space="preserve">07/01/2002 </v>
          </cell>
          <cell r="F662">
            <v>148000</v>
          </cell>
          <cell r="G662" t="str">
            <v>USD</v>
          </cell>
          <cell r="H662">
            <v>1</v>
          </cell>
          <cell r="I662">
            <v>148000</v>
          </cell>
          <cell r="J662" t="str">
            <v>2311</v>
          </cell>
          <cell r="K662" t="str">
            <v>Systems Eng Mgr</v>
          </cell>
          <cell r="L662">
            <v>58</v>
          </cell>
          <cell r="M662">
            <v>9</v>
          </cell>
          <cell r="N662" t="str">
            <v>435</v>
          </cell>
          <cell r="O662" t="str">
            <v>Sales Development</v>
          </cell>
          <cell r="P662">
            <v>40</v>
          </cell>
          <cell r="Q662" t="str">
            <v>SLS</v>
          </cell>
          <cell r="R662" t="str">
            <v>USA</v>
          </cell>
          <cell r="U662" t="str">
            <v>1-Exceptional</v>
          </cell>
          <cell r="W662" t="str">
            <v>Sunnyvale, CA HQ</v>
          </cell>
          <cell r="X662">
            <v>101</v>
          </cell>
          <cell r="Y662" t="str">
            <v>Juniper Networks Sales</v>
          </cell>
          <cell r="Z662" t="str">
            <v>USA</v>
          </cell>
          <cell r="AA662" t="str">
            <v>Sales</v>
          </cell>
          <cell r="AB662" t="str">
            <v>Y</v>
          </cell>
        </row>
        <row r="663">
          <cell r="A663">
            <v>4427</v>
          </cell>
          <cell r="B663" t="str">
            <v>Chen,Yu-Ju</v>
          </cell>
          <cell r="C663">
            <v>3488</v>
          </cell>
          <cell r="D663" t="str">
            <v>Wang,Chaowen Kavin</v>
          </cell>
          <cell r="E663" t="str">
            <v xml:space="preserve">02/22/2005 </v>
          </cell>
          <cell r="F663">
            <v>75600</v>
          </cell>
          <cell r="G663" t="str">
            <v>USD</v>
          </cell>
          <cell r="H663">
            <v>1</v>
          </cell>
          <cell r="I663">
            <v>75600</v>
          </cell>
          <cell r="J663" t="str">
            <v>1902</v>
          </cell>
          <cell r="K663" t="str">
            <v>Mfg Eng II</v>
          </cell>
          <cell r="L663">
            <v>5</v>
          </cell>
          <cell r="M663">
            <v>5</v>
          </cell>
          <cell r="N663" t="str">
            <v>207</v>
          </cell>
          <cell r="O663" t="str">
            <v>Security HW TechOps</v>
          </cell>
          <cell r="P663">
            <v>40</v>
          </cell>
          <cell r="Q663" t="str">
            <v>OPS</v>
          </cell>
          <cell r="R663" t="str">
            <v>USA</v>
          </cell>
          <cell r="U663" t="str">
            <v>2-Very Strong</v>
          </cell>
          <cell r="V663" t="str">
            <v>1 - Exceptional</v>
          </cell>
          <cell r="W663" t="str">
            <v>Sunnyvale, CA HQ</v>
          </cell>
          <cell r="X663">
            <v>100</v>
          </cell>
          <cell r="Y663" t="str">
            <v>Juniper Networks, Inc.</v>
          </cell>
          <cell r="Z663" t="str">
            <v>USA</v>
          </cell>
          <cell r="AA663" t="str">
            <v>USA</v>
          </cell>
          <cell r="AB663" t="str">
            <v>N</v>
          </cell>
        </row>
        <row r="664">
          <cell r="A664">
            <v>1756</v>
          </cell>
          <cell r="B664" t="str">
            <v>Chen,Yuqing</v>
          </cell>
          <cell r="C664">
            <v>2219</v>
          </cell>
          <cell r="D664" t="str">
            <v>Tully,Siobhan</v>
          </cell>
          <cell r="E664" t="str">
            <v xml:space="preserve">07/01/2002 </v>
          </cell>
          <cell r="F664">
            <v>119249.62</v>
          </cell>
          <cell r="G664" t="str">
            <v>USD</v>
          </cell>
          <cell r="H664">
            <v>1</v>
          </cell>
          <cell r="I664">
            <v>119249.62</v>
          </cell>
          <cell r="J664" t="str">
            <v>8905</v>
          </cell>
          <cell r="K664" t="str">
            <v>Eng, Staff</v>
          </cell>
          <cell r="L664">
            <v>8</v>
          </cell>
          <cell r="M664">
            <v>8</v>
          </cell>
          <cell r="N664" t="str">
            <v>630</v>
          </cell>
          <cell r="O664" t="str">
            <v>Software Engrg - JUNOS</v>
          </cell>
          <cell r="P664">
            <v>40</v>
          </cell>
          <cell r="Q664" t="str">
            <v>IPG</v>
          </cell>
          <cell r="R664" t="str">
            <v>USA</v>
          </cell>
          <cell r="U664" t="str">
            <v>2-Very Strong</v>
          </cell>
          <cell r="V664" t="str">
            <v>2 - Very Strong</v>
          </cell>
          <cell r="W664" t="str">
            <v>Westford, MA</v>
          </cell>
          <cell r="X664">
            <v>100</v>
          </cell>
          <cell r="Y664" t="str">
            <v>Juniper Networks, Inc.</v>
          </cell>
          <cell r="Z664" t="str">
            <v>USA</v>
          </cell>
          <cell r="AA664" t="str">
            <v>USB</v>
          </cell>
          <cell r="AB664" t="str">
            <v>N</v>
          </cell>
        </row>
        <row r="665">
          <cell r="A665">
            <v>7182</v>
          </cell>
          <cell r="B665" t="str">
            <v>Chen,Zhen</v>
          </cell>
          <cell r="C665">
            <v>6539</v>
          </cell>
          <cell r="D665" t="str">
            <v>Zaeni,Farhad</v>
          </cell>
          <cell r="E665" t="str">
            <v xml:space="preserve">11/13/2006 </v>
          </cell>
          <cell r="F665">
            <v>103000</v>
          </cell>
          <cell r="G665" t="str">
            <v>USD</v>
          </cell>
          <cell r="H665">
            <v>1</v>
          </cell>
          <cell r="I665">
            <v>103000</v>
          </cell>
          <cell r="J665" t="str">
            <v>8904</v>
          </cell>
          <cell r="K665" t="str">
            <v>MTS 4</v>
          </cell>
          <cell r="L665">
            <v>7</v>
          </cell>
          <cell r="M665">
            <v>7</v>
          </cell>
          <cell r="N665" t="str">
            <v>507</v>
          </cell>
          <cell r="O665" t="str">
            <v>Global TAC - SPG</v>
          </cell>
          <cell r="P665">
            <v>40</v>
          </cell>
          <cell r="Q665" t="str">
            <v>CSS</v>
          </cell>
          <cell r="R665" t="str">
            <v>USA</v>
          </cell>
          <cell r="W665" t="str">
            <v>Sunnyvale, CA HQ</v>
          </cell>
          <cell r="X665">
            <v>101</v>
          </cell>
          <cell r="Y665" t="str">
            <v>Juniper Networks Sales</v>
          </cell>
          <cell r="Z665" t="str">
            <v>USA</v>
          </cell>
          <cell r="AA665" t="str">
            <v>USA</v>
          </cell>
          <cell r="AB665" t="str">
            <v>N</v>
          </cell>
        </row>
        <row r="666">
          <cell r="A666">
            <v>862</v>
          </cell>
          <cell r="B666" t="str">
            <v>Chen,Zheng</v>
          </cell>
          <cell r="C666">
            <v>126</v>
          </cell>
          <cell r="D666" t="str">
            <v>Behrle,Jeremy</v>
          </cell>
          <cell r="E666" t="str">
            <v xml:space="preserve">11/13/2000 </v>
          </cell>
          <cell r="F666">
            <v>114741</v>
          </cell>
          <cell r="G666" t="str">
            <v>USD</v>
          </cell>
          <cell r="H666">
            <v>1</v>
          </cell>
          <cell r="I666">
            <v>114741</v>
          </cell>
          <cell r="J666" t="str">
            <v>2303</v>
          </cell>
          <cell r="K666" t="str">
            <v>Systems Eng, Tech Lead</v>
          </cell>
          <cell r="L666">
            <v>56</v>
          </cell>
          <cell r="M666">
            <v>8</v>
          </cell>
          <cell r="N666" t="str">
            <v>431</v>
          </cell>
          <cell r="O666" t="str">
            <v>Channel Systems Eng</v>
          </cell>
          <cell r="P666">
            <v>40</v>
          </cell>
          <cell r="Q666" t="str">
            <v>SLS</v>
          </cell>
          <cell r="R666" t="str">
            <v>USA</v>
          </cell>
          <cell r="U666" t="str">
            <v>1-Exceptional</v>
          </cell>
          <cell r="W666" t="str">
            <v>New Jersey</v>
          </cell>
          <cell r="X666">
            <v>101</v>
          </cell>
          <cell r="Y666" t="str">
            <v>Juniper Networks Sales</v>
          </cell>
          <cell r="Z666" t="str">
            <v>USA</v>
          </cell>
          <cell r="AA666" t="str">
            <v>Sales</v>
          </cell>
          <cell r="AB666" t="str">
            <v>Y</v>
          </cell>
        </row>
        <row r="667">
          <cell r="A667">
            <v>6967</v>
          </cell>
          <cell r="B667" t="str">
            <v>Chen,Zhengwei (Mikkle)</v>
          </cell>
          <cell r="C667">
            <v>1145</v>
          </cell>
          <cell r="D667" t="str">
            <v>Liu,Gerry Gengyang</v>
          </cell>
          <cell r="E667" t="str">
            <v xml:space="preserve">09/25/2006 </v>
          </cell>
          <cell r="F667">
            <v>156000</v>
          </cell>
          <cell r="G667" t="str">
            <v>CNY</v>
          </cell>
          <cell r="H667">
            <v>7.8066554000000004</v>
          </cell>
          <cell r="I667">
            <v>19982.949420311288</v>
          </cell>
          <cell r="J667" t="str">
            <v>4303</v>
          </cell>
          <cell r="K667" t="str">
            <v>IT Eng, Staff</v>
          </cell>
          <cell r="L667">
            <v>6</v>
          </cell>
          <cell r="M667">
            <v>6</v>
          </cell>
          <cell r="N667" t="str">
            <v>144</v>
          </cell>
          <cell r="O667" t="str">
            <v>IT Network and Telecom</v>
          </cell>
          <cell r="P667">
            <v>40</v>
          </cell>
          <cell r="Q667" t="str">
            <v>IT</v>
          </cell>
          <cell r="R667" t="str">
            <v>APAC</v>
          </cell>
          <cell r="W667" t="str">
            <v>Beijing, China</v>
          </cell>
          <cell r="X667">
            <v>222</v>
          </cell>
          <cell r="Y667" t="str">
            <v>Juniper Ntwks, Beijing</v>
          </cell>
          <cell r="Z667" t="str">
            <v>CHN</v>
          </cell>
          <cell r="AA667" t="str">
            <v>CHN</v>
          </cell>
          <cell r="AB667" t="str">
            <v>N</v>
          </cell>
        </row>
        <row r="668">
          <cell r="A668">
            <v>6772</v>
          </cell>
          <cell r="B668" t="str">
            <v>Chen,Zhibo</v>
          </cell>
          <cell r="C668">
            <v>5724</v>
          </cell>
          <cell r="D668" t="str">
            <v>Li,Zhenying</v>
          </cell>
          <cell r="E668" t="str">
            <v xml:space="preserve">08/28/2006 </v>
          </cell>
          <cell r="F668">
            <v>132000</v>
          </cell>
          <cell r="G668" t="str">
            <v>CNY</v>
          </cell>
          <cell r="H668">
            <v>7.8066554000000004</v>
          </cell>
          <cell r="I668">
            <v>16908.649509494167</v>
          </cell>
          <cell r="J668" t="str">
            <v>8902</v>
          </cell>
          <cell r="K668" t="str">
            <v>MTS 2</v>
          </cell>
          <cell r="L668">
            <v>5</v>
          </cell>
          <cell r="M668">
            <v>5</v>
          </cell>
          <cell r="N668" t="str">
            <v>697</v>
          </cell>
          <cell r="O668" t="str">
            <v>Security Infrastructure China</v>
          </cell>
          <cell r="P668">
            <v>40</v>
          </cell>
          <cell r="Q668" t="str">
            <v>SPG</v>
          </cell>
          <cell r="R668" t="str">
            <v>APAC</v>
          </cell>
          <cell r="W668" t="str">
            <v>Beijing R&amp;D Center</v>
          </cell>
          <cell r="X668">
            <v>223</v>
          </cell>
          <cell r="Y668" t="str">
            <v>Juniper Ntwks, Beijing R&amp;D Cen</v>
          </cell>
          <cell r="Z668" t="str">
            <v>CHN</v>
          </cell>
          <cell r="AA668" t="str">
            <v>CHN</v>
          </cell>
          <cell r="AB668" t="str">
            <v>N</v>
          </cell>
        </row>
        <row r="669">
          <cell r="A669">
            <v>3703</v>
          </cell>
          <cell r="B669" t="str">
            <v>Chen,Zhuobin</v>
          </cell>
          <cell r="C669">
            <v>3489</v>
          </cell>
          <cell r="D669" t="str">
            <v>Wang,Hong Bin</v>
          </cell>
          <cell r="E669" t="str">
            <v xml:space="preserve">06/28/2004 </v>
          </cell>
          <cell r="F669">
            <v>103958.39999999999</v>
          </cell>
          <cell r="G669" t="str">
            <v>USD</v>
          </cell>
          <cell r="H669">
            <v>1</v>
          </cell>
          <cell r="I669">
            <v>103958.39999999999</v>
          </cell>
          <cell r="J669" t="str">
            <v>8904</v>
          </cell>
          <cell r="K669" t="str">
            <v>MTS 4</v>
          </cell>
          <cell r="L669">
            <v>7</v>
          </cell>
          <cell r="M669">
            <v>7</v>
          </cell>
          <cell r="N669" t="str">
            <v>689</v>
          </cell>
          <cell r="O669" t="str">
            <v>Platform &amp; Systems Software</v>
          </cell>
          <cell r="P669">
            <v>40</v>
          </cell>
          <cell r="Q669" t="str">
            <v>SPG</v>
          </cell>
          <cell r="R669" t="str">
            <v>USA</v>
          </cell>
          <cell r="U669" t="str">
            <v>3-Strong</v>
          </cell>
          <cell r="V669" t="str">
            <v>2 - Very Strong</v>
          </cell>
          <cell r="W669" t="str">
            <v>Sunnyvale, CA HQ</v>
          </cell>
          <cell r="X669">
            <v>100</v>
          </cell>
          <cell r="Y669" t="str">
            <v>Juniper Networks, Inc.</v>
          </cell>
          <cell r="Z669" t="str">
            <v>USA</v>
          </cell>
          <cell r="AA669" t="str">
            <v>USA</v>
          </cell>
          <cell r="AB669" t="str">
            <v>N</v>
          </cell>
        </row>
        <row r="670">
          <cell r="A670">
            <v>7355</v>
          </cell>
          <cell r="B670" t="str">
            <v>Chen,Zigang</v>
          </cell>
          <cell r="C670">
            <v>435</v>
          </cell>
          <cell r="D670" t="str">
            <v>Sun,Suxu</v>
          </cell>
          <cell r="E670" t="str">
            <v xml:space="preserve">12/18/2006 </v>
          </cell>
          <cell r="F670">
            <v>95000</v>
          </cell>
          <cell r="G670" t="str">
            <v>USD</v>
          </cell>
          <cell r="H670">
            <v>1</v>
          </cell>
          <cell r="I670">
            <v>95000</v>
          </cell>
          <cell r="J670" t="str">
            <v>8903</v>
          </cell>
          <cell r="K670" t="str">
            <v>MTS 3</v>
          </cell>
          <cell r="L670">
            <v>6</v>
          </cell>
          <cell r="M670">
            <v>6</v>
          </cell>
          <cell r="N670" t="str">
            <v>620</v>
          </cell>
          <cell r="O670" t="str">
            <v>Test Engrg</v>
          </cell>
          <cell r="P670">
            <v>40</v>
          </cell>
          <cell r="Q670" t="str">
            <v>IPG</v>
          </cell>
          <cell r="R670" t="str">
            <v>USA</v>
          </cell>
          <cell r="W670" t="str">
            <v>Sunnyvale, CA HQ</v>
          </cell>
          <cell r="X670">
            <v>100</v>
          </cell>
          <cell r="Y670" t="str">
            <v>Juniper Networks, Inc.</v>
          </cell>
          <cell r="Z670" t="str">
            <v>USA</v>
          </cell>
          <cell r="AA670" t="str">
            <v>USA</v>
          </cell>
          <cell r="AB670" t="str">
            <v>N</v>
          </cell>
        </row>
        <row r="671">
          <cell r="A671">
            <v>408</v>
          </cell>
          <cell r="B671" t="str">
            <v>Cheng,Chia-Chi</v>
          </cell>
          <cell r="C671">
            <v>99</v>
          </cell>
          <cell r="D671" t="str">
            <v>Gadagottu,Ramana</v>
          </cell>
          <cell r="E671" t="str">
            <v xml:space="preserve">04/11/2005 </v>
          </cell>
          <cell r="F671">
            <v>136500</v>
          </cell>
          <cell r="G671" t="str">
            <v>USD</v>
          </cell>
          <cell r="H671">
            <v>1</v>
          </cell>
          <cell r="I671">
            <v>136500</v>
          </cell>
          <cell r="J671" t="str">
            <v>8913</v>
          </cell>
          <cell r="K671" t="str">
            <v>Engineering Mgr I</v>
          </cell>
          <cell r="L671">
            <v>8</v>
          </cell>
          <cell r="M671">
            <v>8</v>
          </cell>
          <cell r="N671" t="str">
            <v>630</v>
          </cell>
          <cell r="O671" t="str">
            <v>Software Engrg - JUNOS</v>
          </cell>
          <cell r="P671">
            <v>40</v>
          </cell>
          <cell r="Q671" t="str">
            <v>IPG</v>
          </cell>
          <cell r="R671" t="str">
            <v>USA</v>
          </cell>
          <cell r="U671" t="str">
            <v>3-Strong</v>
          </cell>
          <cell r="V671" t="str">
            <v>2 - Very Strong</v>
          </cell>
          <cell r="W671" t="str">
            <v>Sunnyvale, CA HQ</v>
          </cell>
          <cell r="X671">
            <v>100</v>
          </cell>
          <cell r="Y671" t="str">
            <v>Juniper Networks, Inc.</v>
          </cell>
          <cell r="Z671" t="str">
            <v>USA</v>
          </cell>
          <cell r="AA671" t="str">
            <v>USA</v>
          </cell>
          <cell r="AB671" t="str">
            <v>N</v>
          </cell>
        </row>
        <row r="672">
          <cell r="A672">
            <v>2759</v>
          </cell>
          <cell r="B672" t="str">
            <v>Cheng,Chunqing</v>
          </cell>
          <cell r="C672">
            <v>4211</v>
          </cell>
          <cell r="D672" t="str">
            <v>Ly,Faye</v>
          </cell>
          <cell r="E672" t="str">
            <v xml:space="preserve">04/16/2004 </v>
          </cell>
          <cell r="F672">
            <v>136000</v>
          </cell>
          <cell r="G672" t="str">
            <v>USD</v>
          </cell>
          <cell r="H672">
            <v>1</v>
          </cell>
          <cell r="I672">
            <v>136000</v>
          </cell>
          <cell r="J672" t="str">
            <v>8906</v>
          </cell>
          <cell r="K672" t="str">
            <v>Eng, Sr Staff</v>
          </cell>
          <cell r="L672">
            <v>9</v>
          </cell>
          <cell r="M672">
            <v>9</v>
          </cell>
          <cell r="N672" t="str">
            <v>695</v>
          </cell>
          <cell r="O672" t="str">
            <v>SCREEN OS SOFTWARE DEV</v>
          </cell>
          <cell r="P672">
            <v>40</v>
          </cell>
          <cell r="Q672" t="str">
            <v>SPG</v>
          </cell>
          <cell r="R672" t="str">
            <v>USA</v>
          </cell>
          <cell r="U672" t="str">
            <v>2-Very Strong</v>
          </cell>
          <cell r="V672" t="str">
            <v>2 - Very Strong</v>
          </cell>
          <cell r="W672" t="str">
            <v>Sunnyvale, CA HQ</v>
          </cell>
          <cell r="X672">
            <v>100</v>
          </cell>
          <cell r="Y672" t="str">
            <v>Juniper Networks, Inc.</v>
          </cell>
          <cell r="Z672" t="str">
            <v>USA</v>
          </cell>
          <cell r="AA672" t="str">
            <v>USA</v>
          </cell>
          <cell r="AB672" t="str">
            <v>N</v>
          </cell>
        </row>
        <row r="673">
          <cell r="A673">
            <v>2760</v>
          </cell>
          <cell r="B673" t="str">
            <v>Cheng,Yonghui</v>
          </cell>
          <cell r="C673">
            <v>3368</v>
          </cell>
          <cell r="D673" t="str">
            <v>Shieh,Choung-Yaw</v>
          </cell>
          <cell r="E673" t="str">
            <v xml:space="preserve">04/16/2004 </v>
          </cell>
          <cell r="F673">
            <v>131000</v>
          </cell>
          <cell r="G673" t="str">
            <v>USD</v>
          </cell>
          <cell r="H673">
            <v>1</v>
          </cell>
          <cell r="I673">
            <v>131000</v>
          </cell>
          <cell r="J673" t="str">
            <v>8913</v>
          </cell>
          <cell r="K673" t="str">
            <v>Engineering Mgr I</v>
          </cell>
          <cell r="L673">
            <v>8</v>
          </cell>
          <cell r="M673">
            <v>8</v>
          </cell>
          <cell r="N673" t="str">
            <v>696</v>
          </cell>
          <cell r="O673" t="str">
            <v>IDP &amp; Content Security</v>
          </cell>
          <cell r="P673">
            <v>40</v>
          </cell>
          <cell r="Q673" t="str">
            <v>SPG</v>
          </cell>
          <cell r="R673" t="str">
            <v>USA</v>
          </cell>
          <cell r="U673" t="str">
            <v>2-Very Strong</v>
          </cell>
          <cell r="V673" t="str">
            <v>1 - Exceptional</v>
          </cell>
          <cell r="W673" t="str">
            <v>Sunnyvale, CA HQ</v>
          </cell>
          <cell r="X673">
            <v>100</v>
          </cell>
          <cell r="Y673" t="str">
            <v>Juniper Networks, Inc.</v>
          </cell>
          <cell r="Z673" t="str">
            <v>USA</v>
          </cell>
          <cell r="AA673" t="str">
            <v>USA</v>
          </cell>
          <cell r="AB673" t="str">
            <v>N</v>
          </cell>
        </row>
        <row r="674">
          <cell r="A674">
            <v>2356</v>
          </cell>
          <cell r="B674" t="str">
            <v>Cheng,Yu Jing</v>
          </cell>
          <cell r="C674">
            <v>3581</v>
          </cell>
          <cell r="D674" t="str">
            <v>Thompson,Paul</v>
          </cell>
          <cell r="E674" t="str">
            <v xml:space="preserve">02/05/2003 </v>
          </cell>
          <cell r="F674">
            <v>157084.20000000001</v>
          </cell>
          <cell r="G674" t="str">
            <v>AUD</v>
          </cell>
          <cell r="H674">
            <v>1.2817226352217379</v>
          </cell>
          <cell r="I674">
            <v>122557.09284000003</v>
          </cell>
          <cell r="J674" t="str">
            <v>2113</v>
          </cell>
          <cell r="K674" t="str">
            <v>Sales Sr. Mgr/Director</v>
          </cell>
          <cell r="L674">
            <v>70</v>
          </cell>
          <cell r="M674">
            <v>10</v>
          </cell>
          <cell r="N674" t="str">
            <v>400</v>
          </cell>
          <cell r="O674" t="str">
            <v>Field Sales</v>
          </cell>
          <cell r="P674">
            <v>40</v>
          </cell>
          <cell r="Q674" t="str">
            <v>SLS</v>
          </cell>
          <cell r="R674" t="str">
            <v>APAC</v>
          </cell>
          <cell r="U674" t="str">
            <v>2-Very Strong</v>
          </cell>
          <cell r="W674" t="str">
            <v>Australia</v>
          </cell>
          <cell r="X674">
            <v>280</v>
          </cell>
          <cell r="Y674" t="str">
            <v>Juniper Ntwks, Australia</v>
          </cell>
          <cell r="Z674" t="str">
            <v>AUS</v>
          </cell>
          <cell r="AA674" t="str">
            <v>INTL</v>
          </cell>
          <cell r="AB674" t="str">
            <v>Y</v>
          </cell>
        </row>
        <row r="675">
          <cell r="A675">
            <v>108</v>
          </cell>
          <cell r="B675" t="str">
            <v>Chengson,David</v>
          </cell>
          <cell r="C675">
            <v>150</v>
          </cell>
          <cell r="D675" t="str">
            <v>Agarwala,Unmesh</v>
          </cell>
          <cell r="E675" t="str">
            <v xml:space="preserve">05/13/1998 </v>
          </cell>
          <cell r="F675">
            <v>193113.39</v>
          </cell>
          <cell r="G675" t="str">
            <v>USD</v>
          </cell>
          <cell r="H675">
            <v>1</v>
          </cell>
          <cell r="I675">
            <v>193113.39</v>
          </cell>
          <cell r="J675" t="str">
            <v>8915</v>
          </cell>
          <cell r="K675" t="str">
            <v>Director, Engineering</v>
          </cell>
          <cell r="L675">
            <v>10</v>
          </cell>
          <cell r="M675">
            <v>10</v>
          </cell>
          <cell r="N675" t="str">
            <v>650</v>
          </cell>
          <cell r="O675" t="str">
            <v>Hardware Engrg - Development</v>
          </cell>
          <cell r="P675">
            <v>40</v>
          </cell>
          <cell r="Q675" t="str">
            <v>IPG</v>
          </cell>
          <cell r="R675" t="str">
            <v>USA</v>
          </cell>
          <cell r="U675" t="str">
            <v>2-Very Strong</v>
          </cell>
          <cell r="V675" t="str">
            <v>2 - Very Strong</v>
          </cell>
          <cell r="W675" t="str">
            <v>Sunnyvale, CA HQ</v>
          </cell>
          <cell r="X675">
            <v>100</v>
          </cell>
          <cell r="Y675" t="str">
            <v>Juniper Networks, Inc.</v>
          </cell>
          <cell r="Z675" t="str">
            <v>USA</v>
          </cell>
          <cell r="AA675" t="str">
            <v>USA</v>
          </cell>
          <cell r="AB675" t="str">
            <v>N</v>
          </cell>
        </row>
        <row r="676">
          <cell r="A676">
            <v>704</v>
          </cell>
          <cell r="B676" t="str">
            <v>Chengson,Lilliam</v>
          </cell>
          <cell r="C676">
            <v>1601</v>
          </cell>
          <cell r="D676" t="str">
            <v>Andrade,Gregory</v>
          </cell>
          <cell r="E676" t="str">
            <v xml:space="preserve">09/11/2000 </v>
          </cell>
          <cell r="F676">
            <v>135166.76</v>
          </cell>
          <cell r="G676" t="str">
            <v>USD</v>
          </cell>
          <cell r="H676">
            <v>1</v>
          </cell>
          <cell r="I676">
            <v>135166.76</v>
          </cell>
          <cell r="J676" t="str">
            <v>1905</v>
          </cell>
          <cell r="K676" t="str">
            <v>Mfg Eng, Staff</v>
          </cell>
          <cell r="L676">
            <v>8</v>
          </cell>
          <cell r="M676">
            <v>8</v>
          </cell>
          <cell r="N676" t="str">
            <v>202</v>
          </cell>
          <cell r="O676" t="str">
            <v>Tech Ops West</v>
          </cell>
          <cell r="P676">
            <v>40</v>
          </cell>
          <cell r="Q676" t="str">
            <v>OPS</v>
          </cell>
          <cell r="R676" t="str">
            <v>USA</v>
          </cell>
          <cell r="U676" t="str">
            <v>1-Exceptional</v>
          </cell>
          <cell r="V676" t="str">
            <v>1 - Exceptional</v>
          </cell>
          <cell r="W676" t="str">
            <v>Sunnyvale, CA HQ</v>
          </cell>
          <cell r="X676">
            <v>100</v>
          </cell>
          <cell r="Y676" t="str">
            <v>Juniper Networks, Inc.</v>
          </cell>
          <cell r="Z676" t="str">
            <v>USA</v>
          </cell>
          <cell r="AA676" t="str">
            <v>USA</v>
          </cell>
          <cell r="AB676" t="str">
            <v>N</v>
          </cell>
        </row>
        <row r="677">
          <cell r="A677">
            <v>5874</v>
          </cell>
          <cell r="B677" t="str">
            <v>Cheong,Chee Seong (Alex)</v>
          </cell>
          <cell r="C677">
            <v>5905</v>
          </cell>
          <cell r="D677" t="str">
            <v>Yeoh,Eng Hong</v>
          </cell>
          <cell r="E677" t="str">
            <v xml:space="preserve">12/01/2005 </v>
          </cell>
          <cell r="F677">
            <v>120000</v>
          </cell>
          <cell r="G677" t="str">
            <v>MYR</v>
          </cell>
          <cell r="H677">
            <v>3.5089999999999999</v>
          </cell>
          <cell r="I677">
            <v>34197.777144485612</v>
          </cell>
          <cell r="J677" t="str">
            <v>2301</v>
          </cell>
          <cell r="K677" t="str">
            <v>Systems Eng</v>
          </cell>
          <cell r="L677">
            <v>54</v>
          </cell>
          <cell r="M677">
            <v>7</v>
          </cell>
          <cell r="N677" t="str">
            <v>411</v>
          </cell>
          <cell r="O677" t="str">
            <v>Sales - Funk</v>
          </cell>
          <cell r="P677">
            <v>40</v>
          </cell>
          <cell r="Q677" t="str">
            <v>SLS</v>
          </cell>
          <cell r="R677" t="str">
            <v>APAC</v>
          </cell>
          <cell r="U677" t="str">
            <v>4-Satisfactory</v>
          </cell>
          <cell r="W677" t="str">
            <v>Malaysia</v>
          </cell>
          <cell r="X677">
            <v>250</v>
          </cell>
          <cell r="Y677" t="str">
            <v>Juniper Ntwks, Malaysia</v>
          </cell>
          <cell r="Z677" t="str">
            <v>MYS</v>
          </cell>
          <cell r="AA677" t="str">
            <v>INTL</v>
          </cell>
          <cell r="AB677" t="str">
            <v>Y</v>
          </cell>
        </row>
        <row r="678">
          <cell r="A678">
            <v>2300</v>
          </cell>
          <cell r="B678" t="str">
            <v>Cherubino,Amy</v>
          </cell>
          <cell r="C678">
            <v>2002</v>
          </cell>
          <cell r="D678" t="str">
            <v>Martin,Lori</v>
          </cell>
          <cell r="E678" t="str">
            <v xml:space="preserve">09/03/2002 </v>
          </cell>
          <cell r="F678">
            <v>66400</v>
          </cell>
          <cell r="G678" t="str">
            <v>USD</v>
          </cell>
          <cell r="H678">
            <v>1</v>
          </cell>
          <cell r="I678">
            <v>66400</v>
          </cell>
          <cell r="J678" t="str">
            <v>6111</v>
          </cell>
          <cell r="K678" t="str">
            <v>Credit &amp;/or Coll Mgr</v>
          </cell>
          <cell r="L678">
            <v>6</v>
          </cell>
          <cell r="M678">
            <v>6</v>
          </cell>
          <cell r="N678" t="str">
            <v>100</v>
          </cell>
          <cell r="O678" t="str">
            <v>Finance and Accounting</v>
          </cell>
          <cell r="P678">
            <v>40</v>
          </cell>
          <cell r="Q678" t="str">
            <v>F&amp;A</v>
          </cell>
          <cell r="R678" t="str">
            <v>USA</v>
          </cell>
          <cell r="U678" t="str">
            <v>1-Exceptional</v>
          </cell>
          <cell r="V678" t="str">
            <v>3 - Strong</v>
          </cell>
          <cell r="W678" t="str">
            <v>Westford, MA</v>
          </cell>
          <cell r="X678">
            <v>100</v>
          </cell>
          <cell r="Y678" t="str">
            <v>Juniper Networks, Inc.</v>
          </cell>
          <cell r="Z678" t="str">
            <v>USA</v>
          </cell>
          <cell r="AA678" t="str">
            <v>USB</v>
          </cell>
          <cell r="AB678" t="str">
            <v>N</v>
          </cell>
        </row>
        <row r="679">
          <cell r="A679">
            <v>6275</v>
          </cell>
          <cell r="B679" t="str">
            <v>Cheruku,Sandhya</v>
          </cell>
          <cell r="C679">
            <v>548</v>
          </cell>
          <cell r="D679" t="str">
            <v>Chien,Hsu-Ting</v>
          </cell>
          <cell r="E679" t="str">
            <v xml:space="preserve">05/08/2006 </v>
          </cell>
          <cell r="F679">
            <v>75000</v>
          </cell>
          <cell r="G679" t="str">
            <v>USD</v>
          </cell>
          <cell r="H679">
            <v>1</v>
          </cell>
          <cell r="I679">
            <v>75000</v>
          </cell>
          <cell r="J679" t="str">
            <v>8902</v>
          </cell>
          <cell r="K679" t="str">
            <v>MTS 2</v>
          </cell>
          <cell r="L679">
            <v>5</v>
          </cell>
          <cell r="M679">
            <v>5</v>
          </cell>
          <cell r="N679" t="str">
            <v>620</v>
          </cell>
          <cell r="O679" t="str">
            <v>Test Engrg</v>
          </cell>
          <cell r="P679">
            <v>40</v>
          </cell>
          <cell r="Q679" t="str">
            <v>IPG</v>
          </cell>
          <cell r="R679" t="str">
            <v>USA</v>
          </cell>
          <cell r="V679" t="str">
            <v>4 - Satisfactory</v>
          </cell>
          <cell r="W679" t="str">
            <v>Sunnyvale, CA HQ</v>
          </cell>
          <cell r="X679">
            <v>100</v>
          </cell>
          <cell r="Y679" t="str">
            <v>Juniper Networks, Inc.</v>
          </cell>
          <cell r="Z679" t="str">
            <v>USA</v>
          </cell>
          <cell r="AA679" t="str">
            <v>USA</v>
          </cell>
          <cell r="AB679" t="str">
            <v>N</v>
          </cell>
        </row>
        <row r="680">
          <cell r="A680">
            <v>4105</v>
          </cell>
          <cell r="B680" t="str">
            <v>Cherukuri,J. Rama Rao</v>
          </cell>
          <cell r="C680">
            <v>180</v>
          </cell>
          <cell r="D680" t="str">
            <v>Sheth,Nischal</v>
          </cell>
          <cell r="E680" t="str">
            <v xml:space="preserve">11/01/2004 </v>
          </cell>
          <cell r="F680">
            <v>147500</v>
          </cell>
          <cell r="G680" t="str">
            <v>USD</v>
          </cell>
          <cell r="H680">
            <v>1</v>
          </cell>
          <cell r="I680">
            <v>147500</v>
          </cell>
          <cell r="J680" t="str">
            <v>8907</v>
          </cell>
          <cell r="K680" t="str">
            <v>Distinguished Engineer I</v>
          </cell>
          <cell r="L680">
            <v>10</v>
          </cell>
          <cell r="M680">
            <v>10</v>
          </cell>
          <cell r="N680" t="str">
            <v>630</v>
          </cell>
          <cell r="O680" t="str">
            <v>Software Engrg - JUNOS</v>
          </cell>
          <cell r="P680">
            <v>40</v>
          </cell>
          <cell r="Q680" t="str">
            <v>IPG</v>
          </cell>
          <cell r="R680" t="str">
            <v>USA</v>
          </cell>
          <cell r="U680" t="str">
            <v>3-Strong</v>
          </cell>
          <cell r="V680" t="str">
            <v>3 - Strong</v>
          </cell>
          <cell r="W680" t="str">
            <v>Raleigh, NC</v>
          </cell>
          <cell r="X680">
            <v>100</v>
          </cell>
          <cell r="Y680" t="str">
            <v>Juniper Networks, Inc.</v>
          </cell>
          <cell r="Z680" t="str">
            <v>USA</v>
          </cell>
          <cell r="AA680" t="str">
            <v>USB</v>
          </cell>
          <cell r="AB680" t="str">
            <v>N</v>
          </cell>
        </row>
        <row r="681">
          <cell r="A681">
            <v>75</v>
          </cell>
          <cell r="B681" t="str">
            <v>Cheung,Gerald</v>
          </cell>
          <cell r="C681">
            <v>328</v>
          </cell>
          <cell r="D681" t="str">
            <v>Skinner,David</v>
          </cell>
          <cell r="E681" t="str">
            <v xml:space="preserve">08/07/2006 </v>
          </cell>
          <cell r="F681">
            <v>147000</v>
          </cell>
          <cell r="G681" t="str">
            <v>USD</v>
          </cell>
          <cell r="H681">
            <v>1</v>
          </cell>
          <cell r="I681">
            <v>147000</v>
          </cell>
          <cell r="J681" t="str">
            <v>8906</v>
          </cell>
          <cell r="K681" t="str">
            <v>Eng, Sr Staff</v>
          </cell>
          <cell r="L681">
            <v>9</v>
          </cell>
          <cell r="M681">
            <v>9</v>
          </cell>
          <cell r="N681" t="str">
            <v>645</v>
          </cell>
          <cell r="O681" t="str">
            <v>Core Technology</v>
          </cell>
          <cell r="P681">
            <v>40</v>
          </cell>
          <cell r="Q681" t="str">
            <v>IPG</v>
          </cell>
          <cell r="R681" t="str">
            <v>USA</v>
          </cell>
          <cell r="W681" t="str">
            <v>Sunnyvale, CA HQ</v>
          </cell>
          <cell r="X681">
            <v>100</v>
          </cell>
          <cell r="Y681" t="str">
            <v>Juniper Networks, Inc.</v>
          </cell>
          <cell r="Z681" t="str">
            <v>USA</v>
          </cell>
          <cell r="AA681" t="str">
            <v>USA</v>
          </cell>
          <cell r="AB681" t="str">
            <v>N</v>
          </cell>
        </row>
        <row r="682">
          <cell r="A682">
            <v>2763</v>
          </cell>
          <cell r="B682" t="str">
            <v>Cheung,Mandy Ming Wai</v>
          </cell>
          <cell r="C682">
            <v>442</v>
          </cell>
          <cell r="D682" t="str">
            <v>Chan,Fraser</v>
          </cell>
          <cell r="E682" t="str">
            <v xml:space="preserve">04/16/2004 </v>
          </cell>
          <cell r="F682">
            <v>264240</v>
          </cell>
          <cell r="G682" t="str">
            <v>HKD</v>
          </cell>
          <cell r="H682">
            <v>7.774</v>
          </cell>
          <cell r="I682">
            <v>33990.223822999746</v>
          </cell>
          <cell r="J682" t="str">
            <v>6902</v>
          </cell>
          <cell r="K682" t="str">
            <v>Order Mgmt Rep, Intermediate</v>
          </cell>
          <cell r="L682">
            <v>4</v>
          </cell>
          <cell r="M682">
            <v>4</v>
          </cell>
          <cell r="N682" t="str">
            <v>100</v>
          </cell>
          <cell r="O682" t="str">
            <v>Finance and Accounting</v>
          </cell>
          <cell r="P682">
            <v>40</v>
          </cell>
          <cell r="Q682" t="str">
            <v>F&amp;A</v>
          </cell>
          <cell r="R682" t="str">
            <v>APAC</v>
          </cell>
          <cell r="U682" t="str">
            <v>2-Very Strong</v>
          </cell>
          <cell r="V682" t="str">
            <v>2 - Very Strong</v>
          </cell>
          <cell r="W682" t="str">
            <v>Hong Kong</v>
          </cell>
          <cell r="X682">
            <v>210</v>
          </cell>
          <cell r="Y682" t="str">
            <v>Juniper Ntwks, HK</v>
          </cell>
          <cell r="Z682" t="str">
            <v>HKG</v>
          </cell>
          <cell r="AA682" t="str">
            <v>INTL</v>
          </cell>
          <cell r="AB682" t="str">
            <v>N</v>
          </cell>
        </row>
        <row r="683">
          <cell r="A683">
            <v>6963</v>
          </cell>
          <cell r="B683" t="str">
            <v>Cheung,Siuchung</v>
          </cell>
          <cell r="C683">
            <v>1407</v>
          </cell>
          <cell r="D683" t="str">
            <v>Apte,Manoj S</v>
          </cell>
          <cell r="E683" t="str">
            <v xml:space="preserve">10/02/2006 </v>
          </cell>
          <cell r="F683">
            <v>78000</v>
          </cell>
          <cell r="G683" t="str">
            <v>USD</v>
          </cell>
          <cell r="H683">
            <v>1</v>
          </cell>
          <cell r="I683">
            <v>78000</v>
          </cell>
          <cell r="J683" t="str">
            <v>8903</v>
          </cell>
          <cell r="K683" t="str">
            <v>MTS 3</v>
          </cell>
          <cell r="L683">
            <v>6</v>
          </cell>
          <cell r="M683">
            <v>6</v>
          </cell>
          <cell r="N683" t="str">
            <v>630</v>
          </cell>
          <cell r="O683" t="str">
            <v>Software Engrg - JUNOS</v>
          </cell>
          <cell r="P683">
            <v>40</v>
          </cell>
          <cell r="Q683" t="str">
            <v>IPG</v>
          </cell>
          <cell r="R683" t="str">
            <v>USA</v>
          </cell>
          <cell r="W683" t="str">
            <v>Sunnyvale, CA HQ</v>
          </cell>
          <cell r="X683">
            <v>100</v>
          </cell>
          <cell r="Y683" t="str">
            <v>Juniper Networks, Inc.</v>
          </cell>
          <cell r="Z683" t="str">
            <v>USA</v>
          </cell>
          <cell r="AA683" t="str">
            <v>USA</v>
          </cell>
          <cell r="AB683" t="str">
            <v>N</v>
          </cell>
        </row>
        <row r="684">
          <cell r="A684">
            <v>4641</v>
          </cell>
          <cell r="B684" t="str">
            <v>Cheung,Tina</v>
          </cell>
          <cell r="C684">
            <v>4211</v>
          </cell>
          <cell r="D684" t="str">
            <v>Ly,Faye</v>
          </cell>
          <cell r="E684" t="str">
            <v xml:space="preserve">04/25/2005 </v>
          </cell>
          <cell r="F684">
            <v>116000</v>
          </cell>
          <cell r="G684" t="str">
            <v>USD</v>
          </cell>
          <cell r="H684">
            <v>1</v>
          </cell>
          <cell r="I684">
            <v>116000</v>
          </cell>
          <cell r="J684" t="str">
            <v>8904</v>
          </cell>
          <cell r="K684" t="str">
            <v>MTS 4</v>
          </cell>
          <cell r="L684">
            <v>7</v>
          </cell>
          <cell r="M684">
            <v>7</v>
          </cell>
          <cell r="N684" t="str">
            <v>695</v>
          </cell>
          <cell r="O684" t="str">
            <v>SCREEN OS SOFTWARE DEV</v>
          </cell>
          <cell r="P684">
            <v>40</v>
          </cell>
          <cell r="Q684" t="str">
            <v>SPG</v>
          </cell>
          <cell r="R684" t="str">
            <v>USA</v>
          </cell>
          <cell r="U684" t="str">
            <v>3-Strong</v>
          </cell>
          <cell r="V684" t="str">
            <v>3 - Strong</v>
          </cell>
          <cell r="W684" t="str">
            <v>Sunnyvale, CA HQ</v>
          </cell>
          <cell r="X684">
            <v>100</v>
          </cell>
          <cell r="Y684" t="str">
            <v>Juniper Networks, Inc.</v>
          </cell>
          <cell r="Z684" t="str">
            <v>USA</v>
          </cell>
          <cell r="AA684" t="str">
            <v>USA</v>
          </cell>
          <cell r="AB684" t="str">
            <v>N</v>
          </cell>
        </row>
        <row r="685">
          <cell r="A685">
            <v>4414</v>
          </cell>
          <cell r="B685" t="str">
            <v>Cheung,Yuet Choi (Shadow)</v>
          </cell>
          <cell r="C685">
            <v>6858</v>
          </cell>
          <cell r="D685" t="str">
            <v>Evans,Andrew David</v>
          </cell>
          <cell r="E685" t="str">
            <v xml:space="preserve">02/01/2005 </v>
          </cell>
          <cell r="F685">
            <v>739200</v>
          </cell>
          <cell r="G685" t="str">
            <v>HKD</v>
          </cell>
          <cell r="H685">
            <v>7.774</v>
          </cell>
          <cell r="I685">
            <v>95086.184718291741</v>
          </cell>
          <cell r="J685" t="str">
            <v>6112</v>
          </cell>
          <cell r="K685" t="str">
            <v>Credit &amp;/or Coll Mgr, Sr</v>
          </cell>
          <cell r="L685">
            <v>7</v>
          </cell>
          <cell r="M685">
            <v>7</v>
          </cell>
          <cell r="N685" t="str">
            <v>100</v>
          </cell>
          <cell r="O685" t="str">
            <v>Finance and Accounting</v>
          </cell>
          <cell r="P685">
            <v>40</v>
          </cell>
          <cell r="Q685" t="str">
            <v>F&amp;A</v>
          </cell>
          <cell r="R685" t="str">
            <v>APAC</v>
          </cell>
          <cell r="U685" t="str">
            <v>3-Strong</v>
          </cell>
          <cell r="V685" t="str">
            <v>3 - Strong</v>
          </cell>
          <cell r="W685" t="str">
            <v>Hong Kong</v>
          </cell>
          <cell r="X685">
            <v>210</v>
          </cell>
          <cell r="Y685" t="str">
            <v>Juniper Ntwks, HK</v>
          </cell>
          <cell r="Z685" t="str">
            <v>HKG</v>
          </cell>
          <cell r="AA685" t="str">
            <v>INTL</v>
          </cell>
          <cell r="AB685" t="str">
            <v>N</v>
          </cell>
        </row>
        <row r="686">
          <cell r="A686">
            <v>7242</v>
          </cell>
          <cell r="B686" t="str">
            <v>Cheung-Young-Sen,Eric</v>
          </cell>
          <cell r="C686">
            <v>332</v>
          </cell>
          <cell r="D686" t="str">
            <v>Rinsema,Hans</v>
          </cell>
          <cell r="E686" t="str">
            <v xml:space="preserve">12/01/2006 </v>
          </cell>
          <cell r="F686">
            <v>38000</v>
          </cell>
          <cell r="G686" t="str">
            <v>EUR</v>
          </cell>
          <cell r="H686">
            <v>0.76254384627116067</v>
          </cell>
          <cell r="I686">
            <v>49833.2</v>
          </cell>
          <cell r="J686" t="str">
            <v>8902</v>
          </cell>
          <cell r="K686" t="str">
            <v>MTS 2</v>
          </cell>
          <cell r="L686">
            <v>5</v>
          </cell>
          <cell r="M686">
            <v>5</v>
          </cell>
          <cell r="N686" t="str">
            <v>518</v>
          </cell>
          <cell r="O686" t="str">
            <v>Theater TAC</v>
          </cell>
          <cell r="P686">
            <v>40</v>
          </cell>
          <cell r="Q686" t="str">
            <v>CSS</v>
          </cell>
          <cell r="R686" t="str">
            <v>EMEA</v>
          </cell>
          <cell r="W686" t="str">
            <v>Netherlands</v>
          </cell>
          <cell r="X686">
            <v>320</v>
          </cell>
          <cell r="Y686" t="str">
            <v>Juniper Ntwks, Netherlands</v>
          </cell>
          <cell r="Z686" t="str">
            <v>FRA</v>
          </cell>
          <cell r="AA686" t="str">
            <v>INTL</v>
          </cell>
          <cell r="AB686" t="str">
            <v>N</v>
          </cell>
        </row>
        <row r="687">
          <cell r="A687">
            <v>2764</v>
          </cell>
          <cell r="B687" t="str">
            <v>Chevrie,William Daniel</v>
          </cell>
          <cell r="C687">
            <v>2901</v>
          </cell>
          <cell r="D687" t="str">
            <v>Green,Joseph D</v>
          </cell>
          <cell r="E687" t="str">
            <v xml:space="preserve">04/16/2004 </v>
          </cell>
          <cell r="F687">
            <v>103000</v>
          </cell>
          <cell r="G687" t="str">
            <v>USD</v>
          </cell>
          <cell r="H687">
            <v>1</v>
          </cell>
          <cell r="I687">
            <v>103000</v>
          </cell>
          <cell r="J687" t="str">
            <v>2301</v>
          </cell>
          <cell r="K687" t="str">
            <v>Systems Eng</v>
          </cell>
          <cell r="L687">
            <v>54</v>
          </cell>
          <cell r="M687">
            <v>7</v>
          </cell>
          <cell r="N687" t="str">
            <v>430</v>
          </cell>
          <cell r="O687" t="str">
            <v>Systems Engineering</v>
          </cell>
          <cell r="P687">
            <v>40</v>
          </cell>
          <cell r="Q687" t="str">
            <v>SLS</v>
          </cell>
          <cell r="R687" t="str">
            <v>USA</v>
          </cell>
          <cell r="U687" t="str">
            <v>3-Strong</v>
          </cell>
          <cell r="W687" t="str">
            <v>Sunnyvale, CA HQ</v>
          </cell>
          <cell r="X687">
            <v>101</v>
          </cell>
          <cell r="Y687" t="str">
            <v>Juniper Networks Sales</v>
          </cell>
          <cell r="Z687" t="str">
            <v>USA</v>
          </cell>
          <cell r="AA687" t="str">
            <v>Sales</v>
          </cell>
          <cell r="AB687" t="str">
            <v>Y</v>
          </cell>
        </row>
        <row r="688">
          <cell r="A688">
            <v>185</v>
          </cell>
          <cell r="B688" t="str">
            <v>Chew,Scott</v>
          </cell>
          <cell r="C688">
            <v>11</v>
          </cell>
          <cell r="D688" t="str">
            <v>Patel,Rajiv</v>
          </cell>
          <cell r="E688" t="str">
            <v xml:space="preserve">02/15/1999 </v>
          </cell>
          <cell r="F688">
            <v>166000</v>
          </cell>
          <cell r="G688" t="str">
            <v>USD</v>
          </cell>
          <cell r="H688">
            <v>1</v>
          </cell>
          <cell r="I688">
            <v>166000</v>
          </cell>
          <cell r="J688" t="str">
            <v>8914</v>
          </cell>
          <cell r="K688" t="str">
            <v>Engineering Mgr II</v>
          </cell>
          <cell r="L688">
            <v>9</v>
          </cell>
          <cell r="M688">
            <v>9</v>
          </cell>
          <cell r="N688" t="str">
            <v>650</v>
          </cell>
          <cell r="O688" t="str">
            <v>Hardware Engrg - Development</v>
          </cell>
          <cell r="P688">
            <v>40</v>
          </cell>
          <cell r="Q688" t="str">
            <v>IPG</v>
          </cell>
          <cell r="R688" t="str">
            <v>USA</v>
          </cell>
          <cell r="U688" t="str">
            <v>1-Exceptional</v>
          </cell>
          <cell r="V688" t="str">
            <v>1 - Exceptional</v>
          </cell>
          <cell r="W688" t="str">
            <v>Sunnyvale, CA HQ</v>
          </cell>
          <cell r="X688">
            <v>100</v>
          </cell>
          <cell r="Y688" t="str">
            <v>Juniper Networks, Inc.</v>
          </cell>
          <cell r="Z688" t="str">
            <v>USA</v>
          </cell>
          <cell r="AA688" t="str">
            <v>USA</v>
          </cell>
          <cell r="AB688" t="str">
            <v>N</v>
          </cell>
        </row>
        <row r="689">
          <cell r="A689">
            <v>3990</v>
          </cell>
          <cell r="B689" t="str">
            <v>Chew-Gibbs,Robyn</v>
          </cell>
          <cell r="C689">
            <v>6037</v>
          </cell>
          <cell r="D689" t="str">
            <v>Rice,Steven J.</v>
          </cell>
          <cell r="E689" t="str">
            <v xml:space="preserve">09/20/2004 </v>
          </cell>
          <cell r="F689">
            <v>128750</v>
          </cell>
          <cell r="G689" t="str">
            <v>USD</v>
          </cell>
          <cell r="H689">
            <v>1</v>
          </cell>
          <cell r="I689">
            <v>128750</v>
          </cell>
          <cell r="J689" t="str">
            <v>5614</v>
          </cell>
          <cell r="K689" t="str">
            <v>Training Program Mgr, Sr Staff</v>
          </cell>
          <cell r="L689">
            <v>9</v>
          </cell>
          <cell r="M689">
            <v>9</v>
          </cell>
          <cell r="N689" t="str">
            <v>115</v>
          </cell>
          <cell r="O689" t="str">
            <v>Leadership &amp; Development</v>
          </cell>
          <cell r="P689">
            <v>40</v>
          </cell>
          <cell r="Q689" t="str">
            <v>HR</v>
          </cell>
          <cell r="R689" t="str">
            <v>USA</v>
          </cell>
          <cell r="U689" t="str">
            <v>2-Very Strong</v>
          </cell>
          <cell r="V689" t="str">
            <v>2 - Very Strong</v>
          </cell>
          <cell r="W689" t="str">
            <v>Sunnyvale, CA HQ</v>
          </cell>
          <cell r="X689">
            <v>100</v>
          </cell>
          <cell r="Y689" t="str">
            <v>Juniper Networks, Inc.</v>
          </cell>
          <cell r="Z689" t="str">
            <v>USA</v>
          </cell>
          <cell r="AA689" t="str">
            <v>USA</v>
          </cell>
          <cell r="AB689" t="str">
            <v>N</v>
          </cell>
        </row>
        <row r="690">
          <cell r="A690">
            <v>3987</v>
          </cell>
          <cell r="B690" t="str">
            <v>Chezeaud,Guillaume</v>
          </cell>
          <cell r="C690">
            <v>3381</v>
          </cell>
          <cell r="D690" t="str">
            <v>Small,David</v>
          </cell>
          <cell r="E690" t="str">
            <v xml:space="preserve">10/18/2004 </v>
          </cell>
          <cell r="F690">
            <v>72100</v>
          </cell>
          <cell r="G690" t="str">
            <v>EUR</v>
          </cell>
          <cell r="H690">
            <v>0.76254384627116067</v>
          </cell>
          <cell r="I690">
            <v>94551.939999999988</v>
          </cell>
          <cell r="J690" t="str">
            <v>2201</v>
          </cell>
          <cell r="K690" t="str">
            <v>Channel Account Manager</v>
          </cell>
          <cell r="L690">
            <v>65</v>
          </cell>
          <cell r="M690">
            <v>7</v>
          </cell>
          <cell r="N690" t="str">
            <v>420</v>
          </cell>
          <cell r="O690" t="str">
            <v>Channel Sales</v>
          </cell>
          <cell r="P690">
            <v>40</v>
          </cell>
          <cell r="Q690" t="str">
            <v>SLS</v>
          </cell>
          <cell r="R690" t="str">
            <v>EMEA</v>
          </cell>
          <cell r="U690" t="str">
            <v>2-Very Strong</v>
          </cell>
          <cell r="W690" t="str">
            <v>France</v>
          </cell>
          <cell r="X690">
            <v>350</v>
          </cell>
          <cell r="Y690" t="str">
            <v>Juniper Ntwks, France</v>
          </cell>
          <cell r="Z690" t="str">
            <v>FRA</v>
          </cell>
          <cell r="AA690" t="str">
            <v>INTL</v>
          </cell>
          <cell r="AB690" t="str">
            <v>Y</v>
          </cell>
        </row>
        <row r="691">
          <cell r="A691">
            <v>1188</v>
          </cell>
          <cell r="B691" t="str">
            <v>Chhabra,Manvinder</v>
          </cell>
          <cell r="C691">
            <v>388</v>
          </cell>
          <cell r="D691" t="str">
            <v>Whittiker,Mark</v>
          </cell>
          <cell r="E691" t="str">
            <v xml:space="preserve">03/05/2001 </v>
          </cell>
          <cell r="F691">
            <v>114865.58</v>
          </cell>
          <cell r="G691" t="str">
            <v>USD</v>
          </cell>
          <cell r="H691">
            <v>1</v>
          </cell>
          <cell r="I691">
            <v>114865.58</v>
          </cell>
          <cell r="J691" t="str">
            <v>4304</v>
          </cell>
          <cell r="K691" t="str">
            <v>IT Technical Lead</v>
          </cell>
          <cell r="L691">
            <v>7</v>
          </cell>
          <cell r="M691">
            <v>7</v>
          </cell>
          <cell r="N691" t="str">
            <v>143</v>
          </cell>
          <cell r="O691" t="str">
            <v>IT Data Center</v>
          </cell>
          <cell r="P691">
            <v>40</v>
          </cell>
          <cell r="Q691" t="str">
            <v>IT</v>
          </cell>
          <cell r="R691" t="str">
            <v>USA</v>
          </cell>
          <cell r="U691" t="str">
            <v>4-Satisfactory</v>
          </cell>
          <cell r="V691" t="str">
            <v>4 - Satisfactory</v>
          </cell>
          <cell r="W691" t="str">
            <v>Sunnyvale, CA HQ</v>
          </cell>
          <cell r="X691">
            <v>100</v>
          </cell>
          <cell r="Y691" t="str">
            <v>Juniper Networks, Inc.</v>
          </cell>
          <cell r="Z691" t="str">
            <v>USA</v>
          </cell>
          <cell r="AA691" t="str">
            <v>USA</v>
          </cell>
          <cell r="AB691" t="str">
            <v>N</v>
          </cell>
        </row>
        <row r="692">
          <cell r="A692">
            <v>7272</v>
          </cell>
          <cell r="B692" t="str">
            <v>Chhapekar,Jayesh A</v>
          </cell>
          <cell r="C692">
            <v>3661</v>
          </cell>
          <cell r="D692" t="str">
            <v>Singh,Manmeet</v>
          </cell>
          <cell r="E692" t="str">
            <v xml:space="preserve">12/04/2006 </v>
          </cell>
          <cell r="F692">
            <v>1780000</v>
          </cell>
          <cell r="G692" t="str">
            <v>INR</v>
          </cell>
          <cell r="H692">
            <v>44.87</v>
          </cell>
          <cell r="I692">
            <v>39670.158234900824</v>
          </cell>
          <cell r="J692" t="str">
            <v>8905</v>
          </cell>
          <cell r="K692" t="str">
            <v>Eng, Staff</v>
          </cell>
          <cell r="L692">
            <v>8</v>
          </cell>
          <cell r="M692">
            <v>8</v>
          </cell>
          <cell r="N692" t="str">
            <v>670</v>
          </cell>
          <cell r="O692" t="str">
            <v>Software Engrg - JUNOSe</v>
          </cell>
          <cell r="P692">
            <v>40</v>
          </cell>
          <cell r="Q692" t="str">
            <v>IPG</v>
          </cell>
          <cell r="R692" t="str">
            <v>APAC</v>
          </cell>
          <cell r="W692" t="str">
            <v>India - Bangalore</v>
          </cell>
          <cell r="X692">
            <v>231</v>
          </cell>
          <cell r="Y692" t="str">
            <v>Juniper Networks India - STPI</v>
          </cell>
          <cell r="Z692" t="str">
            <v>IND</v>
          </cell>
          <cell r="AA692" t="str">
            <v>IND</v>
          </cell>
          <cell r="AB692" t="str">
            <v>N</v>
          </cell>
        </row>
        <row r="693">
          <cell r="A693">
            <v>2766</v>
          </cell>
          <cell r="B693" t="str">
            <v>Chi,Frank</v>
          </cell>
          <cell r="C693">
            <v>2973</v>
          </cell>
          <cell r="D693" t="str">
            <v>Ju,Chornhwa</v>
          </cell>
          <cell r="E693" t="str">
            <v xml:space="preserve">04/16/2004 </v>
          </cell>
          <cell r="F693">
            <v>86708.160000000003</v>
          </cell>
          <cell r="G693" t="str">
            <v>USD</v>
          </cell>
          <cell r="H693">
            <v>1</v>
          </cell>
          <cell r="I693">
            <v>86708.160000000003</v>
          </cell>
          <cell r="J693" t="str">
            <v>8903</v>
          </cell>
          <cell r="K693" t="str">
            <v>MTS 3</v>
          </cell>
          <cell r="L693">
            <v>6</v>
          </cell>
          <cell r="M693">
            <v>6</v>
          </cell>
          <cell r="N693" t="str">
            <v>691</v>
          </cell>
          <cell r="O693" t="str">
            <v>Platform Engineering</v>
          </cell>
          <cell r="P693">
            <v>40</v>
          </cell>
          <cell r="Q693" t="str">
            <v>SPG</v>
          </cell>
          <cell r="R693" t="str">
            <v>USA</v>
          </cell>
          <cell r="U693" t="str">
            <v>5-Needs Improvement</v>
          </cell>
          <cell r="V693" t="str">
            <v>4 - Satisfactory</v>
          </cell>
          <cell r="W693" t="str">
            <v>Sunnyvale, CA HQ</v>
          </cell>
          <cell r="X693">
            <v>100</v>
          </cell>
          <cell r="Y693" t="str">
            <v>Juniper Networks, Inc.</v>
          </cell>
          <cell r="Z693" t="str">
            <v>USA</v>
          </cell>
          <cell r="AA693" t="str">
            <v>USA</v>
          </cell>
          <cell r="AB693" t="str">
            <v>N</v>
          </cell>
        </row>
        <row r="694">
          <cell r="A694">
            <v>2767</v>
          </cell>
          <cell r="B694" t="str">
            <v>Chi,Ruijuan</v>
          </cell>
          <cell r="C694">
            <v>2973</v>
          </cell>
          <cell r="D694" t="str">
            <v>Ju,Chornhwa</v>
          </cell>
          <cell r="E694" t="str">
            <v xml:space="preserve">04/16/2004 </v>
          </cell>
          <cell r="F694">
            <v>80000</v>
          </cell>
          <cell r="G694" t="str">
            <v>USD</v>
          </cell>
          <cell r="H694">
            <v>1</v>
          </cell>
          <cell r="I694">
            <v>80000</v>
          </cell>
          <cell r="J694" t="str">
            <v>8902</v>
          </cell>
          <cell r="K694" t="str">
            <v>MTS 2</v>
          </cell>
          <cell r="L694">
            <v>5</v>
          </cell>
          <cell r="M694">
            <v>5</v>
          </cell>
          <cell r="N694" t="str">
            <v>691</v>
          </cell>
          <cell r="O694" t="str">
            <v>Platform Engineering</v>
          </cell>
          <cell r="P694">
            <v>40</v>
          </cell>
          <cell r="Q694" t="str">
            <v>SPG</v>
          </cell>
          <cell r="R694" t="str">
            <v>USA</v>
          </cell>
          <cell r="U694" t="str">
            <v>2-Very Strong</v>
          </cell>
          <cell r="V694" t="str">
            <v>3 - Strong</v>
          </cell>
          <cell r="W694" t="str">
            <v>Sunnyvale, CA HQ</v>
          </cell>
          <cell r="X694">
            <v>100</v>
          </cell>
          <cell r="Y694" t="str">
            <v>Juniper Networks, Inc.</v>
          </cell>
          <cell r="Z694" t="str">
            <v>USA</v>
          </cell>
          <cell r="AA694" t="str">
            <v>USA</v>
          </cell>
          <cell r="AB694" t="str">
            <v>N</v>
          </cell>
        </row>
        <row r="695">
          <cell r="A695">
            <v>6012</v>
          </cell>
          <cell r="B695" t="str">
            <v>Chia,Nguan Hock Derek</v>
          </cell>
          <cell r="C695">
            <v>3473</v>
          </cell>
          <cell r="D695" t="str">
            <v>Verma,Sanjiv</v>
          </cell>
          <cell r="E695" t="str">
            <v xml:space="preserve">01/23/2006 </v>
          </cell>
          <cell r="F695">
            <v>118500</v>
          </cell>
          <cell r="G695" t="str">
            <v>SGD</v>
          </cell>
          <cell r="H695">
            <v>1.5466</v>
          </cell>
          <cell r="I695">
            <v>76619.681882839781</v>
          </cell>
          <cell r="J695" t="str">
            <v>2201</v>
          </cell>
          <cell r="K695" t="str">
            <v>Channel Account Manager</v>
          </cell>
          <cell r="L695">
            <v>65</v>
          </cell>
          <cell r="M695">
            <v>7</v>
          </cell>
          <cell r="N695" t="str">
            <v>420</v>
          </cell>
          <cell r="O695" t="str">
            <v>Channel Sales</v>
          </cell>
          <cell r="P695">
            <v>40</v>
          </cell>
          <cell r="Q695" t="str">
            <v>SLS</v>
          </cell>
          <cell r="R695" t="str">
            <v>APAC</v>
          </cell>
          <cell r="W695" t="str">
            <v>Singapore</v>
          </cell>
          <cell r="X695">
            <v>260</v>
          </cell>
          <cell r="Y695" t="str">
            <v>Juniper Ntwks, Singapore</v>
          </cell>
          <cell r="Z695" t="str">
            <v>SGP</v>
          </cell>
          <cell r="AA695" t="str">
            <v>INTL</v>
          </cell>
          <cell r="AB695" t="str">
            <v>Y</v>
          </cell>
        </row>
        <row r="696">
          <cell r="A696">
            <v>4762</v>
          </cell>
          <cell r="B696" t="str">
            <v>Chia,Yang Leng</v>
          </cell>
          <cell r="C696">
            <v>2223</v>
          </cell>
          <cell r="D696" t="str">
            <v>Valayatham,Vijayandhran</v>
          </cell>
          <cell r="E696" t="str">
            <v xml:space="preserve">05/01/2005 </v>
          </cell>
          <cell r="F696">
            <v>97920</v>
          </cell>
          <cell r="G696" t="str">
            <v>SGD</v>
          </cell>
          <cell r="H696">
            <v>1.5466</v>
          </cell>
          <cell r="I696">
            <v>63313.073839389632</v>
          </cell>
          <cell r="J696" t="str">
            <v>2301</v>
          </cell>
          <cell r="K696" t="str">
            <v>Systems Eng</v>
          </cell>
          <cell r="L696">
            <v>54</v>
          </cell>
          <cell r="M696">
            <v>7</v>
          </cell>
          <cell r="N696" t="str">
            <v>430</v>
          </cell>
          <cell r="O696" t="str">
            <v>Systems Engineering</v>
          </cell>
          <cell r="P696">
            <v>40</v>
          </cell>
          <cell r="Q696" t="str">
            <v>SLS</v>
          </cell>
          <cell r="R696" t="str">
            <v>APAC</v>
          </cell>
          <cell r="W696" t="str">
            <v>Singapore</v>
          </cell>
          <cell r="X696">
            <v>260</v>
          </cell>
          <cell r="Y696" t="str">
            <v>Juniper Ntwks, Singapore</v>
          </cell>
          <cell r="Z696" t="str">
            <v>SGP</v>
          </cell>
          <cell r="AA696" t="str">
            <v>INTL</v>
          </cell>
          <cell r="AB696" t="str">
            <v>Y</v>
          </cell>
        </row>
        <row r="697">
          <cell r="A697">
            <v>6264</v>
          </cell>
          <cell r="B697" t="str">
            <v>Chiandusso,Marco</v>
          </cell>
          <cell r="C697">
            <v>2282</v>
          </cell>
          <cell r="D697" t="str">
            <v>Dalle,Gregory</v>
          </cell>
          <cell r="E697" t="str">
            <v xml:space="preserve">05/01/2006 </v>
          </cell>
          <cell r="F697">
            <v>51129.120000000003</v>
          </cell>
          <cell r="G697" t="str">
            <v>EUR</v>
          </cell>
          <cell r="H697">
            <v>0.76254384627116067</v>
          </cell>
          <cell r="I697">
            <v>67050.727967999992</v>
          </cell>
          <cell r="J697" t="str">
            <v>2301</v>
          </cell>
          <cell r="K697" t="str">
            <v>Systems Eng</v>
          </cell>
          <cell r="L697">
            <v>54</v>
          </cell>
          <cell r="M697">
            <v>7</v>
          </cell>
          <cell r="N697" t="str">
            <v>400</v>
          </cell>
          <cell r="O697" t="str">
            <v>Field Sales</v>
          </cell>
          <cell r="P697">
            <v>40</v>
          </cell>
          <cell r="Q697" t="str">
            <v>SLS</v>
          </cell>
          <cell r="R697" t="str">
            <v>EMEA</v>
          </cell>
          <cell r="W697" t="str">
            <v>Italy</v>
          </cell>
          <cell r="X697">
            <v>390</v>
          </cell>
          <cell r="Y697" t="str">
            <v>Juniper Ntwks, Italy</v>
          </cell>
          <cell r="Z697" t="str">
            <v>ITA</v>
          </cell>
          <cell r="AA697" t="str">
            <v>INTL</v>
          </cell>
          <cell r="AB697" t="str">
            <v>Y</v>
          </cell>
        </row>
        <row r="698">
          <cell r="A698">
            <v>2768</v>
          </cell>
          <cell r="B698" t="str">
            <v>Chiang,Ingrid Y</v>
          </cell>
          <cell r="C698">
            <v>2520</v>
          </cell>
          <cell r="D698" t="str">
            <v>Marshall,Peter</v>
          </cell>
          <cell r="E698" t="str">
            <v xml:space="preserve">04/16/2004 </v>
          </cell>
          <cell r="F698">
            <v>58150</v>
          </cell>
          <cell r="G698" t="str">
            <v>USD</v>
          </cell>
          <cell r="H698">
            <v>1</v>
          </cell>
          <cell r="I698">
            <v>58150</v>
          </cell>
          <cell r="J698" t="str">
            <v>1610</v>
          </cell>
          <cell r="K698" t="str">
            <v>Supply Chain Spec</v>
          </cell>
          <cell r="L698">
            <v>5</v>
          </cell>
          <cell r="M698">
            <v>5</v>
          </cell>
          <cell r="N698" t="str">
            <v>204</v>
          </cell>
          <cell r="O698" t="str">
            <v>Ops Production</v>
          </cell>
          <cell r="P698">
            <v>40</v>
          </cell>
          <cell r="Q698" t="str">
            <v>OPS</v>
          </cell>
          <cell r="R698" t="str">
            <v>USA</v>
          </cell>
          <cell r="U698" t="str">
            <v>3-Strong</v>
          </cell>
          <cell r="V698" t="str">
            <v>3 - Strong</v>
          </cell>
          <cell r="W698" t="str">
            <v>Sunnyvale, CA HQ</v>
          </cell>
          <cell r="X698">
            <v>100</v>
          </cell>
          <cell r="Y698" t="str">
            <v>Juniper Networks, Inc.</v>
          </cell>
          <cell r="Z698" t="str">
            <v>USA</v>
          </cell>
          <cell r="AA698" t="str">
            <v>USA</v>
          </cell>
          <cell r="AB698" t="str">
            <v>N</v>
          </cell>
        </row>
        <row r="699">
          <cell r="A699">
            <v>4383</v>
          </cell>
          <cell r="B699" t="str">
            <v>Chiang,Kenneth H</v>
          </cell>
          <cell r="C699">
            <v>2893</v>
          </cell>
          <cell r="D699" t="str">
            <v>Gopala Krishnan Nair,Rakesh</v>
          </cell>
          <cell r="E699" t="str">
            <v xml:space="preserve">01/24/2005 </v>
          </cell>
          <cell r="F699">
            <v>125000</v>
          </cell>
          <cell r="G699" t="str">
            <v>USD</v>
          </cell>
          <cell r="H699">
            <v>1</v>
          </cell>
          <cell r="I699">
            <v>125000</v>
          </cell>
          <cell r="J699" t="str">
            <v>8905</v>
          </cell>
          <cell r="K699" t="str">
            <v>Eng, Staff</v>
          </cell>
          <cell r="L699">
            <v>8</v>
          </cell>
          <cell r="M699">
            <v>8</v>
          </cell>
          <cell r="N699" t="str">
            <v>695</v>
          </cell>
          <cell r="O699" t="str">
            <v>Firewall &amp; VPN</v>
          </cell>
          <cell r="P699">
            <v>40</v>
          </cell>
          <cell r="Q699" t="str">
            <v>SPG</v>
          </cell>
          <cell r="R699" t="str">
            <v>USA</v>
          </cell>
          <cell r="U699" t="str">
            <v>2-Very Strong</v>
          </cell>
          <cell r="V699" t="str">
            <v>2 - Very Strong</v>
          </cell>
          <cell r="W699" t="str">
            <v>Sunnyvale, CA HQ</v>
          </cell>
          <cell r="X699">
            <v>100</v>
          </cell>
          <cell r="Y699" t="str">
            <v>Juniper Networks, Inc.</v>
          </cell>
          <cell r="Z699" t="str">
            <v>USA</v>
          </cell>
          <cell r="AA699" t="str">
            <v>USA</v>
          </cell>
          <cell r="AB699" t="str">
            <v>N</v>
          </cell>
        </row>
        <row r="700">
          <cell r="A700">
            <v>4479</v>
          </cell>
          <cell r="B700" t="str">
            <v>Chiang,Scott Y.</v>
          </cell>
          <cell r="C700">
            <v>4832</v>
          </cell>
          <cell r="D700" t="str">
            <v>Sommerlot,Lynn D.</v>
          </cell>
          <cell r="E700" t="str">
            <v xml:space="preserve">02/28/2005 </v>
          </cell>
          <cell r="F700">
            <v>98800</v>
          </cell>
          <cell r="G700" t="str">
            <v>USD</v>
          </cell>
          <cell r="H700">
            <v>1</v>
          </cell>
          <cell r="I700">
            <v>98800</v>
          </cell>
          <cell r="J700" t="str">
            <v>2301</v>
          </cell>
          <cell r="K700" t="str">
            <v>Systems Eng</v>
          </cell>
          <cell r="L700">
            <v>54</v>
          </cell>
          <cell r="M700">
            <v>7</v>
          </cell>
          <cell r="N700" t="str">
            <v>408</v>
          </cell>
          <cell r="O700" t="str">
            <v>APG Sales - Redline</v>
          </cell>
          <cell r="P700">
            <v>40</v>
          </cell>
          <cell r="Q700" t="str">
            <v>SLS</v>
          </cell>
          <cell r="R700" t="str">
            <v>USA</v>
          </cell>
          <cell r="U700" t="str">
            <v>2-Very Strong</v>
          </cell>
          <cell r="V700" t="str">
            <v>2 - Very Strong</v>
          </cell>
          <cell r="W700" t="str">
            <v>Sunnyvale, CA HQ</v>
          </cell>
          <cell r="X700">
            <v>101</v>
          </cell>
          <cell r="Y700" t="str">
            <v>Juniper Networks Sales</v>
          </cell>
          <cell r="Z700" t="str">
            <v>USA</v>
          </cell>
          <cell r="AA700" t="str">
            <v>Sales</v>
          </cell>
          <cell r="AB700" t="str">
            <v>Y</v>
          </cell>
        </row>
        <row r="701">
          <cell r="A701">
            <v>7087</v>
          </cell>
          <cell r="B701" t="str">
            <v>Chiappe,Jim Christopher</v>
          </cell>
          <cell r="C701">
            <v>6433</v>
          </cell>
          <cell r="D701" t="str">
            <v>Rocha,Gregory P.</v>
          </cell>
          <cell r="E701" t="str">
            <v xml:space="preserve">11/01/2006 </v>
          </cell>
          <cell r="F701">
            <v>145000</v>
          </cell>
          <cell r="G701" t="str">
            <v>USD</v>
          </cell>
          <cell r="H701">
            <v>1</v>
          </cell>
          <cell r="I701">
            <v>145000</v>
          </cell>
          <cell r="J701" t="str">
            <v>8906</v>
          </cell>
          <cell r="K701" t="str">
            <v>Eng, Sr Staff</v>
          </cell>
          <cell r="L701">
            <v>9</v>
          </cell>
          <cell r="M701">
            <v>9</v>
          </cell>
          <cell r="N701" t="str">
            <v>704</v>
          </cell>
          <cell r="O701" t="str">
            <v>LAN Access</v>
          </cell>
          <cell r="P701">
            <v>40</v>
          </cell>
          <cell r="Q701" t="str">
            <v>APG</v>
          </cell>
          <cell r="R701" t="str">
            <v>USA</v>
          </cell>
          <cell r="W701" t="str">
            <v>Sunnyvale, CA HQ</v>
          </cell>
          <cell r="X701">
            <v>100</v>
          </cell>
          <cell r="Y701" t="str">
            <v>Juniper Networks, Inc.</v>
          </cell>
          <cell r="Z701" t="str">
            <v>USA</v>
          </cell>
          <cell r="AA701" t="str">
            <v>USA</v>
          </cell>
          <cell r="AB701" t="str">
            <v>N</v>
          </cell>
        </row>
        <row r="702">
          <cell r="A702">
            <v>2770</v>
          </cell>
          <cell r="B702" t="str">
            <v>Chickering,Roger</v>
          </cell>
          <cell r="C702">
            <v>1782</v>
          </cell>
          <cell r="D702" t="str">
            <v>Crawley,Eric</v>
          </cell>
          <cell r="E702" t="str">
            <v xml:space="preserve">04/16/2004 </v>
          </cell>
          <cell r="F702">
            <v>186160</v>
          </cell>
          <cell r="G702" t="str">
            <v>USD</v>
          </cell>
          <cell r="H702">
            <v>1</v>
          </cell>
          <cell r="I702">
            <v>186160</v>
          </cell>
          <cell r="J702" t="str">
            <v>8907</v>
          </cell>
          <cell r="K702" t="str">
            <v>Distinguished Engineer I</v>
          </cell>
          <cell r="L702">
            <v>10</v>
          </cell>
          <cell r="M702">
            <v>10</v>
          </cell>
          <cell r="N702" t="str">
            <v>680</v>
          </cell>
          <cell r="O702" t="str">
            <v>SPG R&amp;D - Funk</v>
          </cell>
          <cell r="P702">
            <v>40</v>
          </cell>
          <cell r="Q702" t="str">
            <v>SPG</v>
          </cell>
          <cell r="R702" t="str">
            <v>USA</v>
          </cell>
          <cell r="U702" t="str">
            <v>2-Very Strong</v>
          </cell>
          <cell r="V702" t="str">
            <v>2 - Very Strong</v>
          </cell>
          <cell r="W702" t="str">
            <v>Sunnyvale, CA HQ</v>
          </cell>
          <cell r="X702">
            <v>100</v>
          </cell>
          <cell r="Y702" t="str">
            <v>Juniper Networks, Inc.</v>
          </cell>
          <cell r="Z702" t="str">
            <v>USA</v>
          </cell>
          <cell r="AA702" t="str">
            <v>USA</v>
          </cell>
          <cell r="AB702" t="str">
            <v>N</v>
          </cell>
        </row>
        <row r="703">
          <cell r="A703">
            <v>548</v>
          </cell>
          <cell r="B703" t="str">
            <v>Chien,Hsu-Ting</v>
          </cell>
          <cell r="C703">
            <v>474</v>
          </cell>
          <cell r="D703" t="str">
            <v>Vasudeva,Sachin</v>
          </cell>
          <cell r="E703" t="str">
            <v xml:space="preserve">06/19/2000 </v>
          </cell>
          <cell r="F703">
            <v>104734.51</v>
          </cell>
          <cell r="G703" t="str">
            <v>USD</v>
          </cell>
          <cell r="H703">
            <v>1</v>
          </cell>
          <cell r="I703">
            <v>104734.51</v>
          </cell>
          <cell r="J703" t="str">
            <v>8913</v>
          </cell>
          <cell r="K703" t="str">
            <v>Engineering Mgr I</v>
          </cell>
          <cell r="L703">
            <v>8</v>
          </cell>
          <cell r="M703">
            <v>8</v>
          </cell>
          <cell r="N703" t="str">
            <v>620</v>
          </cell>
          <cell r="O703" t="str">
            <v>Test Engrg</v>
          </cell>
          <cell r="P703">
            <v>40</v>
          </cell>
          <cell r="Q703" t="str">
            <v>IPG</v>
          </cell>
          <cell r="R703" t="str">
            <v>USA</v>
          </cell>
          <cell r="U703" t="str">
            <v>1-Exceptional</v>
          </cell>
          <cell r="V703" t="str">
            <v>2 - Very Strong</v>
          </cell>
          <cell r="W703" t="str">
            <v>Sunnyvale, CA HQ</v>
          </cell>
          <cell r="X703">
            <v>100</v>
          </cell>
          <cell r="Y703" t="str">
            <v>Juniper Networks, Inc.</v>
          </cell>
          <cell r="Z703" t="str">
            <v>USA</v>
          </cell>
          <cell r="AA703" t="str">
            <v>USA</v>
          </cell>
          <cell r="AB703" t="str">
            <v>N</v>
          </cell>
        </row>
        <row r="704">
          <cell r="A704">
            <v>5755</v>
          </cell>
          <cell r="B704" t="str">
            <v>Chien,Vivian C.</v>
          </cell>
          <cell r="C704">
            <v>268</v>
          </cell>
          <cell r="D704" t="str">
            <v>Miller,Kenneth</v>
          </cell>
          <cell r="E704" t="str">
            <v xml:space="preserve">12/05/2005 </v>
          </cell>
          <cell r="F704">
            <v>115000</v>
          </cell>
          <cell r="G704" t="str">
            <v>USD</v>
          </cell>
          <cell r="H704">
            <v>1</v>
          </cell>
          <cell r="I704">
            <v>115000</v>
          </cell>
          <cell r="J704" t="str">
            <v>6314</v>
          </cell>
          <cell r="K704" t="str">
            <v>Finance Mgr, Sr Staff</v>
          </cell>
          <cell r="L704">
            <v>9</v>
          </cell>
          <cell r="M704">
            <v>9</v>
          </cell>
          <cell r="N704" t="str">
            <v>100</v>
          </cell>
          <cell r="O704" t="str">
            <v>Finance and Accounting</v>
          </cell>
          <cell r="P704">
            <v>40</v>
          </cell>
          <cell r="Q704" t="str">
            <v>F&amp;A</v>
          </cell>
          <cell r="R704" t="str">
            <v>USA</v>
          </cell>
          <cell r="V704" t="str">
            <v>3 - Strong</v>
          </cell>
          <cell r="W704" t="str">
            <v>Sunnyvale, CA HQ</v>
          </cell>
          <cell r="X704">
            <v>100</v>
          </cell>
          <cell r="Y704" t="str">
            <v>Juniper Networks, Inc.</v>
          </cell>
          <cell r="Z704" t="str">
            <v>USA</v>
          </cell>
          <cell r="AA704" t="str">
            <v>USA</v>
          </cell>
          <cell r="AB704" t="str">
            <v>N</v>
          </cell>
        </row>
        <row r="705">
          <cell r="A705">
            <v>6486</v>
          </cell>
          <cell r="B705" t="str">
            <v>Chilaud,Lionel</v>
          </cell>
          <cell r="C705">
            <v>332</v>
          </cell>
          <cell r="D705" t="str">
            <v>Rinsema,Hans</v>
          </cell>
          <cell r="E705" t="str">
            <v xml:space="preserve">07/01/2006 </v>
          </cell>
          <cell r="F705">
            <v>70000</v>
          </cell>
          <cell r="G705" t="str">
            <v>EUR</v>
          </cell>
          <cell r="H705">
            <v>0.76254384627116067</v>
          </cell>
          <cell r="I705">
            <v>91797.999999999985</v>
          </cell>
          <cell r="J705" t="str">
            <v>8904</v>
          </cell>
          <cell r="K705" t="str">
            <v>MTS 4</v>
          </cell>
          <cell r="L705">
            <v>7</v>
          </cell>
          <cell r="M705">
            <v>7</v>
          </cell>
          <cell r="N705" t="str">
            <v>518</v>
          </cell>
          <cell r="O705" t="str">
            <v>Theater TAC</v>
          </cell>
          <cell r="P705">
            <v>40</v>
          </cell>
          <cell r="Q705" t="str">
            <v>CSS</v>
          </cell>
          <cell r="R705" t="str">
            <v>EMEA</v>
          </cell>
          <cell r="W705" t="str">
            <v>France</v>
          </cell>
          <cell r="X705">
            <v>350</v>
          </cell>
          <cell r="Y705" t="str">
            <v>Juniper Ntwks, France</v>
          </cell>
          <cell r="Z705" t="str">
            <v>FRA</v>
          </cell>
          <cell r="AA705" t="str">
            <v>INTL</v>
          </cell>
          <cell r="AB705" t="str">
            <v>N</v>
          </cell>
        </row>
        <row r="706">
          <cell r="A706">
            <v>7008</v>
          </cell>
          <cell r="B706" t="str">
            <v>Chimata,Runa</v>
          </cell>
          <cell r="C706">
            <v>762</v>
          </cell>
          <cell r="D706" t="str">
            <v>Palermo,Randy</v>
          </cell>
          <cell r="E706" t="str">
            <v xml:space="preserve">10/09/2006 </v>
          </cell>
          <cell r="F706">
            <v>72000</v>
          </cell>
          <cell r="G706" t="str">
            <v>USD</v>
          </cell>
          <cell r="H706">
            <v>1</v>
          </cell>
          <cell r="I706">
            <v>72000</v>
          </cell>
          <cell r="J706" t="str">
            <v>8902</v>
          </cell>
          <cell r="K706" t="str">
            <v>MTS 2</v>
          </cell>
          <cell r="L706">
            <v>5</v>
          </cell>
          <cell r="M706">
            <v>5</v>
          </cell>
          <cell r="N706" t="str">
            <v>529</v>
          </cell>
          <cell r="O706" t="str">
            <v>TAC - Admin</v>
          </cell>
          <cell r="P706">
            <v>40</v>
          </cell>
          <cell r="Q706" t="str">
            <v>CSS</v>
          </cell>
          <cell r="R706" t="str">
            <v>USA</v>
          </cell>
          <cell r="W706" t="str">
            <v>Sunnyvale, CA HQ</v>
          </cell>
          <cell r="X706">
            <v>101</v>
          </cell>
          <cell r="Y706" t="str">
            <v>Juniper Networks Sales</v>
          </cell>
          <cell r="Z706" t="str">
            <v>USA</v>
          </cell>
          <cell r="AA706" t="str">
            <v>USA</v>
          </cell>
          <cell r="AB706" t="str">
            <v>N</v>
          </cell>
        </row>
        <row r="707">
          <cell r="A707">
            <v>6948</v>
          </cell>
          <cell r="B707" t="str">
            <v>Chimata,Venkata Rao</v>
          </cell>
          <cell r="C707">
            <v>2587</v>
          </cell>
          <cell r="D707" t="str">
            <v>Balasubramanian,Bharathi Mohan</v>
          </cell>
          <cell r="E707" t="str">
            <v xml:space="preserve">09/20/2006 </v>
          </cell>
          <cell r="F707">
            <v>710000</v>
          </cell>
          <cell r="G707" t="str">
            <v>INR</v>
          </cell>
          <cell r="H707">
            <v>44.87</v>
          </cell>
          <cell r="I707">
            <v>15823.490082460443</v>
          </cell>
          <cell r="J707" t="str">
            <v>8902</v>
          </cell>
          <cell r="K707" t="str">
            <v>MTS 2</v>
          </cell>
          <cell r="L707">
            <v>5</v>
          </cell>
          <cell r="M707">
            <v>5</v>
          </cell>
          <cell r="N707" t="str">
            <v>670</v>
          </cell>
          <cell r="O707" t="str">
            <v>Software Engrg - JUNOSe</v>
          </cell>
          <cell r="P707">
            <v>40</v>
          </cell>
          <cell r="Q707" t="str">
            <v>IPG</v>
          </cell>
          <cell r="R707" t="str">
            <v>APAC</v>
          </cell>
          <cell r="W707" t="str">
            <v>India - Bangalore</v>
          </cell>
          <cell r="X707">
            <v>231</v>
          </cell>
          <cell r="Y707" t="str">
            <v>Juniper Networks India - STPI</v>
          </cell>
          <cell r="Z707" t="str">
            <v>IND</v>
          </cell>
          <cell r="AA707" t="str">
            <v>IND</v>
          </cell>
          <cell r="AB707" t="str">
            <v>N</v>
          </cell>
        </row>
        <row r="708">
          <cell r="A708">
            <v>2771</v>
          </cell>
          <cell r="B708" t="str">
            <v>Chin,Marri Y</v>
          </cell>
          <cell r="C708">
            <v>2736</v>
          </cell>
          <cell r="D708" t="str">
            <v>Cawley,John Joseph</v>
          </cell>
          <cell r="E708" t="str">
            <v xml:space="preserve">04/16/2004 </v>
          </cell>
          <cell r="F708">
            <v>120000</v>
          </cell>
          <cell r="G708" t="str">
            <v>USD</v>
          </cell>
          <cell r="H708">
            <v>1</v>
          </cell>
          <cell r="I708">
            <v>120000</v>
          </cell>
          <cell r="J708" t="str">
            <v>1912</v>
          </cell>
          <cell r="K708" t="str">
            <v>Mfg Grp Eng Mgr</v>
          </cell>
          <cell r="L708">
            <v>8</v>
          </cell>
          <cell r="M708">
            <v>8</v>
          </cell>
          <cell r="N708" t="str">
            <v>207</v>
          </cell>
          <cell r="O708" t="str">
            <v>Security HW TechOps</v>
          </cell>
          <cell r="P708">
            <v>40</v>
          </cell>
          <cell r="Q708" t="str">
            <v>OPS</v>
          </cell>
          <cell r="R708" t="str">
            <v>USA</v>
          </cell>
          <cell r="U708" t="str">
            <v>1-Exceptional</v>
          </cell>
          <cell r="V708" t="str">
            <v>1 - Exceptional</v>
          </cell>
          <cell r="W708" t="str">
            <v>Sunnyvale, CA HQ</v>
          </cell>
          <cell r="X708">
            <v>100</v>
          </cell>
          <cell r="Y708" t="str">
            <v>Juniper Networks, Inc.</v>
          </cell>
          <cell r="Z708" t="str">
            <v>USA</v>
          </cell>
          <cell r="AA708" t="str">
            <v>USA</v>
          </cell>
          <cell r="AB708" t="str">
            <v>N</v>
          </cell>
        </row>
        <row r="709">
          <cell r="A709">
            <v>2772</v>
          </cell>
          <cell r="B709" t="str">
            <v>Ching,Ricky W</v>
          </cell>
          <cell r="C709">
            <v>2934</v>
          </cell>
          <cell r="D709" t="str">
            <v>Huang,Xingang</v>
          </cell>
          <cell r="E709" t="str">
            <v xml:space="preserve">04/16/2004 </v>
          </cell>
          <cell r="F709">
            <v>109560</v>
          </cell>
          <cell r="G709" t="str">
            <v>USD</v>
          </cell>
          <cell r="H709">
            <v>1</v>
          </cell>
          <cell r="I709">
            <v>109560</v>
          </cell>
          <cell r="J709" t="str">
            <v>8904</v>
          </cell>
          <cell r="K709" t="str">
            <v>MTS 4</v>
          </cell>
          <cell r="L709">
            <v>7</v>
          </cell>
          <cell r="M709">
            <v>7</v>
          </cell>
          <cell r="N709" t="str">
            <v>692</v>
          </cell>
          <cell r="O709" t="str">
            <v>Ntwk Mgmt Software Dev</v>
          </cell>
          <cell r="P709">
            <v>40</v>
          </cell>
          <cell r="Q709" t="str">
            <v>SPG</v>
          </cell>
          <cell r="R709" t="str">
            <v>USA</v>
          </cell>
          <cell r="U709" t="str">
            <v>3-Strong</v>
          </cell>
          <cell r="V709" t="str">
            <v>3 - Strong</v>
          </cell>
          <cell r="W709" t="str">
            <v>Sunnyvale, CA HQ</v>
          </cell>
          <cell r="X709">
            <v>100</v>
          </cell>
          <cell r="Y709" t="str">
            <v>Juniper Networks, Inc.</v>
          </cell>
          <cell r="Z709" t="str">
            <v>USA</v>
          </cell>
          <cell r="AA709" t="str">
            <v>USA</v>
          </cell>
          <cell r="AB709" t="str">
            <v>N</v>
          </cell>
        </row>
        <row r="710">
          <cell r="A710">
            <v>5699</v>
          </cell>
          <cell r="B710" t="str">
            <v>Chinnasamy,Somasundaram</v>
          </cell>
          <cell r="C710">
            <v>2479</v>
          </cell>
          <cell r="D710" t="str">
            <v>Pathak,Rahul</v>
          </cell>
          <cell r="E710" t="str">
            <v xml:space="preserve">11/14/2005 </v>
          </cell>
          <cell r="F710">
            <v>1004250</v>
          </cell>
          <cell r="G710" t="str">
            <v>INR</v>
          </cell>
          <cell r="H710">
            <v>44.87</v>
          </cell>
          <cell r="I710">
            <v>22381.323824381547</v>
          </cell>
          <cell r="J710" t="str">
            <v>8903</v>
          </cell>
          <cell r="K710" t="str">
            <v>MTS 3</v>
          </cell>
          <cell r="L710">
            <v>6</v>
          </cell>
          <cell r="M710">
            <v>6</v>
          </cell>
          <cell r="N710" t="str">
            <v>621</v>
          </cell>
          <cell r="O710" t="str">
            <v>India System Test</v>
          </cell>
          <cell r="P710">
            <v>40</v>
          </cell>
          <cell r="Q710" t="str">
            <v>IPG</v>
          </cell>
          <cell r="R710" t="str">
            <v>APAC</v>
          </cell>
          <cell r="V710" t="str">
            <v>4 - Satisfactory</v>
          </cell>
          <cell r="W710" t="str">
            <v>India - Bangalore</v>
          </cell>
          <cell r="X710">
            <v>231</v>
          </cell>
          <cell r="Y710" t="str">
            <v>Juniper Networks India - STPI</v>
          </cell>
          <cell r="Z710" t="str">
            <v>IND</v>
          </cell>
          <cell r="AA710" t="str">
            <v>IND</v>
          </cell>
          <cell r="AB710" t="str">
            <v>N</v>
          </cell>
        </row>
        <row r="711">
          <cell r="A711">
            <v>6658</v>
          </cell>
          <cell r="B711" t="str">
            <v>Chinta,Muralidhar</v>
          </cell>
          <cell r="C711">
            <v>6406</v>
          </cell>
          <cell r="D711" t="str">
            <v>Satyaranjan,Mohan</v>
          </cell>
          <cell r="E711" t="str">
            <v xml:space="preserve">07/24/2006 </v>
          </cell>
          <cell r="F711">
            <v>117000</v>
          </cell>
          <cell r="G711" t="str">
            <v>USD</v>
          </cell>
          <cell r="H711">
            <v>1</v>
          </cell>
          <cell r="I711">
            <v>117000</v>
          </cell>
          <cell r="J711" t="str">
            <v>8905</v>
          </cell>
          <cell r="K711" t="str">
            <v>Eng, Staff</v>
          </cell>
          <cell r="L711">
            <v>8</v>
          </cell>
          <cell r="M711">
            <v>8</v>
          </cell>
          <cell r="N711" t="str">
            <v>704</v>
          </cell>
          <cell r="O711" t="str">
            <v>LAN Access</v>
          </cell>
          <cell r="P711">
            <v>40</v>
          </cell>
          <cell r="Q711" t="str">
            <v>APG</v>
          </cell>
          <cell r="R711" t="str">
            <v>USA</v>
          </cell>
          <cell r="W711" t="str">
            <v>Sunnyvale, CA HQ</v>
          </cell>
          <cell r="X711">
            <v>100</v>
          </cell>
          <cell r="Y711" t="str">
            <v>Juniper Networks, Inc.</v>
          </cell>
          <cell r="Z711" t="str">
            <v>USA</v>
          </cell>
          <cell r="AA711" t="str">
            <v>USA</v>
          </cell>
          <cell r="AB711" t="str">
            <v>N</v>
          </cell>
        </row>
        <row r="712">
          <cell r="A712">
            <v>7166</v>
          </cell>
          <cell r="B712" t="str">
            <v>Chinta,Upendra</v>
          </cell>
          <cell r="C712">
            <v>5637</v>
          </cell>
          <cell r="D712" t="str">
            <v>Lee,Wei-Hsin</v>
          </cell>
          <cell r="E712" t="str">
            <v xml:space="preserve">11/20/2006 </v>
          </cell>
          <cell r="F712">
            <v>110000</v>
          </cell>
          <cell r="G712" t="str">
            <v>USD</v>
          </cell>
          <cell r="H712">
            <v>1</v>
          </cell>
          <cell r="I712">
            <v>110000</v>
          </cell>
          <cell r="J712" t="str">
            <v>8904</v>
          </cell>
          <cell r="K712" t="str">
            <v>MTS 4</v>
          </cell>
          <cell r="L712">
            <v>7</v>
          </cell>
          <cell r="M712">
            <v>7</v>
          </cell>
          <cell r="N712" t="str">
            <v>702</v>
          </cell>
          <cell r="O712" t="str">
            <v>APG R&amp;D WX</v>
          </cell>
          <cell r="P712">
            <v>40</v>
          </cell>
          <cell r="Q712" t="str">
            <v>APG</v>
          </cell>
          <cell r="R712" t="str">
            <v>USA</v>
          </cell>
          <cell r="W712" t="str">
            <v>Sunnyvale, CA HQ</v>
          </cell>
          <cell r="X712">
            <v>100</v>
          </cell>
          <cell r="Y712" t="str">
            <v>Juniper Networks, Inc.</v>
          </cell>
          <cell r="Z712" t="str">
            <v>USA</v>
          </cell>
          <cell r="AA712" t="str">
            <v>USA</v>
          </cell>
          <cell r="AB712" t="str">
            <v>N</v>
          </cell>
        </row>
        <row r="713">
          <cell r="A713">
            <v>2472</v>
          </cell>
          <cell r="B713" t="str">
            <v>Chintakunta,Naga Hari Prasad V.V.</v>
          </cell>
          <cell r="C713">
            <v>2390</v>
          </cell>
          <cell r="D713" t="str">
            <v>Prakash,Manu J</v>
          </cell>
          <cell r="E713" t="str">
            <v xml:space="preserve">08/25/2003 </v>
          </cell>
          <cell r="F713">
            <v>1168236</v>
          </cell>
          <cell r="G713" t="str">
            <v>INR</v>
          </cell>
          <cell r="H713">
            <v>44.87</v>
          </cell>
          <cell r="I713">
            <v>26036.015154891913</v>
          </cell>
          <cell r="J713" t="str">
            <v>8903</v>
          </cell>
          <cell r="K713" t="str">
            <v>MTS 3</v>
          </cell>
          <cell r="L713">
            <v>6</v>
          </cell>
          <cell r="M713">
            <v>6</v>
          </cell>
          <cell r="N713" t="str">
            <v>621</v>
          </cell>
          <cell r="O713" t="str">
            <v>India System Test</v>
          </cell>
          <cell r="P713">
            <v>40</v>
          </cell>
          <cell r="Q713" t="str">
            <v>IPG</v>
          </cell>
          <cell r="R713" t="str">
            <v>APAC</v>
          </cell>
          <cell r="U713" t="str">
            <v>3-Strong</v>
          </cell>
          <cell r="V713" t="str">
            <v>2 - Very Strong</v>
          </cell>
          <cell r="W713" t="str">
            <v>India - Bangalore</v>
          </cell>
          <cell r="X713">
            <v>231</v>
          </cell>
          <cell r="Y713" t="str">
            <v>Juniper Networks India - STPI</v>
          </cell>
          <cell r="Z713" t="str">
            <v>IND</v>
          </cell>
          <cell r="AA713" t="str">
            <v>IND</v>
          </cell>
          <cell r="AB713" t="str">
            <v>N</v>
          </cell>
        </row>
        <row r="714">
          <cell r="A714">
            <v>4627</v>
          </cell>
          <cell r="B714" t="str">
            <v>Chintakuntla,Suresh Reddy</v>
          </cell>
          <cell r="C714">
            <v>3368</v>
          </cell>
          <cell r="D714" t="str">
            <v>Shieh,Choung-Yaw</v>
          </cell>
          <cell r="E714" t="str">
            <v xml:space="preserve">04/22/2005 </v>
          </cell>
          <cell r="F714">
            <v>830610.61199999996</v>
          </cell>
          <cell r="G714" t="str">
            <v>INR</v>
          </cell>
          <cell r="H714">
            <v>44.87</v>
          </cell>
          <cell r="I714">
            <v>18511.491241363939</v>
          </cell>
          <cell r="J714" t="str">
            <v>8902</v>
          </cell>
          <cell r="K714" t="str">
            <v>MTS 2</v>
          </cell>
          <cell r="L714">
            <v>5</v>
          </cell>
          <cell r="M714">
            <v>5</v>
          </cell>
          <cell r="N714" t="str">
            <v>696</v>
          </cell>
          <cell r="O714" t="str">
            <v>IDP &amp; Content Security</v>
          </cell>
          <cell r="P714">
            <v>40</v>
          </cell>
          <cell r="Q714" t="str">
            <v>SPG</v>
          </cell>
          <cell r="R714" t="str">
            <v>APAC</v>
          </cell>
          <cell r="V714" t="str">
            <v>2 - Very Strong</v>
          </cell>
          <cell r="W714" t="str">
            <v>India - Bangalore</v>
          </cell>
          <cell r="X714">
            <v>231</v>
          </cell>
          <cell r="Y714" t="str">
            <v>Juniper Networks India - STPI</v>
          </cell>
          <cell r="Z714" t="str">
            <v>IND</v>
          </cell>
          <cell r="AA714" t="str">
            <v>IND</v>
          </cell>
          <cell r="AB714" t="str">
            <v>N</v>
          </cell>
        </row>
        <row r="715">
          <cell r="A715">
            <v>5687</v>
          </cell>
          <cell r="B715" t="str">
            <v>Chirayath,Rajan</v>
          </cell>
          <cell r="C715">
            <v>2225</v>
          </cell>
          <cell r="D715" t="str">
            <v>Van Campen,Wim</v>
          </cell>
          <cell r="E715" t="str">
            <v xml:space="preserve">12/04/2005 </v>
          </cell>
          <cell r="F715">
            <v>282380</v>
          </cell>
          <cell r="G715" t="str">
            <v>AED</v>
          </cell>
          <cell r="H715">
            <v>3.6726000000000001</v>
          </cell>
          <cell r="I715">
            <v>76888.308010673631</v>
          </cell>
          <cell r="J715" t="str">
            <v>2302</v>
          </cell>
          <cell r="K715" t="str">
            <v>Systems Eng, Sr</v>
          </cell>
          <cell r="L715">
            <v>55</v>
          </cell>
          <cell r="M715">
            <v>8</v>
          </cell>
          <cell r="N715" t="str">
            <v>400</v>
          </cell>
          <cell r="O715" t="str">
            <v>Field Sales</v>
          </cell>
          <cell r="P715">
            <v>40</v>
          </cell>
          <cell r="Q715" t="str">
            <v>SLS</v>
          </cell>
          <cell r="R715" t="str">
            <v>EMEA</v>
          </cell>
          <cell r="W715" t="str">
            <v>Dubai</v>
          </cell>
          <cell r="X715">
            <v>315</v>
          </cell>
          <cell r="Y715" t="str">
            <v>Dubai</v>
          </cell>
          <cell r="Z715" t="str">
            <v>ARE</v>
          </cell>
          <cell r="AA715" t="str">
            <v>INTL</v>
          </cell>
          <cell r="AB715" t="str">
            <v>Y</v>
          </cell>
        </row>
        <row r="716">
          <cell r="A716">
            <v>1760</v>
          </cell>
          <cell r="B716" t="str">
            <v>Chisholm,Michael</v>
          </cell>
          <cell r="C716">
            <v>2045</v>
          </cell>
          <cell r="D716" t="str">
            <v>Natale,Patricia A</v>
          </cell>
          <cell r="E716" t="str">
            <v xml:space="preserve">07/01/2002 </v>
          </cell>
          <cell r="F716">
            <v>160000</v>
          </cell>
          <cell r="G716" t="str">
            <v>USD</v>
          </cell>
          <cell r="H716">
            <v>1</v>
          </cell>
          <cell r="I716">
            <v>160000</v>
          </cell>
          <cell r="J716" t="str">
            <v>1915</v>
          </cell>
          <cell r="K716" t="str">
            <v>Director, Mfg Ops</v>
          </cell>
          <cell r="L716">
            <v>10</v>
          </cell>
          <cell r="M716">
            <v>10</v>
          </cell>
          <cell r="N716" t="str">
            <v>425</v>
          </cell>
          <cell r="O716" t="str">
            <v>Sales Admin</v>
          </cell>
          <cell r="P716">
            <v>40</v>
          </cell>
          <cell r="Q716" t="str">
            <v>SLS</v>
          </cell>
          <cell r="R716" t="str">
            <v>USA</v>
          </cell>
          <cell r="U716" t="str">
            <v>1-Exceptional</v>
          </cell>
          <cell r="V716" t="str">
            <v>1 - Exceptional</v>
          </cell>
          <cell r="W716" t="str">
            <v>Westford, MA</v>
          </cell>
          <cell r="X716">
            <v>101</v>
          </cell>
          <cell r="Y716" t="str">
            <v>Juniper Networks Sales</v>
          </cell>
          <cell r="Z716" t="str">
            <v>USA</v>
          </cell>
          <cell r="AA716" t="str">
            <v>USB</v>
          </cell>
          <cell r="AB716" t="str">
            <v>N</v>
          </cell>
        </row>
        <row r="717">
          <cell r="A717">
            <v>5661</v>
          </cell>
          <cell r="B717" t="str">
            <v>Chisum,John P.</v>
          </cell>
          <cell r="C717">
            <v>279</v>
          </cell>
          <cell r="D717" t="str">
            <v>Maxfield,Jack</v>
          </cell>
          <cell r="E717" t="str">
            <v xml:space="preserve">10/31/2005 </v>
          </cell>
          <cell r="F717">
            <v>85000</v>
          </cell>
          <cell r="G717" t="str">
            <v>USD</v>
          </cell>
          <cell r="H717">
            <v>1</v>
          </cell>
          <cell r="I717">
            <v>85000</v>
          </cell>
          <cell r="J717" t="str">
            <v>2301</v>
          </cell>
          <cell r="K717" t="str">
            <v>Systems Eng</v>
          </cell>
          <cell r="L717">
            <v>54</v>
          </cell>
          <cell r="M717">
            <v>7</v>
          </cell>
          <cell r="N717" t="str">
            <v>430</v>
          </cell>
          <cell r="O717" t="str">
            <v>Systems Engineering</v>
          </cell>
          <cell r="P717">
            <v>40</v>
          </cell>
          <cell r="Q717" t="str">
            <v>SLS</v>
          </cell>
          <cell r="R717" t="str">
            <v>USA</v>
          </cell>
          <cell r="U717" t="str">
            <v>4-Satisfactory</v>
          </cell>
          <cell r="W717" t="str">
            <v>Alpharetta, GA</v>
          </cell>
          <cell r="X717">
            <v>101</v>
          </cell>
          <cell r="Y717" t="str">
            <v>Juniper Networks Sales</v>
          </cell>
          <cell r="Z717" t="str">
            <v>USA</v>
          </cell>
          <cell r="AA717" t="str">
            <v>Sales</v>
          </cell>
          <cell r="AB717" t="str">
            <v>Y</v>
          </cell>
        </row>
        <row r="718">
          <cell r="A718">
            <v>5779</v>
          </cell>
          <cell r="B718" t="str">
            <v>Chitre,Sachin</v>
          </cell>
          <cell r="C718">
            <v>5785</v>
          </cell>
          <cell r="D718" t="str">
            <v>Cowart III,Edwin E</v>
          </cell>
          <cell r="E718" t="str">
            <v xml:space="preserve">12/01/2005 </v>
          </cell>
          <cell r="F718">
            <v>90000</v>
          </cell>
          <cell r="G718" t="str">
            <v>USD</v>
          </cell>
          <cell r="H718">
            <v>1</v>
          </cell>
          <cell r="I718">
            <v>90000</v>
          </cell>
          <cell r="J718" t="str">
            <v>2301</v>
          </cell>
          <cell r="K718" t="str">
            <v>Systems Eng</v>
          </cell>
          <cell r="L718">
            <v>54</v>
          </cell>
          <cell r="M718">
            <v>7</v>
          </cell>
          <cell r="N718" t="str">
            <v>411</v>
          </cell>
          <cell r="O718" t="str">
            <v>Sales - Funk</v>
          </cell>
          <cell r="P718">
            <v>40</v>
          </cell>
          <cell r="Q718" t="str">
            <v>SLS</v>
          </cell>
          <cell r="R718" t="str">
            <v>USA</v>
          </cell>
          <cell r="U718" t="str">
            <v>2-Very Strong</v>
          </cell>
          <cell r="W718" t="str">
            <v>Massachusetts</v>
          </cell>
          <cell r="X718">
            <v>101</v>
          </cell>
          <cell r="Y718" t="str">
            <v>Juniper Networks Sales</v>
          </cell>
          <cell r="Z718" t="str">
            <v>USA</v>
          </cell>
          <cell r="AA718" t="str">
            <v>Sales</v>
          </cell>
          <cell r="AB718" t="str">
            <v>Y</v>
          </cell>
        </row>
        <row r="719">
          <cell r="A719">
            <v>5673</v>
          </cell>
          <cell r="B719" t="str">
            <v>Cho,Kin H.</v>
          </cell>
          <cell r="C719">
            <v>3684</v>
          </cell>
          <cell r="D719" t="str">
            <v>Jiang,Dongyi</v>
          </cell>
          <cell r="E719" t="str">
            <v xml:space="preserve">10/31/2005 </v>
          </cell>
          <cell r="F719">
            <v>121000</v>
          </cell>
          <cell r="G719" t="str">
            <v>USD</v>
          </cell>
          <cell r="H719">
            <v>1</v>
          </cell>
          <cell r="I719">
            <v>121000</v>
          </cell>
          <cell r="J719" t="str">
            <v>8905</v>
          </cell>
          <cell r="K719" t="str">
            <v>Eng, Staff</v>
          </cell>
          <cell r="L719">
            <v>8</v>
          </cell>
          <cell r="M719">
            <v>8</v>
          </cell>
          <cell r="N719" t="str">
            <v>695</v>
          </cell>
          <cell r="O719" t="str">
            <v>SCREEN OS SOFTWARE DEV</v>
          </cell>
          <cell r="P719">
            <v>40</v>
          </cell>
          <cell r="Q719" t="str">
            <v>SPG</v>
          </cell>
          <cell r="R719" t="str">
            <v>USA</v>
          </cell>
          <cell r="U719" t="str">
            <v>4-Satisfactory</v>
          </cell>
          <cell r="V719" t="str">
            <v>3 - Strong</v>
          </cell>
          <cell r="W719" t="str">
            <v>Sunnyvale, CA HQ</v>
          </cell>
          <cell r="X719">
            <v>100</v>
          </cell>
          <cell r="Y719" t="str">
            <v>Juniper Networks, Inc.</v>
          </cell>
          <cell r="Z719" t="str">
            <v>USA</v>
          </cell>
          <cell r="AA719" t="str">
            <v>USA</v>
          </cell>
          <cell r="AB719" t="str">
            <v>N</v>
          </cell>
        </row>
        <row r="720">
          <cell r="A720">
            <v>6182</v>
          </cell>
          <cell r="B720" t="str">
            <v>Cho,Tae-Jin</v>
          </cell>
          <cell r="C720">
            <v>5579</v>
          </cell>
          <cell r="D720" t="str">
            <v>Choi,WooJei (James)</v>
          </cell>
          <cell r="E720" t="str">
            <v xml:space="preserve">04/03/2006 </v>
          </cell>
          <cell r="F720">
            <v>56000000</v>
          </cell>
          <cell r="G720" t="str">
            <v>KRW</v>
          </cell>
          <cell r="H720">
            <v>925.98</v>
          </cell>
          <cell r="I720">
            <v>60476.468174258625</v>
          </cell>
          <cell r="J720" t="str">
            <v>2301</v>
          </cell>
          <cell r="K720" t="str">
            <v>Systems Eng</v>
          </cell>
          <cell r="L720">
            <v>54</v>
          </cell>
          <cell r="M720">
            <v>7</v>
          </cell>
          <cell r="N720" t="str">
            <v>406</v>
          </cell>
          <cell r="O720" t="str">
            <v>Emerging Technologies</v>
          </cell>
          <cell r="P720">
            <v>40</v>
          </cell>
          <cell r="Q720" t="str">
            <v>SLS</v>
          </cell>
          <cell r="R720" t="str">
            <v>APAC</v>
          </cell>
          <cell r="W720" t="str">
            <v>Korea</v>
          </cell>
          <cell r="X720">
            <v>240</v>
          </cell>
          <cell r="Y720" t="str">
            <v>Juniper Ntwks, Korea</v>
          </cell>
          <cell r="Z720" t="str">
            <v>KOR</v>
          </cell>
          <cell r="AA720" t="str">
            <v>INTL</v>
          </cell>
          <cell r="AB720" t="str">
            <v>Y</v>
          </cell>
        </row>
        <row r="721">
          <cell r="A721">
            <v>2436</v>
          </cell>
          <cell r="B721" t="str">
            <v>Choate,Jeff A</v>
          </cell>
          <cell r="C721">
            <v>238</v>
          </cell>
          <cell r="D721" t="str">
            <v>Lim,Teck</v>
          </cell>
          <cell r="E721" t="str">
            <v xml:space="preserve">06/23/2003 </v>
          </cell>
          <cell r="F721">
            <v>129789</v>
          </cell>
          <cell r="G721" t="str">
            <v>USD</v>
          </cell>
          <cell r="H721">
            <v>1</v>
          </cell>
          <cell r="I721">
            <v>129789</v>
          </cell>
          <cell r="J721" t="str">
            <v>8905</v>
          </cell>
          <cell r="K721" t="str">
            <v>Eng, Staff</v>
          </cell>
          <cell r="L721">
            <v>8</v>
          </cell>
          <cell r="M721">
            <v>8</v>
          </cell>
          <cell r="N721" t="str">
            <v>620</v>
          </cell>
          <cell r="O721" t="str">
            <v>Test Engrg</v>
          </cell>
          <cell r="P721">
            <v>40</v>
          </cell>
          <cell r="Q721" t="str">
            <v>IPG</v>
          </cell>
          <cell r="R721" t="str">
            <v>USA</v>
          </cell>
          <cell r="U721" t="str">
            <v>3-Strong</v>
          </cell>
          <cell r="V721" t="str">
            <v>3 - Strong</v>
          </cell>
          <cell r="W721" t="str">
            <v>Westford, MA</v>
          </cell>
          <cell r="X721">
            <v>100</v>
          </cell>
          <cell r="Y721" t="str">
            <v>Juniper Networks, Inc.</v>
          </cell>
          <cell r="Z721" t="str">
            <v>USA</v>
          </cell>
          <cell r="AA721" t="str">
            <v>USB</v>
          </cell>
          <cell r="AB721" t="str">
            <v>N</v>
          </cell>
        </row>
        <row r="722">
          <cell r="A722">
            <v>3667</v>
          </cell>
          <cell r="B722" t="str">
            <v>Choe,Grace J</v>
          </cell>
          <cell r="C722">
            <v>1244</v>
          </cell>
          <cell r="D722" t="str">
            <v>Wu,Angela YN</v>
          </cell>
          <cell r="E722" t="str">
            <v xml:space="preserve">06/14/2004 </v>
          </cell>
          <cell r="F722">
            <v>82000</v>
          </cell>
          <cell r="G722" t="str">
            <v>USD</v>
          </cell>
          <cell r="H722">
            <v>1</v>
          </cell>
          <cell r="I722">
            <v>82000</v>
          </cell>
          <cell r="J722" t="str">
            <v>1533</v>
          </cell>
          <cell r="K722" t="str">
            <v>Export Analyst III</v>
          </cell>
          <cell r="L722">
            <v>6</v>
          </cell>
          <cell r="M722">
            <v>6</v>
          </cell>
          <cell r="N722" t="str">
            <v>101</v>
          </cell>
          <cell r="O722" t="str">
            <v>Legal</v>
          </cell>
          <cell r="P722">
            <v>40</v>
          </cell>
          <cell r="Q722" t="str">
            <v>LGL</v>
          </cell>
          <cell r="R722" t="str">
            <v>USA</v>
          </cell>
          <cell r="V722" t="str">
            <v>4 - Satisfactory</v>
          </cell>
          <cell r="W722" t="str">
            <v>Sunnyvale, CA HQ</v>
          </cell>
          <cell r="X722">
            <v>100</v>
          </cell>
          <cell r="Y722" t="str">
            <v>Juniper Networks, Inc.</v>
          </cell>
          <cell r="Z722" t="str">
            <v>USA</v>
          </cell>
          <cell r="AA722" t="str">
            <v>USA</v>
          </cell>
          <cell r="AB722" t="str">
            <v>N</v>
          </cell>
        </row>
        <row r="723">
          <cell r="A723">
            <v>6092</v>
          </cell>
          <cell r="B723" t="str">
            <v>Choflet,Stanley J.</v>
          </cell>
          <cell r="C723">
            <v>4759</v>
          </cell>
          <cell r="D723" t="str">
            <v>Murry,Tim M.</v>
          </cell>
          <cell r="E723" t="str">
            <v xml:space="preserve">02/27/2006 </v>
          </cell>
          <cell r="F723">
            <v>115000</v>
          </cell>
          <cell r="G723" t="str">
            <v>USD</v>
          </cell>
          <cell r="H723">
            <v>1</v>
          </cell>
          <cell r="I723">
            <v>115000</v>
          </cell>
          <cell r="J723" t="str">
            <v>2104</v>
          </cell>
          <cell r="K723" t="str">
            <v>Sr Major Account Manager</v>
          </cell>
          <cell r="L723">
            <v>67</v>
          </cell>
          <cell r="M723">
            <v>8</v>
          </cell>
          <cell r="N723" t="str">
            <v>400</v>
          </cell>
          <cell r="O723" t="str">
            <v>Field Sales</v>
          </cell>
          <cell r="P723">
            <v>40</v>
          </cell>
          <cell r="Q723" t="str">
            <v>SLS</v>
          </cell>
          <cell r="R723" t="str">
            <v>USA</v>
          </cell>
          <cell r="W723" t="str">
            <v>Missouri</v>
          </cell>
          <cell r="X723">
            <v>101</v>
          </cell>
          <cell r="Y723" t="str">
            <v>Juniper Networks Sales</v>
          </cell>
          <cell r="Z723" t="str">
            <v>USA</v>
          </cell>
          <cell r="AA723" t="str">
            <v>Sales</v>
          </cell>
          <cell r="AB723" t="str">
            <v>Y</v>
          </cell>
        </row>
        <row r="724">
          <cell r="A724">
            <v>2415</v>
          </cell>
          <cell r="B724" t="str">
            <v>Choi,Sui Bun</v>
          </cell>
          <cell r="C724">
            <v>1751</v>
          </cell>
          <cell r="D724" t="str">
            <v>Chan,Kenneth</v>
          </cell>
          <cell r="E724" t="str">
            <v xml:space="preserve">05/01/2003 </v>
          </cell>
          <cell r="F724">
            <v>865260</v>
          </cell>
          <cell r="G724" t="str">
            <v>HKD</v>
          </cell>
          <cell r="H724">
            <v>7.774</v>
          </cell>
          <cell r="I724">
            <v>111301.77514792899</v>
          </cell>
          <cell r="J724" t="str">
            <v>8905</v>
          </cell>
          <cell r="K724" t="str">
            <v>Eng, Staff</v>
          </cell>
          <cell r="L724">
            <v>8</v>
          </cell>
          <cell r="M724">
            <v>8</v>
          </cell>
          <cell r="N724" t="str">
            <v>518</v>
          </cell>
          <cell r="O724" t="str">
            <v>Theater TAC</v>
          </cell>
          <cell r="P724">
            <v>40</v>
          </cell>
          <cell r="Q724" t="str">
            <v>CSS</v>
          </cell>
          <cell r="R724" t="str">
            <v>APAC</v>
          </cell>
          <cell r="U724" t="str">
            <v>1-Exceptional</v>
          </cell>
          <cell r="V724" t="str">
            <v>1 - Exceptional</v>
          </cell>
          <cell r="W724" t="str">
            <v>Hong Kong</v>
          </cell>
          <cell r="X724">
            <v>210</v>
          </cell>
          <cell r="Y724" t="str">
            <v>Juniper Ntwks, HK</v>
          </cell>
          <cell r="Z724" t="str">
            <v>HKG</v>
          </cell>
          <cell r="AA724" t="str">
            <v>INTL</v>
          </cell>
          <cell r="AB724" t="str">
            <v>N</v>
          </cell>
        </row>
        <row r="725">
          <cell r="A725">
            <v>4395</v>
          </cell>
          <cell r="B725" t="str">
            <v>Choi,Won-Gill</v>
          </cell>
          <cell r="C725">
            <v>2313</v>
          </cell>
          <cell r="D725" t="str">
            <v>Kang,Ik Choon (Tim)</v>
          </cell>
          <cell r="E725" t="str">
            <v xml:space="preserve">01/24/2005 </v>
          </cell>
          <cell r="F725">
            <v>94500000</v>
          </cell>
          <cell r="G725" t="str">
            <v>KRW</v>
          </cell>
          <cell r="H725">
            <v>925.98</v>
          </cell>
          <cell r="I725">
            <v>102054.04004406142</v>
          </cell>
          <cell r="J725" t="str">
            <v>2112</v>
          </cell>
          <cell r="K725" t="str">
            <v>Regional Sales Manager</v>
          </cell>
          <cell r="L725">
            <v>69</v>
          </cell>
          <cell r="M725">
            <v>9</v>
          </cell>
          <cell r="N725" t="str">
            <v>400</v>
          </cell>
          <cell r="O725" t="str">
            <v>Field Sales</v>
          </cell>
          <cell r="P725">
            <v>40</v>
          </cell>
          <cell r="Q725" t="str">
            <v>SLS</v>
          </cell>
          <cell r="R725" t="str">
            <v>APAC</v>
          </cell>
          <cell r="U725" t="str">
            <v>1-Exceptional</v>
          </cell>
          <cell r="W725" t="str">
            <v>Korea</v>
          </cell>
          <cell r="X725">
            <v>240</v>
          </cell>
          <cell r="Y725" t="str">
            <v>Juniper Ntwks, Korea</v>
          </cell>
          <cell r="Z725" t="str">
            <v>KOR</v>
          </cell>
          <cell r="AA725" t="str">
            <v>INTL</v>
          </cell>
          <cell r="AB725" t="str">
            <v>Y</v>
          </cell>
        </row>
        <row r="726">
          <cell r="A726">
            <v>5579</v>
          </cell>
          <cell r="B726" t="str">
            <v>Choi,WooJei (James)</v>
          </cell>
          <cell r="C726">
            <v>2050</v>
          </cell>
          <cell r="D726" t="str">
            <v>Newstead,Simon</v>
          </cell>
          <cell r="E726" t="str">
            <v xml:space="preserve">10/17/2005 </v>
          </cell>
          <cell r="F726">
            <v>50825000</v>
          </cell>
          <cell r="G726" t="str">
            <v>KRW</v>
          </cell>
          <cell r="H726">
            <v>925.98</v>
          </cell>
          <cell r="I726">
            <v>54887.794552798114</v>
          </cell>
          <cell r="J726" t="str">
            <v>2104</v>
          </cell>
          <cell r="K726" t="str">
            <v>Sr Major Account Manager</v>
          </cell>
          <cell r="L726">
            <v>67</v>
          </cell>
          <cell r="M726">
            <v>8</v>
          </cell>
          <cell r="N726" t="str">
            <v>406</v>
          </cell>
          <cell r="O726" t="str">
            <v>Emerging Technologies</v>
          </cell>
          <cell r="P726">
            <v>40</v>
          </cell>
          <cell r="Q726" t="str">
            <v>SLS</v>
          </cell>
          <cell r="R726" t="str">
            <v>APAC</v>
          </cell>
          <cell r="W726" t="str">
            <v>Korea</v>
          </cell>
          <cell r="X726">
            <v>240</v>
          </cell>
          <cell r="Y726" t="str">
            <v>Juniper Ntwks, Korea</v>
          </cell>
          <cell r="Z726" t="str">
            <v>KOR</v>
          </cell>
          <cell r="AA726" t="str">
            <v>INTL</v>
          </cell>
          <cell r="AB726" t="str">
            <v>Y</v>
          </cell>
        </row>
        <row r="727">
          <cell r="A727">
            <v>6728</v>
          </cell>
          <cell r="B727" t="str">
            <v>Chokshi,Purvi</v>
          </cell>
          <cell r="C727">
            <v>3495</v>
          </cell>
          <cell r="D727" t="str">
            <v>Wang,Zhi Ning</v>
          </cell>
          <cell r="E727" t="str">
            <v xml:space="preserve">08/07/2006 </v>
          </cell>
          <cell r="F727">
            <v>100000</v>
          </cell>
          <cell r="G727" t="str">
            <v>USD</v>
          </cell>
          <cell r="H727">
            <v>1</v>
          </cell>
          <cell r="I727">
            <v>100000</v>
          </cell>
          <cell r="J727" t="str">
            <v>8903</v>
          </cell>
          <cell r="K727" t="str">
            <v>MTS 3</v>
          </cell>
          <cell r="L727">
            <v>6</v>
          </cell>
          <cell r="M727">
            <v>6</v>
          </cell>
          <cell r="N727" t="str">
            <v>692</v>
          </cell>
          <cell r="O727" t="str">
            <v>Ntwk Mgmt Software Dev</v>
          </cell>
          <cell r="P727">
            <v>40</v>
          </cell>
          <cell r="Q727" t="str">
            <v>SPG</v>
          </cell>
          <cell r="R727" t="str">
            <v>USA</v>
          </cell>
          <cell r="W727" t="str">
            <v>Sunnyvale, CA HQ</v>
          </cell>
          <cell r="X727">
            <v>100</v>
          </cell>
          <cell r="Y727" t="str">
            <v>Juniper Networks, Inc.</v>
          </cell>
          <cell r="Z727" t="str">
            <v>USA</v>
          </cell>
          <cell r="AA727" t="str">
            <v>USA</v>
          </cell>
          <cell r="AB727" t="str">
            <v>N</v>
          </cell>
        </row>
        <row r="728">
          <cell r="A728">
            <v>1559</v>
          </cell>
          <cell r="B728" t="str">
            <v>Chollate,Ravinder</v>
          </cell>
          <cell r="C728">
            <v>759</v>
          </cell>
          <cell r="D728" t="str">
            <v>Cleeton,Stephen</v>
          </cell>
          <cell r="E728" t="str">
            <v xml:space="preserve">01/24/2002 </v>
          </cell>
          <cell r="F728">
            <v>120054</v>
          </cell>
          <cell r="G728" t="str">
            <v>USD</v>
          </cell>
          <cell r="H728">
            <v>1</v>
          </cell>
          <cell r="I728">
            <v>120054</v>
          </cell>
          <cell r="J728" t="str">
            <v>8904</v>
          </cell>
          <cell r="K728" t="str">
            <v>MTS 4</v>
          </cell>
          <cell r="L728">
            <v>7</v>
          </cell>
          <cell r="M728">
            <v>7</v>
          </cell>
          <cell r="N728" t="str">
            <v>651</v>
          </cell>
          <cell r="O728" t="str">
            <v>Hardware Engrg - Sustaining</v>
          </cell>
          <cell r="P728">
            <v>40</v>
          </cell>
          <cell r="Q728" t="str">
            <v>IPG</v>
          </cell>
          <cell r="R728" t="str">
            <v>USA</v>
          </cell>
          <cell r="U728" t="str">
            <v>3-Strong</v>
          </cell>
          <cell r="V728" t="str">
            <v>3 - Strong</v>
          </cell>
          <cell r="W728" t="str">
            <v>Sunnyvale, CA HQ</v>
          </cell>
          <cell r="X728">
            <v>100</v>
          </cell>
          <cell r="Y728" t="str">
            <v>Juniper Networks, Inc.</v>
          </cell>
          <cell r="Z728" t="str">
            <v>USA</v>
          </cell>
          <cell r="AA728" t="str">
            <v>USA</v>
          </cell>
          <cell r="AB728" t="str">
            <v>N</v>
          </cell>
        </row>
        <row r="729">
          <cell r="A729">
            <v>4658</v>
          </cell>
          <cell r="B729" t="str">
            <v>Chomsky,Elad</v>
          </cell>
          <cell r="C729">
            <v>4698</v>
          </cell>
          <cell r="D729" t="str">
            <v>Melamud,Oren</v>
          </cell>
          <cell r="E729" t="str">
            <v xml:space="preserve">05/01/2005 </v>
          </cell>
          <cell r="F729">
            <v>350880</v>
          </cell>
          <cell r="G729" t="str">
            <v>ILS</v>
          </cell>
          <cell r="H729">
            <v>4.1893000000000002</v>
          </cell>
          <cell r="I729">
            <v>83756.236125366995</v>
          </cell>
          <cell r="J729" t="str">
            <v>8906</v>
          </cell>
          <cell r="K729" t="str">
            <v>Eng, Sr Staff</v>
          </cell>
          <cell r="L729">
            <v>9</v>
          </cell>
          <cell r="M729">
            <v>9</v>
          </cell>
          <cell r="N729" t="str">
            <v>625</v>
          </cell>
          <cell r="O729" t="str">
            <v>IPG - SBC</v>
          </cell>
          <cell r="P729">
            <v>24</v>
          </cell>
          <cell r="Q729" t="str">
            <v>IPG</v>
          </cell>
          <cell r="R729" t="str">
            <v>EMEA</v>
          </cell>
          <cell r="U729" t="str">
            <v>1-Exceptional</v>
          </cell>
          <cell r="V729" t="str">
            <v>1 - Exceptional</v>
          </cell>
          <cell r="W729" t="str">
            <v>Israel - Kagoor</v>
          </cell>
          <cell r="X729">
            <v>367</v>
          </cell>
          <cell r="Y729" t="str">
            <v>Kagoor Israel</v>
          </cell>
          <cell r="Z729" t="str">
            <v>ISR</v>
          </cell>
          <cell r="AA729" t="str">
            <v>ISR</v>
          </cell>
          <cell r="AB729" t="str">
            <v>N</v>
          </cell>
        </row>
        <row r="730">
          <cell r="A730">
            <v>1429</v>
          </cell>
          <cell r="B730" t="str">
            <v>Chopra, Rajneesh</v>
          </cell>
          <cell r="C730">
            <v>3832</v>
          </cell>
          <cell r="D730" t="str">
            <v>Beri,Sanjay</v>
          </cell>
          <cell r="E730" t="str">
            <v xml:space="preserve">03/05/2003 </v>
          </cell>
          <cell r="F730">
            <v>134000</v>
          </cell>
          <cell r="G730" t="str">
            <v>USD</v>
          </cell>
          <cell r="H730">
            <v>1</v>
          </cell>
          <cell r="I730">
            <v>134000</v>
          </cell>
          <cell r="J730" t="str">
            <v>3812</v>
          </cell>
          <cell r="K730" t="str">
            <v>Product Mgr II</v>
          </cell>
          <cell r="L730">
            <v>8</v>
          </cell>
          <cell r="M730">
            <v>8</v>
          </cell>
          <cell r="N730" t="str">
            <v>386</v>
          </cell>
          <cell r="O730" t="str">
            <v>SSL - IDP</v>
          </cell>
          <cell r="P730">
            <v>40</v>
          </cell>
          <cell r="Q730" t="str">
            <v>SPG</v>
          </cell>
          <cell r="R730" t="str">
            <v>USA</v>
          </cell>
          <cell r="U730" t="str">
            <v>3-Strong</v>
          </cell>
          <cell r="V730" t="str">
            <v>2 - Very Strong</v>
          </cell>
          <cell r="W730" t="str">
            <v>Sunnyvale, CA HQ</v>
          </cell>
          <cell r="X730">
            <v>100</v>
          </cell>
          <cell r="Y730" t="str">
            <v>Juniper Networks, Inc.</v>
          </cell>
          <cell r="Z730" t="str">
            <v>USA</v>
          </cell>
          <cell r="AA730" t="str">
            <v>USA</v>
          </cell>
          <cell r="AB730" t="str">
            <v>N</v>
          </cell>
        </row>
        <row r="731">
          <cell r="A731">
            <v>5353</v>
          </cell>
          <cell r="B731" t="str">
            <v>Chopra,Disha</v>
          </cell>
          <cell r="C731">
            <v>913</v>
          </cell>
          <cell r="D731" t="str">
            <v>Minei,Ina</v>
          </cell>
          <cell r="E731" t="str">
            <v xml:space="preserve">08/29/2005 </v>
          </cell>
          <cell r="F731">
            <v>98500</v>
          </cell>
          <cell r="G731" t="str">
            <v>USD</v>
          </cell>
          <cell r="H731">
            <v>1</v>
          </cell>
          <cell r="I731">
            <v>98500</v>
          </cell>
          <cell r="J731" t="str">
            <v>8903</v>
          </cell>
          <cell r="K731" t="str">
            <v>MTS 3</v>
          </cell>
          <cell r="L731">
            <v>6</v>
          </cell>
          <cell r="M731">
            <v>6</v>
          </cell>
          <cell r="N731" t="str">
            <v>630</v>
          </cell>
          <cell r="O731" t="str">
            <v>Software Engrg - JUNOS</v>
          </cell>
          <cell r="P731">
            <v>40</v>
          </cell>
          <cell r="Q731" t="str">
            <v>IPG</v>
          </cell>
          <cell r="R731" t="str">
            <v>USA</v>
          </cell>
          <cell r="U731" t="str">
            <v>2-Very Strong</v>
          </cell>
          <cell r="V731" t="str">
            <v>3 - Strong</v>
          </cell>
          <cell r="W731" t="str">
            <v>Sunnyvale, CA HQ</v>
          </cell>
          <cell r="X731">
            <v>100</v>
          </cell>
          <cell r="Y731" t="str">
            <v>Juniper Networks, Inc.</v>
          </cell>
          <cell r="Z731" t="str">
            <v>USA</v>
          </cell>
          <cell r="AA731" t="str">
            <v>USA</v>
          </cell>
          <cell r="AB731" t="str">
            <v>N</v>
          </cell>
        </row>
        <row r="732">
          <cell r="A732">
            <v>3831</v>
          </cell>
          <cell r="B732" t="str">
            <v>Chopra,Ravi</v>
          </cell>
          <cell r="C732">
            <v>860</v>
          </cell>
          <cell r="D732" t="str">
            <v>Portman,Catherine</v>
          </cell>
          <cell r="E732" t="str">
            <v xml:space="preserve">08/16/2004 </v>
          </cell>
          <cell r="F732">
            <v>131289</v>
          </cell>
          <cell r="G732" t="str">
            <v>USD</v>
          </cell>
          <cell r="H732">
            <v>1</v>
          </cell>
          <cell r="I732">
            <v>131289</v>
          </cell>
          <cell r="J732" t="str">
            <v>6713</v>
          </cell>
          <cell r="K732" t="str">
            <v>Treasury Mgr, Staff</v>
          </cell>
          <cell r="L732">
            <v>9</v>
          </cell>
          <cell r="M732">
            <v>9</v>
          </cell>
          <cell r="N732" t="str">
            <v>100</v>
          </cell>
          <cell r="O732" t="str">
            <v>Finance and Accounting</v>
          </cell>
          <cell r="P732">
            <v>40</v>
          </cell>
          <cell r="Q732" t="str">
            <v>F&amp;A</v>
          </cell>
          <cell r="R732" t="str">
            <v>USA</v>
          </cell>
          <cell r="U732" t="str">
            <v>2-Very Strong</v>
          </cell>
          <cell r="V732" t="str">
            <v>2 - Very Strong</v>
          </cell>
          <cell r="W732" t="str">
            <v>Sunnyvale, CA HQ</v>
          </cell>
          <cell r="X732">
            <v>100</v>
          </cell>
          <cell r="Y732" t="str">
            <v>Juniper Networks, Inc.</v>
          </cell>
          <cell r="Z732" t="str">
            <v>USA</v>
          </cell>
          <cell r="AA732" t="str">
            <v>USA</v>
          </cell>
          <cell r="AB732" t="str">
            <v>N</v>
          </cell>
        </row>
        <row r="733">
          <cell r="A733">
            <v>5485</v>
          </cell>
          <cell r="B733" t="str">
            <v>Chopra,Sumit</v>
          </cell>
          <cell r="C733">
            <v>2406</v>
          </cell>
          <cell r="D733" t="str">
            <v>Belcina,Jerome D</v>
          </cell>
          <cell r="E733" t="str">
            <v xml:space="preserve">09/26/2005 </v>
          </cell>
          <cell r="F733">
            <v>112200</v>
          </cell>
          <cell r="G733" t="str">
            <v>USD</v>
          </cell>
          <cell r="H733">
            <v>1</v>
          </cell>
          <cell r="I733">
            <v>112200</v>
          </cell>
          <cell r="J733" t="str">
            <v>8904</v>
          </cell>
          <cell r="K733" t="str">
            <v>MTS 4</v>
          </cell>
          <cell r="L733">
            <v>7</v>
          </cell>
          <cell r="M733">
            <v>7</v>
          </cell>
          <cell r="N733" t="str">
            <v>527</v>
          </cell>
          <cell r="O733" t="str">
            <v>Global TAC - APG</v>
          </cell>
          <cell r="P733">
            <v>40</v>
          </cell>
          <cell r="Q733" t="str">
            <v>CSS</v>
          </cell>
          <cell r="R733" t="str">
            <v>USA</v>
          </cell>
          <cell r="U733" t="str">
            <v>4-Satisfactory</v>
          </cell>
          <cell r="V733" t="str">
            <v>3 - Strong</v>
          </cell>
          <cell r="W733" t="str">
            <v>Sunnyvale, CA HQ</v>
          </cell>
          <cell r="X733">
            <v>101</v>
          </cell>
          <cell r="Y733" t="str">
            <v>Juniper Networks Sales</v>
          </cell>
          <cell r="Z733" t="str">
            <v>USA</v>
          </cell>
          <cell r="AA733" t="str">
            <v>USA</v>
          </cell>
          <cell r="AB733" t="str">
            <v>N</v>
          </cell>
        </row>
        <row r="734">
          <cell r="A734">
            <v>6054</v>
          </cell>
          <cell r="B734" t="str">
            <v>Choroszej,Walter S.</v>
          </cell>
          <cell r="C734">
            <v>3827</v>
          </cell>
          <cell r="D734" t="str">
            <v>Shenson,Charles</v>
          </cell>
          <cell r="E734" t="str">
            <v xml:space="preserve">02/01/2006 </v>
          </cell>
          <cell r="F734">
            <v>125000</v>
          </cell>
          <cell r="G734" t="str">
            <v>USD</v>
          </cell>
          <cell r="H734">
            <v>1</v>
          </cell>
          <cell r="I734">
            <v>125000</v>
          </cell>
          <cell r="J734" t="str">
            <v>2012</v>
          </cell>
          <cell r="K734" t="str">
            <v>Sales Operations Mgr, Sr</v>
          </cell>
          <cell r="L734">
            <v>9</v>
          </cell>
          <cell r="M734">
            <v>9</v>
          </cell>
          <cell r="N734" t="str">
            <v>426</v>
          </cell>
          <cell r="O734" t="str">
            <v>Sales Operations</v>
          </cell>
          <cell r="P734">
            <v>40</v>
          </cell>
          <cell r="Q734" t="str">
            <v>SLS</v>
          </cell>
          <cell r="R734" t="str">
            <v>USA</v>
          </cell>
          <cell r="V734" t="str">
            <v>2 - Very Strong</v>
          </cell>
          <cell r="W734" t="str">
            <v>Massachusetts</v>
          </cell>
          <cell r="X734">
            <v>101</v>
          </cell>
          <cell r="Y734" t="str">
            <v>Juniper Networks Sales</v>
          </cell>
          <cell r="Z734" t="str">
            <v>USA</v>
          </cell>
          <cell r="AA734" t="str">
            <v>USB</v>
          </cell>
          <cell r="AB734" t="str">
            <v>N</v>
          </cell>
        </row>
        <row r="735">
          <cell r="A735">
            <v>4448</v>
          </cell>
          <cell r="B735" t="str">
            <v>Chou,Cheng Hsien</v>
          </cell>
          <cell r="C735">
            <v>3878</v>
          </cell>
          <cell r="D735" t="str">
            <v>Fu,Tayang</v>
          </cell>
          <cell r="E735" t="str">
            <v xml:space="preserve">02/14/2005 </v>
          </cell>
          <cell r="F735">
            <v>436800</v>
          </cell>
          <cell r="G735" t="str">
            <v>CNY</v>
          </cell>
          <cell r="H735">
            <v>7.8066554000000004</v>
          </cell>
          <cell r="I735">
            <v>55952.258376871607</v>
          </cell>
          <cell r="J735" t="str">
            <v>8904</v>
          </cell>
          <cell r="K735" t="str">
            <v>MTS 4</v>
          </cell>
          <cell r="L735">
            <v>7</v>
          </cell>
          <cell r="M735">
            <v>7</v>
          </cell>
          <cell r="N735" t="str">
            <v>508</v>
          </cell>
          <cell r="O735" t="str">
            <v>Professional Services</v>
          </cell>
          <cell r="P735">
            <v>40</v>
          </cell>
          <cell r="Q735" t="str">
            <v>CSS</v>
          </cell>
          <cell r="R735" t="str">
            <v>APAC</v>
          </cell>
          <cell r="U735" t="str">
            <v>2-Very Strong</v>
          </cell>
          <cell r="V735" t="str">
            <v>2 - Very Strong</v>
          </cell>
          <cell r="W735" t="str">
            <v>Beijing R&amp;D Center</v>
          </cell>
          <cell r="X735">
            <v>223</v>
          </cell>
          <cell r="Y735" t="str">
            <v>Juniper Ntwks, Beijing R&amp;D Cen</v>
          </cell>
          <cell r="Z735" t="str">
            <v>TWN</v>
          </cell>
          <cell r="AA735" t="str">
            <v>CHN</v>
          </cell>
          <cell r="AB735" t="str">
            <v>N</v>
          </cell>
        </row>
        <row r="736">
          <cell r="A736">
            <v>6036</v>
          </cell>
          <cell r="B736" t="str">
            <v>Chou,Chengkuo</v>
          </cell>
          <cell r="C736">
            <v>6461</v>
          </cell>
          <cell r="D736" t="str">
            <v>Moquin,Daniel B.</v>
          </cell>
          <cell r="E736" t="str">
            <v xml:space="preserve">01/30/2006 </v>
          </cell>
          <cell r="F736">
            <v>120000</v>
          </cell>
          <cell r="G736" t="str">
            <v>USD</v>
          </cell>
          <cell r="H736">
            <v>1</v>
          </cell>
          <cell r="I736">
            <v>120000</v>
          </cell>
          <cell r="J736" t="str">
            <v>8404</v>
          </cell>
          <cell r="K736" t="str">
            <v>Project Mgr, Sr Staff</v>
          </cell>
          <cell r="L736">
            <v>8</v>
          </cell>
          <cell r="M736">
            <v>8</v>
          </cell>
          <cell r="N736" t="str">
            <v>143</v>
          </cell>
          <cell r="O736" t="str">
            <v>IT Data Center</v>
          </cell>
          <cell r="P736">
            <v>40</v>
          </cell>
          <cell r="Q736" t="str">
            <v>IT</v>
          </cell>
          <cell r="R736" t="str">
            <v>USA</v>
          </cell>
          <cell r="V736" t="str">
            <v>3 - Strong</v>
          </cell>
          <cell r="W736" t="str">
            <v>Sunnyvale, CA HQ</v>
          </cell>
          <cell r="X736">
            <v>100</v>
          </cell>
          <cell r="Y736" t="str">
            <v>Juniper Networks, Inc.</v>
          </cell>
          <cell r="Z736" t="str">
            <v>USA</v>
          </cell>
          <cell r="AA736" t="str">
            <v>USA</v>
          </cell>
          <cell r="AB736" t="str">
            <v>N</v>
          </cell>
        </row>
        <row r="737">
          <cell r="A737">
            <v>5780</v>
          </cell>
          <cell r="B737" t="str">
            <v>Choudhury,Rahul</v>
          </cell>
          <cell r="C737">
            <v>5860</v>
          </cell>
          <cell r="D737" t="str">
            <v>Presser,Alan M</v>
          </cell>
          <cell r="E737" t="str">
            <v xml:space="preserve">12/01/2005 </v>
          </cell>
          <cell r="F737">
            <v>105525</v>
          </cell>
          <cell r="G737" t="str">
            <v>USD</v>
          </cell>
          <cell r="H737">
            <v>1</v>
          </cell>
          <cell r="I737">
            <v>105525</v>
          </cell>
          <cell r="J737" t="str">
            <v>8904</v>
          </cell>
          <cell r="K737" t="str">
            <v>MTS 4</v>
          </cell>
          <cell r="L737">
            <v>7</v>
          </cell>
          <cell r="M737">
            <v>7</v>
          </cell>
          <cell r="N737" t="str">
            <v>680</v>
          </cell>
          <cell r="O737" t="str">
            <v>SPG R&amp;D - Funk</v>
          </cell>
          <cell r="P737">
            <v>40</v>
          </cell>
          <cell r="Q737" t="str">
            <v>SPG</v>
          </cell>
          <cell r="R737" t="str">
            <v>USA</v>
          </cell>
          <cell r="U737" t="str">
            <v>3-Strong</v>
          </cell>
          <cell r="V737" t="str">
            <v>2 - Very Strong</v>
          </cell>
          <cell r="W737" t="str">
            <v>Massachusetts</v>
          </cell>
          <cell r="X737">
            <v>100</v>
          </cell>
          <cell r="Y737" t="str">
            <v>Juniper Networks, Inc.</v>
          </cell>
          <cell r="Z737" t="str">
            <v>USA</v>
          </cell>
          <cell r="AA737" t="str">
            <v>USB</v>
          </cell>
          <cell r="AB737" t="str">
            <v>N</v>
          </cell>
        </row>
        <row r="738">
          <cell r="A738">
            <v>1762</v>
          </cell>
          <cell r="B738" t="str">
            <v>Chouinard,Victoria</v>
          </cell>
          <cell r="C738">
            <v>2009</v>
          </cell>
          <cell r="D738" t="str">
            <v>McCauley,Charles</v>
          </cell>
          <cell r="E738" t="str">
            <v xml:space="preserve">07/01/2002 </v>
          </cell>
          <cell r="F738">
            <v>108555</v>
          </cell>
          <cell r="G738" t="str">
            <v>USD</v>
          </cell>
          <cell r="H738">
            <v>1</v>
          </cell>
          <cell r="I738">
            <v>108555</v>
          </cell>
          <cell r="J738" t="str">
            <v>1913</v>
          </cell>
          <cell r="K738" t="str">
            <v>Mfg Ops Mgr</v>
          </cell>
          <cell r="L738">
            <v>9</v>
          </cell>
          <cell r="M738">
            <v>9</v>
          </cell>
          <cell r="N738" t="str">
            <v>205</v>
          </cell>
          <cell r="O738" t="str">
            <v>Corp Quality</v>
          </cell>
          <cell r="P738">
            <v>40</v>
          </cell>
          <cell r="Q738" t="str">
            <v>OPS</v>
          </cell>
          <cell r="R738" t="str">
            <v>USA</v>
          </cell>
          <cell r="U738" t="str">
            <v>2-Very Strong</v>
          </cell>
          <cell r="V738" t="str">
            <v>2 - Very Strong</v>
          </cell>
          <cell r="W738" t="str">
            <v>Westford, MA</v>
          </cell>
          <cell r="X738">
            <v>100</v>
          </cell>
          <cell r="Y738" t="str">
            <v>Juniper Networks, Inc.</v>
          </cell>
          <cell r="Z738" t="str">
            <v>USA</v>
          </cell>
          <cell r="AA738" t="str">
            <v>USB</v>
          </cell>
          <cell r="AB738" t="str">
            <v>N</v>
          </cell>
        </row>
        <row r="739">
          <cell r="A739">
            <v>7093</v>
          </cell>
          <cell r="B739" t="str">
            <v>Chow,Felicia</v>
          </cell>
          <cell r="C739">
            <v>5753</v>
          </cell>
          <cell r="D739" t="str">
            <v>Khandwalla,Manoj V.</v>
          </cell>
          <cell r="E739" t="str">
            <v xml:space="preserve">10/30/2006 </v>
          </cell>
          <cell r="F739">
            <v>147000</v>
          </cell>
          <cell r="G739" t="str">
            <v>USD</v>
          </cell>
          <cell r="H739">
            <v>1</v>
          </cell>
          <cell r="I739">
            <v>147000</v>
          </cell>
          <cell r="J739" t="str">
            <v>1926</v>
          </cell>
          <cell r="K739" t="str">
            <v>Component Eng Mgr, Sr</v>
          </cell>
          <cell r="L739">
            <v>9</v>
          </cell>
          <cell r="M739">
            <v>9</v>
          </cell>
          <cell r="N739" t="str">
            <v>204</v>
          </cell>
          <cell r="O739" t="str">
            <v>Ops Production</v>
          </cell>
          <cell r="P739">
            <v>40</v>
          </cell>
          <cell r="Q739" t="str">
            <v>OPS</v>
          </cell>
          <cell r="R739" t="str">
            <v>USA</v>
          </cell>
          <cell r="W739" t="str">
            <v>Sunnyvale, CA HQ</v>
          </cell>
          <cell r="X739">
            <v>100</v>
          </cell>
          <cell r="Y739" t="str">
            <v>Juniper Networks, Inc.</v>
          </cell>
          <cell r="Z739" t="str">
            <v>USA</v>
          </cell>
          <cell r="AA739" t="str">
            <v>USA</v>
          </cell>
          <cell r="AB739" t="str">
            <v>N</v>
          </cell>
        </row>
        <row r="740">
          <cell r="A740">
            <v>5304</v>
          </cell>
          <cell r="B740" t="str">
            <v>Chow,Kelvin Ho Foon</v>
          </cell>
          <cell r="C740">
            <v>3820</v>
          </cell>
          <cell r="D740" t="str">
            <v>Bower,Paul Francis</v>
          </cell>
          <cell r="E740" t="str">
            <v xml:space="preserve">08/01/2005 </v>
          </cell>
          <cell r="F740">
            <v>492000</v>
          </cell>
          <cell r="G740" t="str">
            <v>HKD</v>
          </cell>
          <cell r="H740">
            <v>7.774</v>
          </cell>
          <cell r="I740">
            <v>63287.882685876</v>
          </cell>
          <cell r="J740" t="str">
            <v>5103</v>
          </cell>
          <cell r="K740" t="str">
            <v>Customer Service Rep, Staff</v>
          </cell>
          <cell r="L740">
            <v>5</v>
          </cell>
          <cell r="M740">
            <v>5</v>
          </cell>
          <cell r="N740" t="str">
            <v>514</v>
          </cell>
          <cell r="O740" t="str">
            <v>Theater Logistics</v>
          </cell>
          <cell r="P740">
            <v>40</v>
          </cell>
          <cell r="Q740" t="str">
            <v>CSS</v>
          </cell>
          <cell r="R740" t="str">
            <v>APAC</v>
          </cell>
          <cell r="U740" t="str">
            <v>1-Exceptional</v>
          </cell>
          <cell r="V740" t="str">
            <v>1 - Exceptional</v>
          </cell>
          <cell r="W740" t="str">
            <v>Hong Kong</v>
          </cell>
          <cell r="X740">
            <v>210</v>
          </cell>
          <cell r="Y740" t="str">
            <v>Juniper Ntwks, HK</v>
          </cell>
          <cell r="Z740" t="str">
            <v>HKG</v>
          </cell>
          <cell r="AA740" t="str">
            <v>INTL</v>
          </cell>
          <cell r="AB740" t="str">
            <v>N</v>
          </cell>
        </row>
        <row r="741">
          <cell r="A741">
            <v>2775</v>
          </cell>
          <cell r="B741" t="str">
            <v>Chow,Wai Yan</v>
          </cell>
          <cell r="C741">
            <v>4327</v>
          </cell>
          <cell r="D741" t="str">
            <v>Malik,Bilal</v>
          </cell>
          <cell r="E741" t="str">
            <v xml:space="preserve">04/16/2004 </v>
          </cell>
          <cell r="F741">
            <v>132612.5</v>
          </cell>
          <cell r="G741" t="str">
            <v>USD</v>
          </cell>
          <cell r="H741">
            <v>1</v>
          </cell>
          <cell r="I741">
            <v>132612.5</v>
          </cell>
          <cell r="J741" t="str">
            <v>8913</v>
          </cell>
          <cell r="K741" t="str">
            <v>Engineering Mgr I</v>
          </cell>
          <cell r="L741">
            <v>8</v>
          </cell>
          <cell r="M741">
            <v>8</v>
          </cell>
          <cell r="N741" t="str">
            <v>692</v>
          </cell>
          <cell r="O741" t="str">
            <v>Ntwk Mgmt Software Dev</v>
          </cell>
          <cell r="P741">
            <v>40</v>
          </cell>
          <cell r="Q741" t="str">
            <v>SPG</v>
          </cell>
          <cell r="R741" t="str">
            <v>USA</v>
          </cell>
          <cell r="U741" t="str">
            <v>2-Very Strong</v>
          </cell>
          <cell r="V741" t="str">
            <v>2 - Very Strong</v>
          </cell>
          <cell r="W741" t="str">
            <v>Sunnyvale, CA HQ</v>
          </cell>
          <cell r="X741">
            <v>100</v>
          </cell>
          <cell r="Y741" t="str">
            <v>Juniper Networks, Inc.</v>
          </cell>
          <cell r="Z741" t="str">
            <v>USA</v>
          </cell>
          <cell r="AA741" t="str">
            <v>USA</v>
          </cell>
          <cell r="AB741" t="str">
            <v>N</v>
          </cell>
        </row>
        <row r="742">
          <cell r="A742">
            <v>2776</v>
          </cell>
          <cell r="B742" t="str">
            <v>Chow,Yuk Kam</v>
          </cell>
          <cell r="C742">
            <v>3820</v>
          </cell>
          <cell r="D742" t="str">
            <v>Bower,Paul Francis</v>
          </cell>
          <cell r="E742" t="str">
            <v xml:space="preserve">04/16/2004 </v>
          </cell>
          <cell r="F742">
            <v>371117.24</v>
          </cell>
          <cell r="G742" t="str">
            <v>HKD</v>
          </cell>
          <cell r="H742">
            <v>7.774</v>
          </cell>
          <cell r="I742">
            <v>47738.260869565216</v>
          </cell>
          <cell r="J742" t="str">
            <v>5102</v>
          </cell>
          <cell r="K742" t="str">
            <v>Customer Service Rep, Sr</v>
          </cell>
          <cell r="L742">
            <v>4</v>
          </cell>
          <cell r="M742">
            <v>4</v>
          </cell>
          <cell r="N742" t="str">
            <v>514</v>
          </cell>
          <cell r="O742" t="str">
            <v>Theater Logistics</v>
          </cell>
          <cell r="P742">
            <v>40</v>
          </cell>
          <cell r="Q742" t="str">
            <v>CSS</v>
          </cell>
          <cell r="R742" t="str">
            <v>APAC</v>
          </cell>
          <cell r="U742" t="str">
            <v>3-Strong</v>
          </cell>
          <cell r="V742" t="str">
            <v>3 - Strong</v>
          </cell>
          <cell r="W742" t="str">
            <v>Hong Kong</v>
          </cell>
          <cell r="X742">
            <v>210</v>
          </cell>
          <cell r="Y742" t="str">
            <v>Juniper Ntwks, HK</v>
          </cell>
          <cell r="Z742" t="str">
            <v>HKG</v>
          </cell>
          <cell r="AA742" t="str">
            <v>INTL</v>
          </cell>
          <cell r="AB742" t="str">
            <v>N</v>
          </cell>
        </row>
        <row r="743">
          <cell r="A743">
            <v>4659</v>
          </cell>
          <cell r="B743" t="str">
            <v>Chu,Chien-shun</v>
          </cell>
          <cell r="C743">
            <v>2820</v>
          </cell>
          <cell r="D743" t="str">
            <v>Dooley,Doug A</v>
          </cell>
          <cell r="E743" t="str">
            <v xml:space="preserve">05/01/2005 </v>
          </cell>
          <cell r="F743">
            <v>128750</v>
          </cell>
          <cell r="G743" t="str">
            <v>USD</v>
          </cell>
          <cell r="H743">
            <v>1</v>
          </cell>
          <cell r="I743">
            <v>128750</v>
          </cell>
          <cell r="J743" t="str">
            <v>3713</v>
          </cell>
          <cell r="K743" t="str">
            <v>Technical Marketing Mgr III</v>
          </cell>
          <cell r="L743">
            <v>8</v>
          </cell>
          <cell r="M743">
            <v>8</v>
          </cell>
          <cell r="N743" t="str">
            <v>387</v>
          </cell>
          <cell r="O743" t="str">
            <v>SPG Tech Marketing</v>
          </cell>
          <cell r="P743">
            <v>40</v>
          </cell>
          <cell r="Q743" t="str">
            <v>SPG</v>
          </cell>
          <cell r="R743" t="str">
            <v>USA</v>
          </cell>
          <cell r="U743" t="str">
            <v>4-Satisfactory</v>
          </cell>
          <cell r="V743" t="str">
            <v>3 - Strong</v>
          </cell>
          <cell r="W743" t="str">
            <v>Sunnyvale, CA HQ</v>
          </cell>
          <cell r="X743">
            <v>100</v>
          </cell>
          <cell r="Y743" t="str">
            <v>Juniper Networks, Inc.</v>
          </cell>
          <cell r="Z743" t="str">
            <v>USA</v>
          </cell>
          <cell r="AA743" t="str">
            <v>USA</v>
          </cell>
          <cell r="AB743" t="str">
            <v>N</v>
          </cell>
        </row>
        <row r="744">
          <cell r="A744">
            <v>7194</v>
          </cell>
          <cell r="B744" t="str">
            <v>Chu,Chuang-Kang</v>
          </cell>
          <cell r="C744">
            <v>4110</v>
          </cell>
          <cell r="D744" t="str">
            <v>Mu,Dongsheng</v>
          </cell>
          <cell r="E744" t="str">
            <v xml:space="preserve">11/13/2006 </v>
          </cell>
          <cell r="F744">
            <v>121000</v>
          </cell>
          <cell r="G744" t="str">
            <v>USD</v>
          </cell>
          <cell r="H744">
            <v>1</v>
          </cell>
          <cell r="I744">
            <v>121000</v>
          </cell>
          <cell r="J744" t="str">
            <v>8905</v>
          </cell>
          <cell r="K744" t="str">
            <v>Eng, Staff</v>
          </cell>
          <cell r="L744">
            <v>8</v>
          </cell>
          <cell r="M744">
            <v>8</v>
          </cell>
          <cell r="N744" t="str">
            <v>689</v>
          </cell>
          <cell r="O744" t="str">
            <v>Platform &amp; Systems Software</v>
          </cell>
          <cell r="P744">
            <v>40</v>
          </cell>
          <cell r="Q744" t="str">
            <v>SPG</v>
          </cell>
          <cell r="R744" t="str">
            <v>USA</v>
          </cell>
          <cell r="W744" t="str">
            <v>Sunnyvale, CA HQ</v>
          </cell>
          <cell r="X744">
            <v>100</v>
          </cell>
          <cell r="Y744" t="str">
            <v>Juniper Networks, Inc.</v>
          </cell>
          <cell r="Z744" t="str">
            <v>USA</v>
          </cell>
          <cell r="AA744" t="str">
            <v>USA</v>
          </cell>
          <cell r="AB744" t="str">
            <v>N</v>
          </cell>
        </row>
        <row r="745">
          <cell r="A745">
            <v>1247</v>
          </cell>
          <cell r="B745" t="str">
            <v>Chu,Heng-Hui Debbie</v>
          </cell>
          <cell r="C745">
            <v>481</v>
          </cell>
          <cell r="D745" t="str">
            <v>Dhall,Ashwani</v>
          </cell>
          <cell r="E745" t="str">
            <v xml:space="preserve">04/02/2001 </v>
          </cell>
          <cell r="F745">
            <v>145919.76</v>
          </cell>
          <cell r="G745" t="str">
            <v>USD</v>
          </cell>
          <cell r="H745">
            <v>1</v>
          </cell>
          <cell r="I745">
            <v>145919.76</v>
          </cell>
          <cell r="J745" t="str">
            <v>8913</v>
          </cell>
          <cell r="K745" t="str">
            <v>Engineering Mgr I</v>
          </cell>
          <cell r="L745">
            <v>8</v>
          </cell>
          <cell r="M745">
            <v>8</v>
          </cell>
          <cell r="N745" t="str">
            <v>630</v>
          </cell>
          <cell r="O745" t="str">
            <v>Software Engrg - JUNOS</v>
          </cell>
          <cell r="P745">
            <v>40</v>
          </cell>
          <cell r="Q745" t="str">
            <v>IPG</v>
          </cell>
          <cell r="R745" t="str">
            <v>USA</v>
          </cell>
          <cell r="U745" t="str">
            <v>2-Very Strong</v>
          </cell>
          <cell r="V745" t="str">
            <v>2 - Very Strong</v>
          </cell>
          <cell r="W745" t="str">
            <v>Sunnyvale, CA HQ</v>
          </cell>
          <cell r="X745">
            <v>100</v>
          </cell>
          <cell r="Y745" t="str">
            <v>Juniper Networks, Inc.</v>
          </cell>
          <cell r="Z745" t="str">
            <v>USA</v>
          </cell>
          <cell r="AA745" t="str">
            <v>USA</v>
          </cell>
          <cell r="AB745" t="str">
            <v>N</v>
          </cell>
        </row>
        <row r="746">
          <cell r="A746">
            <v>5640</v>
          </cell>
          <cell r="B746" t="str">
            <v>Chu,Mao Cheng (Sports)</v>
          </cell>
          <cell r="C746">
            <v>3878</v>
          </cell>
          <cell r="D746" t="str">
            <v>Fu,Tayang</v>
          </cell>
          <cell r="E746" t="str">
            <v xml:space="preserve">11/01/2005 </v>
          </cell>
          <cell r="F746">
            <v>1660400</v>
          </cell>
          <cell r="G746" t="str">
            <v>TWD</v>
          </cell>
          <cell r="H746">
            <v>32.182499999999997</v>
          </cell>
          <cell r="I746">
            <v>51593.257205002723</v>
          </cell>
          <cell r="J746" t="str">
            <v>5402</v>
          </cell>
          <cell r="K746" t="str">
            <v>Prof Svcs Consultant II</v>
          </cell>
          <cell r="L746">
            <v>6</v>
          </cell>
          <cell r="M746">
            <v>6</v>
          </cell>
          <cell r="N746" t="str">
            <v>510</v>
          </cell>
          <cell r="O746" t="str">
            <v>Resident Engineer</v>
          </cell>
          <cell r="P746">
            <v>40</v>
          </cell>
          <cell r="Q746" t="str">
            <v>CSS</v>
          </cell>
          <cell r="R746" t="str">
            <v>APAC</v>
          </cell>
          <cell r="V746" t="str">
            <v>3 - Strong</v>
          </cell>
          <cell r="W746" t="str">
            <v>Taiwan</v>
          </cell>
          <cell r="X746">
            <v>211</v>
          </cell>
          <cell r="Y746" t="str">
            <v>Juniper Networks, Taiwan</v>
          </cell>
          <cell r="Z746" t="str">
            <v>TWN</v>
          </cell>
          <cell r="AA746" t="str">
            <v>INTL</v>
          </cell>
          <cell r="AB746" t="str">
            <v>N</v>
          </cell>
        </row>
        <row r="747">
          <cell r="A747">
            <v>5429</v>
          </cell>
          <cell r="B747" t="str">
            <v>Chu,Wai Ling (Rachel)</v>
          </cell>
          <cell r="C747">
            <v>5269</v>
          </cell>
          <cell r="D747" t="str">
            <v>Wong,Oi Wai (Iris)</v>
          </cell>
          <cell r="E747" t="str">
            <v xml:space="preserve">09/20/2005 </v>
          </cell>
          <cell r="F747">
            <v>439200</v>
          </cell>
          <cell r="G747" t="str">
            <v>HKD</v>
          </cell>
          <cell r="H747">
            <v>7.774</v>
          </cell>
          <cell r="I747">
            <v>56496.012348855162</v>
          </cell>
          <cell r="J747" t="str">
            <v>6302</v>
          </cell>
          <cell r="K747" t="str">
            <v>Financial Analyst, Sr</v>
          </cell>
          <cell r="L747">
            <v>5</v>
          </cell>
          <cell r="M747">
            <v>5</v>
          </cell>
          <cell r="N747" t="str">
            <v>100</v>
          </cell>
          <cell r="O747" t="str">
            <v>Finance and Accounting</v>
          </cell>
          <cell r="P747">
            <v>40</v>
          </cell>
          <cell r="Q747" t="str">
            <v>F&amp;A</v>
          </cell>
          <cell r="R747" t="str">
            <v>APAC</v>
          </cell>
          <cell r="U747" t="str">
            <v>4-Satisfactory</v>
          </cell>
          <cell r="V747" t="str">
            <v>3 - Strong</v>
          </cell>
          <cell r="W747" t="str">
            <v>Hong Kong</v>
          </cell>
          <cell r="X747">
            <v>210</v>
          </cell>
          <cell r="Y747" t="str">
            <v>Juniper Ntwks, HK</v>
          </cell>
          <cell r="Z747" t="str">
            <v>HKG</v>
          </cell>
          <cell r="AA747" t="str">
            <v>INTL</v>
          </cell>
          <cell r="AB747" t="str">
            <v>N</v>
          </cell>
        </row>
        <row r="748">
          <cell r="A748">
            <v>7243</v>
          </cell>
          <cell r="B748" t="str">
            <v>Chua,Boon</v>
          </cell>
          <cell r="C748">
            <v>185</v>
          </cell>
          <cell r="D748" t="str">
            <v>Chew,Scott</v>
          </cell>
          <cell r="E748" t="str">
            <v xml:space="preserve">11/27/2006 </v>
          </cell>
          <cell r="F748">
            <v>135000</v>
          </cell>
          <cell r="G748" t="str">
            <v>USD</v>
          </cell>
          <cell r="H748">
            <v>1</v>
          </cell>
          <cell r="I748">
            <v>135000</v>
          </cell>
          <cell r="J748" t="str">
            <v>8905</v>
          </cell>
          <cell r="K748" t="str">
            <v>Eng, Staff</v>
          </cell>
          <cell r="L748">
            <v>8</v>
          </cell>
          <cell r="M748">
            <v>8</v>
          </cell>
          <cell r="N748" t="str">
            <v>650</v>
          </cell>
          <cell r="O748" t="str">
            <v>Hardware Engrg - Development</v>
          </cell>
          <cell r="P748">
            <v>40</v>
          </cell>
          <cell r="Q748" t="str">
            <v>IPG</v>
          </cell>
          <cell r="R748" t="str">
            <v>USA</v>
          </cell>
          <cell r="W748" t="str">
            <v>Sunnyvale, CA HQ</v>
          </cell>
          <cell r="X748">
            <v>100</v>
          </cell>
          <cell r="Y748" t="str">
            <v>Juniper Networks, Inc.</v>
          </cell>
          <cell r="Z748" t="str">
            <v>USA</v>
          </cell>
          <cell r="AA748" t="str">
            <v>USA</v>
          </cell>
          <cell r="AB748" t="str">
            <v>N</v>
          </cell>
        </row>
        <row r="749">
          <cell r="A749">
            <v>1763</v>
          </cell>
          <cell r="B749" t="str">
            <v>Chua,Marcelino</v>
          </cell>
          <cell r="C749">
            <v>2292</v>
          </cell>
          <cell r="D749" t="str">
            <v>Derner,Carl</v>
          </cell>
          <cell r="E749" t="str">
            <v xml:space="preserve">07/01/2002 </v>
          </cell>
          <cell r="F749">
            <v>131877.35999999999</v>
          </cell>
          <cell r="G749" t="str">
            <v>USD</v>
          </cell>
          <cell r="H749">
            <v>1</v>
          </cell>
          <cell r="I749">
            <v>131877.35999999999</v>
          </cell>
          <cell r="J749" t="str">
            <v>2302</v>
          </cell>
          <cell r="K749" t="str">
            <v>Systems Eng, Sr</v>
          </cell>
          <cell r="L749">
            <v>55</v>
          </cell>
          <cell r="M749">
            <v>8</v>
          </cell>
          <cell r="N749" t="str">
            <v>435</v>
          </cell>
          <cell r="O749" t="str">
            <v>Sales Development</v>
          </cell>
          <cell r="P749">
            <v>40</v>
          </cell>
          <cell r="Q749" t="str">
            <v>SLS</v>
          </cell>
          <cell r="R749" t="str">
            <v>USA</v>
          </cell>
          <cell r="U749" t="str">
            <v>2-Very Strong</v>
          </cell>
          <cell r="W749" t="str">
            <v>Westford, MA</v>
          </cell>
          <cell r="X749">
            <v>101</v>
          </cell>
          <cell r="Y749" t="str">
            <v>Juniper Networks Sales</v>
          </cell>
          <cell r="Z749" t="str">
            <v>USA</v>
          </cell>
          <cell r="AA749" t="str">
            <v>Sales</v>
          </cell>
          <cell r="AB749" t="str">
            <v>Y</v>
          </cell>
        </row>
        <row r="750">
          <cell r="A750">
            <v>1125</v>
          </cell>
          <cell r="B750" t="str">
            <v>Chuang,Chung-Chi Daniel</v>
          </cell>
          <cell r="C750">
            <v>6058</v>
          </cell>
          <cell r="D750" t="str">
            <v>Ousterhout,Rita H.</v>
          </cell>
          <cell r="E750" t="str">
            <v xml:space="preserve">02/20/2001 </v>
          </cell>
          <cell r="F750">
            <v>140400</v>
          </cell>
          <cell r="G750" t="str">
            <v>USD</v>
          </cell>
          <cell r="H750">
            <v>1</v>
          </cell>
          <cell r="I750">
            <v>140400</v>
          </cell>
          <cell r="J750" t="str">
            <v>8905</v>
          </cell>
          <cell r="K750" t="str">
            <v>Eng, Staff</v>
          </cell>
          <cell r="L750">
            <v>8</v>
          </cell>
          <cell r="M750">
            <v>8</v>
          </cell>
          <cell r="N750" t="str">
            <v>630</v>
          </cell>
          <cell r="O750" t="str">
            <v>Software Engrg - JUNOS</v>
          </cell>
          <cell r="P750">
            <v>40</v>
          </cell>
          <cell r="Q750" t="str">
            <v>IPG</v>
          </cell>
          <cell r="R750" t="str">
            <v>USA</v>
          </cell>
          <cell r="U750" t="str">
            <v>4-Satisfactory</v>
          </cell>
          <cell r="V750" t="str">
            <v>3 - Strong</v>
          </cell>
          <cell r="W750" t="str">
            <v>Sunnyvale, CA HQ</v>
          </cell>
          <cell r="X750">
            <v>100</v>
          </cell>
          <cell r="Y750" t="str">
            <v>Juniper Networks, Inc.</v>
          </cell>
          <cell r="Z750" t="str">
            <v>USA</v>
          </cell>
          <cell r="AA750" t="str">
            <v>USA</v>
          </cell>
          <cell r="AB750" t="str">
            <v>N</v>
          </cell>
        </row>
        <row r="751">
          <cell r="A751">
            <v>4408</v>
          </cell>
          <cell r="B751" t="str">
            <v>Chunawala,Sabiha</v>
          </cell>
          <cell r="C751">
            <v>415</v>
          </cell>
          <cell r="D751" t="str">
            <v>Sutton,Jodi</v>
          </cell>
          <cell r="E751" t="str">
            <v xml:space="preserve">02/28/2005 </v>
          </cell>
          <cell r="F751">
            <v>145000</v>
          </cell>
          <cell r="G751" t="str">
            <v>USD</v>
          </cell>
          <cell r="H751">
            <v>1</v>
          </cell>
          <cell r="I751">
            <v>145000</v>
          </cell>
          <cell r="J751" t="str">
            <v>7813</v>
          </cell>
          <cell r="K751" t="str">
            <v>Corporate Counsel, Sr</v>
          </cell>
          <cell r="L751">
            <v>9</v>
          </cell>
          <cell r="M751">
            <v>9</v>
          </cell>
          <cell r="N751" t="str">
            <v>101</v>
          </cell>
          <cell r="O751" t="str">
            <v>Legal</v>
          </cell>
          <cell r="P751">
            <v>40</v>
          </cell>
          <cell r="Q751" t="str">
            <v>LGL</v>
          </cell>
          <cell r="R751" t="str">
            <v>USA</v>
          </cell>
          <cell r="U751" t="str">
            <v>2-Very Strong</v>
          </cell>
          <cell r="V751" t="str">
            <v>2 - Very Strong</v>
          </cell>
          <cell r="W751" t="str">
            <v>Sunnyvale, CA HQ</v>
          </cell>
          <cell r="X751">
            <v>100</v>
          </cell>
          <cell r="Y751" t="str">
            <v>Juniper Networks, Inc.</v>
          </cell>
          <cell r="Z751" t="str">
            <v>USA</v>
          </cell>
          <cell r="AA751" t="str">
            <v>USA</v>
          </cell>
          <cell r="AB751" t="str">
            <v>N</v>
          </cell>
        </row>
        <row r="752">
          <cell r="A752">
            <v>6782</v>
          </cell>
          <cell r="B752" t="str">
            <v>Chung,Sam W</v>
          </cell>
          <cell r="C752">
            <v>6539</v>
          </cell>
          <cell r="D752" t="str">
            <v>Zaeni,Farhad</v>
          </cell>
          <cell r="E752" t="str">
            <v xml:space="preserve">09/05/2006 </v>
          </cell>
          <cell r="F752">
            <v>97000</v>
          </cell>
          <cell r="G752" t="str">
            <v>USD</v>
          </cell>
          <cell r="H752">
            <v>1</v>
          </cell>
          <cell r="I752">
            <v>97000</v>
          </cell>
          <cell r="J752" t="str">
            <v>8903</v>
          </cell>
          <cell r="K752" t="str">
            <v>MTS 3</v>
          </cell>
          <cell r="L752">
            <v>6</v>
          </cell>
          <cell r="M752">
            <v>6</v>
          </cell>
          <cell r="N752" t="str">
            <v>507</v>
          </cell>
          <cell r="O752" t="str">
            <v>Global TAC - SPG</v>
          </cell>
          <cell r="P752">
            <v>40</v>
          </cell>
          <cell r="Q752" t="str">
            <v>CSS</v>
          </cell>
          <cell r="R752" t="str">
            <v>USA</v>
          </cell>
          <cell r="W752" t="str">
            <v>Sunnyvale, CA HQ</v>
          </cell>
          <cell r="X752">
            <v>101</v>
          </cell>
          <cell r="Y752" t="str">
            <v>Juniper Networks Sales</v>
          </cell>
          <cell r="Z752" t="str">
            <v>USA</v>
          </cell>
          <cell r="AA752" t="str">
            <v>USA</v>
          </cell>
          <cell r="AB752" t="str">
            <v>N</v>
          </cell>
        </row>
        <row r="753">
          <cell r="A753">
            <v>5671</v>
          </cell>
          <cell r="B753" t="str">
            <v>Chung,Sammy</v>
          </cell>
          <cell r="C753">
            <v>3684</v>
          </cell>
          <cell r="D753" t="str">
            <v>Jiang,Dongyi</v>
          </cell>
          <cell r="E753" t="str">
            <v xml:space="preserve">10/31/2005 </v>
          </cell>
          <cell r="F753">
            <v>144000</v>
          </cell>
          <cell r="G753" t="str">
            <v>USD</v>
          </cell>
          <cell r="H753">
            <v>1</v>
          </cell>
          <cell r="I753">
            <v>144000</v>
          </cell>
          <cell r="J753" t="str">
            <v>8906</v>
          </cell>
          <cell r="K753" t="str">
            <v>Eng, Sr Staff</v>
          </cell>
          <cell r="L753">
            <v>9</v>
          </cell>
          <cell r="M753">
            <v>9</v>
          </cell>
          <cell r="N753" t="str">
            <v>695</v>
          </cell>
          <cell r="O753" t="str">
            <v>SCREEN OS SOFTWARE DEV</v>
          </cell>
          <cell r="P753">
            <v>40</v>
          </cell>
          <cell r="Q753" t="str">
            <v>SPG</v>
          </cell>
          <cell r="R753" t="str">
            <v>USA</v>
          </cell>
          <cell r="U753" t="str">
            <v>4-Satisfactory</v>
          </cell>
          <cell r="V753" t="str">
            <v>3 - Strong</v>
          </cell>
          <cell r="W753" t="str">
            <v>Sunnyvale, CA HQ</v>
          </cell>
          <cell r="X753">
            <v>100</v>
          </cell>
          <cell r="Y753" t="str">
            <v>Juniper Networks, Inc.</v>
          </cell>
          <cell r="Z753" t="str">
            <v>USA</v>
          </cell>
          <cell r="AA753" t="str">
            <v>USA</v>
          </cell>
          <cell r="AB753" t="str">
            <v>N</v>
          </cell>
        </row>
        <row r="754">
          <cell r="A754">
            <v>6934</v>
          </cell>
          <cell r="B754" t="str">
            <v>Chung,Yun Yeon (YY)</v>
          </cell>
          <cell r="C754">
            <v>2313</v>
          </cell>
          <cell r="D754" t="str">
            <v>Kang,Ik Choon (Tim)</v>
          </cell>
          <cell r="E754" t="str">
            <v xml:space="preserve">09/18/2006 </v>
          </cell>
          <cell r="F754">
            <v>111757550</v>
          </cell>
          <cell r="G754" t="str">
            <v>KRW</v>
          </cell>
          <cell r="H754">
            <v>925.98</v>
          </cell>
          <cell r="I754">
            <v>120691.10563943065</v>
          </cell>
          <cell r="J754" t="str">
            <v>2113</v>
          </cell>
          <cell r="K754" t="str">
            <v>Sales Sr. Mgr/Director</v>
          </cell>
          <cell r="L754">
            <v>70</v>
          </cell>
          <cell r="M754">
            <v>10</v>
          </cell>
          <cell r="N754" t="str">
            <v>400</v>
          </cell>
          <cell r="O754" t="str">
            <v>Field Sales</v>
          </cell>
          <cell r="P754">
            <v>40</v>
          </cell>
          <cell r="Q754" t="str">
            <v>SLS</v>
          </cell>
          <cell r="R754" t="str">
            <v>APAC</v>
          </cell>
          <cell r="W754" t="str">
            <v>Korea</v>
          </cell>
          <cell r="X754">
            <v>240</v>
          </cell>
          <cell r="Y754" t="str">
            <v>Juniper Ntwks, Korea</v>
          </cell>
          <cell r="Z754" t="str">
            <v>KOR</v>
          </cell>
          <cell r="AA754" t="str">
            <v>INTL</v>
          </cell>
          <cell r="AB754" t="str">
            <v>Y</v>
          </cell>
        </row>
        <row r="755">
          <cell r="A755">
            <v>5679</v>
          </cell>
          <cell r="B755" t="str">
            <v>Chuzhoy,Alexander</v>
          </cell>
          <cell r="C755">
            <v>6126</v>
          </cell>
          <cell r="D755" t="str">
            <v>Woodward,William P.</v>
          </cell>
          <cell r="E755" t="str">
            <v xml:space="preserve">12/04/2005 </v>
          </cell>
          <cell r="F755">
            <v>240000</v>
          </cell>
          <cell r="G755" t="str">
            <v>ILS</v>
          </cell>
          <cell r="H755">
            <v>4.1893000000000002</v>
          </cell>
          <cell r="I755">
            <v>57288.807199293435</v>
          </cell>
          <cell r="J755" t="str">
            <v>4203</v>
          </cell>
          <cell r="K755" t="str">
            <v>Network/Sys Admin, Staff</v>
          </cell>
          <cell r="L755">
            <v>6</v>
          </cell>
          <cell r="M755">
            <v>6</v>
          </cell>
          <cell r="N755" t="str">
            <v>141</v>
          </cell>
          <cell r="O755" t="str">
            <v>IT Network Infrastructure</v>
          </cell>
          <cell r="P755">
            <v>40</v>
          </cell>
          <cell r="Q755" t="str">
            <v>IT</v>
          </cell>
          <cell r="R755" t="str">
            <v>EMEA</v>
          </cell>
          <cell r="V755" t="str">
            <v>2 - Very Strong</v>
          </cell>
          <cell r="W755" t="str">
            <v>Israel - Kagoor</v>
          </cell>
          <cell r="X755">
            <v>367</v>
          </cell>
          <cell r="Y755" t="str">
            <v>Kagoor Israel</v>
          </cell>
          <cell r="Z755" t="str">
            <v>ISR</v>
          </cell>
          <cell r="AA755" t="str">
            <v>ISR</v>
          </cell>
          <cell r="AB755" t="str">
            <v>N</v>
          </cell>
        </row>
        <row r="756">
          <cell r="A756">
            <v>6671</v>
          </cell>
          <cell r="B756" t="str">
            <v>Chvets,Ivan</v>
          </cell>
          <cell r="C756">
            <v>635</v>
          </cell>
          <cell r="D756" t="str">
            <v>Stovall,Gregory</v>
          </cell>
          <cell r="E756" t="str">
            <v xml:space="preserve">08/21/2006 </v>
          </cell>
          <cell r="F756">
            <v>100000</v>
          </cell>
          <cell r="G756" t="str">
            <v>USD</v>
          </cell>
          <cell r="H756">
            <v>1</v>
          </cell>
          <cell r="I756">
            <v>100000</v>
          </cell>
          <cell r="J756" t="str">
            <v>8903</v>
          </cell>
          <cell r="K756" t="str">
            <v>MTS 3</v>
          </cell>
          <cell r="L756">
            <v>6</v>
          </cell>
          <cell r="M756">
            <v>6</v>
          </cell>
          <cell r="N756" t="str">
            <v>630</v>
          </cell>
          <cell r="O756" t="str">
            <v>Software Engrg - JUNOS</v>
          </cell>
          <cell r="P756">
            <v>40</v>
          </cell>
          <cell r="Q756" t="str">
            <v>IPG</v>
          </cell>
          <cell r="R756" t="str">
            <v>USA</v>
          </cell>
          <cell r="W756" t="str">
            <v>Sunnyvale, CA HQ</v>
          </cell>
          <cell r="X756">
            <v>100</v>
          </cell>
          <cell r="Y756" t="str">
            <v>Juniper Networks, Inc.</v>
          </cell>
          <cell r="Z756" t="str">
            <v>USA</v>
          </cell>
          <cell r="AA756" t="str">
            <v>USA</v>
          </cell>
          <cell r="AB756" t="str">
            <v>N</v>
          </cell>
        </row>
        <row r="757">
          <cell r="A757">
            <v>2425</v>
          </cell>
          <cell r="B757" t="str">
            <v>Cilia,Michael Charles</v>
          </cell>
          <cell r="C757">
            <v>1846</v>
          </cell>
          <cell r="D757" t="str">
            <v>Gagne,Dennis</v>
          </cell>
          <cell r="E757" t="str">
            <v xml:space="preserve">06/09/2003 </v>
          </cell>
          <cell r="F757">
            <v>124976.25</v>
          </cell>
          <cell r="G757" t="str">
            <v>USD</v>
          </cell>
          <cell r="H757">
            <v>1</v>
          </cell>
          <cell r="I757">
            <v>124976.25</v>
          </cell>
          <cell r="J757" t="str">
            <v>1905</v>
          </cell>
          <cell r="K757" t="str">
            <v>Mfg Eng, Staff</v>
          </cell>
          <cell r="L757">
            <v>8</v>
          </cell>
          <cell r="M757">
            <v>8</v>
          </cell>
          <cell r="N757" t="str">
            <v>205</v>
          </cell>
          <cell r="O757" t="str">
            <v>Corp Quality</v>
          </cell>
          <cell r="P757">
            <v>40</v>
          </cell>
          <cell r="Q757" t="str">
            <v>OPS</v>
          </cell>
          <cell r="R757" t="str">
            <v>USA</v>
          </cell>
          <cell r="U757" t="str">
            <v>2-Very Strong</v>
          </cell>
          <cell r="V757" t="str">
            <v>2 - Very Strong</v>
          </cell>
          <cell r="W757" t="str">
            <v>Sunnyvale, CA HQ</v>
          </cell>
          <cell r="X757">
            <v>100</v>
          </cell>
          <cell r="Y757" t="str">
            <v>Juniper Networks, Inc.</v>
          </cell>
          <cell r="Z757" t="str">
            <v>USA</v>
          </cell>
          <cell r="AA757" t="str">
            <v>USA</v>
          </cell>
          <cell r="AB757" t="str">
            <v>N</v>
          </cell>
        </row>
        <row r="758">
          <cell r="A758">
            <v>5688</v>
          </cell>
          <cell r="B758" t="str">
            <v>Cirillo,Anna</v>
          </cell>
          <cell r="C758">
            <v>2791</v>
          </cell>
          <cell r="D758" t="str">
            <v>Cross,Andrea</v>
          </cell>
          <cell r="E758" t="str">
            <v xml:space="preserve">11/28/2005 </v>
          </cell>
          <cell r="F758">
            <v>50000</v>
          </cell>
          <cell r="G758" t="str">
            <v>GBP</v>
          </cell>
          <cell r="H758">
            <v>0.51242633871380994</v>
          </cell>
          <cell r="I758">
            <v>97574.999999999985</v>
          </cell>
          <cell r="J758" t="str">
            <v>1303</v>
          </cell>
          <cell r="K758" t="str">
            <v>Business Analyst III</v>
          </cell>
          <cell r="L758">
            <v>7</v>
          </cell>
          <cell r="M758">
            <v>7</v>
          </cell>
          <cell r="N758" t="str">
            <v>425</v>
          </cell>
          <cell r="O758" t="str">
            <v>Sales Operations</v>
          </cell>
          <cell r="P758">
            <v>40</v>
          </cell>
          <cell r="Q758" t="str">
            <v>SLS</v>
          </cell>
          <cell r="R758" t="str">
            <v>EMEA</v>
          </cell>
          <cell r="V758" t="str">
            <v>2 - Very Strong</v>
          </cell>
          <cell r="W758" t="str">
            <v>United Kingdom</v>
          </cell>
          <cell r="X758">
            <v>300</v>
          </cell>
          <cell r="Y758" t="str">
            <v>Juniper Ntwks, UK</v>
          </cell>
          <cell r="Z758" t="str">
            <v>GBR</v>
          </cell>
          <cell r="AA758" t="str">
            <v>INTL</v>
          </cell>
          <cell r="AB758" t="str">
            <v>N</v>
          </cell>
        </row>
        <row r="759">
          <cell r="A759">
            <v>3858</v>
          </cell>
          <cell r="B759" t="str">
            <v>Cirrone,Michael</v>
          </cell>
          <cell r="C759">
            <v>2478</v>
          </cell>
          <cell r="D759" t="str">
            <v>Crowley,Edward P</v>
          </cell>
          <cell r="E759" t="str">
            <v xml:space="preserve">08/09/2004 </v>
          </cell>
          <cell r="F759">
            <v>110000</v>
          </cell>
          <cell r="G759" t="str">
            <v>USD</v>
          </cell>
          <cell r="H759">
            <v>1</v>
          </cell>
          <cell r="I759">
            <v>110000</v>
          </cell>
          <cell r="J759" t="str">
            <v>1304</v>
          </cell>
          <cell r="K759" t="str">
            <v>Business Analyst, Sr</v>
          </cell>
          <cell r="L759">
            <v>8</v>
          </cell>
          <cell r="M759">
            <v>8</v>
          </cell>
          <cell r="N759" t="str">
            <v>509</v>
          </cell>
          <cell r="O759" t="str">
            <v>Global Operations</v>
          </cell>
          <cell r="P759">
            <v>40</v>
          </cell>
          <cell r="Q759" t="str">
            <v>CSS</v>
          </cell>
          <cell r="R759" t="str">
            <v>USA</v>
          </cell>
          <cell r="U759" t="str">
            <v>2-Very Strong</v>
          </cell>
          <cell r="V759" t="str">
            <v>2 - Very Strong</v>
          </cell>
          <cell r="W759" t="str">
            <v>New Hampshire</v>
          </cell>
          <cell r="X759">
            <v>101</v>
          </cell>
          <cell r="Y759" t="str">
            <v>Juniper Networks Sales</v>
          </cell>
          <cell r="Z759" t="str">
            <v>USA</v>
          </cell>
          <cell r="AA759" t="str">
            <v>USB</v>
          </cell>
          <cell r="AB759" t="str">
            <v>N</v>
          </cell>
        </row>
        <row r="760">
          <cell r="A760">
            <v>1765</v>
          </cell>
          <cell r="B760" t="str">
            <v>Claffey,James</v>
          </cell>
          <cell r="C760">
            <v>2324</v>
          </cell>
          <cell r="D760" t="str">
            <v>Fortino,Ronald N.</v>
          </cell>
          <cell r="E760" t="str">
            <v xml:space="preserve">07/01/2002 </v>
          </cell>
          <cell r="F760">
            <v>144248.98000000001</v>
          </cell>
          <cell r="G760" t="str">
            <v>USD</v>
          </cell>
          <cell r="H760">
            <v>1</v>
          </cell>
          <cell r="I760">
            <v>144248.98000000001</v>
          </cell>
          <cell r="J760" t="str">
            <v>8905</v>
          </cell>
          <cell r="K760" t="str">
            <v>Eng, Staff</v>
          </cell>
          <cell r="L760">
            <v>8</v>
          </cell>
          <cell r="M760">
            <v>8</v>
          </cell>
          <cell r="N760" t="str">
            <v>645</v>
          </cell>
          <cell r="O760" t="str">
            <v>Core Technology</v>
          </cell>
          <cell r="P760">
            <v>40</v>
          </cell>
          <cell r="Q760" t="str">
            <v>IPG</v>
          </cell>
          <cell r="R760" t="str">
            <v>USA</v>
          </cell>
          <cell r="U760" t="str">
            <v>2-Very Strong</v>
          </cell>
          <cell r="V760" t="str">
            <v>2 - Very Strong</v>
          </cell>
          <cell r="W760" t="str">
            <v>Westford, MA</v>
          </cell>
          <cell r="X760">
            <v>100</v>
          </cell>
          <cell r="Y760" t="str">
            <v>Juniper Networks, Inc.</v>
          </cell>
          <cell r="Z760" t="str">
            <v>USA</v>
          </cell>
          <cell r="AA760" t="str">
            <v>USB</v>
          </cell>
          <cell r="AB760" t="str">
            <v>N</v>
          </cell>
        </row>
        <row r="761">
          <cell r="A761">
            <v>3693</v>
          </cell>
          <cell r="B761" t="str">
            <v>Claretti,Luca</v>
          </cell>
          <cell r="C761">
            <v>2282</v>
          </cell>
          <cell r="D761" t="str">
            <v>Dalle,Gregory</v>
          </cell>
          <cell r="E761" t="str">
            <v xml:space="preserve">07/15/2004 </v>
          </cell>
          <cell r="F761">
            <v>55136.59</v>
          </cell>
          <cell r="G761" t="str">
            <v>EUR</v>
          </cell>
          <cell r="H761">
            <v>0.76254384627116067</v>
          </cell>
          <cell r="I761">
            <v>72306.124125999981</v>
          </cell>
          <cell r="J761" t="str">
            <v>2301</v>
          </cell>
          <cell r="K761" t="str">
            <v>Systems Eng</v>
          </cell>
          <cell r="L761">
            <v>54</v>
          </cell>
          <cell r="M761">
            <v>7</v>
          </cell>
          <cell r="N761" t="str">
            <v>400</v>
          </cell>
          <cell r="O761" t="str">
            <v>Field Sales</v>
          </cell>
          <cell r="P761">
            <v>40</v>
          </cell>
          <cell r="Q761" t="str">
            <v>SLS</v>
          </cell>
          <cell r="R761" t="str">
            <v>EMEA</v>
          </cell>
          <cell r="U761" t="str">
            <v>1-Exceptional</v>
          </cell>
          <cell r="W761" t="str">
            <v>Italy</v>
          </cell>
          <cell r="X761">
            <v>390</v>
          </cell>
          <cell r="Y761" t="str">
            <v>Juniper Ntwks, Italy</v>
          </cell>
          <cell r="Z761" t="str">
            <v>ITA</v>
          </cell>
          <cell r="AA761" t="str">
            <v>INTL</v>
          </cell>
          <cell r="AB761" t="str">
            <v>Y</v>
          </cell>
        </row>
        <row r="762">
          <cell r="A762">
            <v>3953</v>
          </cell>
          <cell r="B762" t="str">
            <v>Clark OHara,Stacey A</v>
          </cell>
          <cell r="C762">
            <v>6037</v>
          </cell>
          <cell r="D762" t="str">
            <v>Rice,Steven J.</v>
          </cell>
          <cell r="E762" t="str">
            <v xml:space="preserve">09/13/2004 </v>
          </cell>
          <cell r="F762">
            <v>170000</v>
          </cell>
          <cell r="G762" t="str">
            <v>USD</v>
          </cell>
          <cell r="H762">
            <v>1</v>
          </cell>
          <cell r="I762">
            <v>170000</v>
          </cell>
          <cell r="J762" t="str">
            <v>3415</v>
          </cell>
          <cell r="K762" t="str">
            <v>Director, Marketing</v>
          </cell>
          <cell r="L762">
            <v>10</v>
          </cell>
          <cell r="M762">
            <v>10</v>
          </cell>
          <cell r="N762" t="str">
            <v>111</v>
          </cell>
          <cell r="O762" t="str">
            <v>Executive HR</v>
          </cell>
          <cell r="P762">
            <v>40</v>
          </cell>
          <cell r="Q762" t="str">
            <v>HR</v>
          </cell>
          <cell r="R762" t="str">
            <v>USA</v>
          </cell>
          <cell r="U762" t="str">
            <v>1-Exceptional</v>
          </cell>
          <cell r="V762" t="str">
            <v>1 - Exceptional</v>
          </cell>
          <cell r="W762" t="str">
            <v>Sunnyvale, CA HQ</v>
          </cell>
          <cell r="X762">
            <v>100</v>
          </cell>
          <cell r="Y762" t="str">
            <v>Juniper Networks, Inc.</v>
          </cell>
          <cell r="Z762" t="str">
            <v>USA</v>
          </cell>
          <cell r="AA762" t="str">
            <v>USA</v>
          </cell>
          <cell r="AB762" t="str">
            <v>N</v>
          </cell>
        </row>
        <row r="763">
          <cell r="A763">
            <v>1550</v>
          </cell>
          <cell r="B763" t="str">
            <v>Clark,Trevia</v>
          </cell>
          <cell r="C763">
            <v>1694</v>
          </cell>
          <cell r="D763" t="str">
            <v>Barrett,John</v>
          </cell>
          <cell r="E763" t="str">
            <v xml:space="preserve">01/21/2002 </v>
          </cell>
          <cell r="F763">
            <v>148134.6</v>
          </cell>
          <cell r="G763" t="str">
            <v>USD</v>
          </cell>
          <cell r="H763">
            <v>1</v>
          </cell>
          <cell r="I763">
            <v>148134.6</v>
          </cell>
          <cell r="J763" t="str">
            <v>3214</v>
          </cell>
          <cell r="K763" t="str">
            <v>Marketing Programs Mgr, Sr</v>
          </cell>
          <cell r="L763">
            <v>9</v>
          </cell>
          <cell r="M763">
            <v>9</v>
          </cell>
          <cell r="N763" t="str">
            <v>340</v>
          </cell>
          <cell r="O763" t="str">
            <v>WW Field Global Prgms &amp; Bus Md</v>
          </cell>
          <cell r="P763">
            <v>40</v>
          </cell>
          <cell r="Q763" t="str">
            <v>MKTG</v>
          </cell>
          <cell r="R763" t="str">
            <v>USA</v>
          </cell>
          <cell r="U763" t="str">
            <v>3-Strong</v>
          </cell>
          <cell r="V763" t="str">
            <v>3 - Strong</v>
          </cell>
          <cell r="W763" t="str">
            <v>Sunnyvale, CA HQ</v>
          </cell>
          <cell r="X763">
            <v>100</v>
          </cell>
          <cell r="Y763" t="str">
            <v>Juniper Networks, Inc.</v>
          </cell>
          <cell r="Z763" t="str">
            <v>USA</v>
          </cell>
          <cell r="AA763" t="str">
            <v>USA</v>
          </cell>
          <cell r="AB763" t="str">
            <v>N</v>
          </cell>
        </row>
        <row r="764">
          <cell r="A764">
            <v>6682</v>
          </cell>
          <cell r="B764" t="str">
            <v>Clarke,Fiona</v>
          </cell>
          <cell r="C764">
            <v>5427</v>
          </cell>
          <cell r="D764" t="str">
            <v>Dever,Paul</v>
          </cell>
          <cell r="E764" t="str">
            <v xml:space="preserve">07/01/2006 </v>
          </cell>
          <cell r="F764">
            <v>27000</v>
          </cell>
          <cell r="G764" t="str">
            <v>EUR</v>
          </cell>
          <cell r="H764">
            <v>0.76254384627116067</v>
          </cell>
          <cell r="I764">
            <v>35407.799999999996</v>
          </cell>
          <cell r="J764" t="str">
            <v>9404</v>
          </cell>
          <cell r="K764" t="str">
            <v>Accounting Support IV</v>
          </cell>
          <cell r="L764">
            <v>25</v>
          </cell>
          <cell r="M764">
            <v>25</v>
          </cell>
          <cell r="N764" t="str">
            <v>100</v>
          </cell>
          <cell r="O764" t="str">
            <v>Finance and Accounting</v>
          </cell>
          <cell r="P764">
            <v>40</v>
          </cell>
          <cell r="Q764" t="str">
            <v>F&amp;A</v>
          </cell>
          <cell r="R764" t="str">
            <v>EMEA</v>
          </cell>
          <cell r="W764" t="str">
            <v>Ireland</v>
          </cell>
          <cell r="X764">
            <v>380</v>
          </cell>
          <cell r="Y764" t="str">
            <v>Juniper Ntwks, Ireland</v>
          </cell>
          <cell r="Z764" t="str">
            <v>IRL</v>
          </cell>
          <cell r="AA764" t="str">
            <v>INTL</v>
          </cell>
          <cell r="AB764" t="str">
            <v>N</v>
          </cell>
        </row>
        <row r="765">
          <cell r="A765">
            <v>1769</v>
          </cell>
          <cell r="B765" t="str">
            <v>Clarke,Michael</v>
          </cell>
          <cell r="C765">
            <v>2042</v>
          </cell>
          <cell r="D765" t="str">
            <v>Nagle,Michael</v>
          </cell>
          <cell r="E765" t="str">
            <v xml:space="preserve">07/01/2002 </v>
          </cell>
          <cell r="F765">
            <v>127616.96000000001</v>
          </cell>
          <cell r="G765" t="str">
            <v>USD</v>
          </cell>
          <cell r="H765">
            <v>1</v>
          </cell>
          <cell r="I765">
            <v>127616.96000000001</v>
          </cell>
          <cell r="J765" t="str">
            <v>8905</v>
          </cell>
          <cell r="K765" t="str">
            <v>Eng, Staff</v>
          </cell>
          <cell r="L765">
            <v>8</v>
          </cell>
          <cell r="M765">
            <v>8</v>
          </cell>
          <cell r="N765" t="str">
            <v>670</v>
          </cell>
          <cell r="O765" t="str">
            <v>Software Engrg - JUNOSe</v>
          </cell>
          <cell r="P765">
            <v>40</v>
          </cell>
          <cell r="Q765" t="str">
            <v>IPG</v>
          </cell>
          <cell r="R765" t="str">
            <v>USA</v>
          </cell>
          <cell r="U765" t="str">
            <v>3-Strong</v>
          </cell>
          <cell r="V765" t="str">
            <v>3 - Strong</v>
          </cell>
          <cell r="W765" t="str">
            <v>Westford, MA</v>
          </cell>
          <cell r="X765">
            <v>100</v>
          </cell>
          <cell r="Y765" t="str">
            <v>Juniper Networks, Inc.</v>
          </cell>
          <cell r="Z765" t="str">
            <v>USA</v>
          </cell>
          <cell r="AA765" t="str">
            <v>USB</v>
          </cell>
          <cell r="AB765" t="str">
            <v>N</v>
          </cell>
        </row>
        <row r="766">
          <cell r="A766">
            <v>774</v>
          </cell>
          <cell r="B766" t="str">
            <v>Clarke,Sean</v>
          </cell>
          <cell r="C766">
            <v>438</v>
          </cell>
          <cell r="D766" t="str">
            <v>Macquart,Christophe</v>
          </cell>
          <cell r="E766" t="str">
            <v xml:space="preserve">10/02/2000 </v>
          </cell>
          <cell r="F766">
            <v>70000</v>
          </cell>
          <cell r="G766" t="str">
            <v>EUR</v>
          </cell>
          <cell r="H766">
            <v>0.76254384627116067</v>
          </cell>
          <cell r="I766">
            <v>91797.999999999985</v>
          </cell>
          <cell r="J766" t="str">
            <v>2301</v>
          </cell>
          <cell r="K766" t="str">
            <v>Systems Eng</v>
          </cell>
          <cell r="L766">
            <v>54</v>
          </cell>
          <cell r="M766">
            <v>7</v>
          </cell>
          <cell r="N766" t="str">
            <v>410</v>
          </cell>
          <cell r="O766" t="str">
            <v>Sales POC Labs</v>
          </cell>
          <cell r="P766">
            <v>40</v>
          </cell>
          <cell r="Q766" t="str">
            <v>SLS</v>
          </cell>
          <cell r="R766" t="str">
            <v>EMEA</v>
          </cell>
          <cell r="U766" t="str">
            <v>2-Very Strong</v>
          </cell>
          <cell r="V766" t="str">
            <v>2 - Very Strong</v>
          </cell>
          <cell r="W766" t="str">
            <v>Netherlands</v>
          </cell>
          <cell r="X766">
            <v>320</v>
          </cell>
          <cell r="Y766" t="str">
            <v>Juniper Ntwks, Netherlands</v>
          </cell>
          <cell r="Z766" t="str">
            <v>NLD</v>
          </cell>
          <cell r="AA766" t="str">
            <v>INTL</v>
          </cell>
          <cell r="AB766" t="str">
            <v>Y</v>
          </cell>
        </row>
        <row r="767">
          <cell r="A767">
            <v>3665</v>
          </cell>
          <cell r="B767" t="str">
            <v>Clawson,John S</v>
          </cell>
          <cell r="C767">
            <v>2114</v>
          </cell>
          <cell r="D767" t="str">
            <v>Richman,Gary</v>
          </cell>
          <cell r="E767" t="str">
            <v xml:space="preserve">06/14/2004 </v>
          </cell>
          <cell r="F767">
            <v>138580</v>
          </cell>
          <cell r="G767" t="str">
            <v>USD</v>
          </cell>
          <cell r="H767">
            <v>1</v>
          </cell>
          <cell r="I767">
            <v>138580</v>
          </cell>
          <cell r="J767" t="str">
            <v>5413</v>
          </cell>
          <cell r="K767" t="str">
            <v>Prof Svcs Mgr, Sr</v>
          </cell>
          <cell r="L767">
            <v>9</v>
          </cell>
          <cell r="M767">
            <v>9</v>
          </cell>
          <cell r="N767" t="str">
            <v>510</v>
          </cell>
          <cell r="O767" t="str">
            <v>Resident Engineer</v>
          </cell>
          <cell r="P767">
            <v>40</v>
          </cell>
          <cell r="Q767" t="str">
            <v>CSS</v>
          </cell>
          <cell r="R767" t="str">
            <v>USA</v>
          </cell>
          <cell r="U767" t="str">
            <v>2-Very Strong</v>
          </cell>
          <cell r="V767" t="str">
            <v>2 - Very Strong</v>
          </cell>
          <cell r="W767" t="str">
            <v>Herndon, VA</v>
          </cell>
          <cell r="X767">
            <v>101</v>
          </cell>
          <cell r="Y767" t="str">
            <v>Juniper Networks Sales</v>
          </cell>
          <cell r="Z767" t="str">
            <v>USA</v>
          </cell>
          <cell r="AA767" t="str">
            <v>USB</v>
          </cell>
          <cell r="AB767" t="str">
            <v>N</v>
          </cell>
        </row>
        <row r="768">
          <cell r="A768">
            <v>759</v>
          </cell>
          <cell r="B768" t="str">
            <v>Cleeton,Stephen</v>
          </cell>
          <cell r="C768">
            <v>168</v>
          </cell>
          <cell r="D768" t="str">
            <v>Prabhu,Naren</v>
          </cell>
          <cell r="E768" t="str">
            <v xml:space="preserve">10/02/2000 </v>
          </cell>
          <cell r="F768">
            <v>176800</v>
          </cell>
          <cell r="G768" t="str">
            <v>USD</v>
          </cell>
          <cell r="H768">
            <v>1</v>
          </cell>
          <cell r="I768">
            <v>176800</v>
          </cell>
          <cell r="J768" t="str">
            <v>8915</v>
          </cell>
          <cell r="K768" t="str">
            <v>Director, Engineering</v>
          </cell>
          <cell r="L768">
            <v>10</v>
          </cell>
          <cell r="M768">
            <v>10</v>
          </cell>
          <cell r="N768" t="str">
            <v>651</v>
          </cell>
          <cell r="O768" t="str">
            <v>Hardware Engrg - Sustaining</v>
          </cell>
          <cell r="P768">
            <v>40</v>
          </cell>
          <cell r="Q768" t="str">
            <v>IPG</v>
          </cell>
          <cell r="R768" t="str">
            <v>USA</v>
          </cell>
          <cell r="U768" t="str">
            <v>2-Very Strong</v>
          </cell>
          <cell r="V768" t="str">
            <v>2 - Very Strong</v>
          </cell>
          <cell r="W768" t="str">
            <v>Sunnyvale, CA HQ</v>
          </cell>
          <cell r="X768">
            <v>100</v>
          </cell>
          <cell r="Y768" t="str">
            <v>Juniper Networks, Inc.</v>
          </cell>
          <cell r="Z768" t="str">
            <v>USA</v>
          </cell>
          <cell r="AA768" t="str">
            <v>USA</v>
          </cell>
          <cell r="AB768" t="str">
            <v>N</v>
          </cell>
        </row>
        <row r="769">
          <cell r="A769">
            <v>1770</v>
          </cell>
          <cell r="B769" t="str">
            <v>Close,Randolph</v>
          </cell>
          <cell r="C769">
            <v>1865</v>
          </cell>
          <cell r="D769" t="str">
            <v>Grattan,Daniel</v>
          </cell>
          <cell r="E769" t="str">
            <v xml:space="preserve">07/01/2002 </v>
          </cell>
          <cell r="F769">
            <v>125140.37</v>
          </cell>
          <cell r="G769" t="str">
            <v>USD</v>
          </cell>
          <cell r="H769">
            <v>1</v>
          </cell>
          <cell r="I769">
            <v>125140.37</v>
          </cell>
          <cell r="J769" t="str">
            <v>8905</v>
          </cell>
          <cell r="K769" t="str">
            <v>Eng, Staff</v>
          </cell>
          <cell r="L769">
            <v>8</v>
          </cell>
          <cell r="M769">
            <v>8</v>
          </cell>
          <cell r="N769" t="str">
            <v>670</v>
          </cell>
          <cell r="O769" t="str">
            <v>Software Engrg - JUNOSe</v>
          </cell>
          <cell r="P769">
            <v>40</v>
          </cell>
          <cell r="Q769" t="str">
            <v>IPG</v>
          </cell>
          <cell r="R769" t="str">
            <v>USA</v>
          </cell>
          <cell r="U769" t="str">
            <v>4-Satisfactory</v>
          </cell>
          <cell r="V769" t="str">
            <v>3 - Strong</v>
          </cell>
          <cell r="W769" t="str">
            <v>Westford, MA</v>
          </cell>
          <cell r="X769">
            <v>100</v>
          </cell>
          <cell r="Y769" t="str">
            <v>Juniper Networks, Inc.</v>
          </cell>
          <cell r="Z769" t="str">
            <v>USA</v>
          </cell>
          <cell r="AA769" t="str">
            <v>USB</v>
          </cell>
          <cell r="AB769" t="str">
            <v>N</v>
          </cell>
        </row>
        <row r="770">
          <cell r="A770">
            <v>2781</v>
          </cell>
          <cell r="B770" t="str">
            <v>Clost,Philippe</v>
          </cell>
          <cell r="C770">
            <v>331</v>
          </cell>
          <cell r="D770" t="str">
            <v>Durand,Bruno</v>
          </cell>
          <cell r="E770" t="str">
            <v xml:space="preserve">04/16/2004 </v>
          </cell>
          <cell r="F770">
            <v>83355</v>
          </cell>
          <cell r="G770" t="str">
            <v>EUR</v>
          </cell>
          <cell r="H770">
            <v>0.76254384627116067</v>
          </cell>
          <cell r="I770">
            <v>109311.74699999999</v>
          </cell>
          <cell r="J770" t="str">
            <v>2311</v>
          </cell>
          <cell r="K770" t="str">
            <v>Systems Eng Mgr</v>
          </cell>
          <cell r="L770">
            <v>58</v>
          </cell>
          <cell r="M770">
            <v>9</v>
          </cell>
          <cell r="N770" t="str">
            <v>400</v>
          </cell>
          <cell r="O770" t="str">
            <v>Field Sales</v>
          </cell>
          <cell r="P770">
            <v>40</v>
          </cell>
          <cell r="Q770" t="str">
            <v>SLS</v>
          </cell>
          <cell r="R770" t="str">
            <v>EMEA</v>
          </cell>
          <cell r="U770" t="str">
            <v>3-Strong</v>
          </cell>
          <cell r="W770" t="str">
            <v>France</v>
          </cell>
          <cell r="X770">
            <v>350</v>
          </cell>
          <cell r="Y770" t="str">
            <v>Juniper Ntwks, France</v>
          </cell>
          <cell r="Z770" t="str">
            <v>FRA</v>
          </cell>
          <cell r="AA770" t="str">
            <v>INTL</v>
          </cell>
          <cell r="AB770" t="str">
            <v>Y</v>
          </cell>
        </row>
        <row r="771">
          <cell r="A771">
            <v>2782</v>
          </cell>
          <cell r="B771" t="str">
            <v>Clutton,Richard Andrew</v>
          </cell>
          <cell r="C771">
            <v>332</v>
          </cell>
          <cell r="D771" t="str">
            <v>Rinsema,Hans</v>
          </cell>
          <cell r="E771" t="str">
            <v xml:space="preserve">04/16/2004 </v>
          </cell>
          <cell r="F771">
            <v>59724</v>
          </cell>
          <cell r="G771" t="str">
            <v>EUR</v>
          </cell>
          <cell r="H771">
            <v>0.76254384627116067</v>
          </cell>
          <cell r="I771">
            <v>78322.053599999985</v>
          </cell>
          <cell r="J771" t="str">
            <v>8904</v>
          </cell>
          <cell r="K771" t="str">
            <v>MTS 4</v>
          </cell>
          <cell r="L771">
            <v>7</v>
          </cell>
          <cell r="M771">
            <v>7</v>
          </cell>
          <cell r="N771" t="str">
            <v>517</v>
          </cell>
          <cell r="O771" t="str">
            <v>Theater TAC - SPG</v>
          </cell>
          <cell r="P771">
            <v>40</v>
          </cell>
          <cell r="Q771" t="str">
            <v>CSS</v>
          </cell>
          <cell r="R771" t="str">
            <v>EMEA</v>
          </cell>
          <cell r="U771" t="str">
            <v>3-Strong</v>
          </cell>
          <cell r="V771" t="str">
            <v>2 - Very Strong</v>
          </cell>
          <cell r="W771" t="str">
            <v>Netherlands</v>
          </cell>
          <cell r="X771">
            <v>320</v>
          </cell>
          <cell r="Y771" t="str">
            <v>Juniper Ntwks, Netherlands</v>
          </cell>
          <cell r="Z771" t="str">
            <v>NLD</v>
          </cell>
          <cell r="AA771" t="str">
            <v>INTL</v>
          </cell>
          <cell r="AB771" t="str">
            <v>N</v>
          </cell>
        </row>
        <row r="772">
          <cell r="A772">
            <v>5201</v>
          </cell>
          <cell r="B772" t="str">
            <v>Coelho,Paul R</v>
          </cell>
          <cell r="C772">
            <v>5160</v>
          </cell>
          <cell r="D772" t="str">
            <v>Khan,Asadul Aamir</v>
          </cell>
          <cell r="E772" t="str">
            <v xml:space="preserve">07/18/2005 </v>
          </cell>
          <cell r="F772">
            <v>144200</v>
          </cell>
          <cell r="G772" t="str">
            <v>USD</v>
          </cell>
          <cell r="H772">
            <v>1</v>
          </cell>
          <cell r="I772">
            <v>144200</v>
          </cell>
          <cell r="J772" t="str">
            <v>8906</v>
          </cell>
          <cell r="K772" t="str">
            <v>Eng, Sr Staff</v>
          </cell>
          <cell r="L772">
            <v>9</v>
          </cell>
          <cell r="M772">
            <v>9</v>
          </cell>
          <cell r="N772" t="str">
            <v>645</v>
          </cell>
          <cell r="O772" t="str">
            <v>Core Technology</v>
          </cell>
          <cell r="P772">
            <v>40</v>
          </cell>
          <cell r="Q772" t="str">
            <v>IPG</v>
          </cell>
          <cell r="R772" t="str">
            <v>USA</v>
          </cell>
          <cell r="U772" t="str">
            <v>2-Very Strong</v>
          </cell>
          <cell r="V772" t="str">
            <v>1 - Exceptional</v>
          </cell>
          <cell r="W772" t="str">
            <v>Sunnyvale, CA HQ</v>
          </cell>
          <cell r="X772">
            <v>100</v>
          </cell>
          <cell r="Y772" t="str">
            <v>Juniper Networks, Inc.</v>
          </cell>
          <cell r="Z772" t="str">
            <v>USA</v>
          </cell>
          <cell r="AA772" t="str">
            <v>USA</v>
          </cell>
          <cell r="AB772" t="str">
            <v>N</v>
          </cell>
        </row>
        <row r="773">
          <cell r="A773">
            <v>4568</v>
          </cell>
          <cell r="B773" t="str">
            <v>Coffey,Marlon Andrew</v>
          </cell>
          <cell r="C773">
            <v>2114</v>
          </cell>
          <cell r="D773" t="str">
            <v>Richman,Gary</v>
          </cell>
          <cell r="E773" t="str">
            <v xml:space="preserve">04/04/2005 </v>
          </cell>
          <cell r="F773">
            <v>94000</v>
          </cell>
          <cell r="G773" t="str">
            <v>USD</v>
          </cell>
          <cell r="H773">
            <v>1</v>
          </cell>
          <cell r="I773">
            <v>94000</v>
          </cell>
          <cell r="J773" t="str">
            <v>8904</v>
          </cell>
          <cell r="K773" t="str">
            <v>MTS 4</v>
          </cell>
          <cell r="L773">
            <v>7</v>
          </cell>
          <cell r="M773">
            <v>7</v>
          </cell>
          <cell r="N773" t="str">
            <v>508</v>
          </cell>
          <cell r="O773" t="str">
            <v>Professional Services</v>
          </cell>
          <cell r="P773">
            <v>40</v>
          </cell>
          <cell r="Q773" t="str">
            <v>CSS</v>
          </cell>
          <cell r="R773" t="str">
            <v>USA</v>
          </cell>
          <cell r="U773" t="str">
            <v>2-Very Strong</v>
          </cell>
          <cell r="V773" t="str">
            <v>3 - Strong</v>
          </cell>
          <cell r="W773" t="str">
            <v>Herndon, VA</v>
          </cell>
          <cell r="X773">
            <v>101</v>
          </cell>
          <cell r="Y773" t="str">
            <v>Juniper Networks Sales</v>
          </cell>
          <cell r="Z773" t="str">
            <v>USA</v>
          </cell>
          <cell r="AA773" t="str">
            <v>USB</v>
          </cell>
          <cell r="AB773" t="str">
            <v>N</v>
          </cell>
        </row>
        <row r="774">
          <cell r="A774">
            <v>3617</v>
          </cell>
          <cell r="B774" t="str">
            <v>Cohen,Lior</v>
          </cell>
          <cell r="C774">
            <v>3059</v>
          </cell>
          <cell r="D774" t="str">
            <v>Lebovitz,Gregory</v>
          </cell>
          <cell r="E774" t="str">
            <v xml:space="preserve">05/17/2004 </v>
          </cell>
          <cell r="F774">
            <v>134200</v>
          </cell>
          <cell r="G774" t="str">
            <v>USD</v>
          </cell>
          <cell r="H774">
            <v>1</v>
          </cell>
          <cell r="I774">
            <v>134200</v>
          </cell>
          <cell r="J774" t="str">
            <v>8905</v>
          </cell>
          <cell r="K774" t="str">
            <v>Eng, Staff</v>
          </cell>
          <cell r="L774">
            <v>8</v>
          </cell>
          <cell r="M774">
            <v>8</v>
          </cell>
          <cell r="N774" t="str">
            <v>684</v>
          </cell>
          <cell r="O774" t="str">
            <v>Gamma</v>
          </cell>
          <cell r="P774">
            <v>40</v>
          </cell>
          <cell r="Q774" t="str">
            <v>SPG</v>
          </cell>
          <cell r="R774" t="str">
            <v>USA</v>
          </cell>
          <cell r="U774" t="str">
            <v>1-Exceptional</v>
          </cell>
          <cell r="V774" t="str">
            <v>3 - Strong</v>
          </cell>
          <cell r="W774" t="str">
            <v>Sunnyvale, CA HQ</v>
          </cell>
          <cell r="X774">
            <v>100</v>
          </cell>
          <cell r="Y774" t="str">
            <v>Juniper Networks, Inc.</v>
          </cell>
          <cell r="Z774" t="str">
            <v>USA</v>
          </cell>
          <cell r="AA774" t="str">
            <v>USA</v>
          </cell>
          <cell r="AB774" t="str">
            <v>N</v>
          </cell>
        </row>
        <row r="775">
          <cell r="A775">
            <v>4660</v>
          </cell>
          <cell r="B775" t="str">
            <v>Cohen,Nancy</v>
          </cell>
          <cell r="C775">
            <v>126</v>
          </cell>
          <cell r="D775" t="str">
            <v>Behrle,Jeremy</v>
          </cell>
          <cell r="E775" t="str">
            <v xml:space="preserve">05/01/2005 </v>
          </cell>
          <cell r="F775">
            <v>110000</v>
          </cell>
          <cell r="G775" t="str">
            <v>USD</v>
          </cell>
          <cell r="H775">
            <v>1</v>
          </cell>
          <cell r="I775">
            <v>110000</v>
          </cell>
          <cell r="J775" t="str">
            <v>2302</v>
          </cell>
          <cell r="K775" t="str">
            <v>Systems Eng, Sr</v>
          </cell>
          <cell r="L775">
            <v>55</v>
          </cell>
          <cell r="M775">
            <v>8</v>
          </cell>
          <cell r="N775" t="str">
            <v>431</v>
          </cell>
          <cell r="O775" t="str">
            <v>Channel Systems Eng</v>
          </cell>
          <cell r="P775">
            <v>40</v>
          </cell>
          <cell r="Q775" t="str">
            <v>SLS</v>
          </cell>
          <cell r="R775" t="str">
            <v>USA</v>
          </cell>
          <cell r="U775" t="str">
            <v>2-Very Strong</v>
          </cell>
          <cell r="W775" t="str">
            <v>Washington, DC</v>
          </cell>
          <cell r="X775">
            <v>101</v>
          </cell>
          <cell r="Y775" t="str">
            <v>Juniper Networks Sales</v>
          </cell>
          <cell r="Z775" t="str">
            <v>USA</v>
          </cell>
          <cell r="AA775" t="str">
            <v>Sales</v>
          </cell>
          <cell r="AB775" t="str">
            <v>Y</v>
          </cell>
        </row>
        <row r="776">
          <cell r="A776">
            <v>4661</v>
          </cell>
          <cell r="B776" t="str">
            <v>Cojocaru,Ronen</v>
          </cell>
          <cell r="C776">
            <v>3487</v>
          </cell>
          <cell r="D776" t="str">
            <v>Wan,William Wai Leung</v>
          </cell>
          <cell r="E776" t="str">
            <v xml:space="preserve">05/01/2005 </v>
          </cell>
          <cell r="F776">
            <v>816000</v>
          </cell>
          <cell r="G776" t="str">
            <v>HKD</v>
          </cell>
          <cell r="H776">
            <v>7.774</v>
          </cell>
          <cell r="I776">
            <v>104965.2688448675</v>
          </cell>
          <cell r="J776" t="str">
            <v>8904</v>
          </cell>
          <cell r="K776" t="str">
            <v>MTS 4</v>
          </cell>
          <cell r="L776">
            <v>7</v>
          </cell>
          <cell r="M776">
            <v>7</v>
          </cell>
          <cell r="N776" t="str">
            <v>526</v>
          </cell>
          <cell r="O776" t="str">
            <v>Global TAC - SBC</v>
          </cell>
          <cell r="P776">
            <v>40</v>
          </cell>
          <cell r="Q776" t="str">
            <v>CSS</v>
          </cell>
          <cell r="R776" t="str">
            <v>APAC</v>
          </cell>
          <cell r="U776" t="str">
            <v>2-Very Strong</v>
          </cell>
          <cell r="V776" t="str">
            <v>3 - Strong</v>
          </cell>
          <cell r="W776" t="str">
            <v>Hong Kong</v>
          </cell>
          <cell r="X776">
            <v>210</v>
          </cell>
          <cell r="Y776" t="str">
            <v>Juniper Ntwks, HK</v>
          </cell>
          <cell r="Z776" t="str">
            <v>HKG</v>
          </cell>
          <cell r="AA776" t="str">
            <v>INTL</v>
          </cell>
          <cell r="AB776" t="str">
            <v>N</v>
          </cell>
        </row>
        <row r="777">
          <cell r="A777">
            <v>4107</v>
          </cell>
          <cell r="B777" t="str">
            <v>Coker,Stella</v>
          </cell>
          <cell r="C777">
            <v>6512</v>
          </cell>
          <cell r="D777" t="str">
            <v>Lovegren,Susan L.</v>
          </cell>
          <cell r="E777" t="str">
            <v xml:space="preserve">11/01/2004 </v>
          </cell>
          <cell r="F777">
            <v>134000</v>
          </cell>
          <cell r="G777" t="str">
            <v>USD</v>
          </cell>
          <cell r="H777">
            <v>1</v>
          </cell>
          <cell r="I777">
            <v>134000</v>
          </cell>
          <cell r="J777" t="str">
            <v>7113</v>
          </cell>
          <cell r="K777" t="str">
            <v>HR Mgr, Sr</v>
          </cell>
          <cell r="L777">
            <v>9</v>
          </cell>
          <cell r="M777">
            <v>9</v>
          </cell>
          <cell r="N777" t="str">
            <v>117</v>
          </cell>
          <cell r="O777" t="str">
            <v>IPG</v>
          </cell>
          <cell r="P777">
            <v>40</v>
          </cell>
          <cell r="Q777" t="str">
            <v>HR</v>
          </cell>
          <cell r="R777" t="str">
            <v>USA</v>
          </cell>
          <cell r="U777" t="str">
            <v>1-Exceptional</v>
          </cell>
          <cell r="V777" t="str">
            <v>1 - Exceptional</v>
          </cell>
          <cell r="W777" t="str">
            <v>Sunnyvale, CA HQ</v>
          </cell>
          <cell r="X777">
            <v>100</v>
          </cell>
          <cell r="Y777" t="str">
            <v>Juniper Networks, Inc.</v>
          </cell>
          <cell r="Z777" t="str">
            <v>USA</v>
          </cell>
          <cell r="AA777" t="str">
            <v>USA</v>
          </cell>
          <cell r="AB777" t="str">
            <v>N</v>
          </cell>
        </row>
        <row r="778">
          <cell r="A778">
            <v>6142</v>
          </cell>
          <cell r="B778" t="str">
            <v>Cola,Gina M.</v>
          </cell>
          <cell r="C778">
            <v>4960</v>
          </cell>
          <cell r="D778" t="str">
            <v>Gheraldi,Jeffrey</v>
          </cell>
          <cell r="E778" t="str">
            <v xml:space="preserve">03/27/2006 </v>
          </cell>
          <cell r="F778">
            <v>100000</v>
          </cell>
          <cell r="G778" t="str">
            <v>USD</v>
          </cell>
          <cell r="H778">
            <v>1</v>
          </cell>
          <cell r="I778">
            <v>100000</v>
          </cell>
          <cell r="J778" t="str">
            <v>2102</v>
          </cell>
          <cell r="K778" t="str">
            <v>Major Account Manager</v>
          </cell>
          <cell r="L778">
            <v>66</v>
          </cell>
          <cell r="M778">
            <v>8</v>
          </cell>
          <cell r="N778" t="str">
            <v>400</v>
          </cell>
          <cell r="O778" t="str">
            <v>Field Sales</v>
          </cell>
          <cell r="P778">
            <v>40</v>
          </cell>
          <cell r="Q778" t="str">
            <v>SLS</v>
          </cell>
          <cell r="R778" t="str">
            <v>USA</v>
          </cell>
          <cell r="W778" t="str">
            <v>New York</v>
          </cell>
          <cell r="X778">
            <v>101</v>
          </cell>
          <cell r="Y778" t="str">
            <v>Juniper Networks Sales</v>
          </cell>
          <cell r="Z778" t="str">
            <v>USA</v>
          </cell>
          <cell r="AA778" t="str">
            <v>Sales</v>
          </cell>
          <cell r="AB778" t="str">
            <v>Y</v>
          </cell>
        </row>
        <row r="779">
          <cell r="A779">
            <v>4214</v>
          </cell>
          <cell r="B779" t="str">
            <v>Colburn,Donna M.</v>
          </cell>
          <cell r="C779">
            <v>1776</v>
          </cell>
          <cell r="D779" t="str">
            <v>Cordeiro,Maria</v>
          </cell>
          <cell r="E779" t="str">
            <v xml:space="preserve">12/01/2004 </v>
          </cell>
          <cell r="F779">
            <v>80340</v>
          </cell>
          <cell r="G779" t="str">
            <v>USD</v>
          </cell>
          <cell r="H779">
            <v>1</v>
          </cell>
          <cell r="I779">
            <v>80340</v>
          </cell>
          <cell r="J779" t="str">
            <v>6910</v>
          </cell>
          <cell r="K779" t="str">
            <v>Regional Order Processing Mgr</v>
          </cell>
          <cell r="L779">
            <v>7</v>
          </cell>
          <cell r="M779">
            <v>7</v>
          </cell>
          <cell r="N779" t="str">
            <v>100</v>
          </cell>
          <cell r="O779" t="str">
            <v>Finance and Accounting</v>
          </cell>
          <cell r="P779">
            <v>40</v>
          </cell>
          <cell r="Q779" t="str">
            <v>F&amp;A</v>
          </cell>
          <cell r="R779" t="str">
            <v>USA</v>
          </cell>
          <cell r="U779" t="str">
            <v>3-Strong</v>
          </cell>
          <cell r="V779" t="str">
            <v>3 - Strong</v>
          </cell>
          <cell r="W779" t="str">
            <v>Westford, MA</v>
          </cell>
          <cell r="X779">
            <v>100</v>
          </cell>
          <cell r="Y779" t="str">
            <v>Juniper Networks, Inc.</v>
          </cell>
          <cell r="Z779" t="str">
            <v>USA</v>
          </cell>
          <cell r="AA779" t="str">
            <v>USB</v>
          </cell>
          <cell r="AB779" t="str">
            <v>N</v>
          </cell>
        </row>
        <row r="780">
          <cell r="A780">
            <v>1772</v>
          </cell>
          <cell r="B780" t="str">
            <v>Colburn,Hedy</v>
          </cell>
          <cell r="C780">
            <v>1942</v>
          </cell>
          <cell r="D780" t="str">
            <v>Labove,Pamela</v>
          </cell>
          <cell r="E780" t="str">
            <v xml:space="preserve">07/01/2002 </v>
          </cell>
          <cell r="F780">
            <v>116090.88</v>
          </cell>
          <cell r="G780" t="str">
            <v>USD</v>
          </cell>
          <cell r="H780">
            <v>1</v>
          </cell>
          <cell r="I780">
            <v>116090.88</v>
          </cell>
          <cell r="J780" t="str">
            <v>3415</v>
          </cell>
          <cell r="K780" t="str">
            <v>Director, Marketing</v>
          </cell>
          <cell r="L780">
            <v>10</v>
          </cell>
          <cell r="M780">
            <v>10</v>
          </cell>
          <cell r="N780" t="str">
            <v>435</v>
          </cell>
          <cell r="O780" t="str">
            <v>Sales Development</v>
          </cell>
          <cell r="P780">
            <v>40</v>
          </cell>
          <cell r="Q780" t="str">
            <v>SLS</v>
          </cell>
          <cell r="R780" t="str">
            <v>USA</v>
          </cell>
          <cell r="U780" t="str">
            <v>2-Very Strong</v>
          </cell>
          <cell r="V780" t="str">
            <v>2 - Very Strong</v>
          </cell>
          <cell r="W780" t="str">
            <v>Westford, MA</v>
          </cell>
          <cell r="X780">
            <v>101</v>
          </cell>
          <cell r="Y780" t="str">
            <v>Juniper Networks Sales</v>
          </cell>
          <cell r="Z780" t="str">
            <v>USA</v>
          </cell>
          <cell r="AA780" t="str">
            <v>USB</v>
          </cell>
          <cell r="AB780" t="str">
            <v>N</v>
          </cell>
        </row>
        <row r="781">
          <cell r="A781">
            <v>5782</v>
          </cell>
          <cell r="B781" t="str">
            <v>Cole,Christopher J</v>
          </cell>
          <cell r="C781">
            <v>1782</v>
          </cell>
          <cell r="D781" t="str">
            <v>Crawley,Eric</v>
          </cell>
          <cell r="E781" t="str">
            <v xml:space="preserve">12/01/2005 </v>
          </cell>
          <cell r="F781">
            <v>151200</v>
          </cell>
          <cell r="G781" t="str">
            <v>USD</v>
          </cell>
          <cell r="H781">
            <v>1</v>
          </cell>
          <cell r="I781">
            <v>151200</v>
          </cell>
          <cell r="J781" t="str">
            <v>8914</v>
          </cell>
          <cell r="K781" t="str">
            <v>Engineering Mgr II</v>
          </cell>
          <cell r="L781">
            <v>9</v>
          </cell>
          <cell r="M781">
            <v>9</v>
          </cell>
          <cell r="N781" t="str">
            <v>680</v>
          </cell>
          <cell r="O781" t="str">
            <v>SPG R&amp;D - Funk</v>
          </cell>
          <cell r="P781">
            <v>40</v>
          </cell>
          <cell r="Q781" t="str">
            <v>SPG</v>
          </cell>
          <cell r="R781" t="str">
            <v>USA</v>
          </cell>
          <cell r="U781" t="str">
            <v>2-Very Strong</v>
          </cell>
          <cell r="V781" t="str">
            <v>2 - Very Strong</v>
          </cell>
          <cell r="W781" t="str">
            <v>Massachusetts</v>
          </cell>
          <cell r="X781">
            <v>100</v>
          </cell>
          <cell r="Y781" t="str">
            <v>Juniper Networks, Inc.</v>
          </cell>
          <cell r="Z781" t="str">
            <v>USA</v>
          </cell>
          <cell r="AA781" t="str">
            <v>USB</v>
          </cell>
          <cell r="AB781" t="str">
            <v>N</v>
          </cell>
        </row>
        <row r="782">
          <cell r="A782">
            <v>5729</v>
          </cell>
          <cell r="B782" t="str">
            <v>Coletti,David P.</v>
          </cell>
          <cell r="C782">
            <v>6816</v>
          </cell>
          <cell r="D782" t="str">
            <v>Vaughan,Forrest Christopher</v>
          </cell>
          <cell r="E782" t="str">
            <v xml:space="preserve">11/14/2005 </v>
          </cell>
          <cell r="F782">
            <v>154000</v>
          </cell>
          <cell r="G782" t="str">
            <v>USD</v>
          </cell>
          <cell r="H782">
            <v>1</v>
          </cell>
          <cell r="I782">
            <v>154000</v>
          </cell>
          <cell r="J782" t="str">
            <v>8915</v>
          </cell>
          <cell r="K782" t="str">
            <v>Director, Engineering</v>
          </cell>
          <cell r="L782">
            <v>10</v>
          </cell>
          <cell r="M782">
            <v>10</v>
          </cell>
          <cell r="N782" t="str">
            <v>670</v>
          </cell>
          <cell r="O782" t="str">
            <v>Software Engrg - JUNOSe</v>
          </cell>
          <cell r="P782">
            <v>40</v>
          </cell>
          <cell r="Q782" t="str">
            <v>IPG</v>
          </cell>
          <cell r="R782" t="str">
            <v>USA</v>
          </cell>
          <cell r="U782" t="str">
            <v>2-Very Strong</v>
          </cell>
          <cell r="V782" t="str">
            <v>2 - Very Strong</v>
          </cell>
          <cell r="W782" t="str">
            <v>Westford, MA</v>
          </cell>
          <cell r="X782">
            <v>100</v>
          </cell>
          <cell r="Y782" t="str">
            <v>Juniper Networks, Inc.</v>
          </cell>
          <cell r="Z782" t="str">
            <v>USA</v>
          </cell>
          <cell r="AA782" t="str">
            <v>USB</v>
          </cell>
          <cell r="AB782" t="str">
            <v>N</v>
          </cell>
        </row>
        <row r="783">
          <cell r="A783">
            <v>708</v>
          </cell>
          <cell r="B783" t="str">
            <v>Coley,Marlowe</v>
          </cell>
          <cell r="C783">
            <v>458</v>
          </cell>
          <cell r="D783" t="str">
            <v>Nowak,William</v>
          </cell>
          <cell r="E783" t="str">
            <v xml:space="preserve">09/11/2000 </v>
          </cell>
          <cell r="F783">
            <v>101837.34</v>
          </cell>
          <cell r="G783" t="str">
            <v>USD</v>
          </cell>
          <cell r="H783">
            <v>1</v>
          </cell>
          <cell r="I783">
            <v>101837.34</v>
          </cell>
          <cell r="J783" t="str">
            <v>8904</v>
          </cell>
          <cell r="K783" t="str">
            <v>MTS 4</v>
          </cell>
          <cell r="L783">
            <v>7</v>
          </cell>
          <cell r="M783">
            <v>7</v>
          </cell>
          <cell r="N783" t="str">
            <v>620</v>
          </cell>
          <cell r="O783" t="str">
            <v>Test Engrg</v>
          </cell>
          <cell r="P783">
            <v>40</v>
          </cell>
          <cell r="Q783" t="str">
            <v>IPG</v>
          </cell>
          <cell r="R783" t="str">
            <v>USA</v>
          </cell>
          <cell r="U783" t="str">
            <v>3-Strong</v>
          </cell>
          <cell r="V783" t="str">
            <v>3 - Strong</v>
          </cell>
          <cell r="W783" t="str">
            <v>Maryland</v>
          </cell>
          <cell r="X783">
            <v>100</v>
          </cell>
          <cell r="Y783" t="str">
            <v>Juniper Networks, Inc.</v>
          </cell>
          <cell r="Z783" t="str">
            <v>USA</v>
          </cell>
          <cell r="AA783" t="str">
            <v>USB</v>
          </cell>
          <cell r="AB783" t="str">
            <v>N</v>
          </cell>
        </row>
        <row r="784">
          <cell r="A784">
            <v>5535</v>
          </cell>
          <cell r="B784" t="str">
            <v>Collier,Steven</v>
          </cell>
          <cell r="C784">
            <v>2422</v>
          </cell>
          <cell r="D784" t="str">
            <v>Hudson,Nick</v>
          </cell>
          <cell r="E784" t="str">
            <v xml:space="preserve">10/10/2005 </v>
          </cell>
          <cell r="F784">
            <v>130000</v>
          </cell>
          <cell r="G784" t="str">
            <v>AUD</v>
          </cell>
          <cell r="H784">
            <v>1.2817226352217379</v>
          </cell>
          <cell r="I784">
            <v>101426.00000000001</v>
          </cell>
          <cell r="J784" t="str">
            <v>2102</v>
          </cell>
          <cell r="K784" t="str">
            <v>Major Account Manager</v>
          </cell>
          <cell r="L784">
            <v>66</v>
          </cell>
          <cell r="M784">
            <v>8</v>
          </cell>
          <cell r="N784" t="str">
            <v>400</v>
          </cell>
          <cell r="O784" t="str">
            <v>Field Sales</v>
          </cell>
          <cell r="P784">
            <v>40</v>
          </cell>
          <cell r="Q784" t="str">
            <v>SLS</v>
          </cell>
          <cell r="R784" t="str">
            <v>APAC</v>
          </cell>
          <cell r="W784" t="str">
            <v>Australia</v>
          </cell>
          <cell r="X784">
            <v>280</v>
          </cell>
          <cell r="Y784" t="str">
            <v>Juniper Ntwks, Australia</v>
          </cell>
          <cell r="Z784" t="str">
            <v>AUS</v>
          </cell>
          <cell r="AA784" t="str">
            <v>INTL</v>
          </cell>
          <cell r="AB784" t="str">
            <v>Y</v>
          </cell>
        </row>
        <row r="785">
          <cell r="A785">
            <v>7167</v>
          </cell>
          <cell r="B785" t="str">
            <v>Collins,Curt M</v>
          </cell>
          <cell r="C785">
            <v>3237</v>
          </cell>
          <cell r="D785" t="str">
            <v>Palmer,Matthew A</v>
          </cell>
          <cell r="E785" t="str">
            <v xml:space="preserve">11/13/2006 </v>
          </cell>
          <cell r="F785">
            <v>150000</v>
          </cell>
          <cell r="G785" t="str">
            <v>USD</v>
          </cell>
          <cell r="H785">
            <v>1</v>
          </cell>
          <cell r="I785">
            <v>150000</v>
          </cell>
          <cell r="J785" t="str">
            <v>3513</v>
          </cell>
          <cell r="K785" t="str">
            <v>Business Dev Mgr, Sr</v>
          </cell>
          <cell r="L785">
            <v>9</v>
          </cell>
          <cell r="M785">
            <v>9</v>
          </cell>
          <cell r="N785" t="str">
            <v>305</v>
          </cell>
          <cell r="O785" t="str">
            <v>Strategy &amp; Corp Development</v>
          </cell>
          <cell r="P785">
            <v>40</v>
          </cell>
          <cell r="Q785" t="str">
            <v>BDEV</v>
          </cell>
          <cell r="R785" t="str">
            <v>USA</v>
          </cell>
          <cell r="W785" t="str">
            <v>Sunnyvale, CA HQ</v>
          </cell>
          <cell r="X785">
            <v>100</v>
          </cell>
          <cell r="Y785" t="str">
            <v>Juniper Networks, Inc.</v>
          </cell>
          <cell r="Z785" t="str">
            <v>USA</v>
          </cell>
          <cell r="AA785" t="str">
            <v>USA</v>
          </cell>
          <cell r="AB785" t="str">
            <v>N</v>
          </cell>
        </row>
        <row r="786">
          <cell r="A786">
            <v>5783</v>
          </cell>
          <cell r="B786" t="str">
            <v>Collins,Michael R</v>
          </cell>
          <cell r="C786">
            <v>5839</v>
          </cell>
          <cell r="D786" t="str">
            <v>Morris,Marc C</v>
          </cell>
          <cell r="E786" t="str">
            <v xml:space="preserve">12/01/2005 </v>
          </cell>
          <cell r="F786">
            <v>48925</v>
          </cell>
          <cell r="G786" t="str">
            <v>USD</v>
          </cell>
          <cell r="H786">
            <v>1</v>
          </cell>
          <cell r="I786">
            <v>48925</v>
          </cell>
          <cell r="J786" t="str">
            <v>2701</v>
          </cell>
          <cell r="K786" t="str">
            <v>Inside Sales Representative</v>
          </cell>
          <cell r="L786">
            <v>50</v>
          </cell>
          <cell r="M786">
            <v>7</v>
          </cell>
          <cell r="N786" t="str">
            <v>411</v>
          </cell>
          <cell r="O786" t="str">
            <v>Sales - Funk</v>
          </cell>
          <cell r="P786">
            <v>40</v>
          </cell>
          <cell r="Q786" t="str">
            <v>SLS</v>
          </cell>
          <cell r="R786" t="str">
            <v>USA</v>
          </cell>
          <cell r="U786" t="str">
            <v>2-Very Strong</v>
          </cell>
          <cell r="W786" t="str">
            <v>Massachusetts</v>
          </cell>
          <cell r="X786">
            <v>101</v>
          </cell>
          <cell r="Y786" t="str">
            <v>Juniper Networks Sales</v>
          </cell>
          <cell r="Z786" t="str">
            <v>USA</v>
          </cell>
          <cell r="AA786" t="str">
            <v>Sales</v>
          </cell>
          <cell r="AB786" t="str">
            <v>Y</v>
          </cell>
        </row>
        <row r="787">
          <cell r="A787">
            <v>5580</v>
          </cell>
          <cell r="B787" t="str">
            <v>Colodny,David H.</v>
          </cell>
          <cell r="C787">
            <v>4992</v>
          </cell>
          <cell r="D787" t="str">
            <v>Banic,Michael P</v>
          </cell>
          <cell r="E787" t="str">
            <v xml:space="preserve">10/18/2005 </v>
          </cell>
          <cell r="F787">
            <v>158000</v>
          </cell>
          <cell r="G787" t="str">
            <v>USD</v>
          </cell>
          <cell r="H787">
            <v>1</v>
          </cell>
          <cell r="I787">
            <v>158000</v>
          </cell>
          <cell r="J787" t="str">
            <v>3513</v>
          </cell>
          <cell r="K787" t="str">
            <v>Business Dev Mgr, Sr</v>
          </cell>
          <cell r="L787">
            <v>9</v>
          </cell>
          <cell r="M787">
            <v>9</v>
          </cell>
          <cell r="N787" t="str">
            <v>391</v>
          </cell>
          <cell r="O787" t="str">
            <v>Product Marketing - APG</v>
          </cell>
          <cell r="P787">
            <v>40</v>
          </cell>
          <cell r="Q787" t="str">
            <v>APG</v>
          </cell>
          <cell r="R787" t="str">
            <v>USA</v>
          </cell>
          <cell r="U787" t="str">
            <v>3-Strong</v>
          </cell>
          <cell r="V787" t="str">
            <v>3 - Strong</v>
          </cell>
          <cell r="W787" t="str">
            <v>Sunnyvale, CA HQ</v>
          </cell>
          <cell r="X787">
            <v>100</v>
          </cell>
          <cell r="Y787" t="str">
            <v>Juniper Networks, Inc.</v>
          </cell>
          <cell r="Z787" t="str">
            <v>USA</v>
          </cell>
          <cell r="AA787" t="str">
            <v>USA</v>
          </cell>
          <cell r="AB787" t="str">
            <v>N</v>
          </cell>
        </row>
        <row r="788">
          <cell r="A788">
            <v>6413</v>
          </cell>
          <cell r="B788" t="str">
            <v>Coluccio,Robert F.</v>
          </cell>
          <cell r="C788">
            <v>4960</v>
          </cell>
          <cell r="D788" t="str">
            <v>Gheraldi,Jeffrey</v>
          </cell>
          <cell r="E788" t="str">
            <v xml:space="preserve">05/30/2006 </v>
          </cell>
          <cell r="F788">
            <v>168000</v>
          </cell>
          <cell r="G788" t="str">
            <v>USD</v>
          </cell>
          <cell r="H788">
            <v>1</v>
          </cell>
          <cell r="I788">
            <v>168000</v>
          </cell>
          <cell r="J788" t="str">
            <v>2104</v>
          </cell>
          <cell r="K788" t="str">
            <v>Sr Major Account Manager</v>
          </cell>
          <cell r="L788">
            <v>67</v>
          </cell>
          <cell r="M788">
            <v>8</v>
          </cell>
          <cell r="N788" t="str">
            <v>400</v>
          </cell>
          <cell r="O788" t="str">
            <v>Field Sales</v>
          </cell>
          <cell r="P788">
            <v>40</v>
          </cell>
          <cell r="Q788" t="str">
            <v>SLS</v>
          </cell>
          <cell r="R788" t="str">
            <v>USA</v>
          </cell>
          <cell r="W788" t="str">
            <v>New Jersey</v>
          </cell>
          <cell r="X788">
            <v>101</v>
          </cell>
          <cell r="Y788" t="str">
            <v>Juniper Networks Sales</v>
          </cell>
          <cell r="Z788" t="str">
            <v>USA</v>
          </cell>
          <cell r="AA788" t="str">
            <v>Sales</v>
          </cell>
          <cell r="AB788" t="str">
            <v>Y</v>
          </cell>
        </row>
        <row r="789">
          <cell r="A789">
            <v>4490</v>
          </cell>
          <cell r="B789" t="str">
            <v>Comeau,Bruce D.</v>
          </cell>
          <cell r="C789">
            <v>4082</v>
          </cell>
          <cell r="D789" t="str">
            <v>Batra,Anil</v>
          </cell>
          <cell r="E789" t="str">
            <v xml:space="preserve">03/07/2005 </v>
          </cell>
          <cell r="F789">
            <v>105000</v>
          </cell>
          <cell r="G789" t="str">
            <v>CAD</v>
          </cell>
          <cell r="H789">
            <v>1.1575</v>
          </cell>
          <cell r="I789">
            <v>90712.742980561554</v>
          </cell>
          <cell r="J789" t="str">
            <v>2201</v>
          </cell>
          <cell r="K789" t="str">
            <v>Channel Account Manager</v>
          </cell>
          <cell r="L789">
            <v>65</v>
          </cell>
          <cell r="M789">
            <v>7</v>
          </cell>
          <cell r="N789" t="str">
            <v>420</v>
          </cell>
          <cell r="O789" t="str">
            <v>Channel Sales</v>
          </cell>
          <cell r="P789">
            <v>40</v>
          </cell>
          <cell r="Q789" t="str">
            <v>SLS</v>
          </cell>
          <cell r="R789" t="str">
            <v>CBM</v>
          </cell>
          <cell r="W789" t="str">
            <v>Canada</v>
          </cell>
          <cell r="X789">
            <v>420</v>
          </cell>
          <cell r="Y789" t="str">
            <v>Juniper Networks, Canada</v>
          </cell>
          <cell r="Z789" t="str">
            <v>CAN</v>
          </cell>
          <cell r="AA789" t="str">
            <v>CAN</v>
          </cell>
          <cell r="AB789" t="str">
            <v>Y</v>
          </cell>
        </row>
        <row r="790">
          <cell r="A790">
            <v>3970</v>
          </cell>
          <cell r="B790" t="str">
            <v>Comeaux,Christopher</v>
          </cell>
          <cell r="C790">
            <v>2331</v>
          </cell>
          <cell r="D790" t="str">
            <v>Dolan,Fred</v>
          </cell>
          <cell r="E790" t="str">
            <v xml:space="preserve">09/20/2004 </v>
          </cell>
          <cell r="F790">
            <v>72821</v>
          </cell>
          <cell r="G790" t="str">
            <v>USD</v>
          </cell>
          <cell r="H790">
            <v>1</v>
          </cell>
          <cell r="I790">
            <v>72821</v>
          </cell>
          <cell r="J790" t="str">
            <v>8902</v>
          </cell>
          <cell r="K790" t="str">
            <v>MTS 2</v>
          </cell>
          <cell r="L790">
            <v>5</v>
          </cell>
          <cell r="M790">
            <v>5</v>
          </cell>
          <cell r="N790" t="str">
            <v>620</v>
          </cell>
          <cell r="O790" t="str">
            <v>Test Engrg</v>
          </cell>
          <cell r="P790">
            <v>40</v>
          </cell>
          <cell r="Q790" t="str">
            <v>IPG</v>
          </cell>
          <cell r="R790" t="str">
            <v>USA</v>
          </cell>
          <cell r="U790" t="str">
            <v>3-Strong</v>
          </cell>
          <cell r="V790" t="str">
            <v>4 - Satisfactory</v>
          </cell>
          <cell r="W790" t="str">
            <v>Westford, MA</v>
          </cell>
          <cell r="X790">
            <v>100</v>
          </cell>
          <cell r="Y790" t="str">
            <v>Juniper Networks, Inc.</v>
          </cell>
          <cell r="Z790" t="str">
            <v>USA</v>
          </cell>
          <cell r="AA790" t="str">
            <v>USB</v>
          </cell>
          <cell r="AB790" t="str">
            <v>N</v>
          </cell>
        </row>
        <row r="791">
          <cell r="A791">
            <v>3705</v>
          </cell>
          <cell r="B791" t="str">
            <v>Conaway,Patrick B</v>
          </cell>
          <cell r="C791">
            <v>3155</v>
          </cell>
          <cell r="D791" t="str">
            <v>McElroy,Michael</v>
          </cell>
          <cell r="E791" t="str">
            <v xml:space="preserve">06/28/2004 </v>
          </cell>
          <cell r="F791">
            <v>90000</v>
          </cell>
          <cell r="G791" t="str">
            <v>USD</v>
          </cell>
          <cell r="H791">
            <v>1</v>
          </cell>
          <cell r="I791">
            <v>90000</v>
          </cell>
          <cell r="J791" t="str">
            <v>2102</v>
          </cell>
          <cell r="K791" t="str">
            <v>Major Account Manager</v>
          </cell>
          <cell r="L791">
            <v>66</v>
          </cell>
          <cell r="M791">
            <v>8</v>
          </cell>
          <cell r="N791" t="str">
            <v>400</v>
          </cell>
          <cell r="O791" t="str">
            <v>Field Sales</v>
          </cell>
          <cell r="P791">
            <v>40</v>
          </cell>
          <cell r="Q791" t="str">
            <v>SLS</v>
          </cell>
          <cell r="R791" t="str">
            <v>USA</v>
          </cell>
          <cell r="W791" t="str">
            <v>Herndon, VA</v>
          </cell>
          <cell r="X791">
            <v>101</v>
          </cell>
          <cell r="Y791" t="str">
            <v>Juniper Networks Sales</v>
          </cell>
          <cell r="Z791" t="str">
            <v>USA</v>
          </cell>
          <cell r="AA791" t="str">
            <v>Sales</v>
          </cell>
          <cell r="AB791" t="str">
            <v>Y</v>
          </cell>
        </row>
        <row r="792">
          <cell r="A792">
            <v>1773</v>
          </cell>
          <cell r="B792" t="str">
            <v>Concannon,John</v>
          </cell>
          <cell r="C792">
            <v>1865</v>
          </cell>
          <cell r="D792" t="str">
            <v>Grattan,Daniel</v>
          </cell>
          <cell r="E792" t="str">
            <v xml:space="preserve">07/01/2002 </v>
          </cell>
          <cell r="F792">
            <v>141458.35999999999</v>
          </cell>
          <cell r="G792" t="str">
            <v>USD</v>
          </cell>
          <cell r="H792">
            <v>1</v>
          </cell>
          <cell r="I792">
            <v>141458.35999999999</v>
          </cell>
          <cell r="J792" t="str">
            <v>8906</v>
          </cell>
          <cell r="K792" t="str">
            <v>Eng, Sr Staff</v>
          </cell>
          <cell r="L792">
            <v>9</v>
          </cell>
          <cell r="M792">
            <v>9</v>
          </cell>
          <cell r="N792" t="str">
            <v>670</v>
          </cell>
          <cell r="O792" t="str">
            <v>Software Engrg - JUNOSe</v>
          </cell>
          <cell r="P792">
            <v>40</v>
          </cell>
          <cell r="Q792" t="str">
            <v>IPG</v>
          </cell>
          <cell r="R792" t="str">
            <v>USA</v>
          </cell>
          <cell r="U792" t="str">
            <v>1-Exceptional</v>
          </cell>
          <cell r="V792" t="str">
            <v>2 - Very Strong</v>
          </cell>
          <cell r="W792" t="str">
            <v>Westford, MA</v>
          </cell>
          <cell r="X792">
            <v>100</v>
          </cell>
          <cell r="Y792" t="str">
            <v>Juniper Networks, Inc.</v>
          </cell>
          <cell r="Z792" t="str">
            <v>USA</v>
          </cell>
          <cell r="AA792" t="str">
            <v>USB</v>
          </cell>
          <cell r="AB792" t="str">
            <v>N</v>
          </cell>
        </row>
        <row r="793">
          <cell r="A793">
            <v>1774</v>
          </cell>
          <cell r="B793" t="str">
            <v>Condon,Marie</v>
          </cell>
          <cell r="C793">
            <v>7020</v>
          </cell>
          <cell r="D793" t="str">
            <v>Checketts,Robert D</v>
          </cell>
          <cell r="E793" t="str">
            <v xml:space="preserve">07/01/2002 </v>
          </cell>
          <cell r="F793">
            <v>103000</v>
          </cell>
          <cell r="G793" t="str">
            <v>USD</v>
          </cell>
          <cell r="H793">
            <v>1</v>
          </cell>
          <cell r="I793">
            <v>103000</v>
          </cell>
          <cell r="J793" t="str">
            <v>3013</v>
          </cell>
          <cell r="K793" t="str">
            <v>Corp Mktg Comms Mgr III</v>
          </cell>
          <cell r="L793">
            <v>8</v>
          </cell>
          <cell r="M793">
            <v>8</v>
          </cell>
          <cell r="N793" t="str">
            <v>310</v>
          </cell>
          <cell r="O793" t="str">
            <v>Field Marketing</v>
          </cell>
          <cell r="P793">
            <v>40</v>
          </cell>
          <cell r="Q793" t="str">
            <v>MKTG</v>
          </cell>
          <cell r="R793" t="str">
            <v>USA</v>
          </cell>
          <cell r="U793" t="str">
            <v>3-Strong</v>
          </cell>
          <cell r="V793" t="str">
            <v>3 - Strong</v>
          </cell>
          <cell r="W793" t="str">
            <v>Westford, MA</v>
          </cell>
          <cell r="X793">
            <v>100</v>
          </cell>
          <cell r="Y793" t="str">
            <v>Juniper Networks, Inc.</v>
          </cell>
          <cell r="Z793" t="str">
            <v>USA</v>
          </cell>
          <cell r="AA793" t="str">
            <v>USB</v>
          </cell>
          <cell r="AB793" t="str">
            <v>N</v>
          </cell>
        </row>
        <row r="794">
          <cell r="A794">
            <v>5784</v>
          </cell>
          <cell r="B794" t="str">
            <v>Condon,Michael C</v>
          </cell>
          <cell r="C794">
            <v>5818</v>
          </cell>
          <cell r="D794" t="str">
            <v>Jones-Greige,Nicole</v>
          </cell>
          <cell r="E794" t="str">
            <v xml:space="preserve">12/01/2005 </v>
          </cell>
          <cell r="F794">
            <v>66000</v>
          </cell>
          <cell r="G794" t="str">
            <v>USD</v>
          </cell>
          <cell r="H794">
            <v>1</v>
          </cell>
          <cell r="I794">
            <v>66000</v>
          </cell>
          <cell r="J794" t="str">
            <v>8902</v>
          </cell>
          <cell r="K794" t="str">
            <v>MTS 2</v>
          </cell>
          <cell r="L794">
            <v>5</v>
          </cell>
          <cell r="M794">
            <v>5</v>
          </cell>
          <cell r="N794" t="str">
            <v>528</v>
          </cell>
          <cell r="O794" t="str">
            <v>Global TAC - Funk</v>
          </cell>
          <cell r="P794">
            <v>40</v>
          </cell>
          <cell r="Q794" t="str">
            <v>CSS</v>
          </cell>
          <cell r="R794" t="str">
            <v>USA</v>
          </cell>
          <cell r="U794" t="str">
            <v>3-Strong</v>
          </cell>
          <cell r="V794" t="str">
            <v>3 - Strong</v>
          </cell>
          <cell r="W794" t="str">
            <v>Massachusetts</v>
          </cell>
          <cell r="X794">
            <v>101</v>
          </cell>
          <cell r="Y794" t="str">
            <v>Juniper Networks Sales</v>
          </cell>
          <cell r="Z794" t="str">
            <v>USA</v>
          </cell>
          <cell r="AA794" t="str">
            <v>USB</v>
          </cell>
          <cell r="AB794" t="str">
            <v>N</v>
          </cell>
        </row>
        <row r="795">
          <cell r="A795">
            <v>4017</v>
          </cell>
          <cell r="B795" t="str">
            <v>Conrad,Bill A</v>
          </cell>
          <cell r="C795">
            <v>1586</v>
          </cell>
          <cell r="D795" t="str">
            <v>Steadman,Richard</v>
          </cell>
          <cell r="E795" t="str">
            <v xml:space="preserve">10/04/2004 </v>
          </cell>
          <cell r="F795">
            <v>107120</v>
          </cell>
          <cell r="G795" t="str">
            <v>USD</v>
          </cell>
          <cell r="H795">
            <v>1</v>
          </cell>
          <cell r="I795">
            <v>107120</v>
          </cell>
          <cell r="J795" t="str">
            <v>5612</v>
          </cell>
          <cell r="K795" t="str">
            <v>Training Program Mgr, Sr</v>
          </cell>
          <cell r="L795">
            <v>7</v>
          </cell>
          <cell r="M795">
            <v>7</v>
          </cell>
          <cell r="N795" t="str">
            <v>435</v>
          </cell>
          <cell r="O795" t="str">
            <v>Sales Development</v>
          </cell>
          <cell r="P795">
            <v>40</v>
          </cell>
          <cell r="Q795" t="str">
            <v>SLS</v>
          </cell>
          <cell r="R795" t="str">
            <v>USA</v>
          </cell>
          <cell r="U795" t="str">
            <v>2-Very Strong</v>
          </cell>
          <cell r="V795" t="str">
            <v>2 - Very Strong</v>
          </cell>
          <cell r="W795" t="str">
            <v>Sunnyvale, CA HQ</v>
          </cell>
          <cell r="X795">
            <v>101</v>
          </cell>
          <cell r="Y795" t="str">
            <v>Juniper Networks Sales</v>
          </cell>
          <cell r="Z795" t="str">
            <v>USA</v>
          </cell>
          <cell r="AA795" t="str">
            <v>USA</v>
          </cell>
          <cell r="AB795" t="str">
            <v>N</v>
          </cell>
        </row>
        <row r="796">
          <cell r="A796">
            <v>6013</v>
          </cell>
          <cell r="B796" t="str">
            <v>Conrad,Daniele</v>
          </cell>
          <cell r="C796">
            <v>4758</v>
          </cell>
          <cell r="D796" t="str">
            <v>Motheron,Benoit</v>
          </cell>
          <cell r="E796" t="str">
            <v xml:space="preserve">01/09/2006 </v>
          </cell>
          <cell r="F796">
            <v>65000</v>
          </cell>
          <cell r="G796" t="str">
            <v>EUR</v>
          </cell>
          <cell r="H796">
            <v>0.76254384627116067</v>
          </cell>
          <cell r="I796">
            <v>85240.999999999985</v>
          </cell>
          <cell r="J796" t="str">
            <v>2101</v>
          </cell>
          <cell r="K796" t="str">
            <v>Territory Account Manager</v>
          </cell>
          <cell r="L796">
            <v>66</v>
          </cell>
          <cell r="M796">
            <v>8</v>
          </cell>
          <cell r="N796" t="str">
            <v>400</v>
          </cell>
          <cell r="O796" t="str">
            <v>Field Sales</v>
          </cell>
          <cell r="P796">
            <v>40</v>
          </cell>
          <cell r="Q796" t="str">
            <v>SLS</v>
          </cell>
          <cell r="R796" t="str">
            <v>EMEA</v>
          </cell>
          <cell r="W796" t="str">
            <v>France</v>
          </cell>
          <cell r="X796">
            <v>350</v>
          </cell>
          <cell r="Y796" t="str">
            <v>Juniper Ntwks, France</v>
          </cell>
          <cell r="Z796" t="str">
            <v>FRA</v>
          </cell>
          <cell r="AA796" t="str">
            <v>INTL</v>
          </cell>
          <cell r="AB796" t="str">
            <v>Y</v>
          </cell>
        </row>
        <row r="797">
          <cell r="A797">
            <v>6260</v>
          </cell>
          <cell r="B797" t="str">
            <v>Constantakis,Robert</v>
          </cell>
          <cell r="C797">
            <v>2775</v>
          </cell>
          <cell r="D797" t="str">
            <v>Chow,Wai Yan</v>
          </cell>
          <cell r="E797" t="str">
            <v xml:space="preserve">04/17/2006 </v>
          </cell>
          <cell r="F797">
            <v>110000</v>
          </cell>
          <cell r="G797" t="str">
            <v>USD</v>
          </cell>
          <cell r="H797">
            <v>1</v>
          </cell>
          <cell r="I797">
            <v>110000</v>
          </cell>
          <cell r="J797" t="str">
            <v>8904</v>
          </cell>
          <cell r="K797" t="str">
            <v>MTS 4</v>
          </cell>
          <cell r="L797">
            <v>7</v>
          </cell>
          <cell r="M797">
            <v>7</v>
          </cell>
          <cell r="N797" t="str">
            <v>692</v>
          </cell>
          <cell r="O797" t="str">
            <v>Ntwk Mgmt Software Dev</v>
          </cell>
          <cell r="P797">
            <v>40</v>
          </cell>
          <cell r="Q797" t="str">
            <v>SPG</v>
          </cell>
          <cell r="R797" t="str">
            <v>USA</v>
          </cell>
          <cell r="V797" t="str">
            <v>3 - Strong</v>
          </cell>
          <cell r="W797" t="str">
            <v>Sunnyvale, CA HQ</v>
          </cell>
          <cell r="X797">
            <v>100</v>
          </cell>
          <cell r="Y797" t="str">
            <v>Juniper Networks, Inc.</v>
          </cell>
          <cell r="Z797" t="str">
            <v>USA</v>
          </cell>
          <cell r="AA797" t="str">
            <v>USA</v>
          </cell>
          <cell r="AB797" t="str">
            <v>N</v>
          </cell>
        </row>
        <row r="798">
          <cell r="A798">
            <v>3802</v>
          </cell>
          <cell r="B798" t="str">
            <v>Contreras,Michael</v>
          </cell>
          <cell r="C798">
            <v>3106</v>
          </cell>
          <cell r="D798" t="str">
            <v>Longo,Ronald Jeffrey</v>
          </cell>
          <cell r="E798" t="str">
            <v xml:space="preserve">07/26/2004 </v>
          </cell>
          <cell r="F798">
            <v>65000</v>
          </cell>
          <cell r="G798" t="str">
            <v>USD</v>
          </cell>
          <cell r="H798">
            <v>1</v>
          </cell>
          <cell r="I798">
            <v>65000</v>
          </cell>
          <cell r="J798" t="str">
            <v>2701</v>
          </cell>
          <cell r="K798" t="str">
            <v>Inside Sales Representative</v>
          </cell>
          <cell r="L798">
            <v>50</v>
          </cell>
          <cell r="M798">
            <v>7</v>
          </cell>
          <cell r="N798" t="str">
            <v>436</v>
          </cell>
          <cell r="O798" t="str">
            <v>Inside Sales</v>
          </cell>
          <cell r="P798">
            <v>40</v>
          </cell>
          <cell r="Q798" t="str">
            <v>SLS</v>
          </cell>
          <cell r="R798" t="str">
            <v>USA</v>
          </cell>
          <cell r="U798" t="str">
            <v>2-Very Strong</v>
          </cell>
          <cell r="W798" t="str">
            <v>Sunnyvale, CA HQ</v>
          </cell>
          <cell r="X798">
            <v>101</v>
          </cell>
          <cell r="Y798" t="str">
            <v>Juniper Networks Sales</v>
          </cell>
          <cell r="Z798" t="str">
            <v>USA</v>
          </cell>
          <cell r="AA798" t="str">
            <v>Sales</v>
          </cell>
          <cell r="AB798" t="str">
            <v>Y</v>
          </cell>
        </row>
        <row r="799">
          <cell r="A799">
            <v>2413</v>
          </cell>
          <cell r="B799" t="str">
            <v>Conway,JoAnn M.</v>
          </cell>
          <cell r="C799">
            <v>1776</v>
          </cell>
          <cell r="D799" t="str">
            <v>Cordeiro,Maria</v>
          </cell>
          <cell r="E799" t="str">
            <v xml:space="preserve">05/12/2003 </v>
          </cell>
          <cell r="F799">
            <v>72802</v>
          </cell>
          <cell r="G799" t="str">
            <v>USD</v>
          </cell>
          <cell r="H799">
            <v>1</v>
          </cell>
          <cell r="I799">
            <v>72802</v>
          </cell>
          <cell r="J799" t="str">
            <v>6904</v>
          </cell>
          <cell r="K799" t="str">
            <v>Order Mgmt Rep, Sr II</v>
          </cell>
          <cell r="L799">
            <v>6</v>
          </cell>
          <cell r="M799">
            <v>6</v>
          </cell>
          <cell r="N799" t="str">
            <v>100</v>
          </cell>
          <cell r="O799" t="str">
            <v>Finance and Accounting</v>
          </cell>
          <cell r="P799">
            <v>40</v>
          </cell>
          <cell r="Q799" t="str">
            <v>F&amp;A</v>
          </cell>
          <cell r="R799" t="str">
            <v>USA</v>
          </cell>
          <cell r="U799" t="str">
            <v>1-Exceptional</v>
          </cell>
          <cell r="V799" t="str">
            <v>1 - Exceptional</v>
          </cell>
          <cell r="W799" t="str">
            <v>Westford, MA</v>
          </cell>
          <cell r="X799">
            <v>100</v>
          </cell>
          <cell r="Y799" t="str">
            <v>Juniper Networks, Inc.</v>
          </cell>
          <cell r="Z799" t="str">
            <v>USA</v>
          </cell>
          <cell r="AA799" t="str">
            <v>USB</v>
          </cell>
          <cell r="AB799" t="str">
            <v>N</v>
          </cell>
        </row>
        <row r="800">
          <cell r="A800">
            <v>6015</v>
          </cell>
          <cell r="B800" t="str">
            <v>Conway,Robert H.</v>
          </cell>
          <cell r="C800">
            <v>5388</v>
          </cell>
          <cell r="D800" t="str">
            <v>Nickerson,Roland Lee</v>
          </cell>
          <cell r="E800" t="str">
            <v xml:space="preserve">01/16/2006 </v>
          </cell>
          <cell r="F800">
            <v>105000</v>
          </cell>
          <cell r="G800" t="str">
            <v>USD</v>
          </cell>
          <cell r="H800">
            <v>1</v>
          </cell>
          <cell r="I800">
            <v>105000</v>
          </cell>
          <cell r="J800" t="str">
            <v>2102</v>
          </cell>
          <cell r="K800" t="str">
            <v>Major Account Manager</v>
          </cell>
          <cell r="L800">
            <v>66</v>
          </cell>
          <cell r="M800">
            <v>8</v>
          </cell>
          <cell r="N800" t="str">
            <v>400</v>
          </cell>
          <cell r="O800" t="str">
            <v>Field Sales</v>
          </cell>
          <cell r="P800">
            <v>40</v>
          </cell>
          <cell r="Q800" t="str">
            <v>SLS</v>
          </cell>
          <cell r="R800" t="str">
            <v>USA</v>
          </cell>
          <cell r="W800" t="str">
            <v>Tennessee</v>
          </cell>
          <cell r="X800">
            <v>101</v>
          </cell>
          <cell r="Y800" t="str">
            <v>Juniper Networks Sales</v>
          </cell>
          <cell r="Z800" t="str">
            <v>USA</v>
          </cell>
          <cell r="AA800" t="str">
            <v>Sales</v>
          </cell>
          <cell r="AB800" t="str">
            <v>Y</v>
          </cell>
        </row>
        <row r="801">
          <cell r="A801">
            <v>6238</v>
          </cell>
          <cell r="B801" t="str">
            <v>Cook,Andy</v>
          </cell>
          <cell r="C801">
            <v>3664</v>
          </cell>
          <cell r="D801" t="str">
            <v>Janssen,Jim</v>
          </cell>
          <cell r="E801" t="str">
            <v xml:space="preserve">04/01/2006 </v>
          </cell>
          <cell r="F801">
            <v>44400</v>
          </cell>
          <cell r="G801" t="str">
            <v>EUR</v>
          </cell>
          <cell r="H801">
            <v>0.76254384627116067</v>
          </cell>
          <cell r="I801">
            <v>58226.159999999996</v>
          </cell>
          <cell r="J801" t="str">
            <v>5102</v>
          </cell>
          <cell r="K801" t="str">
            <v>Customer Service Rep, Sr</v>
          </cell>
          <cell r="L801">
            <v>4</v>
          </cell>
          <cell r="M801">
            <v>4</v>
          </cell>
          <cell r="N801" t="str">
            <v>514</v>
          </cell>
          <cell r="O801" t="str">
            <v>Theater Logistics</v>
          </cell>
          <cell r="P801">
            <v>40</v>
          </cell>
          <cell r="Q801" t="str">
            <v>CSS</v>
          </cell>
          <cell r="R801" t="str">
            <v>EMEA</v>
          </cell>
          <cell r="V801" t="str">
            <v>3 - Strong</v>
          </cell>
          <cell r="W801" t="str">
            <v>Amsterdam, Netherlands</v>
          </cell>
          <cell r="X801">
            <v>320</v>
          </cell>
          <cell r="Y801" t="str">
            <v>Juniper Ntwks, Netherlands</v>
          </cell>
          <cell r="Z801" t="str">
            <v>NLD</v>
          </cell>
          <cell r="AA801" t="str">
            <v>INTL</v>
          </cell>
          <cell r="AB801" t="str">
            <v>N</v>
          </cell>
        </row>
        <row r="802">
          <cell r="A802">
            <v>4167</v>
          </cell>
          <cell r="B802" t="str">
            <v>Coonan,Scott J</v>
          </cell>
          <cell r="C802">
            <v>471</v>
          </cell>
          <cell r="D802" t="str">
            <v>Lo,Allen</v>
          </cell>
          <cell r="E802" t="str">
            <v xml:space="preserve">11/15/2004 </v>
          </cell>
          <cell r="F802">
            <v>187000</v>
          </cell>
          <cell r="G802" t="str">
            <v>USD</v>
          </cell>
          <cell r="H802">
            <v>1</v>
          </cell>
          <cell r="I802">
            <v>187000</v>
          </cell>
          <cell r="J802" t="str">
            <v>7615</v>
          </cell>
          <cell r="K802" t="str">
            <v>Dir, Intell Prpty &amp; Patent Cns</v>
          </cell>
          <cell r="L802">
            <v>10</v>
          </cell>
          <cell r="M802">
            <v>10</v>
          </cell>
          <cell r="N802" t="str">
            <v>101</v>
          </cell>
          <cell r="O802" t="str">
            <v>Legal</v>
          </cell>
          <cell r="P802">
            <v>40</v>
          </cell>
          <cell r="Q802" t="str">
            <v>LGL</v>
          </cell>
          <cell r="R802" t="str">
            <v>USA</v>
          </cell>
          <cell r="U802" t="str">
            <v>1-Exceptional</v>
          </cell>
          <cell r="V802" t="str">
            <v>1 - Exceptional</v>
          </cell>
          <cell r="W802" t="str">
            <v>Sunnyvale, CA HQ</v>
          </cell>
          <cell r="X802">
            <v>100</v>
          </cell>
          <cell r="Y802" t="str">
            <v>Juniper Networks, Inc.</v>
          </cell>
          <cell r="Z802" t="str">
            <v>USA</v>
          </cell>
          <cell r="AA802" t="str">
            <v>USA</v>
          </cell>
          <cell r="AB802" t="str">
            <v>N</v>
          </cell>
        </row>
        <row r="803">
          <cell r="A803">
            <v>2787</v>
          </cell>
          <cell r="B803" t="str">
            <v>Cooney,Joseph J</v>
          </cell>
          <cell r="C803">
            <v>4282</v>
          </cell>
          <cell r="D803" t="str">
            <v>Dykes,Robert B</v>
          </cell>
          <cell r="E803" t="str">
            <v xml:space="preserve">04/16/2004 </v>
          </cell>
          <cell r="F803">
            <v>185000</v>
          </cell>
          <cell r="G803" t="str">
            <v>USD</v>
          </cell>
          <cell r="H803">
            <v>1</v>
          </cell>
          <cell r="I803">
            <v>185000</v>
          </cell>
          <cell r="J803" t="str">
            <v>6316</v>
          </cell>
          <cell r="K803" t="str">
            <v>Sr. Director, Finance</v>
          </cell>
          <cell r="L803">
            <v>11</v>
          </cell>
          <cell r="M803">
            <v>11</v>
          </cell>
          <cell r="N803" t="str">
            <v>104</v>
          </cell>
          <cell r="O803" t="str">
            <v>Executives</v>
          </cell>
          <cell r="P803">
            <v>40</v>
          </cell>
          <cell r="Q803" t="str">
            <v>G&amp;A</v>
          </cell>
          <cell r="R803" t="str">
            <v>USA</v>
          </cell>
          <cell r="U803" t="str">
            <v>3-Strong</v>
          </cell>
          <cell r="V803" t="str">
            <v>2 - Very Strong</v>
          </cell>
          <cell r="W803" t="str">
            <v>Sunnyvale, CA HQ</v>
          </cell>
          <cell r="X803">
            <v>100</v>
          </cell>
          <cell r="Y803" t="str">
            <v>Juniper Networks, Inc.</v>
          </cell>
          <cell r="Z803" t="str">
            <v>USA</v>
          </cell>
          <cell r="AA803" t="str">
            <v>USA</v>
          </cell>
          <cell r="AB803" t="str">
            <v>N</v>
          </cell>
        </row>
        <row r="804">
          <cell r="A804">
            <v>5375</v>
          </cell>
          <cell r="B804" t="str">
            <v>Cooper,Biana</v>
          </cell>
          <cell r="C804">
            <v>4695</v>
          </cell>
          <cell r="D804" t="str">
            <v>Levy,Yoav</v>
          </cell>
          <cell r="E804" t="str">
            <v xml:space="preserve">09/11/2005 </v>
          </cell>
          <cell r="F804">
            <v>176400</v>
          </cell>
          <cell r="G804" t="str">
            <v>ILS</v>
          </cell>
          <cell r="H804">
            <v>4.1893000000000002</v>
          </cell>
          <cell r="I804">
            <v>42107.273291480677</v>
          </cell>
          <cell r="J804" t="str">
            <v>8902</v>
          </cell>
          <cell r="K804" t="str">
            <v>MTS 2</v>
          </cell>
          <cell r="L804">
            <v>5</v>
          </cell>
          <cell r="M804">
            <v>5</v>
          </cell>
          <cell r="N804" t="str">
            <v>625</v>
          </cell>
          <cell r="O804" t="str">
            <v>IPG - SBC</v>
          </cell>
          <cell r="P804">
            <v>40</v>
          </cell>
          <cell r="Q804" t="str">
            <v>IPG</v>
          </cell>
          <cell r="R804" t="str">
            <v>EMEA</v>
          </cell>
          <cell r="U804" t="str">
            <v>3-Strong</v>
          </cell>
          <cell r="V804" t="str">
            <v>2 - Very Strong</v>
          </cell>
          <cell r="W804" t="str">
            <v>Israel - Kagoor</v>
          </cell>
          <cell r="X804">
            <v>367</v>
          </cell>
          <cell r="Y804" t="str">
            <v>Kagoor Israel</v>
          </cell>
          <cell r="Z804" t="str">
            <v>ISR</v>
          </cell>
          <cell r="AA804" t="str">
            <v>ISR</v>
          </cell>
          <cell r="AB804" t="str">
            <v>N</v>
          </cell>
        </row>
        <row r="805">
          <cell r="A805">
            <v>2788</v>
          </cell>
          <cell r="B805" t="str">
            <v>Cooper,Marc Edward</v>
          </cell>
          <cell r="C805">
            <v>4057</v>
          </cell>
          <cell r="D805" t="str">
            <v>Polito,Charles J.</v>
          </cell>
          <cell r="E805" t="str">
            <v xml:space="preserve">04/16/2004 </v>
          </cell>
          <cell r="F805">
            <v>120000</v>
          </cell>
          <cell r="G805" t="str">
            <v>USD</v>
          </cell>
          <cell r="H805">
            <v>1</v>
          </cell>
          <cell r="I805">
            <v>120000</v>
          </cell>
          <cell r="J805" t="str">
            <v>2112</v>
          </cell>
          <cell r="K805" t="str">
            <v>Regional Sales Manager</v>
          </cell>
          <cell r="L805">
            <v>69</v>
          </cell>
          <cell r="M805">
            <v>9</v>
          </cell>
          <cell r="N805" t="str">
            <v>420</v>
          </cell>
          <cell r="O805" t="str">
            <v>Channel Sales</v>
          </cell>
          <cell r="P805">
            <v>40</v>
          </cell>
          <cell r="Q805" t="str">
            <v>SLS</v>
          </cell>
          <cell r="R805" t="str">
            <v>USA</v>
          </cell>
          <cell r="U805" t="str">
            <v>3-Strong</v>
          </cell>
          <cell r="W805" t="str">
            <v>Sunnyvale, CA HQ</v>
          </cell>
          <cell r="X805">
            <v>101</v>
          </cell>
          <cell r="Y805" t="str">
            <v>Juniper Networks Sales</v>
          </cell>
          <cell r="Z805" t="str">
            <v>USA</v>
          </cell>
          <cell r="AA805" t="str">
            <v>Sales</v>
          </cell>
          <cell r="AB805" t="str">
            <v>Y</v>
          </cell>
        </row>
        <row r="806">
          <cell r="A806">
            <v>1775</v>
          </cell>
          <cell r="B806" t="str">
            <v>Corbin,Michael</v>
          </cell>
          <cell r="C806">
            <v>2331</v>
          </cell>
          <cell r="D806" t="str">
            <v>Dolan,Fred</v>
          </cell>
          <cell r="E806" t="str">
            <v xml:space="preserve">07/01/2002 </v>
          </cell>
          <cell r="F806">
            <v>95384.69</v>
          </cell>
          <cell r="G806" t="str">
            <v>USD</v>
          </cell>
          <cell r="H806">
            <v>1</v>
          </cell>
          <cell r="I806">
            <v>95384.69</v>
          </cell>
          <cell r="J806" t="str">
            <v>8904</v>
          </cell>
          <cell r="K806" t="str">
            <v>MTS 4</v>
          </cell>
          <cell r="L806">
            <v>7</v>
          </cell>
          <cell r="M806">
            <v>7</v>
          </cell>
          <cell r="N806" t="str">
            <v>620</v>
          </cell>
          <cell r="O806" t="str">
            <v>Test Engrg</v>
          </cell>
          <cell r="P806">
            <v>40</v>
          </cell>
          <cell r="Q806" t="str">
            <v>IPG</v>
          </cell>
          <cell r="R806" t="str">
            <v>USA</v>
          </cell>
          <cell r="U806" t="str">
            <v>2-Very Strong</v>
          </cell>
          <cell r="V806" t="str">
            <v>3 - Strong</v>
          </cell>
          <cell r="W806" t="str">
            <v>Westford, MA</v>
          </cell>
          <cell r="X806">
            <v>100</v>
          </cell>
          <cell r="Y806" t="str">
            <v>Juniper Networks, Inc.</v>
          </cell>
          <cell r="Z806" t="str">
            <v>USA</v>
          </cell>
          <cell r="AA806" t="str">
            <v>USB</v>
          </cell>
          <cell r="AB806" t="str">
            <v>N</v>
          </cell>
        </row>
        <row r="807">
          <cell r="A807">
            <v>1776</v>
          </cell>
          <cell r="B807" t="str">
            <v>Cordeiro,Maria</v>
          </cell>
          <cell r="C807">
            <v>457</v>
          </cell>
          <cell r="D807" t="str">
            <v>Burrows,Mark</v>
          </cell>
          <cell r="E807" t="str">
            <v xml:space="preserve">07/01/2002 </v>
          </cell>
          <cell r="F807">
            <v>122414.25</v>
          </cell>
          <cell r="G807" t="str">
            <v>USD</v>
          </cell>
          <cell r="H807">
            <v>1</v>
          </cell>
          <cell r="I807">
            <v>122414.25</v>
          </cell>
          <cell r="J807" t="str">
            <v>6315</v>
          </cell>
          <cell r="K807" t="str">
            <v>Director, Finance</v>
          </cell>
          <cell r="L807">
            <v>10</v>
          </cell>
          <cell r="M807">
            <v>10</v>
          </cell>
          <cell r="N807" t="str">
            <v>100</v>
          </cell>
          <cell r="O807" t="str">
            <v>Finance and Accounting</v>
          </cell>
          <cell r="P807">
            <v>40</v>
          </cell>
          <cell r="Q807" t="str">
            <v>F&amp;A</v>
          </cell>
          <cell r="R807" t="str">
            <v>USA</v>
          </cell>
          <cell r="U807" t="str">
            <v>2-Very Strong</v>
          </cell>
          <cell r="V807" t="str">
            <v>2 - Very Strong</v>
          </cell>
          <cell r="W807" t="str">
            <v>Westford, MA</v>
          </cell>
          <cell r="X807">
            <v>100</v>
          </cell>
          <cell r="Y807" t="str">
            <v>Juniper Networks, Inc.</v>
          </cell>
          <cell r="Z807" t="str">
            <v>USA</v>
          </cell>
          <cell r="AA807" t="str">
            <v>USB</v>
          </cell>
          <cell r="AB807" t="str">
            <v>N</v>
          </cell>
        </row>
        <row r="808">
          <cell r="A808">
            <v>7083</v>
          </cell>
          <cell r="B808" t="str">
            <v>Cordova,Jon T</v>
          </cell>
          <cell r="C808">
            <v>6044</v>
          </cell>
          <cell r="D808" t="str">
            <v>Klein,Angus C.</v>
          </cell>
          <cell r="E808" t="str">
            <v xml:space="preserve">11/06/2006 </v>
          </cell>
          <cell r="F808">
            <v>110000</v>
          </cell>
          <cell r="G808" t="str">
            <v>USD</v>
          </cell>
          <cell r="H808">
            <v>1</v>
          </cell>
          <cell r="I808">
            <v>110000</v>
          </cell>
          <cell r="J808" t="str">
            <v>8403</v>
          </cell>
          <cell r="K808" t="str">
            <v>Project Mgr, Staff</v>
          </cell>
          <cell r="L808">
            <v>7</v>
          </cell>
          <cell r="M808">
            <v>7</v>
          </cell>
          <cell r="N808" t="str">
            <v>507</v>
          </cell>
          <cell r="O808" t="str">
            <v>Global TAC - SPG</v>
          </cell>
          <cell r="P808">
            <v>40</v>
          </cell>
          <cell r="Q808" t="str">
            <v>CSS</v>
          </cell>
          <cell r="R808" t="str">
            <v>USA</v>
          </cell>
          <cell r="W808" t="str">
            <v>Sunnyvale, CA HQ</v>
          </cell>
          <cell r="X808">
            <v>101</v>
          </cell>
          <cell r="Y808" t="str">
            <v>Juniper Networks Sales</v>
          </cell>
          <cell r="Z808" t="str">
            <v>USA</v>
          </cell>
          <cell r="AA808" t="str">
            <v>USA</v>
          </cell>
          <cell r="AB808" t="str">
            <v>N</v>
          </cell>
        </row>
        <row r="809">
          <cell r="A809">
            <v>2532</v>
          </cell>
          <cell r="B809" t="str">
            <v>Corkery,Gerard T</v>
          </cell>
          <cell r="C809">
            <v>616</v>
          </cell>
          <cell r="D809" t="str">
            <v>Steier,Alan</v>
          </cell>
          <cell r="E809" t="str">
            <v xml:space="preserve">01/18/2004 </v>
          </cell>
          <cell r="F809">
            <v>115000</v>
          </cell>
          <cell r="G809" t="str">
            <v>USD</v>
          </cell>
          <cell r="H809">
            <v>1</v>
          </cell>
          <cell r="I809">
            <v>115000</v>
          </cell>
          <cell r="J809" t="str">
            <v>2104</v>
          </cell>
          <cell r="K809" t="str">
            <v>Sr Major Account Manager</v>
          </cell>
          <cell r="L809">
            <v>67</v>
          </cell>
          <cell r="M809">
            <v>8</v>
          </cell>
          <cell r="N809" t="str">
            <v>400</v>
          </cell>
          <cell r="O809" t="str">
            <v>Field Sales</v>
          </cell>
          <cell r="P809">
            <v>40</v>
          </cell>
          <cell r="Q809" t="str">
            <v>SLS</v>
          </cell>
          <cell r="R809" t="str">
            <v>USA</v>
          </cell>
          <cell r="W809" t="str">
            <v>Pennsylvania</v>
          </cell>
          <cell r="X809">
            <v>101</v>
          </cell>
          <cell r="Y809" t="str">
            <v>Juniper Networks Sales</v>
          </cell>
          <cell r="Z809" t="str">
            <v>USA</v>
          </cell>
          <cell r="AA809" t="str">
            <v>Sales</v>
          </cell>
          <cell r="AB809" t="str">
            <v>Y</v>
          </cell>
        </row>
        <row r="810">
          <cell r="A810">
            <v>6886</v>
          </cell>
          <cell r="B810" t="str">
            <v>Cornejo,Manuel</v>
          </cell>
          <cell r="C810">
            <v>3743</v>
          </cell>
          <cell r="D810" t="str">
            <v>Antich Romaguera,Javier</v>
          </cell>
          <cell r="E810" t="str">
            <v xml:space="preserve">09/12/2006 </v>
          </cell>
          <cell r="F810">
            <v>56000</v>
          </cell>
          <cell r="G810" t="str">
            <v>EUR</v>
          </cell>
          <cell r="H810">
            <v>0.76254384627116067</v>
          </cell>
          <cell r="I810">
            <v>73438.399999999994</v>
          </cell>
          <cell r="J810" t="str">
            <v>2301</v>
          </cell>
          <cell r="K810" t="str">
            <v>Systems Eng</v>
          </cell>
          <cell r="L810">
            <v>54</v>
          </cell>
          <cell r="M810">
            <v>7</v>
          </cell>
          <cell r="N810" t="str">
            <v>400</v>
          </cell>
          <cell r="O810" t="str">
            <v>Field Sales</v>
          </cell>
          <cell r="P810">
            <v>40</v>
          </cell>
          <cell r="Q810" t="str">
            <v>SLS</v>
          </cell>
          <cell r="R810" t="str">
            <v>EMEA</v>
          </cell>
          <cell r="W810" t="str">
            <v>Spain</v>
          </cell>
          <cell r="X810">
            <v>360</v>
          </cell>
          <cell r="Y810" t="str">
            <v>Juniper Ntwks, Spain</v>
          </cell>
          <cell r="Z810" t="str">
            <v>ESP</v>
          </cell>
          <cell r="AA810" t="str">
            <v>INTL</v>
          </cell>
          <cell r="AB810" t="str">
            <v>Y</v>
          </cell>
        </row>
        <row r="811">
          <cell r="A811">
            <v>3893</v>
          </cell>
          <cell r="B811" t="str">
            <v>Cornett,Timothy W</v>
          </cell>
          <cell r="C811">
            <v>5502</v>
          </cell>
          <cell r="D811" t="str">
            <v>Isler,Michael J.</v>
          </cell>
          <cell r="E811" t="str">
            <v xml:space="preserve">08/16/2004 </v>
          </cell>
          <cell r="F811">
            <v>90000</v>
          </cell>
          <cell r="G811" t="str">
            <v>USD</v>
          </cell>
          <cell r="H811">
            <v>1</v>
          </cell>
          <cell r="I811">
            <v>90000</v>
          </cell>
          <cell r="J811" t="str">
            <v>2101</v>
          </cell>
          <cell r="K811" t="str">
            <v>Territory Account Manager</v>
          </cell>
          <cell r="L811">
            <v>66</v>
          </cell>
          <cell r="M811">
            <v>8</v>
          </cell>
          <cell r="N811" t="str">
            <v>400</v>
          </cell>
          <cell r="O811" t="str">
            <v>Field Sales</v>
          </cell>
          <cell r="P811">
            <v>40</v>
          </cell>
          <cell r="Q811" t="str">
            <v>SLS</v>
          </cell>
          <cell r="R811" t="str">
            <v>USA</v>
          </cell>
          <cell r="U811" t="str">
            <v>3-Strong</v>
          </cell>
          <cell r="W811" t="str">
            <v>Cincinnati, OH</v>
          </cell>
          <cell r="X811">
            <v>101</v>
          </cell>
          <cell r="Y811" t="str">
            <v>Juniper Networks Sales</v>
          </cell>
          <cell r="Z811" t="str">
            <v>USA</v>
          </cell>
          <cell r="AA811" t="str">
            <v>Sales</v>
          </cell>
          <cell r="AB811" t="str">
            <v>Y</v>
          </cell>
        </row>
        <row r="812">
          <cell r="A812">
            <v>2536</v>
          </cell>
          <cell r="B812" t="str">
            <v>Cornmesser,Lori H</v>
          </cell>
          <cell r="C812">
            <v>4844</v>
          </cell>
          <cell r="D812" t="str">
            <v>Kashani,Behzad</v>
          </cell>
          <cell r="E812" t="str">
            <v xml:space="preserve">01/05/2004 </v>
          </cell>
          <cell r="F812">
            <v>155000</v>
          </cell>
          <cell r="G812" t="str">
            <v>USD</v>
          </cell>
          <cell r="H812">
            <v>1</v>
          </cell>
          <cell r="I812">
            <v>155000</v>
          </cell>
          <cell r="J812" t="str">
            <v>5115</v>
          </cell>
          <cell r="K812" t="str">
            <v>Director, Customer Service</v>
          </cell>
          <cell r="L812">
            <v>10</v>
          </cell>
          <cell r="M812">
            <v>10</v>
          </cell>
          <cell r="N812" t="str">
            <v>500</v>
          </cell>
          <cell r="O812" t="str">
            <v>CS WW Administration</v>
          </cell>
          <cell r="P812">
            <v>40</v>
          </cell>
          <cell r="Q812" t="str">
            <v>CSS</v>
          </cell>
          <cell r="R812" t="str">
            <v>USA</v>
          </cell>
          <cell r="U812" t="str">
            <v>2-Very Strong</v>
          </cell>
          <cell r="V812" t="str">
            <v>2 - Very Strong</v>
          </cell>
          <cell r="W812" t="str">
            <v>Sunnyvale, CA HQ</v>
          </cell>
          <cell r="X812">
            <v>101</v>
          </cell>
          <cell r="Y812" t="str">
            <v>Juniper Networks Sales</v>
          </cell>
          <cell r="Z812" t="str">
            <v>USA</v>
          </cell>
          <cell r="AA812" t="str">
            <v>USA</v>
          </cell>
          <cell r="AB812" t="str">
            <v>N</v>
          </cell>
        </row>
        <row r="813">
          <cell r="A813">
            <v>4869</v>
          </cell>
          <cell r="B813" t="str">
            <v>Corr,Michele</v>
          </cell>
          <cell r="C813">
            <v>5307</v>
          </cell>
          <cell r="D813" t="str">
            <v>McDevitt,Michael</v>
          </cell>
          <cell r="E813" t="str">
            <v xml:space="preserve">05/09/2005 </v>
          </cell>
          <cell r="F813">
            <v>38760</v>
          </cell>
          <cell r="G813" t="str">
            <v>EUR</v>
          </cell>
          <cell r="H813">
            <v>0.76254384627116067</v>
          </cell>
          <cell r="I813">
            <v>50829.863999999994</v>
          </cell>
          <cell r="J813" t="str">
            <v>6903</v>
          </cell>
          <cell r="K813" t="str">
            <v>Order Mgmt Rep, Sr</v>
          </cell>
          <cell r="L813">
            <v>5</v>
          </cell>
          <cell r="M813">
            <v>5</v>
          </cell>
          <cell r="N813" t="str">
            <v>100</v>
          </cell>
          <cell r="O813" t="str">
            <v>Finance and Accounting</v>
          </cell>
          <cell r="P813">
            <v>40</v>
          </cell>
          <cell r="Q813" t="str">
            <v>F&amp;A</v>
          </cell>
          <cell r="R813" t="str">
            <v>EMEA</v>
          </cell>
          <cell r="U813" t="str">
            <v>4-Satisfactory</v>
          </cell>
          <cell r="V813" t="str">
            <v>4 - Satisfactory</v>
          </cell>
          <cell r="W813" t="str">
            <v>Ireland</v>
          </cell>
          <cell r="X813">
            <v>380</v>
          </cell>
          <cell r="Y813" t="str">
            <v>Juniper Ntwks, Ireland</v>
          </cell>
          <cell r="Z813" t="str">
            <v>IRL</v>
          </cell>
          <cell r="AA813" t="str">
            <v>INTL</v>
          </cell>
          <cell r="AB813" t="str">
            <v>N</v>
          </cell>
        </row>
        <row r="814">
          <cell r="A814">
            <v>6842</v>
          </cell>
          <cell r="B814" t="str">
            <v>Corrales,Connie</v>
          </cell>
          <cell r="C814">
            <v>6708</v>
          </cell>
          <cell r="D814" t="str">
            <v>Lokker,Susan E.</v>
          </cell>
          <cell r="E814" t="str">
            <v xml:space="preserve">08/21/2006 </v>
          </cell>
          <cell r="F814">
            <v>75000</v>
          </cell>
          <cell r="G814" t="str">
            <v>USD</v>
          </cell>
          <cell r="H814">
            <v>1</v>
          </cell>
          <cell r="I814">
            <v>75000</v>
          </cell>
          <cell r="J814" t="str">
            <v>7302</v>
          </cell>
          <cell r="K814" t="str">
            <v>HRIS Analyst II</v>
          </cell>
          <cell r="L814">
            <v>6</v>
          </cell>
          <cell r="M814">
            <v>6</v>
          </cell>
          <cell r="N814" t="str">
            <v>114</v>
          </cell>
          <cell r="O814" t="str">
            <v>HR Solutions</v>
          </cell>
          <cell r="P814">
            <v>40</v>
          </cell>
          <cell r="Q814" t="str">
            <v>HR</v>
          </cell>
          <cell r="R814" t="str">
            <v>USA</v>
          </cell>
          <cell r="W814" t="str">
            <v>Sunnyvale, CA HQ</v>
          </cell>
          <cell r="X814">
            <v>100</v>
          </cell>
          <cell r="Y814" t="str">
            <v>Juniper Networks, Inc.</v>
          </cell>
          <cell r="Z814" t="str">
            <v>USA</v>
          </cell>
          <cell r="AA814" t="str">
            <v>USA</v>
          </cell>
          <cell r="AB814" t="str">
            <v>N</v>
          </cell>
        </row>
        <row r="815">
          <cell r="A815">
            <v>833</v>
          </cell>
          <cell r="B815" t="str">
            <v>Correia,Margarida</v>
          </cell>
          <cell r="C815">
            <v>4419</v>
          </cell>
          <cell r="D815" t="str">
            <v>Bazelmans,Jos</v>
          </cell>
          <cell r="E815" t="str">
            <v xml:space="preserve">10/28/2000 </v>
          </cell>
          <cell r="F815">
            <v>69763.199999999997</v>
          </cell>
          <cell r="G815" t="str">
            <v>GBP</v>
          </cell>
          <cell r="H815">
            <v>0.51242633871380994</v>
          </cell>
          <cell r="I815">
            <v>136142.88479999997</v>
          </cell>
          <cell r="J815" t="str">
            <v>8905</v>
          </cell>
          <cell r="K815" t="str">
            <v>Eng, Staff</v>
          </cell>
          <cell r="L815">
            <v>8</v>
          </cell>
          <cell r="M815">
            <v>8</v>
          </cell>
          <cell r="N815" t="str">
            <v>508</v>
          </cell>
          <cell r="O815" t="str">
            <v>Professional Services</v>
          </cell>
          <cell r="P815">
            <v>40</v>
          </cell>
          <cell r="Q815" t="str">
            <v>CSS</v>
          </cell>
          <cell r="R815" t="str">
            <v>EMEA</v>
          </cell>
          <cell r="U815" t="str">
            <v>1-Exceptional</v>
          </cell>
          <cell r="V815" t="str">
            <v>1 - Exceptional</v>
          </cell>
          <cell r="W815" t="str">
            <v>United Kingdom</v>
          </cell>
          <cell r="X815">
            <v>300</v>
          </cell>
          <cell r="Y815" t="str">
            <v>Juniper Ntwks, UK</v>
          </cell>
          <cell r="Z815" t="str">
            <v>GBR</v>
          </cell>
          <cell r="AA815" t="str">
            <v>INTL</v>
          </cell>
          <cell r="AB815" t="str">
            <v>N</v>
          </cell>
        </row>
        <row r="816">
          <cell r="A816">
            <v>6628</v>
          </cell>
          <cell r="B816" t="str">
            <v>Corsello,Luigi</v>
          </cell>
          <cell r="C816">
            <v>3900</v>
          </cell>
          <cell r="D816" t="str">
            <v>Rodenburg,Arjan</v>
          </cell>
          <cell r="E816" t="str">
            <v xml:space="preserve">08/01/2006 </v>
          </cell>
          <cell r="F816">
            <v>47000</v>
          </cell>
          <cell r="G816" t="str">
            <v>EUR</v>
          </cell>
          <cell r="H816">
            <v>0.76254384627116067</v>
          </cell>
          <cell r="I816">
            <v>61635.799999999996</v>
          </cell>
          <cell r="J816" t="str">
            <v>8903</v>
          </cell>
          <cell r="K816" t="str">
            <v>MTS 3</v>
          </cell>
          <cell r="L816">
            <v>6</v>
          </cell>
          <cell r="M816">
            <v>6</v>
          </cell>
          <cell r="N816" t="str">
            <v>517</v>
          </cell>
          <cell r="O816" t="str">
            <v>Theater TAC - SPG</v>
          </cell>
          <cell r="P816">
            <v>40</v>
          </cell>
          <cell r="Q816" t="str">
            <v>CSS</v>
          </cell>
          <cell r="R816" t="str">
            <v>EMEA</v>
          </cell>
          <cell r="W816" t="str">
            <v>Netherlands</v>
          </cell>
          <cell r="X816">
            <v>320</v>
          </cell>
          <cell r="Y816" t="str">
            <v>Juniper Ntwks, Netherlands</v>
          </cell>
          <cell r="Z816" t="str">
            <v>NLD</v>
          </cell>
          <cell r="AA816" t="str">
            <v>INTL</v>
          </cell>
          <cell r="AB816" t="str">
            <v>N</v>
          </cell>
        </row>
        <row r="817">
          <cell r="A817">
            <v>1778</v>
          </cell>
          <cell r="B817" t="str">
            <v>Cossette,Scott</v>
          </cell>
          <cell r="C817">
            <v>211</v>
          </cell>
          <cell r="D817" t="str">
            <v>Wishner,David</v>
          </cell>
          <cell r="E817" t="str">
            <v xml:space="preserve">07/01/2002 </v>
          </cell>
          <cell r="F817">
            <v>144000</v>
          </cell>
          <cell r="G817" t="str">
            <v>USD</v>
          </cell>
          <cell r="H817">
            <v>1</v>
          </cell>
          <cell r="I817">
            <v>144000</v>
          </cell>
          <cell r="J817" t="str">
            <v>5114</v>
          </cell>
          <cell r="K817" t="str">
            <v>Customer Service Mgr, Sr Staff</v>
          </cell>
          <cell r="L817">
            <v>9</v>
          </cell>
          <cell r="M817">
            <v>9</v>
          </cell>
          <cell r="N817" t="str">
            <v>506</v>
          </cell>
          <cell r="O817" t="str">
            <v>Global TAC - IPG</v>
          </cell>
          <cell r="P817">
            <v>40</v>
          </cell>
          <cell r="Q817" t="str">
            <v>CSS</v>
          </cell>
          <cell r="R817" t="str">
            <v>USA</v>
          </cell>
          <cell r="U817" t="str">
            <v>1-Exceptional</v>
          </cell>
          <cell r="V817" t="str">
            <v>1 - Exceptional</v>
          </cell>
          <cell r="W817" t="str">
            <v>Westford, MA</v>
          </cell>
          <cell r="X817">
            <v>101</v>
          </cell>
          <cell r="Y817" t="str">
            <v>Juniper Networks Sales</v>
          </cell>
          <cell r="Z817" t="str">
            <v>USA</v>
          </cell>
          <cell r="AA817" t="str">
            <v>USB</v>
          </cell>
          <cell r="AB817" t="str">
            <v>N</v>
          </cell>
        </row>
        <row r="818">
          <cell r="A818">
            <v>4778</v>
          </cell>
          <cell r="B818" t="str">
            <v>Cosyn,Michael R.</v>
          </cell>
          <cell r="C818">
            <v>2406</v>
          </cell>
          <cell r="D818" t="str">
            <v>Belcina,Jerome D</v>
          </cell>
          <cell r="E818" t="str">
            <v xml:space="preserve">05/02/2005 </v>
          </cell>
          <cell r="F818">
            <v>116600</v>
          </cell>
          <cell r="G818" t="str">
            <v>USD</v>
          </cell>
          <cell r="H818">
            <v>1</v>
          </cell>
          <cell r="I818">
            <v>116600</v>
          </cell>
          <cell r="J818" t="str">
            <v>8904</v>
          </cell>
          <cell r="K818" t="str">
            <v>MTS 4</v>
          </cell>
          <cell r="L818">
            <v>7</v>
          </cell>
          <cell r="M818">
            <v>7</v>
          </cell>
          <cell r="N818" t="str">
            <v>527</v>
          </cell>
          <cell r="O818" t="str">
            <v>Global TAC - APG</v>
          </cell>
          <cell r="P818">
            <v>40</v>
          </cell>
          <cell r="Q818" t="str">
            <v>CSS</v>
          </cell>
          <cell r="R818" t="str">
            <v>USA</v>
          </cell>
          <cell r="U818" t="str">
            <v>1-Exceptional</v>
          </cell>
          <cell r="V818" t="str">
            <v>1 - Exceptional</v>
          </cell>
          <cell r="W818" t="str">
            <v>Sunnyvale, CA HQ</v>
          </cell>
          <cell r="X818">
            <v>101</v>
          </cell>
          <cell r="Y818" t="str">
            <v>Juniper Networks Sales</v>
          </cell>
          <cell r="Z818" t="str">
            <v>USA</v>
          </cell>
          <cell r="AA818" t="str">
            <v>USA</v>
          </cell>
          <cell r="AB818" t="str">
            <v>N</v>
          </cell>
        </row>
        <row r="819">
          <cell r="A819">
            <v>1779</v>
          </cell>
          <cell r="B819" t="str">
            <v>Cote,Marlene</v>
          </cell>
          <cell r="C819">
            <v>2019</v>
          </cell>
          <cell r="D819" t="str">
            <v>Fraser,Pamela Margaret</v>
          </cell>
          <cell r="E819" t="str">
            <v xml:space="preserve">07/01/2002 </v>
          </cell>
          <cell r="F819">
            <v>113559.62</v>
          </cell>
          <cell r="G819" t="str">
            <v>USD</v>
          </cell>
          <cell r="H819">
            <v>1</v>
          </cell>
          <cell r="I819">
            <v>113559.62</v>
          </cell>
          <cell r="J819" t="str">
            <v>8904</v>
          </cell>
          <cell r="K819" t="str">
            <v>MTS 4</v>
          </cell>
          <cell r="L819">
            <v>7</v>
          </cell>
          <cell r="M819">
            <v>7</v>
          </cell>
          <cell r="N819" t="str">
            <v>670</v>
          </cell>
          <cell r="O819" t="str">
            <v>Software Engrg - JUNOSe</v>
          </cell>
          <cell r="P819">
            <v>40</v>
          </cell>
          <cell r="Q819" t="str">
            <v>IPG</v>
          </cell>
          <cell r="R819" t="str">
            <v>USA</v>
          </cell>
          <cell r="U819" t="str">
            <v>2-Very Strong</v>
          </cell>
          <cell r="V819" t="str">
            <v>3 - Strong</v>
          </cell>
          <cell r="W819" t="str">
            <v>Westford, MA</v>
          </cell>
          <cell r="X819">
            <v>100</v>
          </cell>
          <cell r="Y819" t="str">
            <v>Juniper Networks, Inc.</v>
          </cell>
          <cell r="Z819" t="str">
            <v>USA</v>
          </cell>
          <cell r="AA819" t="str">
            <v>USB</v>
          </cell>
          <cell r="AB819" t="str">
            <v>N</v>
          </cell>
        </row>
        <row r="820">
          <cell r="A820">
            <v>4988</v>
          </cell>
          <cell r="B820" t="str">
            <v>Cotichelli,Francesco</v>
          </cell>
          <cell r="C820">
            <v>3549</v>
          </cell>
          <cell r="D820" t="str">
            <v>Zanoni,Ramon</v>
          </cell>
          <cell r="E820" t="str">
            <v xml:space="preserve">08/01/2005 </v>
          </cell>
          <cell r="F820">
            <v>67094.12</v>
          </cell>
          <cell r="G820" t="str">
            <v>EUR</v>
          </cell>
          <cell r="H820">
            <v>0.76254384627116067</v>
          </cell>
          <cell r="I820">
            <v>87987.228967999981</v>
          </cell>
          <cell r="J820" t="str">
            <v>8904</v>
          </cell>
          <cell r="K820" t="str">
            <v>MTS 4</v>
          </cell>
          <cell r="L820">
            <v>7</v>
          </cell>
          <cell r="M820">
            <v>7</v>
          </cell>
          <cell r="N820" t="str">
            <v>508</v>
          </cell>
          <cell r="O820" t="str">
            <v>Professional Services</v>
          </cell>
          <cell r="P820">
            <v>40</v>
          </cell>
          <cell r="Q820" t="str">
            <v>CSS</v>
          </cell>
          <cell r="R820" t="str">
            <v>EMEA</v>
          </cell>
          <cell r="U820" t="str">
            <v>4-Satisfactory</v>
          </cell>
          <cell r="V820" t="str">
            <v>3 - Strong</v>
          </cell>
          <cell r="W820" t="str">
            <v>Italy</v>
          </cell>
          <cell r="X820">
            <v>390</v>
          </cell>
          <cell r="Y820" t="str">
            <v>Juniper Ntwks, Italy</v>
          </cell>
          <cell r="Z820" t="str">
            <v>ITA</v>
          </cell>
          <cell r="AA820" t="str">
            <v>INTL</v>
          </cell>
          <cell r="AB820" t="str">
            <v>N</v>
          </cell>
        </row>
        <row r="821">
          <cell r="A821">
            <v>6798</v>
          </cell>
          <cell r="B821" t="str">
            <v>Councill,Wayne A.</v>
          </cell>
          <cell r="C821">
            <v>3665</v>
          </cell>
          <cell r="D821" t="str">
            <v>Clawson,John S</v>
          </cell>
          <cell r="E821" t="str">
            <v xml:space="preserve">08/14/2006 </v>
          </cell>
          <cell r="F821">
            <v>125000</v>
          </cell>
          <cell r="G821" t="str">
            <v>USD</v>
          </cell>
          <cell r="H821">
            <v>1</v>
          </cell>
          <cell r="I821">
            <v>125000</v>
          </cell>
          <cell r="J821" t="str">
            <v>5412</v>
          </cell>
          <cell r="K821" t="str">
            <v>Prof Svcs Mgr</v>
          </cell>
          <cell r="L821">
            <v>8</v>
          </cell>
          <cell r="M821">
            <v>8</v>
          </cell>
          <cell r="N821" t="str">
            <v>510</v>
          </cell>
          <cell r="O821" t="str">
            <v>Resident Engineer</v>
          </cell>
          <cell r="P821">
            <v>40</v>
          </cell>
          <cell r="Q821" t="str">
            <v>CSS</v>
          </cell>
          <cell r="R821" t="str">
            <v>USA</v>
          </cell>
          <cell r="W821" t="str">
            <v>Herndon, VA</v>
          </cell>
          <cell r="X821">
            <v>101</v>
          </cell>
          <cell r="Y821" t="str">
            <v>Juniper Networks Sales</v>
          </cell>
          <cell r="Z821" t="str">
            <v>USA</v>
          </cell>
          <cell r="AA821" t="str">
            <v>USB</v>
          </cell>
          <cell r="AB821" t="str">
            <v>N</v>
          </cell>
        </row>
        <row r="822">
          <cell r="A822">
            <v>1780</v>
          </cell>
          <cell r="B822" t="str">
            <v>Coutts,William</v>
          </cell>
          <cell r="C822">
            <v>1733</v>
          </cell>
          <cell r="D822" t="str">
            <v>Buchanan,Amy L.</v>
          </cell>
          <cell r="E822" t="str">
            <v xml:space="preserve">07/01/2002 </v>
          </cell>
          <cell r="F822">
            <v>153025.26999999999</v>
          </cell>
          <cell r="G822" t="str">
            <v>USD</v>
          </cell>
          <cell r="H822">
            <v>1</v>
          </cell>
          <cell r="I822">
            <v>153025.26999999999</v>
          </cell>
          <cell r="J822" t="str">
            <v>8906</v>
          </cell>
          <cell r="K822" t="str">
            <v>Eng, Sr Staff</v>
          </cell>
          <cell r="L822">
            <v>9</v>
          </cell>
          <cell r="M822">
            <v>9</v>
          </cell>
          <cell r="N822" t="str">
            <v>670</v>
          </cell>
          <cell r="O822" t="str">
            <v>Software Engrg - JUNOSe</v>
          </cell>
          <cell r="P822">
            <v>40</v>
          </cell>
          <cell r="Q822" t="str">
            <v>IPG</v>
          </cell>
          <cell r="R822" t="str">
            <v>USA</v>
          </cell>
          <cell r="U822" t="str">
            <v>1-Exceptional</v>
          </cell>
          <cell r="V822" t="str">
            <v>1 - Exceptional</v>
          </cell>
          <cell r="W822" t="str">
            <v>Westford, MA</v>
          </cell>
          <cell r="X822">
            <v>100</v>
          </cell>
          <cell r="Y822" t="str">
            <v>Juniper Networks, Inc.</v>
          </cell>
          <cell r="Z822" t="str">
            <v>USA</v>
          </cell>
          <cell r="AA822" t="str">
            <v>USB</v>
          </cell>
          <cell r="AB822" t="str">
            <v>N</v>
          </cell>
        </row>
        <row r="823">
          <cell r="A823">
            <v>3937</v>
          </cell>
          <cell r="B823" t="str">
            <v>Couvrey,Andrea</v>
          </cell>
          <cell r="C823">
            <v>2601</v>
          </cell>
          <cell r="D823" t="str">
            <v>Loy,June S</v>
          </cell>
          <cell r="E823" t="str">
            <v xml:space="preserve">09/07/2004 </v>
          </cell>
          <cell r="F823">
            <v>122220</v>
          </cell>
          <cell r="G823" t="str">
            <v>USD</v>
          </cell>
          <cell r="H823">
            <v>1</v>
          </cell>
          <cell r="I823">
            <v>122220</v>
          </cell>
          <cell r="J823" t="str">
            <v>8905</v>
          </cell>
          <cell r="K823" t="str">
            <v>Eng, Staff</v>
          </cell>
          <cell r="L823">
            <v>8</v>
          </cell>
          <cell r="M823">
            <v>8</v>
          </cell>
          <cell r="N823" t="str">
            <v>610</v>
          </cell>
          <cell r="O823" t="str">
            <v>IPG Technical Publications</v>
          </cell>
          <cell r="P823">
            <v>40</v>
          </cell>
          <cell r="Q823" t="str">
            <v>IPG</v>
          </cell>
          <cell r="R823" t="str">
            <v>USA</v>
          </cell>
          <cell r="U823" t="str">
            <v>2-Very Strong</v>
          </cell>
          <cell r="V823" t="str">
            <v>2 - Very Strong</v>
          </cell>
          <cell r="W823" t="str">
            <v>Sunnyvale, CA HQ</v>
          </cell>
          <cell r="X823">
            <v>100</v>
          </cell>
          <cell r="Y823" t="str">
            <v>Juniper Networks, Inc.</v>
          </cell>
          <cell r="Z823" t="str">
            <v>USA</v>
          </cell>
          <cell r="AA823" t="str">
            <v>USA</v>
          </cell>
          <cell r="AB823" t="str">
            <v>N</v>
          </cell>
        </row>
        <row r="824">
          <cell r="A824">
            <v>5410</v>
          </cell>
          <cell r="B824" t="str">
            <v>Coveney,Paul F.</v>
          </cell>
          <cell r="C824">
            <v>2718</v>
          </cell>
          <cell r="D824" t="str">
            <v>Burgess,Michael J</v>
          </cell>
          <cell r="E824" t="str">
            <v xml:space="preserve">09/12/2005 </v>
          </cell>
          <cell r="F824">
            <v>102530</v>
          </cell>
          <cell r="G824" t="str">
            <v>USD</v>
          </cell>
          <cell r="H824">
            <v>1</v>
          </cell>
          <cell r="I824">
            <v>102530</v>
          </cell>
          <cell r="J824" t="str">
            <v>2301</v>
          </cell>
          <cell r="K824" t="str">
            <v>Systems Eng</v>
          </cell>
          <cell r="L824">
            <v>54</v>
          </cell>
          <cell r="M824">
            <v>7</v>
          </cell>
          <cell r="N824" t="str">
            <v>430</v>
          </cell>
          <cell r="O824" t="str">
            <v>Systems Engineering</v>
          </cell>
          <cell r="P824">
            <v>40</v>
          </cell>
          <cell r="Q824" t="str">
            <v>SLS</v>
          </cell>
          <cell r="R824" t="str">
            <v>USA</v>
          </cell>
          <cell r="U824" t="str">
            <v>4-Satisfactory</v>
          </cell>
          <cell r="W824" t="str">
            <v>Westford, MA</v>
          </cell>
          <cell r="X824">
            <v>101</v>
          </cell>
          <cell r="Y824" t="str">
            <v>Juniper Networks Sales</v>
          </cell>
          <cell r="Z824" t="str">
            <v>USA</v>
          </cell>
          <cell r="AA824" t="str">
            <v>Sales</v>
          </cell>
          <cell r="AB824" t="str">
            <v>Y</v>
          </cell>
        </row>
        <row r="825">
          <cell r="A825">
            <v>6969</v>
          </cell>
          <cell r="B825" t="str">
            <v>Covey, Jr.,Richard J.</v>
          </cell>
          <cell r="C825">
            <v>6095</v>
          </cell>
          <cell r="D825" t="str">
            <v>Nichols,Brian K</v>
          </cell>
          <cell r="E825" t="str">
            <v xml:space="preserve">10/02/2006 </v>
          </cell>
          <cell r="F825">
            <v>145000</v>
          </cell>
          <cell r="G825" t="str">
            <v>USD</v>
          </cell>
          <cell r="H825">
            <v>1</v>
          </cell>
          <cell r="I825">
            <v>145000</v>
          </cell>
          <cell r="J825" t="str">
            <v>5204</v>
          </cell>
          <cell r="K825" t="str">
            <v>Program Mgr, Sr</v>
          </cell>
          <cell r="L825">
            <v>9</v>
          </cell>
          <cell r="M825">
            <v>9</v>
          </cell>
          <cell r="N825" t="str">
            <v>125</v>
          </cell>
          <cell r="O825" t="str">
            <v>IT Administration</v>
          </cell>
          <cell r="P825">
            <v>40</v>
          </cell>
          <cell r="Q825" t="str">
            <v>IT</v>
          </cell>
          <cell r="R825" t="str">
            <v>USA</v>
          </cell>
          <cell r="W825" t="str">
            <v>Sunnyvale, CA HQ</v>
          </cell>
          <cell r="X825">
            <v>100</v>
          </cell>
          <cell r="Y825" t="str">
            <v>Juniper Networks, Inc.</v>
          </cell>
          <cell r="Z825" t="str">
            <v>USA</v>
          </cell>
          <cell r="AA825" t="str">
            <v>USA</v>
          </cell>
          <cell r="AB825" t="str">
            <v>N</v>
          </cell>
        </row>
        <row r="826">
          <cell r="A826">
            <v>4871</v>
          </cell>
          <cell r="B826" t="str">
            <v>Covington,Michael A.</v>
          </cell>
          <cell r="C826">
            <v>4872</v>
          </cell>
          <cell r="D826" t="str">
            <v>Lokie,Paul M.</v>
          </cell>
          <cell r="E826" t="str">
            <v xml:space="preserve">05/16/2005 </v>
          </cell>
          <cell r="F826">
            <v>189000</v>
          </cell>
          <cell r="G826" t="str">
            <v>USD</v>
          </cell>
          <cell r="H826">
            <v>1</v>
          </cell>
          <cell r="I826">
            <v>189000</v>
          </cell>
          <cell r="J826" t="str">
            <v>2112</v>
          </cell>
          <cell r="K826" t="str">
            <v>Regional Sales Manager</v>
          </cell>
          <cell r="L826">
            <v>69</v>
          </cell>
          <cell r="M826">
            <v>9</v>
          </cell>
          <cell r="N826" t="str">
            <v>400</v>
          </cell>
          <cell r="O826" t="str">
            <v>Field Sales</v>
          </cell>
          <cell r="P826">
            <v>40</v>
          </cell>
          <cell r="Q826" t="str">
            <v>SLS</v>
          </cell>
          <cell r="R826" t="str">
            <v>USA</v>
          </cell>
          <cell r="U826" t="str">
            <v>2-Very Strong</v>
          </cell>
          <cell r="W826" t="str">
            <v>Herndon, VA</v>
          </cell>
          <cell r="X826">
            <v>101</v>
          </cell>
          <cell r="Y826" t="str">
            <v>Juniper Networks Sales</v>
          </cell>
          <cell r="Z826" t="str">
            <v>USA</v>
          </cell>
          <cell r="AA826" t="str">
            <v>Sales</v>
          </cell>
          <cell r="AB826" t="str">
            <v>Y</v>
          </cell>
        </row>
        <row r="827">
          <cell r="A827">
            <v>1781</v>
          </cell>
          <cell r="B827" t="str">
            <v>Coward,Andrew</v>
          </cell>
          <cell r="C827">
            <v>1354</v>
          </cell>
          <cell r="D827" t="str">
            <v>Minshull,Edward</v>
          </cell>
          <cell r="E827" t="str">
            <v xml:space="preserve">07/01/2002 </v>
          </cell>
          <cell r="F827">
            <v>260000</v>
          </cell>
          <cell r="G827" t="str">
            <v>USD</v>
          </cell>
          <cell r="H827">
            <v>1</v>
          </cell>
          <cell r="I827">
            <v>260000</v>
          </cell>
          <cell r="J827" t="str">
            <v>2124</v>
          </cell>
          <cell r="K827" t="str">
            <v>Sales VP</v>
          </cell>
          <cell r="L827">
            <v>72</v>
          </cell>
          <cell r="M827">
            <v>12</v>
          </cell>
          <cell r="N827" t="str">
            <v>405</v>
          </cell>
          <cell r="O827" t="str">
            <v>WW Administration</v>
          </cell>
          <cell r="P827">
            <v>40</v>
          </cell>
          <cell r="Q827" t="str">
            <v>SLS</v>
          </cell>
          <cell r="R827" t="str">
            <v>USA</v>
          </cell>
          <cell r="U827" t="str">
            <v>1-Exceptional</v>
          </cell>
          <cell r="W827" t="str">
            <v>Sunnyvale, CA HQ</v>
          </cell>
          <cell r="X827">
            <v>101</v>
          </cell>
          <cell r="Y827" t="str">
            <v>Juniper Networks Sales</v>
          </cell>
          <cell r="Z827" t="str">
            <v>USA</v>
          </cell>
          <cell r="AA827" t="str">
            <v>Sales</v>
          </cell>
          <cell r="AB827" t="str">
            <v>Y</v>
          </cell>
        </row>
        <row r="828">
          <cell r="A828">
            <v>5785</v>
          </cell>
          <cell r="B828" t="str">
            <v>Cowart III,Edwin E</v>
          </cell>
          <cell r="C828">
            <v>5254</v>
          </cell>
          <cell r="D828" t="str">
            <v>Kilpatrick,Frank J.</v>
          </cell>
          <cell r="E828" t="str">
            <v xml:space="preserve">12/01/2005 </v>
          </cell>
          <cell r="F828">
            <v>100800</v>
          </cell>
          <cell r="G828" t="str">
            <v>USD</v>
          </cell>
          <cell r="H828">
            <v>1</v>
          </cell>
          <cell r="I828">
            <v>100800</v>
          </cell>
          <cell r="J828" t="str">
            <v>2311</v>
          </cell>
          <cell r="K828" t="str">
            <v>Systems Eng Mgr</v>
          </cell>
          <cell r="L828">
            <v>58</v>
          </cell>
          <cell r="M828">
            <v>9</v>
          </cell>
          <cell r="N828" t="str">
            <v>411</v>
          </cell>
          <cell r="O828" t="str">
            <v>Sales - Funk</v>
          </cell>
          <cell r="P828">
            <v>40</v>
          </cell>
          <cell r="Q828" t="str">
            <v>SLS</v>
          </cell>
          <cell r="R828" t="str">
            <v>USA</v>
          </cell>
          <cell r="U828" t="str">
            <v>3-Strong</v>
          </cell>
          <cell r="W828" t="str">
            <v>Massachusetts</v>
          </cell>
          <cell r="X828">
            <v>101</v>
          </cell>
          <cell r="Y828" t="str">
            <v>Juniper Networks Sales</v>
          </cell>
          <cell r="Z828" t="str">
            <v>USA</v>
          </cell>
          <cell r="AA828" t="str">
            <v>Sales</v>
          </cell>
          <cell r="AB828" t="str">
            <v>Y</v>
          </cell>
        </row>
        <row r="829">
          <cell r="A829">
            <v>6581</v>
          </cell>
          <cell r="B829" t="str">
            <v>Coyne,Holly M.</v>
          </cell>
          <cell r="C829">
            <v>5766</v>
          </cell>
          <cell r="D829" t="str">
            <v>Martwichuck,Stephen M.</v>
          </cell>
          <cell r="E829" t="str">
            <v xml:space="preserve">07/05/2006 </v>
          </cell>
          <cell r="F829">
            <v>45600</v>
          </cell>
          <cell r="G829" t="str">
            <v>USD</v>
          </cell>
          <cell r="H829">
            <v>1</v>
          </cell>
          <cell r="I829">
            <v>45600</v>
          </cell>
          <cell r="J829" t="str">
            <v>6102</v>
          </cell>
          <cell r="K829" t="str">
            <v>Credit &amp;/or Coll Analyst,Staff</v>
          </cell>
          <cell r="L829">
            <v>4</v>
          </cell>
          <cell r="M829">
            <v>4</v>
          </cell>
          <cell r="N829" t="str">
            <v>100</v>
          </cell>
          <cell r="O829" t="str">
            <v>Finance and Accounting</v>
          </cell>
          <cell r="P829">
            <v>40</v>
          </cell>
          <cell r="Q829" t="str">
            <v>F&amp;A</v>
          </cell>
          <cell r="R829" t="str">
            <v>USA</v>
          </cell>
          <cell r="W829" t="str">
            <v>Westford, MA</v>
          </cell>
          <cell r="X829">
            <v>100</v>
          </cell>
          <cell r="Y829" t="str">
            <v>Juniper Networks, Inc.</v>
          </cell>
          <cell r="Z829" t="str">
            <v>USA</v>
          </cell>
          <cell r="AA829" t="str">
            <v>USB</v>
          </cell>
          <cell r="AB829" t="str">
            <v>N</v>
          </cell>
        </row>
        <row r="830">
          <cell r="A830">
            <v>2790</v>
          </cell>
          <cell r="B830" t="str">
            <v>Crahan,Barnaby W</v>
          </cell>
          <cell r="C830">
            <v>5388</v>
          </cell>
          <cell r="D830" t="str">
            <v>Nickerson,Roland Lee</v>
          </cell>
          <cell r="E830" t="str">
            <v xml:space="preserve">04/16/2004 </v>
          </cell>
          <cell r="F830">
            <v>97925.16</v>
          </cell>
          <cell r="G830" t="str">
            <v>USD</v>
          </cell>
          <cell r="H830">
            <v>1</v>
          </cell>
          <cell r="I830">
            <v>97925.16</v>
          </cell>
          <cell r="J830" t="str">
            <v>2103</v>
          </cell>
          <cell r="K830" t="str">
            <v>Sr Territory Account Manager</v>
          </cell>
          <cell r="L830">
            <v>67</v>
          </cell>
          <cell r="M830">
            <v>8</v>
          </cell>
          <cell r="N830" t="str">
            <v>400</v>
          </cell>
          <cell r="O830" t="str">
            <v>Field Sales</v>
          </cell>
          <cell r="P830">
            <v>40</v>
          </cell>
          <cell r="Q830" t="str">
            <v>SLS</v>
          </cell>
          <cell r="R830" t="str">
            <v>USA</v>
          </cell>
          <cell r="U830" t="str">
            <v>2-Very Strong</v>
          </cell>
          <cell r="W830" t="str">
            <v>Virginia</v>
          </cell>
          <cell r="X830">
            <v>101</v>
          </cell>
          <cell r="Y830" t="str">
            <v>Juniper Networks Sales</v>
          </cell>
          <cell r="Z830" t="str">
            <v>USA</v>
          </cell>
          <cell r="AA830" t="str">
            <v>Sales</v>
          </cell>
          <cell r="AB830" t="str">
            <v>Y</v>
          </cell>
        </row>
        <row r="831">
          <cell r="A831">
            <v>84</v>
          </cell>
          <cell r="B831" t="str">
            <v>Craig,Cecil</v>
          </cell>
          <cell r="C831">
            <v>1123</v>
          </cell>
          <cell r="D831" t="str">
            <v>Dubray,Kevin M</v>
          </cell>
          <cell r="E831" t="str">
            <v xml:space="preserve">10/20/1997 </v>
          </cell>
          <cell r="F831">
            <v>161696.57</v>
          </cell>
          <cell r="G831" t="str">
            <v>USD</v>
          </cell>
          <cell r="H831">
            <v>1</v>
          </cell>
          <cell r="I831">
            <v>161696.57</v>
          </cell>
          <cell r="J831" t="str">
            <v>8907</v>
          </cell>
          <cell r="K831" t="str">
            <v>Distinguished Engineer I</v>
          </cell>
          <cell r="L831">
            <v>10</v>
          </cell>
          <cell r="M831">
            <v>10</v>
          </cell>
          <cell r="N831" t="str">
            <v>620</v>
          </cell>
          <cell r="O831" t="str">
            <v>Test Engrg</v>
          </cell>
          <cell r="P831">
            <v>40</v>
          </cell>
          <cell r="Q831" t="str">
            <v>IPG</v>
          </cell>
          <cell r="R831" t="str">
            <v>USA</v>
          </cell>
          <cell r="U831" t="str">
            <v>4-Satisfactory</v>
          </cell>
          <cell r="V831" t="str">
            <v>4 - Satisfactory</v>
          </cell>
          <cell r="W831" t="str">
            <v>Sunnyvale, CA HQ</v>
          </cell>
          <cell r="X831">
            <v>100</v>
          </cell>
          <cell r="Y831" t="str">
            <v>Juniper Networks, Inc.</v>
          </cell>
          <cell r="Z831" t="str">
            <v>USA</v>
          </cell>
          <cell r="AA831" t="str">
            <v>USA</v>
          </cell>
          <cell r="AB831" t="str">
            <v>N</v>
          </cell>
        </row>
        <row r="832">
          <cell r="A832">
            <v>4246</v>
          </cell>
          <cell r="B832" t="str">
            <v>Crandall,Carolyn T</v>
          </cell>
          <cell r="C832">
            <v>852</v>
          </cell>
          <cell r="D832" t="str">
            <v>Helfer,David</v>
          </cell>
          <cell r="E832" t="str">
            <v xml:space="preserve">12/06/2004 </v>
          </cell>
          <cell r="F832">
            <v>143500</v>
          </cell>
          <cell r="G832" t="str">
            <v>USD</v>
          </cell>
          <cell r="H832">
            <v>1</v>
          </cell>
          <cell r="I832">
            <v>143500</v>
          </cell>
          <cell r="J832" t="str">
            <v>2123</v>
          </cell>
          <cell r="K832" t="str">
            <v>Sales VP/Sr. Director</v>
          </cell>
          <cell r="L832">
            <v>71</v>
          </cell>
          <cell r="M832">
            <v>11</v>
          </cell>
          <cell r="N832" t="str">
            <v>405</v>
          </cell>
          <cell r="O832" t="str">
            <v>WW Administration</v>
          </cell>
          <cell r="P832">
            <v>40</v>
          </cell>
          <cell r="Q832" t="str">
            <v>SLS</v>
          </cell>
          <cell r="R832" t="str">
            <v>USA</v>
          </cell>
          <cell r="U832" t="str">
            <v>2-Very Strong</v>
          </cell>
          <cell r="W832" t="str">
            <v>Sunnyvale, CA HQ</v>
          </cell>
          <cell r="X832">
            <v>101</v>
          </cell>
          <cell r="Y832" t="str">
            <v>Juniper Networks Sales</v>
          </cell>
          <cell r="Z832" t="str">
            <v>USA</v>
          </cell>
          <cell r="AA832" t="str">
            <v>Sales</v>
          </cell>
          <cell r="AB832" t="str">
            <v>Y</v>
          </cell>
        </row>
        <row r="833">
          <cell r="A833">
            <v>1782</v>
          </cell>
          <cell r="B833" t="str">
            <v>Crawley,Eric</v>
          </cell>
          <cell r="C833">
            <v>4821</v>
          </cell>
          <cell r="D833" t="str">
            <v>Roesner,Ross</v>
          </cell>
          <cell r="E833" t="str">
            <v xml:space="preserve">12/01/2005 </v>
          </cell>
          <cell r="F833">
            <v>211000</v>
          </cell>
          <cell r="G833" t="str">
            <v>USD</v>
          </cell>
          <cell r="H833">
            <v>1</v>
          </cell>
          <cell r="I833">
            <v>211000</v>
          </cell>
          <cell r="J833" t="str">
            <v>8916</v>
          </cell>
          <cell r="K833" t="str">
            <v>Sr. Director, Engineering</v>
          </cell>
          <cell r="L833">
            <v>11</v>
          </cell>
          <cell r="M833">
            <v>11</v>
          </cell>
          <cell r="N833" t="str">
            <v>680</v>
          </cell>
          <cell r="O833" t="str">
            <v>SPG R&amp;D - Funk</v>
          </cell>
          <cell r="P833">
            <v>40</v>
          </cell>
          <cell r="Q833" t="str">
            <v>SPG</v>
          </cell>
          <cell r="R833" t="str">
            <v>USA</v>
          </cell>
          <cell r="U833" t="str">
            <v>3-Strong</v>
          </cell>
          <cell r="V833" t="str">
            <v>2 - Very Strong</v>
          </cell>
          <cell r="W833" t="str">
            <v>Massachusetts</v>
          </cell>
          <cell r="X833">
            <v>100</v>
          </cell>
          <cell r="Y833" t="str">
            <v>Juniper Networks, Inc.</v>
          </cell>
          <cell r="Z833" t="str">
            <v>USA</v>
          </cell>
          <cell r="AA833" t="str">
            <v>USB</v>
          </cell>
          <cell r="AB833" t="str">
            <v>N</v>
          </cell>
        </row>
        <row r="834">
          <cell r="A834">
            <v>3728</v>
          </cell>
          <cell r="B834" t="str">
            <v>Creed,Linda L</v>
          </cell>
          <cell r="C834">
            <v>2158</v>
          </cell>
          <cell r="D834" t="str">
            <v>Shaw,Helen</v>
          </cell>
          <cell r="E834" t="str">
            <v xml:space="preserve">07/12/2004 </v>
          </cell>
          <cell r="F834">
            <v>107707</v>
          </cell>
          <cell r="G834" t="str">
            <v>USD</v>
          </cell>
          <cell r="H834">
            <v>1</v>
          </cell>
          <cell r="I834">
            <v>107707</v>
          </cell>
          <cell r="J834" t="str">
            <v>8105</v>
          </cell>
          <cell r="K834" t="str">
            <v>Tech Writer, Sr Staff</v>
          </cell>
          <cell r="L834">
            <v>8</v>
          </cell>
          <cell r="M834">
            <v>8</v>
          </cell>
          <cell r="N834" t="str">
            <v>610</v>
          </cell>
          <cell r="O834" t="str">
            <v>IPG Technical Publications</v>
          </cell>
          <cell r="P834">
            <v>40</v>
          </cell>
          <cell r="Q834" t="str">
            <v>IPG</v>
          </cell>
          <cell r="R834" t="str">
            <v>USA</v>
          </cell>
          <cell r="U834" t="str">
            <v>1-Exceptional</v>
          </cell>
          <cell r="V834" t="str">
            <v>1 - Exceptional</v>
          </cell>
          <cell r="W834" t="str">
            <v>Westford, MA</v>
          </cell>
          <cell r="X834">
            <v>100</v>
          </cell>
          <cell r="Y834" t="str">
            <v>Juniper Networks, Inc.</v>
          </cell>
          <cell r="Z834" t="str">
            <v>USA</v>
          </cell>
          <cell r="AA834" t="str">
            <v>USB</v>
          </cell>
          <cell r="AB834" t="str">
            <v>N</v>
          </cell>
        </row>
        <row r="835">
          <cell r="A835">
            <v>4251</v>
          </cell>
          <cell r="B835" t="str">
            <v>Crocker,Benjamin</v>
          </cell>
          <cell r="C835">
            <v>364</v>
          </cell>
          <cell r="D835" t="str">
            <v>Le,Minh-Khanh</v>
          </cell>
          <cell r="E835" t="str">
            <v xml:space="preserve">01/03/2005 </v>
          </cell>
          <cell r="F835">
            <v>59119</v>
          </cell>
          <cell r="G835" t="str">
            <v>EUR</v>
          </cell>
          <cell r="H835">
            <v>0.76254384627116067</v>
          </cell>
          <cell r="I835">
            <v>77528.656599999988</v>
          </cell>
          <cell r="J835" t="str">
            <v>8904</v>
          </cell>
          <cell r="K835" t="str">
            <v>MTS 4</v>
          </cell>
          <cell r="L835">
            <v>7</v>
          </cell>
          <cell r="M835">
            <v>7</v>
          </cell>
          <cell r="N835" t="str">
            <v>517</v>
          </cell>
          <cell r="O835" t="str">
            <v>Theater TAC - SPG</v>
          </cell>
          <cell r="P835">
            <v>40</v>
          </cell>
          <cell r="Q835" t="str">
            <v>CSS</v>
          </cell>
          <cell r="R835" t="str">
            <v>EMEA</v>
          </cell>
          <cell r="U835" t="str">
            <v>1-Exceptional</v>
          </cell>
          <cell r="V835" t="str">
            <v>2 - Very Strong</v>
          </cell>
          <cell r="W835" t="str">
            <v>Netherlands</v>
          </cell>
          <cell r="X835">
            <v>320</v>
          </cell>
          <cell r="Y835" t="str">
            <v>Juniper Ntwks, Netherlands</v>
          </cell>
          <cell r="Z835" t="str">
            <v>NLD</v>
          </cell>
          <cell r="AA835" t="str">
            <v>INTL</v>
          </cell>
          <cell r="AB835" t="str">
            <v>N</v>
          </cell>
        </row>
        <row r="836">
          <cell r="A836">
            <v>522</v>
          </cell>
          <cell r="B836" t="str">
            <v>Crocker,Simon</v>
          </cell>
          <cell r="C836">
            <v>523</v>
          </cell>
          <cell r="D836" t="str">
            <v>Holben,Richard</v>
          </cell>
          <cell r="E836" t="str">
            <v xml:space="preserve">06/12/2000 </v>
          </cell>
          <cell r="F836">
            <v>64400</v>
          </cell>
          <cell r="G836" t="str">
            <v>GBP</v>
          </cell>
          <cell r="H836">
            <v>0.51242633871380994</v>
          </cell>
          <cell r="I836">
            <v>125676.59999999999</v>
          </cell>
          <cell r="J836" t="str">
            <v>2303</v>
          </cell>
          <cell r="K836" t="str">
            <v>Systems Eng, Tech Lead</v>
          </cell>
          <cell r="L836">
            <v>56</v>
          </cell>
          <cell r="M836">
            <v>8</v>
          </cell>
          <cell r="N836" t="str">
            <v>400</v>
          </cell>
          <cell r="O836" t="str">
            <v>Field Sales</v>
          </cell>
          <cell r="P836">
            <v>40</v>
          </cell>
          <cell r="Q836" t="str">
            <v>SLS</v>
          </cell>
          <cell r="R836" t="str">
            <v>EMEA</v>
          </cell>
          <cell r="W836" t="str">
            <v>United Kingdom</v>
          </cell>
          <cell r="X836">
            <v>300</v>
          </cell>
          <cell r="Y836" t="str">
            <v>Juniper Ntwks, UK</v>
          </cell>
          <cell r="Z836" t="str">
            <v>GBR</v>
          </cell>
          <cell r="AA836" t="str">
            <v>INTL</v>
          </cell>
          <cell r="AB836" t="str">
            <v>Y</v>
          </cell>
        </row>
        <row r="837">
          <cell r="A837">
            <v>5995</v>
          </cell>
          <cell r="B837" t="str">
            <v>Crompton,Daniel S.</v>
          </cell>
          <cell r="C837">
            <v>2108</v>
          </cell>
          <cell r="D837" t="str">
            <v>Randle,Ernest N.</v>
          </cell>
          <cell r="E837" t="str">
            <v xml:space="preserve">01/09/2006 </v>
          </cell>
          <cell r="F837">
            <v>110000</v>
          </cell>
          <cell r="G837" t="str">
            <v>USD</v>
          </cell>
          <cell r="H837">
            <v>1</v>
          </cell>
          <cell r="I837">
            <v>110000</v>
          </cell>
          <cell r="J837" t="str">
            <v>2301</v>
          </cell>
          <cell r="K837" t="str">
            <v>Systems Eng</v>
          </cell>
          <cell r="L837">
            <v>54</v>
          </cell>
          <cell r="M837">
            <v>7</v>
          </cell>
          <cell r="N837" t="str">
            <v>430</v>
          </cell>
          <cell r="O837" t="str">
            <v>Systems Engineering</v>
          </cell>
          <cell r="P837">
            <v>40</v>
          </cell>
          <cell r="Q837" t="str">
            <v>SLS</v>
          </cell>
          <cell r="R837" t="str">
            <v>USA</v>
          </cell>
          <cell r="W837" t="str">
            <v>Pennsylvania</v>
          </cell>
          <cell r="X837">
            <v>101</v>
          </cell>
          <cell r="Y837" t="str">
            <v>Juniper Networks Sales</v>
          </cell>
          <cell r="Z837" t="str">
            <v>USA</v>
          </cell>
          <cell r="AA837" t="str">
            <v>Sales</v>
          </cell>
          <cell r="AB837" t="str">
            <v>Y</v>
          </cell>
        </row>
        <row r="838">
          <cell r="A838">
            <v>2791</v>
          </cell>
          <cell r="B838" t="str">
            <v>Cross,Andrea</v>
          </cell>
          <cell r="C838">
            <v>904</v>
          </cell>
          <cell r="D838" t="str">
            <v>Bailey,Paul</v>
          </cell>
          <cell r="E838" t="str">
            <v xml:space="preserve">04/16/2004 </v>
          </cell>
          <cell r="F838">
            <v>52000</v>
          </cell>
          <cell r="G838" t="str">
            <v>GBP</v>
          </cell>
          <cell r="H838">
            <v>0.51242633871380994</v>
          </cell>
          <cell r="I838">
            <v>101477.99999999999</v>
          </cell>
          <cell r="J838" t="str">
            <v>6304</v>
          </cell>
          <cell r="K838" t="str">
            <v>Financial Analyst, Sr Staff</v>
          </cell>
          <cell r="L838">
            <v>7</v>
          </cell>
          <cell r="M838">
            <v>7</v>
          </cell>
          <cell r="N838" t="str">
            <v>425</v>
          </cell>
          <cell r="O838" t="str">
            <v>Sales Operations</v>
          </cell>
          <cell r="P838">
            <v>40</v>
          </cell>
          <cell r="Q838" t="str">
            <v>SLS</v>
          </cell>
          <cell r="R838" t="str">
            <v>EMEA</v>
          </cell>
          <cell r="V838" t="str">
            <v>2 - Very Strong</v>
          </cell>
          <cell r="W838" t="str">
            <v>United Kingdom</v>
          </cell>
          <cell r="X838">
            <v>300</v>
          </cell>
          <cell r="Y838" t="str">
            <v>Juniper Ntwks, UK</v>
          </cell>
          <cell r="Z838" t="str">
            <v>GBR</v>
          </cell>
          <cell r="AA838" t="str">
            <v>INTL</v>
          </cell>
          <cell r="AB838" t="str">
            <v>N</v>
          </cell>
        </row>
        <row r="839">
          <cell r="A839">
            <v>6707</v>
          </cell>
          <cell r="B839" t="str">
            <v>Crossman,Kevin M</v>
          </cell>
          <cell r="C839">
            <v>358</v>
          </cell>
          <cell r="D839" t="str">
            <v>Stoddart,Gwynne</v>
          </cell>
          <cell r="E839" t="str">
            <v xml:space="preserve">07/31/2006 </v>
          </cell>
          <cell r="F839">
            <v>100000</v>
          </cell>
          <cell r="G839" t="str">
            <v>USD</v>
          </cell>
          <cell r="H839">
            <v>1</v>
          </cell>
          <cell r="I839">
            <v>100000</v>
          </cell>
          <cell r="J839" t="str">
            <v>8903</v>
          </cell>
          <cell r="K839" t="str">
            <v>MTS 3</v>
          </cell>
          <cell r="L839">
            <v>6</v>
          </cell>
          <cell r="M839">
            <v>6</v>
          </cell>
          <cell r="N839" t="str">
            <v>630</v>
          </cell>
          <cell r="O839" t="str">
            <v>Software Engrg - JUNOS</v>
          </cell>
          <cell r="P839">
            <v>40</v>
          </cell>
          <cell r="Q839" t="str">
            <v>IPG</v>
          </cell>
          <cell r="R839" t="str">
            <v>USA</v>
          </cell>
          <cell r="W839" t="str">
            <v>Sunnyvale, CA HQ</v>
          </cell>
          <cell r="X839">
            <v>100</v>
          </cell>
          <cell r="Y839" t="str">
            <v>Juniper Networks, Inc.</v>
          </cell>
          <cell r="Z839" t="str">
            <v>USA</v>
          </cell>
          <cell r="AA839" t="str">
            <v>USA</v>
          </cell>
          <cell r="AB839" t="str">
            <v>N</v>
          </cell>
        </row>
        <row r="840">
          <cell r="A840">
            <v>2792</v>
          </cell>
          <cell r="B840" t="str">
            <v>Crowcombe,Peter James</v>
          </cell>
          <cell r="C840">
            <v>6850</v>
          </cell>
          <cell r="D840" t="str">
            <v>Macland,Claire</v>
          </cell>
          <cell r="E840" t="str">
            <v xml:space="preserve">04/16/2004 </v>
          </cell>
          <cell r="F840">
            <v>92452.800000000003</v>
          </cell>
          <cell r="G840" t="str">
            <v>GBP</v>
          </cell>
          <cell r="H840">
            <v>0.51242633871380994</v>
          </cell>
          <cell r="I840">
            <v>180421.63919999998</v>
          </cell>
          <cell r="J840" t="str">
            <v>3214</v>
          </cell>
          <cell r="K840" t="str">
            <v>Marketing Programs Mgr, Sr</v>
          </cell>
          <cell r="L840">
            <v>9</v>
          </cell>
          <cell r="M840">
            <v>9</v>
          </cell>
          <cell r="N840" t="str">
            <v>310</v>
          </cell>
          <cell r="O840" t="str">
            <v>Field Marketing</v>
          </cell>
          <cell r="P840">
            <v>40</v>
          </cell>
          <cell r="Q840" t="str">
            <v>MKTG</v>
          </cell>
          <cell r="R840" t="str">
            <v>EMEA</v>
          </cell>
          <cell r="U840" t="str">
            <v>3-Strong</v>
          </cell>
          <cell r="V840" t="str">
            <v>3 - Strong</v>
          </cell>
          <cell r="W840" t="str">
            <v>United Kingdom</v>
          </cell>
          <cell r="X840">
            <v>300</v>
          </cell>
          <cell r="Y840" t="str">
            <v>Juniper Ntwks, UK</v>
          </cell>
          <cell r="Z840" t="str">
            <v>GBR</v>
          </cell>
          <cell r="AA840" t="str">
            <v>INTL</v>
          </cell>
          <cell r="AB840" t="str">
            <v>N</v>
          </cell>
        </row>
        <row r="841">
          <cell r="A841">
            <v>2478</v>
          </cell>
          <cell r="B841" t="str">
            <v>Crowley,Edward P</v>
          </cell>
          <cell r="C841">
            <v>4844</v>
          </cell>
          <cell r="D841" t="str">
            <v>Kashani,Behzad</v>
          </cell>
          <cell r="E841" t="str">
            <v xml:space="preserve">09/03/2003 </v>
          </cell>
          <cell r="F841">
            <v>130305</v>
          </cell>
          <cell r="G841" t="str">
            <v>USD</v>
          </cell>
          <cell r="H841">
            <v>1</v>
          </cell>
          <cell r="I841">
            <v>130305</v>
          </cell>
          <cell r="J841" t="str">
            <v>5114</v>
          </cell>
          <cell r="K841" t="str">
            <v>Customer Service Mgr, Sr Staff</v>
          </cell>
          <cell r="L841">
            <v>9</v>
          </cell>
          <cell r="M841">
            <v>9</v>
          </cell>
          <cell r="N841" t="str">
            <v>509</v>
          </cell>
          <cell r="O841" t="str">
            <v>Global Operations</v>
          </cell>
          <cell r="P841">
            <v>40</v>
          </cell>
          <cell r="Q841" t="str">
            <v>CSS</v>
          </cell>
          <cell r="R841" t="str">
            <v>USA</v>
          </cell>
          <cell r="U841" t="str">
            <v>2-Very Strong</v>
          </cell>
          <cell r="V841" t="str">
            <v>2 - Very Strong</v>
          </cell>
          <cell r="W841" t="str">
            <v>Massachusetts</v>
          </cell>
          <cell r="X841">
            <v>101</v>
          </cell>
          <cell r="Y841" t="str">
            <v>Juniper Networks Sales</v>
          </cell>
          <cell r="Z841" t="str">
            <v>USA</v>
          </cell>
          <cell r="AA841" t="str">
            <v>USB</v>
          </cell>
          <cell r="AB841" t="str">
            <v>N</v>
          </cell>
        </row>
        <row r="842">
          <cell r="A842">
            <v>4886</v>
          </cell>
          <cell r="B842" t="str">
            <v>Crown,Raymond</v>
          </cell>
          <cell r="C842">
            <v>4946</v>
          </cell>
          <cell r="D842" t="str">
            <v>Khattri,Bhupinder K</v>
          </cell>
          <cell r="E842" t="str">
            <v xml:space="preserve">06/01/2005 </v>
          </cell>
          <cell r="F842">
            <v>59225</v>
          </cell>
          <cell r="G842" t="str">
            <v>GBP</v>
          </cell>
          <cell r="H842">
            <v>0.51242633871380994</v>
          </cell>
          <cell r="I842">
            <v>115577.58749999999</v>
          </cell>
          <cell r="J842" t="str">
            <v>4305</v>
          </cell>
          <cell r="K842" t="str">
            <v>IT Technical Lead, Sr</v>
          </cell>
          <cell r="L842">
            <v>8</v>
          </cell>
          <cell r="M842">
            <v>8</v>
          </cell>
          <cell r="N842" t="str">
            <v>125</v>
          </cell>
          <cell r="O842" t="str">
            <v>IT Administration</v>
          </cell>
          <cell r="P842">
            <v>40</v>
          </cell>
          <cell r="Q842" t="str">
            <v>IT</v>
          </cell>
          <cell r="R842" t="str">
            <v>EMEA</v>
          </cell>
          <cell r="U842" t="str">
            <v>3-Strong</v>
          </cell>
          <cell r="V842" t="str">
            <v>2 - Very Strong</v>
          </cell>
          <cell r="W842" t="str">
            <v>Leatherhead, UK</v>
          </cell>
          <cell r="X842">
            <v>300</v>
          </cell>
          <cell r="Y842" t="str">
            <v>Juniper Ntwks, UK</v>
          </cell>
          <cell r="Z842" t="str">
            <v>GBR</v>
          </cell>
          <cell r="AA842" t="str">
            <v>INTL</v>
          </cell>
          <cell r="AB842" t="str">
            <v>N</v>
          </cell>
        </row>
        <row r="843">
          <cell r="A843">
            <v>226</v>
          </cell>
          <cell r="B843" t="str">
            <v>Cruz-Rios,Jorge</v>
          </cell>
          <cell r="C843">
            <v>328</v>
          </cell>
          <cell r="D843" t="str">
            <v>Skinner,David</v>
          </cell>
          <cell r="E843" t="str">
            <v xml:space="preserve">04/13/1999 </v>
          </cell>
          <cell r="F843">
            <v>154329.18</v>
          </cell>
          <cell r="G843" t="str">
            <v>USD</v>
          </cell>
          <cell r="H843">
            <v>1</v>
          </cell>
          <cell r="I843">
            <v>154329.18</v>
          </cell>
          <cell r="J843" t="str">
            <v>8906</v>
          </cell>
          <cell r="K843" t="str">
            <v>Eng, Sr Staff</v>
          </cell>
          <cell r="L843">
            <v>9</v>
          </cell>
          <cell r="M843">
            <v>9</v>
          </cell>
          <cell r="N843" t="str">
            <v>645</v>
          </cell>
          <cell r="O843" t="str">
            <v>Core Technology</v>
          </cell>
          <cell r="P843">
            <v>40</v>
          </cell>
          <cell r="Q843" t="str">
            <v>IPG</v>
          </cell>
          <cell r="R843" t="str">
            <v>USA</v>
          </cell>
          <cell r="U843" t="str">
            <v>4-Satisfactory</v>
          </cell>
          <cell r="V843" t="str">
            <v>4 - Satisfactory</v>
          </cell>
          <cell r="W843" t="str">
            <v>Sunnyvale, CA HQ</v>
          </cell>
          <cell r="X843">
            <v>100</v>
          </cell>
          <cell r="Y843" t="str">
            <v>Juniper Networks, Inc.</v>
          </cell>
          <cell r="Z843" t="str">
            <v>USA</v>
          </cell>
          <cell r="AA843" t="str">
            <v>USA</v>
          </cell>
          <cell r="AB843" t="str">
            <v>N</v>
          </cell>
        </row>
        <row r="844">
          <cell r="A844">
            <v>6188</v>
          </cell>
          <cell r="B844" t="str">
            <v>Csonka,Dezso</v>
          </cell>
          <cell r="C844">
            <v>2540</v>
          </cell>
          <cell r="D844" t="str">
            <v>Malka,Isaac</v>
          </cell>
          <cell r="E844" t="str">
            <v xml:space="preserve">05/01/2006 </v>
          </cell>
          <cell r="F844">
            <v>63000</v>
          </cell>
          <cell r="G844" t="str">
            <v>EUR</v>
          </cell>
          <cell r="H844">
            <v>0.76254384627116067</v>
          </cell>
          <cell r="I844">
            <v>82618.2</v>
          </cell>
          <cell r="J844" t="str">
            <v>2302</v>
          </cell>
          <cell r="K844" t="str">
            <v>Systems Eng, Sr</v>
          </cell>
          <cell r="L844">
            <v>55</v>
          </cell>
          <cell r="M844">
            <v>8</v>
          </cell>
          <cell r="N844" t="str">
            <v>400</v>
          </cell>
          <cell r="O844" t="str">
            <v>Field Sales</v>
          </cell>
          <cell r="P844">
            <v>40</v>
          </cell>
          <cell r="Q844" t="str">
            <v>SLS</v>
          </cell>
          <cell r="R844" t="str">
            <v>EMEA</v>
          </cell>
          <cell r="W844" t="str">
            <v>Austria</v>
          </cell>
          <cell r="X844">
            <v>370</v>
          </cell>
          <cell r="Y844" t="str">
            <v>Juniper Ntwks, Austria</v>
          </cell>
          <cell r="Z844" t="str">
            <v>AUT</v>
          </cell>
          <cell r="AA844" t="str">
            <v>INTL</v>
          </cell>
          <cell r="AB844" t="str">
            <v>Y</v>
          </cell>
        </row>
        <row r="845">
          <cell r="A845">
            <v>6198</v>
          </cell>
          <cell r="B845" t="str">
            <v>Cuasay,Emmenel D.</v>
          </cell>
          <cell r="C845">
            <v>6086</v>
          </cell>
          <cell r="D845" t="str">
            <v>Hawk,James D.</v>
          </cell>
          <cell r="E845" t="str">
            <v xml:space="preserve">04/03/2006 </v>
          </cell>
          <cell r="F845">
            <v>93750</v>
          </cell>
          <cell r="G845" t="str">
            <v>USD</v>
          </cell>
          <cell r="H845">
            <v>1</v>
          </cell>
          <cell r="I845">
            <v>93750</v>
          </cell>
          <cell r="J845" t="str">
            <v>2301</v>
          </cell>
          <cell r="K845" t="str">
            <v>Systems Eng</v>
          </cell>
          <cell r="L845">
            <v>54</v>
          </cell>
          <cell r="M845">
            <v>7</v>
          </cell>
          <cell r="N845" t="str">
            <v>430</v>
          </cell>
          <cell r="O845" t="str">
            <v>Systems Engineering</v>
          </cell>
          <cell r="P845">
            <v>40</v>
          </cell>
          <cell r="Q845" t="str">
            <v>SLS</v>
          </cell>
          <cell r="R845" t="str">
            <v>USA</v>
          </cell>
          <cell r="W845" t="str">
            <v>Ohio</v>
          </cell>
          <cell r="X845">
            <v>101</v>
          </cell>
          <cell r="Y845" t="str">
            <v>Juniper Networks Sales</v>
          </cell>
          <cell r="Z845" t="str">
            <v>USA</v>
          </cell>
          <cell r="AA845" t="str">
            <v>Sales</v>
          </cell>
          <cell r="AB845" t="str">
            <v>Y</v>
          </cell>
        </row>
        <row r="846">
          <cell r="A846">
            <v>551</v>
          </cell>
          <cell r="B846" t="str">
            <v>Cucinell,Peter</v>
          </cell>
          <cell r="C846">
            <v>126</v>
          </cell>
          <cell r="D846" t="str">
            <v>Behrle,Jeremy</v>
          </cell>
          <cell r="E846" t="str">
            <v xml:space="preserve">06/19/2000 </v>
          </cell>
          <cell r="F846">
            <v>119200</v>
          </cell>
          <cell r="G846" t="str">
            <v>USD</v>
          </cell>
          <cell r="H846">
            <v>1</v>
          </cell>
          <cell r="I846">
            <v>119200</v>
          </cell>
          <cell r="J846" t="str">
            <v>2303</v>
          </cell>
          <cell r="K846" t="str">
            <v>Systems Eng, Tech Lead</v>
          </cell>
          <cell r="L846">
            <v>56</v>
          </cell>
          <cell r="M846">
            <v>8</v>
          </cell>
          <cell r="N846" t="str">
            <v>431</v>
          </cell>
          <cell r="O846" t="str">
            <v>Channel Systems Eng</v>
          </cell>
          <cell r="P846">
            <v>40</v>
          </cell>
          <cell r="Q846" t="str">
            <v>SLS</v>
          </cell>
          <cell r="R846" t="str">
            <v>USA</v>
          </cell>
          <cell r="U846" t="str">
            <v>1-Exceptional</v>
          </cell>
          <cell r="W846" t="str">
            <v>Herndon, VA</v>
          </cell>
          <cell r="X846">
            <v>101</v>
          </cell>
          <cell r="Y846" t="str">
            <v>Juniper Networks Sales</v>
          </cell>
          <cell r="Z846" t="str">
            <v>USA</v>
          </cell>
          <cell r="AA846" t="str">
            <v>Sales</v>
          </cell>
          <cell r="AB846" t="str">
            <v>Y</v>
          </cell>
        </row>
        <row r="847">
          <cell r="A847">
            <v>3584</v>
          </cell>
          <cell r="B847" t="str">
            <v>Cuddehe,John G</v>
          </cell>
          <cell r="C847">
            <v>3155</v>
          </cell>
          <cell r="D847" t="str">
            <v>McElroy,Michael</v>
          </cell>
          <cell r="E847" t="str">
            <v xml:space="preserve">05/03/2004 </v>
          </cell>
          <cell r="F847">
            <v>110000</v>
          </cell>
          <cell r="G847" t="str">
            <v>USD</v>
          </cell>
          <cell r="H847">
            <v>1</v>
          </cell>
          <cell r="I847">
            <v>110000</v>
          </cell>
          <cell r="J847" t="str">
            <v>2104</v>
          </cell>
          <cell r="K847" t="str">
            <v>Sr Major Account Manager</v>
          </cell>
          <cell r="L847">
            <v>67</v>
          </cell>
          <cell r="M847">
            <v>8</v>
          </cell>
          <cell r="N847" t="str">
            <v>400</v>
          </cell>
          <cell r="O847" t="str">
            <v>Field Sales</v>
          </cell>
          <cell r="P847">
            <v>40</v>
          </cell>
          <cell r="Q847" t="str">
            <v>SLS</v>
          </cell>
          <cell r="R847" t="str">
            <v>USA</v>
          </cell>
          <cell r="U847" t="str">
            <v>1-Exceptional</v>
          </cell>
          <cell r="W847" t="str">
            <v>Herndon, VA</v>
          </cell>
          <cell r="X847">
            <v>101</v>
          </cell>
          <cell r="Y847" t="str">
            <v>Juniper Networks Sales</v>
          </cell>
          <cell r="Z847" t="str">
            <v>USA</v>
          </cell>
          <cell r="AA847" t="str">
            <v>Sales</v>
          </cell>
          <cell r="AB847" t="str">
            <v>Y</v>
          </cell>
        </row>
        <row r="848">
          <cell r="A848">
            <v>2793</v>
          </cell>
          <cell r="B848" t="str">
            <v>Cui,Weirong</v>
          </cell>
          <cell r="C848">
            <v>3343</v>
          </cell>
          <cell r="D848" t="str">
            <v>Sawant,Sandeep Balkrishna</v>
          </cell>
          <cell r="E848" t="str">
            <v xml:space="preserve">04/16/2004 </v>
          </cell>
          <cell r="F848">
            <v>82160</v>
          </cell>
          <cell r="G848" t="str">
            <v>USD</v>
          </cell>
          <cell r="H848">
            <v>1</v>
          </cell>
          <cell r="I848">
            <v>82160</v>
          </cell>
          <cell r="J848" t="str">
            <v>8903</v>
          </cell>
          <cell r="K848" t="str">
            <v>MTS 3</v>
          </cell>
          <cell r="L848">
            <v>6</v>
          </cell>
          <cell r="M848">
            <v>6</v>
          </cell>
          <cell r="N848" t="str">
            <v>693</v>
          </cell>
          <cell r="O848" t="str">
            <v>ISG QA</v>
          </cell>
          <cell r="P848">
            <v>40</v>
          </cell>
          <cell r="Q848" t="str">
            <v>SPG</v>
          </cell>
          <cell r="R848" t="str">
            <v>USA</v>
          </cell>
          <cell r="U848" t="str">
            <v>4-Satisfactory</v>
          </cell>
          <cell r="V848" t="str">
            <v>3 - Strong</v>
          </cell>
          <cell r="W848" t="str">
            <v>Sunnyvale, CA HQ</v>
          </cell>
          <cell r="X848">
            <v>100</v>
          </cell>
          <cell r="Y848" t="str">
            <v>Juniper Networks, Inc.</v>
          </cell>
          <cell r="Z848" t="str">
            <v>USA</v>
          </cell>
          <cell r="AA848" t="str">
            <v>USA</v>
          </cell>
          <cell r="AB848" t="str">
            <v>N</v>
          </cell>
        </row>
        <row r="849">
          <cell r="A849">
            <v>4434</v>
          </cell>
          <cell r="B849" t="str">
            <v>Cui,Yingjie (Jacky)</v>
          </cell>
          <cell r="C849">
            <v>3538</v>
          </cell>
          <cell r="D849" t="str">
            <v>Xu,Meng</v>
          </cell>
          <cell r="E849" t="str">
            <v xml:space="preserve">02/16/2005 </v>
          </cell>
          <cell r="F849">
            <v>150000</v>
          </cell>
          <cell r="G849" t="str">
            <v>CNY</v>
          </cell>
          <cell r="H849">
            <v>7.8066554000000004</v>
          </cell>
          <cell r="I849">
            <v>19214.374442607008</v>
          </cell>
          <cell r="J849" t="str">
            <v>8903</v>
          </cell>
          <cell r="K849" t="str">
            <v>MTS 3</v>
          </cell>
          <cell r="L849">
            <v>6</v>
          </cell>
          <cell r="M849">
            <v>6</v>
          </cell>
          <cell r="N849" t="str">
            <v>697</v>
          </cell>
          <cell r="O849" t="str">
            <v>Security Infrastructure China</v>
          </cell>
          <cell r="P849">
            <v>40</v>
          </cell>
          <cell r="Q849" t="str">
            <v>SPG</v>
          </cell>
          <cell r="R849" t="str">
            <v>APAC</v>
          </cell>
          <cell r="U849" t="str">
            <v>2-Very Strong</v>
          </cell>
          <cell r="V849" t="str">
            <v>2 - Very Strong</v>
          </cell>
          <cell r="W849" t="str">
            <v>Beijing R&amp;D Center</v>
          </cell>
          <cell r="X849">
            <v>223</v>
          </cell>
          <cell r="Y849" t="str">
            <v>Juniper Ntwks, Beijing R&amp;D Cen</v>
          </cell>
          <cell r="Z849" t="str">
            <v>CHN</v>
          </cell>
          <cell r="AA849" t="str">
            <v>CHN</v>
          </cell>
          <cell r="AB849" t="str">
            <v>N</v>
          </cell>
        </row>
        <row r="850">
          <cell r="A850">
            <v>5786</v>
          </cell>
          <cell r="B850" t="str">
            <v>Culbert,Kenneth E</v>
          </cell>
          <cell r="C850">
            <v>1782</v>
          </cell>
          <cell r="D850" t="str">
            <v>Crawley,Eric</v>
          </cell>
          <cell r="E850" t="str">
            <v xml:space="preserve">12/01/2005 </v>
          </cell>
          <cell r="F850">
            <v>136500</v>
          </cell>
          <cell r="G850" t="str">
            <v>USD</v>
          </cell>
          <cell r="H850">
            <v>1</v>
          </cell>
          <cell r="I850">
            <v>136500</v>
          </cell>
          <cell r="J850" t="str">
            <v>8913</v>
          </cell>
          <cell r="K850" t="str">
            <v>Engineering Mgr I</v>
          </cell>
          <cell r="L850">
            <v>8</v>
          </cell>
          <cell r="M850">
            <v>8</v>
          </cell>
          <cell r="N850" t="str">
            <v>680</v>
          </cell>
          <cell r="O850" t="str">
            <v>SPG R&amp;D - Funk</v>
          </cell>
          <cell r="P850">
            <v>40</v>
          </cell>
          <cell r="Q850" t="str">
            <v>SPG</v>
          </cell>
          <cell r="R850" t="str">
            <v>USA</v>
          </cell>
          <cell r="U850" t="str">
            <v>3-Strong</v>
          </cell>
          <cell r="V850" t="str">
            <v>2 - Very Strong</v>
          </cell>
          <cell r="W850" t="str">
            <v>Massachusetts</v>
          </cell>
          <cell r="X850">
            <v>100</v>
          </cell>
          <cell r="Y850" t="str">
            <v>Juniper Networks, Inc.</v>
          </cell>
          <cell r="Z850" t="str">
            <v>USA</v>
          </cell>
          <cell r="AA850" t="str">
            <v>USB</v>
          </cell>
          <cell r="AB850" t="str">
            <v>N</v>
          </cell>
        </row>
        <row r="851">
          <cell r="A851">
            <v>4034</v>
          </cell>
          <cell r="B851" t="str">
            <v>Cullen,Anne F</v>
          </cell>
          <cell r="C851">
            <v>591</v>
          </cell>
          <cell r="D851" t="str">
            <v>Hollenbach,Kevin</v>
          </cell>
          <cell r="E851" t="str">
            <v xml:space="preserve">10/04/2004 </v>
          </cell>
          <cell r="F851">
            <v>138500</v>
          </cell>
          <cell r="G851" t="str">
            <v>USD</v>
          </cell>
          <cell r="H851">
            <v>1</v>
          </cell>
          <cell r="I851">
            <v>138500</v>
          </cell>
          <cell r="J851" t="str">
            <v>2113</v>
          </cell>
          <cell r="K851" t="str">
            <v>Sales Sr. Mgr/Director</v>
          </cell>
          <cell r="L851">
            <v>70</v>
          </cell>
          <cell r="M851">
            <v>10</v>
          </cell>
          <cell r="N851" t="str">
            <v>420</v>
          </cell>
          <cell r="O851" t="str">
            <v>Channel Sales</v>
          </cell>
          <cell r="P851">
            <v>40</v>
          </cell>
          <cell r="Q851" t="str">
            <v>SLS</v>
          </cell>
          <cell r="R851" t="str">
            <v>USA</v>
          </cell>
          <cell r="U851" t="str">
            <v>2-Very Strong</v>
          </cell>
          <cell r="W851" t="str">
            <v>Chicago, IL</v>
          </cell>
          <cell r="X851">
            <v>101</v>
          </cell>
          <cell r="Y851" t="str">
            <v>Juniper Networks Sales</v>
          </cell>
          <cell r="Z851" t="str">
            <v>USA</v>
          </cell>
          <cell r="AA851" t="str">
            <v>Sales</v>
          </cell>
          <cell r="AB851" t="str">
            <v>Y</v>
          </cell>
        </row>
        <row r="852">
          <cell r="A852">
            <v>1320</v>
          </cell>
          <cell r="B852" t="str">
            <v>Curado,Dave</v>
          </cell>
          <cell r="C852">
            <v>1123</v>
          </cell>
          <cell r="D852" t="str">
            <v>Dubray,Kevin M</v>
          </cell>
          <cell r="E852" t="str">
            <v xml:space="preserve">04/24/2001 </v>
          </cell>
          <cell r="F852">
            <v>152766.37</v>
          </cell>
          <cell r="G852" t="str">
            <v>USD</v>
          </cell>
          <cell r="H852">
            <v>1</v>
          </cell>
          <cell r="I852">
            <v>152766.37</v>
          </cell>
          <cell r="J852" t="str">
            <v>8906</v>
          </cell>
          <cell r="K852" t="str">
            <v>Eng, Sr Staff</v>
          </cell>
          <cell r="L852">
            <v>9</v>
          </cell>
          <cell r="M852">
            <v>9</v>
          </cell>
          <cell r="N852" t="str">
            <v>620</v>
          </cell>
          <cell r="O852" t="str">
            <v>Test Engrg</v>
          </cell>
          <cell r="P852">
            <v>40</v>
          </cell>
          <cell r="Q852" t="str">
            <v>IPG</v>
          </cell>
          <cell r="R852" t="str">
            <v>USA</v>
          </cell>
          <cell r="U852" t="str">
            <v>2-Very Strong</v>
          </cell>
          <cell r="V852" t="str">
            <v>3 - Strong</v>
          </cell>
          <cell r="W852" t="str">
            <v>Westford, MA</v>
          </cell>
          <cell r="X852">
            <v>100</v>
          </cell>
          <cell r="Y852" t="str">
            <v>Juniper Networks, Inc.</v>
          </cell>
          <cell r="Z852" t="str">
            <v>USA</v>
          </cell>
          <cell r="AA852" t="str">
            <v>USB</v>
          </cell>
          <cell r="AB852" t="str">
            <v>N</v>
          </cell>
        </row>
        <row r="853">
          <cell r="A853">
            <v>395</v>
          </cell>
          <cell r="B853" t="str">
            <v>Curtis,Shelley</v>
          </cell>
          <cell r="C853">
            <v>6850</v>
          </cell>
          <cell r="D853" t="str">
            <v>Macland,Claire</v>
          </cell>
          <cell r="E853" t="str">
            <v xml:space="preserve">01/31/2000 </v>
          </cell>
          <cell r="F853">
            <v>90000</v>
          </cell>
          <cell r="G853" t="str">
            <v>GBP</v>
          </cell>
          <cell r="H853">
            <v>0.51242633871380994</v>
          </cell>
          <cell r="I853">
            <v>175634.99999999997</v>
          </cell>
          <cell r="J853" t="str">
            <v>3215</v>
          </cell>
          <cell r="K853" t="str">
            <v>Director, Field Marketing</v>
          </cell>
          <cell r="L853">
            <v>10</v>
          </cell>
          <cell r="M853">
            <v>10</v>
          </cell>
          <cell r="N853" t="str">
            <v>310</v>
          </cell>
          <cell r="O853" t="str">
            <v>Field Marketing</v>
          </cell>
          <cell r="P853">
            <v>40</v>
          </cell>
          <cell r="Q853" t="str">
            <v>MKTG</v>
          </cell>
          <cell r="R853" t="str">
            <v>EMEA</v>
          </cell>
          <cell r="U853" t="str">
            <v>1-Exceptional</v>
          </cell>
          <cell r="V853" t="str">
            <v>1 - Exceptional</v>
          </cell>
          <cell r="W853" t="str">
            <v>United Kingdom</v>
          </cell>
          <cell r="X853">
            <v>300</v>
          </cell>
          <cell r="Y853" t="str">
            <v>Juniper Ntwks, UK</v>
          </cell>
          <cell r="Z853" t="str">
            <v>GBR</v>
          </cell>
          <cell r="AA853" t="str">
            <v>INTL</v>
          </cell>
          <cell r="AB853" t="str">
            <v>N</v>
          </cell>
        </row>
        <row r="854">
          <cell r="A854">
            <v>5909</v>
          </cell>
          <cell r="B854" t="str">
            <v>Custers,Johan</v>
          </cell>
          <cell r="C854">
            <v>2832</v>
          </cell>
          <cell r="D854" t="str">
            <v>Eens,Stefaan</v>
          </cell>
          <cell r="E854" t="str">
            <v xml:space="preserve">12/01/2005 </v>
          </cell>
          <cell r="F854">
            <v>106857.16</v>
          </cell>
          <cell r="G854" t="str">
            <v>EUR</v>
          </cell>
          <cell r="H854">
            <v>0.76254384627116067</v>
          </cell>
          <cell r="I854">
            <v>140132.479624</v>
          </cell>
          <cell r="J854" t="str">
            <v>2103</v>
          </cell>
          <cell r="K854" t="str">
            <v>Sr Territory Account Manager</v>
          </cell>
          <cell r="L854">
            <v>67</v>
          </cell>
          <cell r="M854">
            <v>8</v>
          </cell>
          <cell r="N854" t="str">
            <v>406</v>
          </cell>
          <cell r="O854" t="str">
            <v>Emerging Technologies</v>
          </cell>
          <cell r="P854">
            <v>40</v>
          </cell>
          <cell r="Q854" t="str">
            <v>SLS</v>
          </cell>
          <cell r="R854" t="str">
            <v>EMEA</v>
          </cell>
          <cell r="U854" t="str">
            <v>3-Strong</v>
          </cell>
          <cell r="W854" t="str">
            <v>Belgium</v>
          </cell>
          <cell r="X854">
            <v>330</v>
          </cell>
          <cell r="Y854" t="str">
            <v>Juniper Ntwks, Belgium</v>
          </cell>
          <cell r="Z854" t="str">
            <v>BEL</v>
          </cell>
          <cell r="AA854" t="str">
            <v>INTL</v>
          </cell>
          <cell r="AB854" t="str">
            <v>Y</v>
          </cell>
        </row>
        <row r="855">
          <cell r="A855">
            <v>867</v>
          </cell>
          <cell r="B855" t="str">
            <v>Cutillas,Pedro</v>
          </cell>
          <cell r="C855">
            <v>2130</v>
          </cell>
          <cell r="D855" t="str">
            <v>Ruban,Thomas</v>
          </cell>
          <cell r="E855" t="str">
            <v xml:space="preserve">11/01/2000 </v>
          </cell>
          <cell r="F855">
            <v>1092000</v>
          </cell>
          <cell r="G855" t="str">
            <v>SEK</v>
          </cell>
          <cell r="H855">
            <v>6.9074999999999998</v>
          </cell>
          <cell r="I855">
            <v>158089.03365906625</v>
          </cell>
          <cell r="J855" t="str">
            <v>2312</v>
          </cell>
          <cell r="K855" t="str">
            <v>Systems Eng Mgr/Dir, Sr</v>
          </cell>
          <cell r="L855">
            <v>59</v>
          </cell>
          <cell r="M855">
            <v>10</v>
          </cell>
          <cell r="N855" t="str">
            <v>445</v>
          </cell>
          <cell r="O855" t="str">
            <v>EMEA Tech Dev</v>
          </cell>
          <cell r="P855">
            <v>40</v>
          </cell>
          <cell r="Q855" t="str">
            <v>SLS</v>
          </cell>
          <cell r="R855" t="str">
            <v>EMEA</v>
          </cell>
          <cell r="U855" t="str">
            <v>2-Very Strong</v>
          </cell>
          <cell r="W855" t="str">
            <v>Sweden</v>
          </cell>
          <cell r="X855">
            <v>310</v>
          </cell>
          <cell r="Y855" t="str">
            <v>Juniper Ntwks, Sweden</v>
          </cell>
          <cell r="Z855" t="str">
            <v>SWE</v>
          </cell>
          <cell r="AA855" t="str">
            <v>INTL</v>
          </cell>
          <cell r="AB855" t="str">
            <v>Y</v>
          </cell>
        </row>
        <row r="856">
          <cell r="A856">
            <v>7146</v>
          </cell>
          <cell r="B856" t="str">
            <v>Cyriac,Shibu</v>
          </cell>
          <cell r="C856">
            <v>3661</v>
          </cell>
          <cell r="D856" t="str">
            <v>Singh,Manmeet</v>
          </cell>
          <cell r="E856" t="str">
            <v xml:space="preserve">11/06/2006 </v>
          </cell>
          <cell r="F856">
            <v>1030000</v>
          </cell>
          <cell r="G856" t="str">
            <v>INR</v>
          </cell>
          <cell r="H856">
            <v>44.87</v>
          </cell>
          <cell r="I856">
            <v>22955.203922442612</v>
          </cell>
          <cell r="J856" t="str">
            <v>8903</v>
          </cell>
          <cell r="K856" t="str">
            <v>MTS 3</v>
          </cell>
          <cell r="L856">
            <v>6</v>
          </cell>
          <cell r="M856">
            <v>6</v>
          </cell>
          <cell r="N856" t="str">
            <v>670</v>
          </cell>
          <cell r="O856" t="str">
            <v>Software Engrg - JUNOSe</v>
          </cell>
          <cell r="P856">
            <v>40</v>
          </cell>
          <cell r="Q856" t="str">
            <v>IPG</v>
          </cell>
          <cell r="R856" t="str">
            <v>APAC</v>
          </cell>
          <cell r="W856" t="str">
            <v>India - Bangalore</v>
          </cell>
          <cell r="X856">
            <v>231</v>
          </cell>
          <cell r="Y856" t="str">
            <v>Juniper Networks India - STPI</v>
          </cell>
          <cell r="Z856" t="str">
            <v>IND</v>
          </cell>
          <cell r="AA856" t="str">
            <v>IND</v>
          </cell>
          <cell r="AB856" t="str">
            <v>N</v>
          </cell>
        </row>
        <row r="857">
          <cell r="A857">
            <v>4663</v>
          </cell>
          <cell r="B857" t="str">
            <v>Dagan,Assaf</v>
          </cell>
          <cell r="C857">
            <v>354</v>
          </cell>
          <cell r="D857" t="str">
            <v>Catlin,Ian</v>
          </cell>
          <cell r="E857" t="str">
            <v xml:space="preserve">05/01/2005 </v>
          </cell>
          <cell r="F857">
            <v>340200</v>
          </cell>
          <cell r="G857" t="str">
            <v>ILS</v>
          </cell>
          <cell r="H857">
            <v>4.1893000000000002</v>
          </cell>
          <cell r="I857">
            <v>81206.884204998438</v>
          </cell>
          <cell r="J857" t="str">
            <v>4304</v>
          </cell>
          <cell r="K857" t="str">
            <v>IT Technical Lead</v>
          </cell>
          <cell r="L857">
            <v>7</v>
          </cell>
          <cell r="M857">
            <v>7</v>
          </cell>
          <cell r="N857" t="str">
            <v>142</v>
          </cell>
          <cell r="O857" t="str">
            <v>IT Helpdesk and Desktop</v>
          </cell>
          <cell r="P857">
            <v>40</v>
          </cell>
          <cell r="Q857" t="str">
            <v>IT</v>
          </cell>
          <cell r="R857" t="str">
            <v>EMEA</v>
          </cell>
          <cell r="U857" t="str">
            <v>3-Strong</v>
          </cell>
          <cell r="V857" t="str">
            <v>3 - Strong</v>
          </cell>
          <cell r="W857" t="str">
            <v>Israel - Kagoor</v>
          </cell>
          <cell r="X857">
            <v>367</v>
          </cell>
          <cell r="Y857" t="str">
            <v>Kagoor Israel</v>
          </cell>
          <cell r="Z857" t="str">
            <v>ISR</v>
          </cell>
          <cell r="AA857" t="str">
            <v>ISR</v>
          </cell>
          <cell r="AB857" t="str">
            <v>N</v>
          </cell>
        </row>
        <row r="858">
          <cell r="A858">
            <v>5787</v>
          </cell>
          <cell r="B858" t="str">
            <v>Dahill,Stephen J</v>
          </cell>
          <cell r="C858">
            <v>6139</v>
          </cell>
          <cell r="D858" t="str">
            <v>Vitagliano,Francis J.</v>
          </cell>
          <cell r="E858" t="str">
            <v xml:space="preserve">12/01/2005 </v>
          </cell>
          <cell r="F858">
            <v>165000</v>
          </cell>
          <cell r="G858" t="str">
            <v>USD</v>
          </cell>
          <cell r="H858">
            <v>1</v>
          </cell>
          <cell r="I858">
            <v>165000</v>
          </cell>
          <cell r="J858" t="str">
            <v>2113</v>
          </cell>
          <cell r="K858" t="str">
            <v>Sales Sr. Mgr/Director</v>
          </cell>
          <cell r="L858">
            <v>70</v>
          </cell>
          <cell r="M858">
            <v>10</v>
          </cell>
          <cell r="N858" t="str">
            <v>411</v>
          </cell>
          <cell r="O858" t="str">
            <v>Sales - Funk</v>
          </cell>
          <cell r="P858">
            <v>40</v>
          </cell>
          <cell r="Q858" t="str">
            <v>SLS</v>
          </cell>
          <cell r="R858" t="str">
            <v>USA</v>
          </cell>
          <cell r="U858" t="str">
            <v>2-Very Strong</v>
          </cell>
          <cell r="W858" t="str">
            <v>Massachusetts</v>
          </cell>
          <cell r="X858">
            <v>101</v>
          </cell>
          <cell r="Y858" t="str">
            <v>Juniper Networks Sales</v>
          </cell>
          <cell r="Z858" t="str">
            <v>USA</v>
          </cell>
          <cell r="AA858" t="str">
            <v>Sales</v>
          </cell>
          <cell r="AB858" t="str">
            <v>Y</v>
          </cell>
        </row>
        <row r="859">
          <cell r="A859">
            <v>4850</v>
          </cell>
          <cell r="B859" t="str">
            <v>Dahl-Nielsen,Esben</v>
          </cell>
          <cell r="C859">
            <v>3782</v>
          </cell>
          <cell r="D859" t="str">
            <v>Versteeg,Pim</v>
          </cell>
          <cell r="E859" t="str">
            <v xml:space="preserve">06/01/2005 </v>
          </cell>
          <cell r="F859">
            <v>600816</v>
          </cell>
          <cell r="G859" t="str">
            <v>DKK</v>
          </cell>
          <cell r="H859">
            <v>5.6843000000000004</v>
          </cell>
          <cell r="I859">
            <v>105697.44735499533</v>
          </cell>
          <cell r="J859" t="str">
            <v>2101</v>
          </cell>
          <cell r="K859" t="str">
            <v>Territory Account Manager</v>
          </cell>
          <cell r="L859">
            <v>66</v>
          </cell>
          <cell r="M859">
            <v>8</v>
          </cell>
          <cell r="N859" t="str">
            <v>400</v>
          </cell>
          <cell r="O859" t="str">
            <v>Field Sales</v>
          </cell>
          <cell r="P859">
            <v>40</v>
          </cell>
          <cell r="Q859" t="str">
            <v>SLS</v>
          </cell>
          <cell r="R859" t="str">
            <v>EMEA</v>
          </cell>
          <cell r="U859" t="str">
            <v>3-Strong</v>
          </cell>
          <cell r="W859" t="str">
            <v>Denmark</v>
          </cell>
          <cell r="X859">
            <v>345</v>
          </cell>
          <cell r="Y859" t="str">
            <v>Juniper Ntwks, Denmark</v>
          </cell>
          <cell r="Z859" t="str">
            <v>DNK</v>
          </cell>
          <cell r="AA859" t="str">
            <v>INTL</v>
          </cell>
          <cell r="AB859" t="str">
            <v>Y</v>
          </cell>
        </row>
        <row r="860">
          <cell r="A860">
            <v>6950</v>
          </cell>
          <cell r="B860" t="str">
            <v>Dai,Ning</v>
          </cell>
          <cell r="C860">
            <v>6433</v>
          </cell>
          <cell r="D860" t="str">
            <v>Rocha,Gregory P.</v>
          </cell>
          <cell r="E860" t="str">
            <v xml:space="preserve">09/18/2006 </v>
          </cell>
          <cell r="F860">
            <v>165000</v>
          </cell>
          <cell r="G860" t="str">
            <v>USD</v>
          </cell>
          <cell r="H860">
            <v>1</v>
          </cell>
          <cell r="I860">
            <v>165000</v>
          </cell>
          <cell r="J860" t="str">
            <v>8906</v>
          </cell>
          <cell r="K860" t="str">
            <v>Eng, Sr Staff</v>
          </cell>
          <cell r="L860">
            <v>9</v>
          </cell>
          <cell r="M860">
            <v>9</v>
          </cell>
          <cell r="N860" t="str">
            <v>704</v>
          </cell>
          <cell r="O860" t="str">
            <v>LAN Access</v>
          </cell>
          <cell r="P860">
            <v>40</v>
          </cell>
          <cell r="Q860" t="str">
            <v>APG</v>
          </cell>
          <cell r="R860" t="str">
            <v>USA</v>
          </cell>
          <cell r="W860" t="str">
            <v>Sunnyvale, CA HQ</v>
          </cell>
          <cell r="X860">
            <v>100</v>
          </cell>
          <cell r="Y860" t="str">
            <v>Juniper Networks, Inc.</v>
          </cell>
          <cell r="Z860" t="str">
            <v>USA</v>
          </cell>
          <cell r="AA860" t="str">
            <v>USA</v>
          </cell>
          <cell r="AB860" t="str">
            <v>N</v>
          </cell>
        </row>
        <row r="861">
          <cell r="A861">
            <v>4286</v>
          </cell>
          <cell r="B861" t="str">
            <v>Dai,Zhiyong (Cavin)</v>
          </cell>
          <cell r="C861">
            <v>3887</v>
          </cell>
          <cell r="D861" t="str">
            <v>Zhang,Ying Inge</v>
          </cell>
          <cell r="E861" t="str">
            <v xml:space="preserve">12/20/2004 </v>
          </cell>
          <cell r="F861">
            <v>170000</v>
          </cell>
          <cell r="G861" t="str">
            <v>CNY</v>
          </cell>
          <cell r="H861">
            <v>7.8066554000000004</v>
          </cell>
          <cell r="I861">
            <v>21776.291034954611</v>
          </cell>
          <cell r="J861" t="str">
            <v>8903</v>
          </cell>
          <cell r="K861" t="str">
            <v>MTS 3</v>
          </cell>
          <cell r="L861">
            <v>6</v>
          </cell>
          <cell r="M861">
            <v>6</v>
          </cell>
          <cell r="N861" t="str">
            <v>688</v>
          </cell>
          <cell r="O861" t="str">
            <v>QA - CSG Platform</v>
          </cell>
          <cell r="P861">
            <v>40</v>
          </cell>
          <cell r="Q861" t="str">
            <v>SPG</v>
          </cell>
          <cell r="R861" t="str">
            <v>APAC</v>
          </cell>
          <cell r="U861" t="str">
            <v>3-Strong</v>
          </cell>
          <cell r="V861" t="str">
            <v>2 - Very Strong</v>
          </cell>
          <cell r="W861" t="str">
            <v>Beijing R&amp;D Center</v>
          </cell>
          <cell r="X861">
            <v>223</v>
          </cell>
          <cell r="Y861" t="str">
            <v>Juniper Ntwks, Beijing R&amp;D Cen</v>
          </cell>
          <cell r="Z861" t="str">
            <v>CHN</v>
          </cell>
          <cell r="AA861" t="str">
            <v>CHN</v>
          </cell>
          <cell r="AB861" t="str">
            <v>N</v>
          </cell>
        </row>
        <row r="862">
          <cell r="A862">
            <v>6593</v>
          </cell>
          <cell r="B862" t="str">
            <v>Daiseuke,Shimoyama</v>
          </cell>
          <cell r="C862">
            <v>1903</v>
          </cell>
          <cell r="D862" t="str">
            <v>Inoue,Satoshi</v>
          </cell>
          <cell r="E862" t="str">
            <v xml:space="preserve">07/18/2006 </v>
          </cell>
          <cell r="F862">
            <v>7200000</v>
          </cell>
          <cell r="G862" t="str">
            <v>JPY</v>
          </cell>
          <cell r="H862">
            <v>118.13</v>
          </cell>
          <cell r="I862">
            <v>60949.80106662152</v>
          </cell>
          <cell r="J862" t="str">
            <v>2301</v>
          </cell>
          <cell r="K862" t="str">
            <v>Systems Eng</v>
          </cell>
          <cell r="L862">
            <v>54</v>
          </cell>
          <cell r="M862">
            <v>7</v>
          </cell>
          <cell r="N862" t="str">
            <v>430</v>
          </cell>
          <cell r="O862" t="str">
            <v>Systems Engineering</v>
          </cell>
          <cell r="P862">
            <v>40</v>
          </cell>
          <cell r="Q862" t="str">
            <v>SLS</v>
          </cell>
          <cell r="R862" t="str">
            <v>APAC</v>
          </cell>
          <cell r="W862" t="str">
            <v>Japan</v>
          </cell>
          <cell r="X862">
            <v>200</v>
          </cell>
          <cell r="Y862" t="str">
            <v>Juniper Ntwks, KK -  Japan</v>
          </cell>
          <cell r="Z862" t="str">
            <v>JPN</v>
          </cell>
          <cell r="AA862" t="str">
            <v>INTL</v>
          </cell>
          <cell r="AB862" t="str">
            <v>Y</v>
          </cell>
        </row>
        <row r="863">
          <cell r="A863">
            <v>4469</v>
          </cell>
          <cell r="B863" t="str">
            <v>D'Albenzio,Raffaele</v>
          </cell>
          <cell r="C863">
            <v>2781</v>
          </cell>
          <cell r="D863" t="str">
            <v>Clost,Philippe</v>
          </cell>
          <cell r="E863" t="str">
            <v xml:space="preserve">04/18/2005 </v>
          </cell>
          <cell r="F863">
            <v>51129.120000000003</v>
          </cell>
          <cell r="G863" t="str">
            <v>EUR</v>
          </cell>
          <cell r="H863">
            <v>0.76254384627116067</v>
          </cell>
          <cell r="I863">
            <v>67050.727967999992</v>
          </cell>
          <cell r="J863" t="str">
            <v>2301</v>
          </cell>
          <cell r="K863" t="str">
            <v>Systems Eng</v>
          </cell>
          <cell r="L863">
            <v>54</v>
          </cell>
          <cell r="M863">
            <v>7</v>
          </cell>
          <cell r="N863" t="str">
            <v>400</v>
          </cell>
          <cell r="O863" t="str">
            <v>Field Sales</v>
          </cell>
          <cell r="P863">
            <v>40</v>
          </cell>
          <cell r="Q863" t="str">
            <v>SLS</v>
          </cell>
          <cell r="R863" t="str">
            <v>EMEA</v>
          </cell>
          <cell r="U863" t="str">
            <v>2-Very Strong</v>
          </cell>
          <cell r="W863" t="str">
            <v>Italy</v>
          </cell>
          <cell r="X863">
            <v>390</v>
          </cell>
          <cell r="Y863" t="str">
            <v>Juniper Ntwks, Italy</v>
          </cell>
          <cell r="Z863" t="str">
            <v>ITA</v>
          </cell>
          <cell r="AA863" t="str">
            <v>INTL</v>
          </cell>
          <cell r="AB863" t="str">
            <v>Y</v>
          </cell>
        </row>
        <row r="864">
          <cell r="A864">
            <v>2510</v>
          </cell>
          <cell r="B864" t="str">
            <v>Dales,Sander</v>
          </cell>
          <cell r="C864">
            <v>2437</v>
          </cell>
          <cell r="D864" t="str">
            <v>Kinsley,Gary Ivan</v>
          </cell>
          <cell r="E864" t="str">
            <v xml:space="preserve">11/18/2003 </v>
          </cell>
          <cell r="F864">
            <v>173040</v>
          </cell>
          <cell r="G864" t="str">
            <v>NZD</v>
          </cell>
          <cell r="H864">
            <v>1.4486455164421266</v>
          </cell>
          <cell r="I864">
            <v>119449.512</v>
          </cell>
          <cell r="J864" t="str">
            <v>2113</v>
          </cell>
          <cell r="K864" t="str">
            <v>Sales Sr. Mgr/Director</v>
          </cell>
          <cell r="L864">
            <v>70</v>
          </cell>
          <cell r="M864">
            <v>10</v>
          </cell>
          <cell r="N864" t="str">
            <v>420</v>
          </cell>
          <cell r="O864" t="str">
            <v>Channel Sales</v>
          </cell>
          <cell r="P864">
            <v>40</v>
          </cell>
          <cell r="Q864" t="str">
            <v>SLS</v>
          </cell>
          <cell r="R864" t="str">
            <v>APAC</v>
          </cell>
          <cell r="U864" t="str">
            <v>2-Very Strong</v>
          </cell>
          <cell r="W864" t="str">
            <v>New Zealand</v>
          </cell>
          <cell r="X864">
            <v>270</v>
          </cell>
          <cell r="Y864" t="str">
            <v>Juniper Networks, New Zealand</v>
          </cell>
          <cell r="Z864" t="str">
            <v>NZL</v>
          </cell>
          <cell r="AA864" t="str">
            <v>INTL</v>
          </cell>
          <cell r="AB864" t="str">
            <v>Y</v>
          </cell>
        </row>
        <row r="865">
          <cell r="A865">
            <v>5788</v>
          </cell>
          <cell r="B865" t="str">
            <v>Daley,Jacqueline B</v>
          </cell>
          <cell r="C865">
            <v>5868</v>
          </cell>
          <cell r="D865" t="str">
            <v>Ryan,Joseph D</v>
          </cell>
          <cell r="E865" t="str">
            <v xml:space="preserve">12/01/2005 </v>
          </cell>
          <cell r="F865">
            <v>29806.400000000001</v>
          </cell>
          <cell r="G865" t="str">
            <v>USD</v>
          </cell>
          <cell r="H865">
            <v>1</v>
          </cell>
          <cell r="I865">
            <v>29806.400000000001</v>
          </cell>
          <cell r="J865" t="str">
            <v>9101</v>
          </cell>
          <cell r="K865" t="str">
            <v>Admin Support I</v>
          </cell>
          <cell r="L865">
            <v>22</v>
          </cell>
          <cell r="M865">
            <v>22</v>
          </cell>
          <cell r="N865" t="str">
            <v>411</v>
          </cell>
          <cell r="O865" t="str">
            <v>Sales - Funk</v>
          </cell>
          <cell r="P865">
            <v>40</v>
          </cell>
          <cell r="Q865" t="str">
            <v>SLS</v>
          </cell>
          <cell r="R865" t="str">
            <v>USA</v>
          </cell>
          <cell r="V865" t="str">
            <v>2 - Very Strong</v>
          </cell>
          <cell r="W865" t="str">
            <v>Massachusetts</v>
          </cell>
          <cell r="X865">
            <v>101</v>
          </cell>
          <cell r="Y865" t="str">
            <v>Juniper Networks Sales</v>
          </cell>
          <cell r="Z865" t="str">
            <v>USA</v>
          </cell>
          <cell r="AA865" t="str">
            <v>USB</v>
          </cell>
          <cell r="AB865" t="str">
            <v>N</v>
          </cell>
        </row>
        <row r="866">
          <cell r="A866">
            <v>2282</v>
          </cell>
          <cell r="B866" t="str">
            <v>Dalle,Gregory</v>
          </cell>
          <cell r="C866">
            <v>531</v>
          </cell>
          <cell r="D866" t="str">
            <v>Guetari,Ahmed</v>
          </cell>
          <cell r="E866" t="str">
            <v xml:space="preserve">07/01/2002 </v>
          </cell>
          <cell r="F866">
            <v>77000</v>
          </cell>
          <cell r="G866" t="str">
            <v>EUR</v>
          </cell>
          <cell r="H866">
            <v>0.76254384627116067</v>
          </cell>
          <cell r="I866">
            <v>100977.79999999999</v>
          </cell>
          <cell r="J866" t="str">
            <v>2311</v>
          </cell>
          <cell r="K866" t="str">
            <v>Systems Eng Mgr</v>
          </cell>
          <cell r="L866">
            <v>58</v>
          </cell>
          <cell r="M866">
            <v>9</v>
          </cell>
          <cell r="N866" t="str">
            <v>400</v>
          </cell>
          <cell r="O866" t="str">
            <v>Field Sales</v>
          </cell>
          <cell r="P866">
            <v>40</v>
          </cell>
          <cell r="Q866" t="str">
            <v>SLS</v>
          </cell>
          <cell r="R866" t="str">
            <v>EMEA</v>
          </cell>
          <cell r="U866" t="str">
            <v>2-Very Strong</v>
          </cell>
          <cell r="W866" t="str">
            <v>Italy</v>
          </cell>
          <cell r="X866">
            <v>390</v>
          </cell>
          <cell r="Y866" t="str">
            <v>Juniper Ntwks, Italy</v>
          </cell>
          <cell r="Z866" t="str">
            <v>ITA</v>
          </cell>
          <cell r="AA866" t="str">
            <v>INTL</v>
          </cell>
          <cell r="AB866" t="str">
            <v>Y</v>
          </cell>
        </row>
        <row r="867">
          <cell r="A867">
            <v>5088</v>
          </cell>
          <cell r="B867" t="str">
            <v>Dalton,Sophia Yen Yu</v>
          </cell>
          <cell r="C867">
            <v>4992</v>
          </cell>
          <cell r="D867" t="str">
            <v>Banic,Michael P</v>
          </cell>
          <cell r="E867" t="str">
            <v xml:space="preserve">07/01/2005 </v>
          </cell>
          <cell r="F867">
            <v>123000.08</v>
          </cell>
          <cell r="G867" t="str">
            <v>USD</v>
          </cell>
          <cell r="H867">
            <v>1</v>
          </cell>
          <cell r="I867">
            <v>123000.08</v>
          </cell>
          <cell r="J867" t="str">
            <v>3413</v>
          </cell>
          <cell r="K867" t="str">
            <v>Marketing Mgr III</v>
          </cell>
          <cell r="L867">
            <v>8</v>
          </cell>
          <cell r="M867">
            <v>8</v>
          </cell>
          <cell r="N867" t="str">
            <v>391</v>
          </cell>
          <cell r="O867" t="str">
            <v>Product Marketing - APG</v>
          </cell>
          <cell r="P867">
            <v>40</v>
          </cell>
          <cell r="Q867" t="str">
            <v>APG</v>
          </cell>
          <cell r="R867" t="str">
            <v>USA</v>
          </cell>
          <cell r="U867" t="str">
            <v>2-Very Strong</v>
          </cell>
          <cell r="V867" t="str">
            <v>2 - Very Strong</v>
          </cell>
          <cell r="W867" t="str">
            <v>Sunnyvale, CA HQ</v>
          </cell>
          <cell r="X867">
            <v>100</v>
          </cell>
          <cell r="Y867" t="str">
            <v>Juniper Networks, Inc.</v>
          </cell>
          <cell r="Z867" t="str">
            <v>USA</v>
          </cell>
          <cell r="AA867" t="str">
            <v>USA</v>
          </cell>
          <cell r="AB867" t="str">
            <v>N</v>
          </cell>
        </row>
        <row r="868">
          <cell r="A868">
            <v>2798</v>
          </cell>
          <cell r="B868" t="str">
            <v>Dalton,Todd C</v>
          </cell>
          <cell r="C868">
            <v>4057</v>
          </cell>
          <cell r="D868" t="str">
            <v>Polito,Charles J.</v>
          </cell>
          <cell r="E868" t="str">
            <v xml:space="preserve">04/16/2004 </v>
          </cell>
          <cell r="F868">
            <v>87500</v>
          </cell>
          <cell r="G868" t="str">
            <v>USD</v>
          </cell>
          <cell r="H868">
            <v>1</v>
          </cell>
          <cell r="I868">
            <v>87500</v>
          </cell>
          <cell r="J868" t="str">
            <v>2201</v>
          </cell>
          <cell r="K868" t="str">
            <v>Channel Account Manager</v>
          </cell>
          <cell r="L868">
            <v>65</v>
          </cell>
          <cell r="M868">
            <v>7</v>
          </cell>
          <cell r="N868" t="str">
            <v>420</v>
          </cell>
          <cell r="O868" t="str">
            <v>Channel Sales</v>
          </cell>
          <cell r="P868">
            <v>40</v>
          </cell>
          <cell r="Q868" t="str">
            <v>SLS</v>
          </cell>
          <cell r="R868" t="str">
            <v>USA</v>
          </cell>
          <cell r="U868" t="str">
            <v>2-Very Strong</v>
          </cell>
          <cell r="W868" t="str">
            <v>Sunnyvale, CA HQ</v>
          </cell>
          <cell r="X868">
            <v>101</v>
          </cell>
          <cell r="Y868" t="str">
            <v>Juniper Networks Sales</v>
          </cell>
          <cell r="Z868" t="str">
            <v>USA</v>
          </cell>
          <cell r="AA868" t="str">
            <v>Sales</v>
          </cell>
          <cell r="AB868" t="str">
            <v>Y</v>
          </cell>
        </row>
        <row r="869">
          <cell r="A869">
            <v>7356</v>
          </cell>
          <cell r="B869" t="str">
            <v>Dalvi,Gaurish R.</v>
          </cell>
          <cell r="C869">
            <v>6334</v>
          </cell>
          <cell r="D869" t="str">
            <v>Reddy,Rajashekar K</v>
          </cell>
          <cell r="E869" t="str">
            <v xml:space="preserve">12/18/2006 </v>
          </cell>
          <cell r="F869">
            <v>122000</v>
          </cell>
          <cell r="G869" t="str">
            <v>USD</v>
          </cell>
          <cell r="H869">
            <v>1</v>
          </cell>
          <cell r="I869">
            <v>122000</v>
          </cell>
          <cell r="J869" t="str">
            <v>8911</v>
          </cell>
          <cell r="K869" t="str">
            <v>Eng, Project Leader</v>
          </cell>
          <cell r="L869">
            <v>7</v>
          </cell>
          <cell r="M869">
            <v>7</v>
          </cell>
          <cell r="N869" t="str">
            <v>704</v>
          </cell>
          <cell r="O869" t="str">
            <v>LAN Access</v>
          </cell>
          <cell r="P869">
            <v>40</v>
          </cell>
          <cell r="Q869" t="str">
            <v>APG</v>
          </cell>
          <cell r="R869" t="str">
            <v>USA</v>
          </cell>
          <cell r="W869" t="str">
            <v>Sunnyvale, CA HQ</v>
          </cell>
          <cell r="X869">
            <v>100</v>
          </cell>
          <cell r="Y869" t="str">
            <v>Juniper Networks, Inc.</v>
          </cell>
          <cell r="Z869" t="str">
            <v>USA</v>
          </cell>
          <cell r="AA869" t="str">
            <v>USA</v>
          </cell>
          <cell r="AB869" t="str">
            <v>N</v>
          </cell>
        </row>
        <row r="870">
          <cell r="A870">
            <v>2799</v>
          </cell>
          <cell r="B870" t="str">
            <v>Dam,Pratik</v>
          </cell>
          <cell r="C870">
            <v>6187</v>
          </cell>
          <cell r="D870" t="str">
            <v>Seetharaman,Swaminathan</v>
          </cell>
          <cell r="E870" t="str">
            <v xml:space="preserve">04/16/2004 </v>
          </cell>
          <cell r="F870">
            <v>1322520</v>
          </cell>
          <cell r="G870" t="str">
            <v>INR</v>
          </cell>
          <cell r="H870">
            <v>44.87</v>
          </cell>
          <cell r="I870">
            <v>29474.481836416315</v>
          </cell>
          <cell r="J870" t="str">
            <v>8904</v>
          </cell>
          <cell r="K870" t="str">
            <v>MTS 4</v>
          </cell>
          <cell r="L870">
            <v>7</v>
          </cell>
          <cell r="M870">
            <v>7</v>
          </cell>
          <cell r="N870" t="str">
            <v>673</v>
          </cell>
          <cell r="O870" t="str">
            <v>ASG QA</v>
          </cell>
          <cell r="P870">
            <v>40</v>
          </cell>
          <cell r="Q870" t="str">
            <v>SPG</v>
          </cell>
          <cell r="R870" t="str">
            <v>APAC</v>
          </cell>
          <cell r="U870" t="str">
            <v>2-Very Strong</v>
          </cell>
          <cell r="V870" t="str">
            <v>2 - Very Strong</v>
          </cell>
          <cell r="W870" t="str">
            <v>India - Bangalore</v>
          </cell>
          <cell r="X870">
            <v>231</v>
          </cell>
          <cell r="Y870" t="str">
            <v>Juniper Networks India - STPI</v>
          </cell>
          <cell r="Z870" t="str">
            <v>IND</v>
          </cell>
          <cell r="AA870" t="str">
            <v>IND</v>
          </cell>
          <cell r="AB870" t="str">
            <v>N</v>
          </cell>
        </row>
        <row r="871">
          <cell r="A871">
            <v>6379</v>
          </cell>
          <cell r="B871" t="str">
            <v>Damalcheruvu,Goutham</v>
          </cell>
          <cell r="C871">
            <v>4096</v>
          </cell>
          <cell r="D871" t="str">
            <v>Shenoy,Shivaprakash</v>
          </cell>
          <cell r="E871" t="str">
            <v xml:space="preserve">05/22/2006 </v>
          </cell>
          <cell r="F871">
            <v>107000</v>
          </cell>
          <cell r="G871" t="str">
            <v>USD</v>
          </cell>
          <cell r="H871">
            <v>1</v>
          </cell>
          <cell r="I871">
            <v>107000</v>
          </cell>
          <cell r="J871" t="str">
            <v>8904</v>
          </cell>
          <cell r="K871" t="str">
            <v>MTS 4</v>
          </cell>
          <cell r="L871">
            <v>7</v>
          </cell>
          <cell r="M871">
            <v>7</v>
          </cell>
          <cell r="N871" t="str">
            <v>630</v>
          </cell>
          <cell r="O871" t="str">
            <v>Software Engrg - JUNOS</v>
          </cell>
          <cell r="P871">
            <v>40</v>
          </cell>
          <cell r="Q871" t="str">
            <v>IPG</v>
          </cell>
          <cell r="R871" t="str">
            <v>USA</v>
          </cell>
          <cell r="V871" t="str">
            <v>3 - Strong</v>
          </cell>
          <cell r="W871" t="str">
            <v>Sunnyvale, CA HQ</v>
          </cell>
          <cell r="X871">
            <v>100</v>
          </cell>
          <cell r="Y871" t="str">
            <v>Juniper Networks, Inc.</v>
          </cell>
          <cell r="Z871" t="str">
            <v>USA</v>
          </cell>
          <cell r="AA871" t="str">
            <v>USA</v>
          </cell>
          <cell r="AB871" t="str">
            <v>N</v>
          </cell>
        </row>
        <row r="872">
          <cell r="A872">
            <v>1265</v>
          </cell>
          <cell r="B872" t="str">
            <v>Damaraju,Ravi</v>
          </cell>
          <cell r="C872">
            <v>151</v>
          </cell>
          <cell r="D872" t="str">
            <v>Basu,Debashis</v>
          </cell>
          <cell r="E872" t="str">
            <v xml:space="preserve">04/09/2001 </v>
          </cell>
          <cell r="F872">
            <v>140000</v>
          </cell>
          <cell r="G872" t="str">
            <v>USD</v>
          </cell>
          <cell r="H872">
            <v>1</v>
          </cell>
          <cell r="I872">
            <v>140000</v>
          </cell>
          <cell r="J872" t="str">
            <v>8914</v>
          </cell>
          <cell r="K872" t="str">
            <v>Engineering Mgr II</v>
          </cell>
          <cell r="L872">
            <v>9</v>
          </cell>
          <cell r="M872">
            <v>9</v>
          </cell>
          <cell r="N872" t="str">
            <v>645</v>
          </cell>
          <cell r="O872" t="str">
            <v>Core Technology</v>
          </cell>
          <cell r="P872">
            <v>40</v>
          </cell>
          <cell r="Q872" t="str">
            <v>IPG</v>
          </cell>
          <cell r="R872" t="str">
            <v>USA</v>
          </cell>
          <cell r="U872" t="str">
            <v>2-Very Strong</v>
          </cell>
          <cell r="V872" t="str">
            <v>2 - Very Strong</v>
          </cell>
          <cell r="W872" t="str">
            <v>Sunnyvale, CA HQ</v>
          </cell>
          <cell r="X872">
            <v>100</v>
          </cell>
          <cell r="Y872" t="str">
            <v>Juniper Networks, Inc.</v>
          </cell>
          <cell r="Z872" t="str">
            <v>USA</v>
          </cell>
          <cell r="AA872" t="str">
            <v>USA</v>
          </cell>
          <cell r="AB872" t="str">
            <v>N</v>
          </cell>
        </row>
        <row r="873">
          <cell r="A873">
            <v>3696</v>
          </cell>
          <cell r="B873" t="str">
            <v>D'Ambrose,Diana</v>
          </cell>
          <cell r="C873">
            <v>2077</v>
          </cell>
          <cell r="D873" t="str">
            <v>Page,Shaun</v>
          </cell>
          <cell r="E873" t="str">
            <v xml:space="preserve">06/28/2004 </v>
          </cell>
          <cell r="F873">
            <v>64050</v>
          </cell>
          <cell r="G873" t="str">
            <v>AUD</v>
          </cell>
          <cell r="H873">
            <v>1.2817226352217379</v>
          </cell>
          <cell r="I873">
            <v>49971.810000000005</v>
          </cell>
          <cell r="J873" t="str">
            <v>9101</v>
          </cell>
          <cell r="K873" t="str">
            <v>Admin Support I</v>
          </cell>
          <cell r="L873">
            <v>22</v>
          </cell>
          <cell r="M873">
            <v>22</v>
          </cell>
          <cell r="N873" t="str">
            <v>400</v>
          </cell>
          <cell r="O873" t="str">
            <v>Field Sales</v>
          </cell>
          <cell r="P873">
            <v>40</v>
          </cell>
          <cell r="Q873" t="str">
            <v>SLS</v>
          </cell>
          <cell r="R873" t="str">
            <v>APAC</v>
          </cell>
          <cell r="U873" t="str">
            <v>2-Very Strong</v>
          </cell>
          <cell r="V873" t="str">
            <v>4 - Satisfactory</v>
          </cell>
          <cell r="W873" t="str">
            <v>Sydney, Australia</v>
          </cell>
          <cell r="X873">
            <v>280</v>
          </cell>
          <cell r="Y873" t="str">
            <v>Juniper Ntwks, Australia</v>
          </cell>
          <cell r="Z873" t="str">
            <v>AUS</v>
          </cell>
          <cell r="AA873" t="str">
            <v>INTL</v>
          </cell>
          <cell r="AB873" t="str">
            <v>N</v>
          </cell>
        </row>
        <row r="874">
          <cell r="A874">
            <v>7086</v>
          </cell>
          <cell r="B874" t="str">
            <v>Damitio,Fawn</v>
          </cell>
          <cell r="C874">
            <v>1560</v>
          </cell>
          <cell r="D874" t="str">
            <v>Hendricks, Jr.,Richard A</v>
          </cell>
          <cell r="E874" t="str">
            <v xml:space="preserve">10/30/2006 </v>
          </cell>
          <cell r="F874">
            <v>97500</v>
          </cell>
          <cell r="G874" t="str">
            <v>USD</v>
          </cell>
          <cell r="H874">
            <v>1</v>
          </cell>
          <cell r="I874">
            <v>97500</v>
          </cell>
          <cell r="J874" t="str">
            <v>8104</v>
          </cell>
          <cell r="K874" t="str">
            <v>Tech Writer, Staff</v>
          </cell>
          <cell r="L874">
            <v>7</v>
          </cell>
          <cell r="M874">
            <v>7</v>
          </cell>
          <cell r="N874" t="str">
            <v>610</v>
          </cell>
          <cell r="O874" t="str">
            <v>IPG Technical Publications</v>
          </cell>
          <cell r="P874">
            <v>40</v>
          </cell>
          <cell r="Q874" t="str">
            <v>IPG</v>
          </cell>
          <cell r="R874" t="str">
            <v>USA</v>
          </cell>
          <cell r="W874" t="str">
            <v>Sunnyvale, CA HQ</v>
          </cell>
          <cell r="X874">
            <v>100</v>
          </cell>
          <cell r="Y874" t="str">
            <v>Juniper Networks, Inc.</v>
          </cell>
          <cell r="Z874" t="str">
            <v>USA</v>
          </cell>
          <cell r="AA874" t="str">
            <v>USA</v>
          </cell>
          <cell r="AB874" t="str">
            <v>N</v>
          </cell>
        </row>
        <row r="875">
          <cell r="A875">
            <v>5300</v>
          </cell>
          <cell r="B875" t="str">
            <v>Damon,Robert T.</v>
          </cell>
          <cell r="C875">
            <v>2108</v>
          </cell>
          <cell r="D875" t="str">
            <v>Randle,Ernest N.</v>
          </cell>
          <cell r="E875" t="str">
            <v xml:space="preserve">08/15/2005 </v>
          </cell>
          <cell r="F875">
            <v>113000</v>
          </cell>
          <cell r="G875" t="str">
            <v>USD</v>
          </cell>
          <cell r="H875">
            <v>1</v>
          </cell>
          <cell r="I875">
            <v>113000</v>
          </cell>
          <cell r="J875" t="str">
            <v>2302</v>
          </cell>
          <cell r="K875" t="str">
            <v>Systems Eng, Sr</v>
          </cell>
          <cell r="L875">
            <v>55</v>
          </cell>
          <cell r="M875">
            <v>8</v>
          </cell>
          <cell r="N875" t="str">
            <v>430</v>
          </cell>
          <cell r="O875" t="str">
            <v>Systems Engineering</v>
          </cell>
          <cell r="P875">
            <v>40</v>
          </cell>
          <cell r="Q875" t="str">
            <v>SLS</v>
          </cell>
          <cell r="R875" t="str">
            <v>USA</v>
          </cell>
          <cell r="U875" t="str">
            <v>2-Very Strong</v>
          </cell>
          <cell r="W875" t="str">
            <v>Atlanta, GA</v>
          </cell>
          <cell r="X875">
            <v>101</v>
          </cell>
          <cell r="Y875" t="str">
            <v>Juniper Networks Sales</v>
          </cell>
          <cell r="Z875" t="str">
            <v>USA</v>
          </cell>
          <cell r="AA875" t="str">
            <v>Sales</v>
          </cell>
          <cell r="AB875" t="str">
            <v>Y</v>
          </cell>
        </row>
        <row r="876">
          <cell r="A876">
            <v>1786</v>
          </cell>
          <cell r="B876" t="str">
            <v>Dandekar,Shirish</v>
          </cell>
          <cell r="C876">
            <v>5729</v>
          </cell>
          <cell r="D876" t="str">
            <v>Coletti,David P.</v>
          </cell>
          <cell r="E876" t="str">
            <v xml:space="preserve">07/01/2002 </v>
          </cell>
          <cell r="F876">
            <v>142156.32999999999</v>
          </cell>
          <cell r="G876" t="str">
            <v>USD</v>
          </cell>
          <cell r="H876">
            <v>1</v>
          </cell>
          <cell r="I876">
            <v>142156.32999999999</v>
          </cell>
          <cell r="J876" t="str">
            <v>8914</v>
          </cell>
          <cell r="K876" t="str">
            <v>Engineering Mgr II</v>
          </cell>
          <cell r="L876">
            <v>9</v>
          </cell>
          <cell r="M876">
            <v>9</v>
          </cell>
          <cell r="N876" t="str">
            <v>670</v>
          </cell>
          <cell r="O876" t="str">
            <v>Software Engrg - JUNOSe</v>
          </cell>
          <cell r="P876">
            <v>40</v>
          </cell>
          <cell r="Q876" t="str">
            <v>IPG</v>
          </cell>
          <cell r="R876" t="str">
            <v>USA</v>
          </cell>
          <cell r="U876" t="str">
            <v>2-Very Strong</v>
          </cell>
          <cell r="V876" t="str">
            <v>2 - Very Strong</v>
          </cell>
          <cell r="W876" t="str">
            <v>Westford, MA</v>
          </cell>
          <cell r="X876">
            <v>100</v>
          </cell>
          <cell r="Y876" t="str">
            <v>Juniper Networks, Inc.</v>
          </cell>
          <cell r="Z876" t="str">
            <v>USA</v>
          </cell>
          <cell r="AA876" t="str">
            <v>USB</v>
          </cell>
          <cell r="AB876" t="str">
            <v>N</v>
          </cell>
        </row>
        <row r="877">
          <cell r="A877">
            <v>2800</v>
          </cell>
          <cell r="B877" t="str">
            <v>Dandia,Nitin</v>
          </cell>
          <cell r="C877">
            <v>1402</v>
          </cell>
          <cell r="D877" t="str">
            <v>Sturgeon,Robert</v>
          </cell>
          <cell r="E877" t="str">
            <v xml:space="preserve">04/16/2004 </v>
          </cell>
          <cell r="F877">
            <v>137256</v>
          </cell>
          <cell r="G877" t="str">
            <v>USD</v>
          </cell>
          <cell r="H877">
            <v>1</v>
          </cell>
          <cell r="I877">
            <v>137256</v>
          </cell>
          <cell r="J877" t="str">
            <v>5203</v>
          </cell>
          <cell r="K877" t="str">
            <v>Program Mgr III</v>
          </cell>
          <cell r="L877">
            <v>8</v>
          </cell>
          <cell r="M877">
            <v>8</v>
          </cell>
          <cell r="N877" t="str">
            <v>699</v>
          </cell>
          <cell r="O877" t="str">
            <v>Program Management</v>
          </cell>
          <cell r="P877">
            <v>40</v>
          </cell>
          <cell r="Q877" t="str">
            <v>SPG</v>
          </cell>
          <cell r="R877" t="str">
            <v>USA</v>
          </cell>
          <cell r="U877" t="str">
            <v>2-Very Strong</v>
          </cell>
          <cell r="V877" t="str">
            <v>2 - Very Strong</v>
          </cell>
          <cell r="W877" t="str">
            <v>Sunnyvale, CA HQ</v>
          </cell>
          <cell r="X877">
            <v>100</v>
          </cell>
          <cell r="Y877" t="str">
            <v>Juniper Networks, Inc.</v>
          </cell>
          <cell r="Z877" t="str">
            <v>USA</v>
          </cell>
          <cell r="AA877" t="str">
            <v>USA</v>
          </cell>
          <cell r="AB877" t="str">
            <v>N</v>
          </cell>
        </row>
        <row r="878">
          <cell r="A878">
            <v>1202</v>
          </cell>
          <cell r="B878" t="str">
            <v>Dang,Diep</v>
          </cell>
          <cell r="C878">
            <v>88</v>
          </cell>
          <cell r="D878" t="str">
            <v>Winters,David</v>
          </cell>
          <cell r="E878" t="str">
            <v xml:space="preserve">03/12/2001 </v>
          </cell>
          <cell r="F878">
            <v>137560</v>
          </cell>
          <cell r="G878" t="str">
            <v>USD</v>
          </cell>
          <cell r="H878">
            <v>1</v>
          </cell>
          <cell r="I878">
            <v>137560</v>
          </cell>
          <cell r="J878" t="str">
            <v>8905</v>
          </cell>
          <cell r="K878" t="str">
            <v>Eng, Staff</v>
          </cell>
          <cell r="L878">
            <v>8</v>
          </cell>
          <cell r="M878">
            <v>8</v>
          </cell>
          <cell r="N878" t="str">
            <v>640</v>
          </cell>
          <cell r="O878" t="str">
            <v>Engineering Services</v>
          </cell>
          <cell r="P878">
            <v>40</v>
          </cell>
          <cell r="Q878" t="str">
            <v>IPG</v>
          </cell>
          <cell r="R878" t="str">
            <v>USA</v>
          </cell>
          <cell r="U878" t="str">
            <v>1-Exceptional</v>
          </cell>
          <cell r="V878" t="str">
            <v>1 - Exceptional</v>
          </cell>
          <cell r="W878" t="str">
            <v>Sunnyvale, CA HQ</v>
          </cell>
          <cell r="X878">
            <v>100</v>
          </cell>
          <cell r="Y878" t="str">
            <v>Juniper Networks, Inc.</v>
          </cell>
          <cell r="Z878" t="str">
            <v>USA</v>
          </cell>
          <cell r="AA878" t="str">
            <v>USA</v>
          </cell>
          <cell r="AB878" t="str">
            <v>N</v>
          </cell>
        </row>
        <row r="879">
          <cell r="A879">
            <v>6024</v>
          </cell>
          <cell r="B879" t="str">
            <v>Dangat,Harishchandra K.</v>
          </cell>
          <cell r="C879">
            <v>4577</v>
          </cell>
          <cell r="D879" t="str">
            <v>Das,Ashutosh K</v>
          </cell>
          <cell r="E879" t="str">
            <v xml:space="preserve">01/26/2006 </v>
          </cell>
          <cell r="F879">
            <v>125000</v>
          </cell>
          <cell r="G879" t="str">
            <v>USD</v>
          </cell>
          <cell r="H879">
            <v>1</v>
          </cell>
          <cell r="I879">
            <v>125000</v>
          </cell>
          <cell r="J879" t="str">
            <v>8905</v>
          </cell>
          <cell r="K879" t="str">
            <v>Eng, Staff</v>
          </cell>
          <cell r="L879">
            <v>8</v>
          </cell>
          <cell r="M879">
            <v>8</v>
          </cell>
          <cell r="N879" t="str">
            <v>645</v>
          </cell>
          <cell r="O879" t="str">
            <v>Silicon Team</v>
          </cell>
          <cell r="P879">
            <v>40</v>
          </cell>
          <cell r="Q879" t="str">
            <v>IPG</v>
          </cell>
          <cell r="R879" t="str">
            <v>USA</v>
          </cell>
          <cell r="V879" t="str">
            <v>3 - Strong</v>
          </cell>
          <cell r="W879" t="str">
            <v>Sunnyvale, CA HQ</v>
          </cell>
          <cell r="X879">
            <v>100</v>
          </cell>
          <cell r="Y879" t="str">
            <v>Juniper Networks, Inc.</v>
          </cell>
          <cell r="Z879" t="str">
            <v>USA</v>
          </cell>
          <cell r="AA879" t="str">
            <v>USA</v>
          </cell>
          <cell r="AB879" t="str">
            <v>N</v>
          </cell>
        </row>
        <row r="880">
          <cell r="A880">
            <v>4779</v>
          </cell>
          <cell r="B880" t="str">
            <v>Daniels,Dan</v>
          </cell>
          <cell r="C880">
            <v>5787</v>
          </cell>
          <cell r="D880" t="str">
            <v>Dahill,Stephen J</v>
          </cell>
          <cell r="E880" t="str">
            <v xml:space="preserve">05/02/2005 </v>
          </cell>
          <cell r="F880">
            <v>90000</v>
          </cell>
          <cell r="G880" t="str">
            <v>USD</v>
          </cell>
          <cell r="H880">
            <v>1</v>
          </cell>
          <cell r="I880">
            <v>90000</v>
          </cell>
          <cell r="J880" t="str">
            <v>2102</v>
          </cell>
          <cell r="K880" t="str">
            <v>Major Account Manager</v>
          </cell>
          <cell r="L880">
            <v>66</v>
          </cell>
          <cell r="M880">
            <v>8</v>
          </cell>
          <cell r="N880" t="str">
            <v>408</v>
          </cell>
          <cell r="O880" t="str">
            <v>APG Sales - Redline</v>
          </cell>
          <cell r="P880">
            <v>40</v>
          </cell>
          <cell r="Q880" t="str">
            <v>SLS</v>
          </cell>
          <cell r="R880" t="str">
            <v>USA</v>
          </cell>
          <cell r="W880" t="str">
            <v>Texas</v>
          </cell>
          <cell r="X880">
            <v>101</v>
          </cell>
          <cell r="Y880" t="str">
            <v>Juniper Networks Sales</v>
          </cell>
          <cell r="Z880" t="str">
            <v>USA</v>
          </cell>
          <cell r="AA880" t="str">
            <v>Sales</v>
          </cell>
          <cell r="AB880" t="str">
            <v>Y</v>
          </cell>
        </row>
        <row r="881">
          <cell r="A881">
            <v>7177</v>
          </cell>
          <cell r="B881" t="str">
            <v>Daniels,Steven M</v>
          </cell>
          <cell r="C881">
            <v>3632</v>
          </cell>
          <cell r="D881" t="str">
            <v>Wells,Elna M</v>
          </cell>
          <cell r="E881" t="str">
            <v xml:space="preserve">12/18/2006 </v>
          </cell>
          <cell r="F881">
            <v>82000</v>
          </cell>
          <cell r="G881" t="str">
            <v>USD</v>
          </cell>
          <cell r="H881">
            <v>1</v>
          </cell>
          <cell r="I881">
            <v>82000</v>
          </cell>
          <cell r="J881" t="str">
            <v>8003</v>
          </cell>
          <cell r="K881" t="str">
            <v>Tech Editor, Sr</v>
          </cell>
          <cell r="L881">
            <v>6</v>
          </cell>
          <cell r="M881">
            <v>6</v>
          </cell>
          <cell r="N881" t="str">
            <v>505</v>
          </cell>
          <cell r="O881" t="str">
            <v>Education - Course Dev &amp; Cert</v>
          </cell>
          <cell r="P881">
            <v>40</v>
          </cell>
          <cell r="Q881" t="str">
            <v>CSS</v>
          </cell>
          <cell r="R881" t="str">
            <v>USA</v>
          </cell>
          <cell r="W881" t="str">
            <v>Vermont</v>
          </cell>
          <cell r="X881">
            <v>101</v>
          </cell>
          <cell r="Y881" t="str">
            <v>Juniper Networks Sales</v>
          </cell>
          <cell r="Z881" t="str">
            <v>USA</v>
          </cell>
          <cell r="AA881" t="str">
            <v>USB</v>
          </cell>
          <cell r="AB881" t="str">
            <v>N</v>
          </cell>
        </row>
        <row r="882">
          <cell r="A882">
            <v>4569</v>
          </cell>
          <cell r="B882" t="str">
            <v>D'Antonio,Rocker</v>
          </cell>
          <cell r="C882">
            <v>524</v>
          </cell>
          <cell r="D882" t="str">
            <v>Lloyd,Jason</v>
          </cell>
          <cell r="E882" t="str">
            <v xml:space="preserve">04/11/2005 </v>
          </cell>
          <cell r="F882">
            <v>58000</v>
          </cell>
          <cell r="G882" t="str">
            <v>USD</v>
          </cell>
          <cell r="H882">
            <v>1</v>
          </cell>
          <cell r="I882">
            <v>58000</v>
          </cell>
          <cell r="J882" t="str">
            <v>8901</v>
          </cell>
          <cell r="K882" t="str">
            <v>MTS 1</v>
          </cell>
          <cell r="L882">
            <v>4</v>
          </cell>
          <cell r="M882">
            <v>4</v>
          </cell>
          <cell r="N882" t="str">
            <v>622</v>
          </cell>
          <cell r="O882" t="str">
            <v>Global Lab Services</v>
          </cell>
          <cell r="P882">
            <v>40</v>
          </cell>
          <cell r="Q882" t="str">
            <v>IPG</v>
          </cell>
          <cell r="R882" t="str">
            <v>USA</v>
          </cell>
          <cell r="U882" t="str">
            <v>1-Exceptional</v>
          </cell>
          <cell r="V882" t="str">
            <v>1 - Exceptional</v>
          </cell>
          <cell r="W882" t="str">
            <v>Sunnyvale, CA HQ</v>
          </cell>
          <cell r="X882">
            <v>100</v>
          </cell>
          <cell r="Y882" t="str">
            <v>Juniper Networks, Inc.</v>
          </cell>
          <cell r="Z882" t="str">
            <v>USA</v>
          </cell>
          <cell r="AA882" t="str">
            <v>USA</v>
          </cell>
          <cell r="AB882" t="str">
            <v>N</v>
          </cell>
        </row>
        <row r="883">
          <cell r="A883">
            <v>4780</v>
          </cell>
          <cell r="B883" t="str">
            <v>Dantuluri,Varma S.</v>
          </cell>
          <cell r="C883">
            <v>4837</v>
          </cell>
          <cell r="D883" t="str">
            <v>Tosh,James K.</v>
          </cell>
          <cell r="E883" t="str">
            <v xml:space="preserve">05/02/2005 </v>
          </cell>
          <cell r="F883">
            <v>109180</v>
          </cell>
          <cell r="G883" t="str">
            <v>USD</v>
          </cell>
          <cell r="H883">
            <v>1</v>
          </cell>
          <cell r="I883">
            <v>109180</v>
          </cell>
          <cell r="J883" t="str">
            <v>8904</v>
          </cell>
          <cell r="K883" t="str">
            <v>MTS 4</v>
          </cell>
          <cell r="L883">
            <v>7</v>
          </cell>
          <cell r="M883">
            <v>7</v>
          </cell>
          <cell r="N883" t="str">
            <v>701</v>
          </cell>
          <cell r="O883" t="str">
            <v>DX</v>
          </cell>
          <cell r="P883">
            <v>40</v>
          </cell>
          <cell r="Q883" t="str">
            <v>SPG</v>
          </cell>
          <cell r="R883" t="str">
            <v>USA</v>
          </cell>
          <cell r="U883" t="str">
            <v>3-Strong</v>
          </cell>
          <cell r="V883" t="str">
            <v>2 - Very Strong</v>
          </cell>
          <cell r="W883" t="str">
            <v>Sunnyvale, CA HQ</v>
          </cell>
          <cell r="X883">
            <v>100</v>
          </cell>
          <cell r="Y883" t="str">
            <v>Juniper Networks, Inc.</v>
          </cell>
          <cell r="Z883" t="str">
            <v>USA</v>
          </cell>
          <cell r="AA883" t="str">
            <v>USA</v>
          </cell>
          <cell r="AB883" t="str">
            <v>N</v>
          </cell>
        </row>
        <row r="884">
          <cell r="A884">
            <v>5474</v>
          </cell>
          <cell r="B884" t="str">
            <v>Danzeisen,Alexander</v>
          </cell>
          <cell r="C884">
            <v>6464</v>
          </cell>
          <cell r="D884" t="str">
            <v>Feuerstein,Marcus</v>
          </cell>
          <cell r="E884" t="str">
            <v xml:space="preserve">10/01/2005 </v>
          </cell>
          <cell r="F884">
            <v>75000</v>
          </cell>
          <cell r="G884" t="str">
            <v>EUR</v>
          </cell>
          <cell r="H884">
            <v>0.76254384627116067</v>
          </cell>
          <cell r="I884">
            <v>98354.999999999985</v>
          </cell>
          <cell r="J884" t="str">
            <v>2101</v>
          </cell>
          <cell r="K884" t="str">
            <v>Territory Account Manager</v>
          </cell>
          <cell r="L884">
            <v>66</v>
          </cell>
          <cell r="M884">
            <v>8</v>
          </cell>
          <cell r="N884" t="str">
            <v>400</v>
          </cell>
          <cell r="O884" t="str">
            <v>Field Sales</v>
          </cell>
          <cell r="P884">
            <v>40</v>
          </cell>
          <cell r="Q884" t="str">
            <v>SLS</v>
          </cell>
          <cell r="R884" t="str">
            <v>EMEA</v>
          </cell>
          <cell r="W884" t="str">
            <v>Germany</v>
          </cell>
          <cell r="X884">
            <v>340</v>
          </cell>
          <cell r="Y884" t="str">
            <v>Juniper Ntwks, Germany</v>
          </cell>
          <cell r="Z884" t="str">
            <v>DEU</v>
          </cell>
          <cell r="AA884" t="str">
            <v>INTL</v>
          </cell>
          <cell r="AB884" t="str">
            <v>Y</v>
          </cell>
        </row>
        <row r="885">
          <cell r="A885">
            <v>3054</v>
          </cell>
          <cell r="B885" t="str">
            <v>Dara,Sarat Kumar</v>
          </cell>
          <cell r="C885">
            <v>7095</v>
          </cell>
          <cell r="D885" t="str">
            <v>Bhargva,Mohit</v>
          </cell>
          <cell r="E885" t="str">
            <v xml:space="preserve">04/16/2004 </v>
          </cell>
          <cell r="F885">
            <v>1113859</v>
          </cell>
          <cell r="G885" t="str">
            <v>INR</v>
          </cell>
          <cell r="H885">
            <v>44.87</v>
          </cell>
          <cell r="I885">
            <v>24824.136394027191</v>
          </cell>
          <cell r="J885" t="str">
            <v>8903</v>
          </cell>
          <cell r="K885" t="str">
            <v>MTS 3</v>
          </cell>
          <cell r="L885">
            <v>6</v>
          </cell>
          <cell r="M885">
            <v>6</v>
          </cell>
          <cell r="N885" t="str">
            <v>507</v>
          </cell>
          <cell r="O885" t="str">
            <v>Global TAC - SPG</v>
          </cell>
          <cell r="P885">
            <v>40</v>
          </cell>
          <cell r="Q885" t="str">
            <v>CSS</v>
          </cell>
          <cell r="R885" t="str">
            <v>APAC</v>
          </cell>
          <cell r="U885" t="str">
            <v>3-Strong</v>
          </cell>
          <cell r="V885" t="str">
            <v>2 - Very Strong</v>
          </cell>
          <cell r="W885" t="str">
            <v>India - Bangalore</v>
          </cell>
          <cell r="X885">
            <v>231</v>
          </cell>
          <cell r="Y885" t="str">
            <v>Juniper Networks India - STPI</v>
          </cell>
          <cell r="Z885" t="str">
            <v>IND</v>
          </cell>
          <cell r="AA885" t="str">
            <v>IND</v>
          </cell>
          <cell r="AB885" t="str">
            <v>N</v>
          </cell>
        </row>
        <row r="886">
          <cell r="A886">
            <v>2385</v>
          </cell>
          <cell r="B886" t="str">
            <v>Darapaneni,Vengal</v>
          </cell>
          <cell r="C886">
            <v>1643</v>
          </cell>
          <cell r="D886" t="str">
            <v>Ramamoorthi,Sankar</v>
          </cell>
          <cell r="E886" t="str">
            <v xml:space="preserve">04/01/2003 </v>
          </cell>
          <cell r="F886">
            <v>144795</v>
          </cell>
          <cell r="G886" t="str">
            <v>USD</v>
          </cell>
          <cell r="H886">
            <v>1</v>
          </cell>
          <cell r="I886">
            <v>144795</v>
          </cell>
          <cell r="J886" t="str">
            <v>8913</v>
          </cell>
          <cell r="K886" t="str">
            <v>Engineering Mgr I</v>
          </cell>
          <cell r="L886">
            <v>8</v>
          </cell>
          <cell r="M886">
            <v>8</v>
          </cell>
          <cell r="N886" t="str">
            <v>630</v>
          </cell>
          <cell r="O886" t="str">
            <v>Software Engrg - JUNOS</v>
          </cell>
          <cell r="P886">
            <v>40</v>
          </cell>
          <cell r="Q886" t="str">
            <v>IPG</v>
          </cell>
          <cell r="R886" t="str">
            <v>USA</v>
          </cell>
          <cell r="U886" t="str">
            <v>2-Very Strong</v>
          </cell>
          <cell r="V886" t="str">
            <v>2 - Very Strong</v>
          </cell>
          <cell r="W886" t="str">
            <v>Sunnyvale, CA HQ</v>
          </cell>
          <cell r="X886">
            <v>100</v>
          </cell>
          <cell r="Y886" t="str">
            <v>Juniper Networks, Inc.</v>
          </cell>
          <cell r="Z886" t="str">
            <v>USA</v>
          </cell>
          <cell r="AA886" t="str">
            <v>USA</v>
          </cell>
          <cell r="AB886" t="str">
            <v>N</v>
          </cell>
        </row>
        <row r="887">
          <cell r="A887">
            <v>1190</v>
          </cell>
          <cell r="B887" t="str">
            <v>Darrow,Daniel D</v>
          </cell>
          <cell r="C887">
            <v>586</v>
          </cell>
          <cell r="D887" t="str">
            <v>Godson,James</v>
          </cell>
          <cell r="E887" t="str">
            <v xml:space="preserve">03/05/2001 </v>
          </cell>
          <cell r="F887">
            <v>100000</v>
          </cell>
          <cell r="G887" t="str">
            <v>USD</v>
          </cell>
          <cell r="H887">
            <v>1</v>
          </cell>
          <cell r="I887">
            <v>100000</v>
          </cell>
          <cell r="J887" t="str">
            <v>2104</v>
          </cell>
          <cell r="K887" t="str">
            <v>Sr Major Account Manager</v>
          </cell>
          <cell r="L887">
            <v>67</v>
          </cell>
          <cell r="M887">
            <v>8</v>
          </cell>
          <cell r="N887" t="str">
            <v>400</v>
          </cell>
          <cell r="O887" t="str">
            <v>Field Sales</v>
          </cell>
          <cell r="P887">
            <v>40</v>
          </cell>
          <cell r="Q887" t="str">
            <v>SLS</v>
          </cell>
          <cell r="R887" t="str">
            <v>USA</v>
          </cell>
          <cell r="W887" t="str">
            <v>Denver, CO</v>
          </cell>
          <cell r="X887">
            <v>101</v>
          </cell>
          <cell r="Y887" t="str">
            <v>Juniper Networks Sales</v>
          </cell>
          <cell r="Z887" t="str">
            <v>USA</v>
          </cell>
          <cell r="AA887" t="str">
            <v>Sales</v>
          </cell>
          <cell r="AB887" t="str">
            <v>Y</v>
          </cell>
        </row>
        <row r="888">
          <cell r="A888">
            <v>2593</v>
          </cell>
          <cell r="B888" t="str">
            <v>Das Sarma,Samya</v>
          </cell>
          <cell r="C888">
            <v>99</v>
          </cell>
          <cell r="D888" t="str">
            <v>Gadagottu,Ramana</v>
          </cell>
          <cell r="E888" t="str">
            <v xml:space="preserve">03/29/2004 </v>
          </cell>
          <cell r="F888">
            <v>104313</v>
          </cell>
          <cell r="G888" t="str">
            <v>USD</v>
          </cell>
          <cell r="H888">
            <v>1</v>
          </cell>
          <cell r="I888">
            <v>104313</v>
          </cell>
          <cell r="J888" t="str">
            <v>8904</v>
          </cell>
          <cell r="K888" t="str">
            <v>MTS 4</v>
          </cell>
          <cell r="L888">
            <v>7</v>
          </cell>
          <cell r="M888">
            <v>7</v>
          </cell>
          <cell r="N888" t="str">
            <v>630</v>
          </cell>
          <cell r="O888" t="str">
            <v>Software Engrg - JUNOS</v>
          </cell>
          <cell r="P888">
            <v>40</v>
          </cell>
          <cell r="Q888" t="str">
            <v>IPG</v>
          </cell>
          <cell r="R888" t="str">
            <v>USA</v>
          </cell>
          <cell r="U888" t="str">
            <v>2-Very Strong</v>
          </cell>
          <cell r="V888" t="str">
            <v>2 - Very Strong</v>
          </cell>
          <cell r="W888" t="str">
            <v>Sunnyvale, CA HQ</v>
          </cell>
          <cell r="X888">
            <v>100</v>
          </cell>
          <cell r="Y888" t="str">
            <v>Juniper Networks, Inc.</v>
          </cell>
          <cell r="Z888" t="str">
            <v>USA</v>
          </cell>
          <cell r="AA888" t="str">
            <v>USA</v>
          </cell>
          <cell r="AB888" t="str">
            <v>N</v>
          </cell>
        </row>
        <row r="889">
          <cell r="A889">
            <v>6633</v>
          </cell>
          <cell r="B889" t="str">
            <v>Das,Akash</v>
          </cell>
          <cell r="C889">
            <v>5948</v>
          </cell>
          <cell r="D889" t="str">
            <v>Srinivasan,Sridhar</v>
          </cell>
          <cell r="E889" t="str">
            <v xml:space="preserve">07/17/2006 </v>
          </cell>
          <cell r="F889">
            <v>650000</v>
          </cell>
          <cell r="G889" t="str">
            <v>INR</v>
          </cell>
          <cell r="H889">
            <v>44.87</v>
          </cell>
          <cell r="I889">
            <v>14486.293737463786</v>
          </cell>
          <cell r="J889" t="str">
            <v>8902</v>
          </cell>
          <cell r="K889" t="str">
            <v>MTS 2</v>
          </cell>
          <cell r="L889">
            <v>5</v>
          </cell>
          <cell r="M889">
            <v>5</v>
          </cell>
          <cell r="N889" t="str">
            <v>506</v>
          </cell>
          <cell r="O889" t="str">
            <v>Global TAC - IPG</v>
          </cell>
          <cell r="P889">
            <v>40</v>
          </cell>
          <cell r="Q889" t="str">
            <v>CSS</v>
          </cell>
          <cell r="R889" t="str">
            <v>APAC</v>
          </cell>
          <cell r="W889" t="str">
            <v>India - Bangalore</v>
          </cell>
          <cell r="X889">
            <v>231</v>
          </cell>
          <cell r="Y889" t="str">
            <v>Juniper Networks India - STPI</v>
          </cell>
          <cell r="Z889" t="str">
            <v>IND</v>
          </cell>
          <cell r="AA889" t="str">
            <v>IND</v>
          </cell>
          <cell r="AB889" t="str">
            <v>N</v>
          </cell>
        </row>
        <row r="890">
          <cell r="A890">
            <v>6801</v>
          </cell>
          <cell r="B890" t="str">
            <v>Das,Anindya</v>
          </cell>
          <cell r="C890">
            <v>2464</v>
          </cell>
          <cell r="D890" t="str">
            <v>Visvanathan,Vasudevan</v>
          </cell>
          <cell r="E890" t="str">
            <v xml:space="preserve">08/21/2006 </v>
          </cell>
          <cell r="F890">
            <v>500000</v>
          </cell>
          <cell r="G890" t="str">
            <v>INR</v>
          </cell>
          <cell r="H890">
            <v>44.87</v>
          </cell>
          <cell r="I890">
            <v>11143.302874972142</v>
          </cell>
          <cell r="J890" t="str">
            <v>8901</v>
          </cell>
          <cell r="K890" t="str">
            <v>MTS 1</v>
          </cell>
          <cell r="L890">
            <v>4</v>
          </cell>
          <cell r="M890">
            <v>4</v>
          </cell>
          <cell r="N890" t="str">
            <v>621</v>
          </cell>
          <cell r="O890" t="str">
            <v>India System Test</v>
          </cell>
          <cell r="P890">
            <v>40</v>
          </cell>
          <cell r="Q890" t="str">
            <v>IPG</v>
          </cell>
          <cell r="R890" t="str">
            <v>APAC</v>
          </cell>
          <cell r="W890" t="str">
            <v>India - Bangalore</v>
          </cell>
          <cell r="X890">
            <v>231</v>
          </cell>
          <cell r="Y890" t="str">
            <v>Juniper Networks India - STPI</v>
          </cell>
          <cell r="Z890" t="str">
            <v>IND</v>
          </cell>
          <cell r="AA890" t="str">
            <v>IND</v>
          </cell>
          <cell r="AB890" t="str">
            <v>N</v>
          </cell>
        </row>
        <row r="891">
          <cell r="A891">
            <v>4577</v>
          </cell>
          <cell r="B891" t="str">
            <v>Das,Ashutosh K</v>
          </cell>
          <cell r="C891">
            <v>410</v>
          </cell>
          <cell r="D891" t="str">
            <v>Hayes,Norman</v>
          </cell>
          <cell r="E891" t="str">
            <v xml:space="preserve">04/04/2005 </v>
          </cell>
          <cell r="F891">
            <v>168000</v>
          </cell>
          <cell r="G891" t="str">
            <v>USD</v>
          </cell>
          <cell r="H891">
            <v>1</v>
          </cell>
          <cell r="I891">
            <v>168000</v>
          </cell>
          <cell r="J891" t="str">
            <v>8915</v>
          </cell>
          <cell r="K891" t="str">
            <v>Director, Engineering</v>
          </cell>
          <cell r="L891">
            <v>10</v>
          </cell>
          <cell r="M891">
            <v>10</v>
          </cell>
          <cell r="N891" t="str">
            <v>645</v>
          </cell>
          <cell r="O891" t="str">
            <v>Core Technology</v>
          </cell>
          <cell r="P891">
            <v>40</v>
          </cell>
          <cell r="Q891" t="str">
            <v>IPG</v>
          </cell>
          <cell r="R891" t="str">
            <v>USA</v>
          </cell>
          <cell r="U891" t="str">
            <v>3-Strong</v>
          </cell>
          <cell r="V891" t="str">
            <v>3 - Strong</v>
          </cell>
          <cell r="W891" t="str">
            <v>Sunnyvale, CA HQ</v>
          </cell>
          <cell r="X891">
            <v>100</v>
          </cell>
          <cell r="Y891" t="str">
            <v>Juniper Networks, Inc.</v>
          </cell>
          <cell r="Z891" t="str">
            <v>USA</v>
          </cell>
          <cell r="AA891" t="str">
            <v>USA</v>
          </cell>
          <cell r="AB891" t="str">
            <v>N</v>
          </cell>
        </row>
        <row r="892">
          <cell r="A892">
            <v>5789</v>
          </cell>
          <cell r="B892" t="str">
            <v>Das,Pranab K</v>
          </cell>
          <cell r="C892">
            <v>3293</v>
          </cell>
          <cell r="D892" t="str">
            <v>Rangarajan,Sandeep</v>
          </cell>
          <cell r="E892" t="str">
            <v xml:space="preserve">12/01/2005 </v>
          </cell>
          <cell r="F892">
            <v>122400</v>
          </cell>
          <cell r="G892" t="str">
            <v>USD</v>
          </cell>
          <cell r="H892">
            <v>1</v>
          </cell>
          <cell r="I892">
            <v>122400</v>
          </cell>
          <cell r="J892" t="str">
            <v>8904</v>
          </cell>
          <cell r="K892" t="str">
            <v>MTS 4</v>
          </cell>
          <cell r="L892">
            <v>7</v>
          </cell>
          <cell r="M892">
            <v>7</v>
          </cell>
          <cell r="N892" t="str">
            <v>677</v>
          </cell>
          <cell r="O892" t="str">
            <v>IVE Platform Services</v>
          </cell>
          <cell r="P892">
            <v>40</v>
          </cell>
          <cell r="Q892" t="str">
            <v>SPG</v>
          </cell>
          <cell r="R892" t="str">
            <v>USA</v>
          </cell>
          <cell r="U892" t="str">
            <v>4-Satisfactory</v>
          </cell>
          <cell r="V892" t="str">
            <v>4 - Satisfactory</v>
          </cell>
          <cell r="W892" t="str">
            <v>Massachusetts</v>
          </cell>
          <cell r="X892">
            <v>100</v>
          </cell>
          <cell r="Y892" t="str">
            <v>Juniper Networks, Inc.</v>
          </cell>
          <cell r="Z892" t="str">
            <v>USA</v>
          </cell>
          <cell r="AA892" t="str">
            <v>USB</v>
          </cell>
          <cell r="AB892" t="str">
            <v>N</v>
          </cell>
        </row>
        <row r="893">
          <cell r="A893">
            <v>1789</v>
          </cell>
          <cell r="B893" t="str">
            <v>Dasari,Sankar</v>
          </cell>
          <cell r="C893">
            <v>1935</v>
          </cell>
          <cell r="D893" t="str">
            <v>Kovummal,Ashwin M.</v>
          </cell>
          <cell r="E893" t="str">
            <v xml:space="preserve">07/01/2002 </v>
          </cell>
          <cell r="F893">
            <v>120280.55</v>
          </cell>
          <cell r="G893" t="str">
            <v>USD</v>
          </cell>
          <cell r="H893">
            <v>1</v>
          </cell>
          <cell r="I893">
            <v>120280.55</v>
          </cell>
          <cell r="J893" t="str">
            <v>8905</v>
          </cell>
          <cell r="K893" t="str">
            <v>Eng, Staff</v>
          </cell>
          <cell r="L893">
            <v>8</v>
          </cell>
          <cell r="M893">
            <v>8</v>
          </cell>
          <cell r="N893" t="str">
            <v>670</v>
          </cell>
          <cell r="O893" t="str">
            <v>Software Engrg - JUNOSe</v>
          </cell>
          <cell r="P893">
            <v>40</v>
          </cell>
          <cell r="Q893" t="str">
            <v>IPG</v>
          </cell>
          <cell r="R893" t="str">
            <v>USA</v>
          </cell>
          <cell r="U893" t="str">
            <v>2-Very Strong</v>
          </cell>
          <cell r="V893" t="str">
            <v>2 - Very Strong</v>
          </cell>
          <cell r="W893" t="str">
            <v>Westford, MA</v>
          </cell>
          <cell r="X893">
            <v>100</v>
          </cell>
          <cell r="Y893" t="str">
            <v>Juniper Networks, Inc.</v>
          </cell>
          <cell r="Z893" t="str">
            <v>USA</v>
          </cell>
          <cell r="AA893" t="str">
            <v>USB</v>
          </cell>
          <cell r="AB893" t="str">
            <v>N</v>
          </cell>
        </row>
        <row r="894">
          <cell r="A894">
            <v>7170</v>
          </cell>
          <cell r="B894" t="str">
            <v>Dash,Amit Kumar</v>
          </cell>
          <cell r="C894">
            <v>720</v>
          </cell>
          <cell r="D894" t="str">
            <v>Annapareddi,Prasadbabu</v>
          </cell>
          <cell r="E894" t="str">
            <v xml:space="preserve">11/23/2006 </v>
          </cell>
          <cell r="F894">
            <v>1200000</v>
          </cell>
          <cell r="G894" t="str">
            <v>INR</v>
          </cell>
          <cell r="H894">
            <v>44.87</v>
          </cell>
          <cell r="I894">
            <v>26743.926899933143</v>
          </cell>
          <cell r="J894" t="str">
            <v>2301</v>
          </cell>
          <cell r="K894" t="str">
            <v>Systems Eng</v>
          </cell>
          <cell r="L894">
            <v>54</v>
          </cell>
          <cell r="M894">
            <v>7</v>
          </cell>
          <cell r="N894" t="str">
            <v>430</v>
          </cell>
          <cell r="O894" t="str">
            <v>Systems Engineering</v>
          </cell>
          <cell r="P894">
            <v>40</v>
          </cell>
          <cell r="Q894" t="str">
            <v>SLS</v>
          </cell>
          <cell r="R894" t="str">
            <v>APAC</v>
          </cell>
          <cell r="W894" t="str">
            <v>India - Other</v>
          </cell>
          <cell r="X894">
            <v>230</v>
          </cell>
          <cell r="Y894" t="str">
            <v>Juniper Ntwks, India</v>
          </cell>
          <cell r="Z894" t="str">
            <v>IND</v>
          </cell>
          <cell r="AA894" t="str">
            <v>IND</v>
          </cell>
          <cell r="AB894" t="str">
            <v>Y</v>
          </cell>
        </row>
        <row r="895">
          <cell r="A895">
            <v>4877</v>
          </cell>
          <cell r="B895" t="str">
            <v>Dash,Mrutyunjaya</v>
          </cell>
          <cell r="C895">
            <v>4930</v>
          </cell>
          <cell r="D895" t="str">
            <v>Garg,Sharad</v>
          </cell>
          <cell r="E895" t="str">
            <v xml:space="preserve">05/23/2005 </v>
          </cell>
          <cell r="F895">
            <v>774400</v>
          </cell>
          <cell r="G895" t="str">
            <v>INR</v>
          </cell>
          <cell r="H895">
            <v>44.87</v>
          </cell>
          <cell r="I895">
            <v>17258.747492756855</v>
          </cell>
          <cell r="J895" t="str">
            <v>4302</v>
          </cell>
          <cell r="K895" t="str">
            <v>IT Eng, Sr</v>
          </cell>
          <cell r="L895">
            <v>5</v>
          </cell>
          <cell r="M895">
            <v>5</v>
          </cell>
          <cell r="N895" t="str">
            <v>141</v>
          </cell>
          <cell r="O895" t="str">
            <v>IT Network Infrastructure</v>
          </cell>
          <cell r="P895">
            <v>40</v>
          </cell>
          <cell r="Q895" t="str">
            <v>IT</v>
          </cell>
          <cell r="R895" t="str">
            <v>APAC</v>
          </cell>
          <cell r="U895" t="str">
            <v>3-Strong</v>
          </cell>
          <cell r="V895" t="str">
            <v>2 - Very Strong</v>
          </cell>
          <cell r="W895" t="str">
            <v>India - Bangalore</v>
          </cell>
          <cell r="X895">
            <v>231</v>
          </cell>
          <cell r="Y895" t="str">
            <v>Juniper Networks India - STPI</v>
          </cell>
          <cell r="Z895" t="str">
            <v>IND</v>
          </cell>
          <cell r="AA895" t="str">
            <v>IND</v>
          </cell>
          <cell r="AB895" t="str">
            <v>N</v>
          </cell>
        </row>
        <row r="896">
          <cell r="A896">
            <v>4491</v>
          </cell>
          <cell r="B896" t="str">
            <v>Dathan,John</v>
          </cell>
          <cell r="C896">
            <v>1947</v>
          </cell>
          <cell r="D896" t="str">
            <v>Lambie,Timothy</v>
          </cell>
          <cell r="E896" t="str">
            <v xml:space="preserve">03/14/2005 </v>
          </cell>
          <cell r="F896">
            <v>168000</v>
          </cell>
          <cell r="G896" t="str">
            <v>CAD</v>
          </cell>
          <cell r="H896">
            <v>1.1575</v>
          </cell>
          <cell r="I896">
            <v>145140.3887688985</v>
          </cell>
          <cell r="J896" t="str">
            <v>2113</v>
          </cell>
          <cell r="K896" t="str">
            <v>Sales Sr. Mgr/Director</v>
          </cell>
          <cell r="L896">
            <v>70</v>
          </cell>
          <cell r="M896">
            <v>10</v>
          </cell>
          <cell r="N896" t="str">
            <v>400</v>
          </cell>
          <cell r="O896" t="str">
            <v>Field Sales</v>
          </cell>
          <cell r="P896">
            <v>40</v>
          </cell>
          <cell r="Q896" t="str">
            <v>SLS</v>
          </cell>
          <cell r="R896" t="str">
            <v>CBM</v>
          </cell>
          <cell r="U896" t="str">
            <v>2-Very Strong</v>
          </cell>
          <cell r="W896" t="str">
            <v>Canada</v>
          </cell>
          <cell r="X896">
            <v>420</v>
          </cell>
          <cell r="Y896" t="str">
            <v>Juniper Networks, Canada</v>
          </cell>
          <cell r="Z896" t="str">
            <v>CAN</v>
          </cell>
          <cell r="AA896" t="str">
            <v>CAN</v>
          </cell>
          <cell r="AB896" t="str">
            <v>Y</v>
          </cell>
        </row>
        <row r="897">
          <cell r="A897">
            <v>6341</v>
          </cell>
          <cell r="B897" t="str">
            <v>Daugherty,Diana E</v>
          </cell>
          <cell r="C897">
            <v>2536</v>
          </cell>
          <cell r="D897" t="str">
            <v>Cornmesser,Lori H</v>
          </cell>
          <cell r="E897" t="str">
            <v xml:space="preserve">05/08/2006 </v>
          </cell>
          <cell r="F897">
            <v>125000</v>
          </cell>
          <cell r="G897" t="str">
            <v>USD</v>
          </cell>
          <cell r="H897">
            <v>1</v>
          </cell>
          <cell r="I897">
            <v>125000</v>
          </cell>
          <cell r="J897" t="str">
            <v>5113</v>
          </cell>
          <cell r="K897" t="str">
            <v>Customer Service Mgr, Staff</v>
          </cell>
          <cell r="L897">
            <v>8</v>
          </cell>
          <cell r="M897">
            <v>8</v>
          </cell>
          <cell r="N897" t="str">
            <v>500</v>
          </cell>
          <cell r="O897" t="str">
            <v>CS WW Administration</v>
          </cell>
          <cell r="P897">
            <v>40</v>
          </cell>
          <cell r="Q897" t="str">
            <v>CSS</v>
          </cell>
          <cell r="R897" t="str">
            <v>USA</v>
          </cell>
          <cell r="V897" t="str">
            <v>4 - Satisfactory</v>
          </cell>
          <cell r="W897" t="str">
            <v>Sunnyvale, CA HQ</v>
          </cell>
          <cell r="X897">
            <v>101</v>
          </cell>
          <cell r="Y897" t="str">
            <v>Juniper Networks Sales</v>
          </cell>
          <cell r="Z897" t="str">
            <v>USA</v>
          </cell>
          <cell r="AA897" t="str">
            <v>USA</v>
          </cell>
          <cell r="AB897" t="str">
            <v>N</v>
          </cell>
        </row>
        <row r="898">
          <cell r="A898">
            <v>2802</v>
          </cell>
          <cell r="B898" t="str">
            <v>Davar,Vikram</v>
          </cell>
          <cell r="C898">
            <v>2884</v>
          </cell>
          <cell r="D898" t="str">
            <v>Gerry Jr,Paul Joseph</v>
          </cell>
          <cell r="E898" t="str">
            <v xml:space="preserve">04/16/2004 </v>
          </cell>
          <cell r="F898">
            <v>135000</v>
          </cell>
          <cell r="G898" t="str">
            <v>USD</v>
          </cell>
          <cell r="H898">
            <v>1</v>
          </cell>
          <cell r="I898">
            <v>135000</v>
          </cell>
          <cell r="J898" t="str">
            <v>2312</v>
          </cell>
          <cell r="K898" t="str">
            <v>Systems Eng Mgr/Dir, Sr</v>
          </cell>
          <cell r="L898">
            <v>59</v>
          </cell>
          <cell r="M898">
            <v>10</v>
          </cell>
          <cell r="N898" t="str">
            <v>430</v>
          </cell>
          <cell r="O898" t="str">
            <v>Systems Engineering</v>
          </cell>
          <cell r="P898">
            <v>40</v>
          </cell>
          <cell r="Q898" t="str">
            <v>SLS</v>
          </cell>
          <cell r="R898" t="str">
            <v>USA</v>
          </cell>
          <cell r="U898" t="str">
            <v>2-Very Strong</v>
          </cell>
          <cell r="W898" t="str">
            <v>New Jersey</v>
          </cell>
          <cell r="X898">
            <v>101</v>
          </cell>
          <cell r="Y898" t="str">
            <v>Juniper Networks Sales</v>
          </cell>
          <cell r="Z898" t="str">
            <v>USA</v>
          </cell>
          <cell r="AA898" t="str">
            <v>Sales</v>
          </cell>
          <cell r="AB898" t="str">
            <v>Y</v>
          </cell>
        </row>
        <row r="899">
          <cell r="A899">
            <v>2803</v>
          </cell>
          <cell r="B899" t="str">
            <v>Davey,Anita</v>
          </cell>
          <cell r="C899">
            <v>2916</v>
          </cell>
          <cell r="D899" t="str">
            <v>Harding,Carolyn</v>
          </cell>
          <cell r="E899" t="str">
            <v xml:space="preserve">04/16/2004 </v>
          </cell>
          <cell r="F899">
            <v>118000</v>
          </cell>
          <cell r="G899" t="str">
            <v>USD</v>
          </cell>
          <cell r="H899">
            <v>1</v>
          </cell>
          <cell r="I899">
            <v>118000</v>
          </cell>
          <cell r="J899" t="str">
            <v>8111</v>
          </cell>
          <cell r="K899" t="str">
            <v>Tech Pubs Mgr I</v>
          </cell>
          <cell r="L899">
            <v>8</v>
          </cell>
          <cell r="M899">
            <v>8</v>
          </cell>
          <cell r="N899" t="str">
            <v>671</v>
          </cell>
          <cell r="O899" t="str">
            <v>Tech Pubs</v>
          </cell>
          <cell r="P899">
            <v>40</v>
          </cell>
          <cell r="Q899" t="str">
            <v>SPG</v>
          </cell>
          <cell r="R899" t="str">
            <v>USA</v>
          </cell>
          <cell r="U899" t="str">
            <v>2-Very Strong</v>
          </cell>
          <cell r="V899" t="str">
            <v>2 - Very Strong</v>
          </cell>
          <cell r="W899" t="str">
            <v>Sunnyvale, CA HQ</v>
          </cell>
          <cell r="X899">
            <v>100</v>
          </cell>
          <cell r="Y899" t="str">
            <v>Juniper Networks, Inc.</v>
          </cell>
          <cell r="Z899" t="str">
            <v>USA</v>
          </cell>
          <cell r="AA899" t="str">
            <v>USA</v>
          </cell>
          <cell r="AB899" t="str">
            <v>N</v>
          </cell>
        </row>
        <row r="900">
          <cell r="A900">
            <v>2596</v>
          </cell>
          <cell r="B900" t="str">
            <v>Davidson,Ian</v>
          </cell>
          <cell r="C900">
            <v>645</v>
          </cell>
          <cell r="D900" t="str">
            <v>Shum,Tin Yan</v>
          </cell>
          <cell r="E900" t="str">
            <v xml:space="preserve">04/06/2004 </v>
          </cell>
          <cell r="F900">
            <v>84892.5</v>
          </cell>
          <cell r="G900" t="str">
            <v>GBP</v>
          </cell>
          <cell r="H900">
            <v>0.51242633871380994</v>
          </cell>
          <cell r="I900">
            <v>165667.71375</v>
          </cell>
          <cell r="J900" t="str">
            <v>4313</v>
          </cell>
          <cell r="K900" t="str">
            <v>IT Mgr</v>
          </cell>
          <cell r="L900">
            <v>8</v>
          </cell>
          <cell r="M900">
            <v>8</v>
          </cell>
          <cell r="N900" t="str">
            <v>141</v>
          </cell>
          <cell r="O900" t="str">
            <v>IT Network Infrastructure</v>
          </cell>
          <cell r="P900">
            <v>40</v>
          </cell>
          <cell r="Q900" t="str">
            <v>IT</v>
          </cell>
          <cell r="R900" t="str">
            <v>EMEA</v>
          </cell>
          <cell r="U900" t="str">
            <v>2-Very Strong</v>
          </cell>
          <cell r="V900" t="str">
            <v>2 - Very Strong</v>
          </cell>
          <cell r="W900" t="str">
            <v>United Kingdom</v>
          </cell>
          <cell r="X900">
            <v>300</v>
          </cell>
          <cell r="Y900" t="str">
            <v>Juniper Ntwks, UK</v>
          </cell>
          <cell r="Z900" t="str">
            <v>GBR</v>
          </cell>
          <cell r="AA900" t="str">
            <v>INTL</v>
          </cell>
          <cell r="AB900" t="str">
            <v>N</v>
          </cell>
        </row>
        <row r="901">
          <cell r="A901">
            <v>5952</v>
          </cell>
          <cell r="B901" t="str">
            <v>Davies,Guy</v>
          </cell>
          <cell r="C901">
            <v>4419</v>
          </cell>
          <cell r="D901" t="str">
            <v>Bazelmans,Jos</v>
          </cell>
          <cell r="E901" t="str">
            <v xml:space="preserve">01/01/2006 </v>
          </cell>
          <cell r="F901">
            <v>65000</v>
          </cell>
          <cell r="G901" t="str">
            <v>GBP</v>
          </cell>
          <cell r="H901">
            <v>0.51242633871380994</v>
          </cell>
          <cell r="I901">
            <v>126847.49999999999</v>
          </cell>
          <cell r="J901" t="str">
            <v>8905</v>
          </cell>
          <cell r="K901" t="str">
            <v>Eng, Staff</v>
          </cell>
          <cell r="L901">
            <v>8</v>
          </cell>
          <cell r="M901">
            <v>8</v>
          </cell>
          <cell r="N901" t="str">
            <v>508</v>
          </cell>
          <cell r="O901" t="str">
            <v>Professional Services</v>
          </cell>
          <cell r="P901">
            <v>40</v>
          </cell>
          <cell r="Q901" t="str">
            <v>CSS</v>
          </cell>
          <cell r="R901" t="str">
            <v>EMEA</v>
          </cell>
          <cell r="V901" t="str">
            <v>3 - Strong</v>
          </cell>
          <cell r="W901" t="str">
            <v>United Kingdom</v>
          </cell>
          <cell r="X901">
            <v>300</v>
          </cell>
          <cell r="Y901" t="str">
            <v>Juniper Ntwks, UK</v>
          </cell>
          <cell r="Z901" t="str">
            <v>GBR</v>
          </cell>
          <cell r="AA901" t="str">
            <v>INTL</v>
          </cell>
          <cell r="AB901" t="str">
            <v>N</v>
          </cell>
        </row>
        <row r="902">
          <cell r="A902">
            <v>6960</v>
          </cell>
          <cell r="B902" t="str">
            <v>Davis,Nicol M.</v>
          </cell>
          <cell r="C902">
            <v>6037</v>
          </cell>
          <cell r="D902" t="str">
            <v>Rice,Steven J.</v>
          </cell>
          <cell r="E902" t="str">
            <v xml:space="preserve">09/25/2006 </v>
          </cell>
          <cell r="F902">
            <v>165000</v>
          </cell>
          <cell r="G902" t="str">
            <v>USD</v>
          </cell>
          <cell r="H902">
            <v>1</v>
          </cell>
          <cell r="I902">
            <v>165000</v>
          </cell>
          <cell r="J902" t="str">
            <v>7116</v>
          </cell>
          <cell r="K902" t="str">
            <v>Sr. Director, Human Resources</v>
          </cell>
          <cell r="L902">
            <v>11</v>
          </cell>
          <cell r="M902">
            <v>11</v>
          </cell>
          <cell r="N902" t="str">
            <v>116</v>
          </cell>
          <cell r="O902" t="str">
            <v>SPG/APG</v>
          </cell>
          <cell r="P902">
            <v>40</v>
          </cell>
          <cell r="Q902" t="str">
            <v>HR</v>
          </cell>
          <cell r="R902" t="str">
            <v>USA</v>
          </cell>
          <cell r="W902" t="str">
            <v>Sunnyvale, CA HQ</v>
          </cell>
          <cell r="X902">
            <v>100</v>
          </cell>
          <cell r="Y902" t="str">
            <v>Juniper Networks, Inc.</v>
          </cell>
          <cell r="Z902" t="str">
            <v>USA</v>
          </cell>
          <cell r="AA902" t="str">
            <v>USA</v>
          </cell>
          <cell r="AB902" t="str">
            <v>N</v>
          </cell>
        </row>
        <row r="903">
          <cell r="A903">
            <v>5348</v>
          </cell>
          <cell r="B903" t="str">
            <v>Davis,Richard</v>
          </cell>
          <cell r="C903">
            <v>2422</v>
          </cell>
          <cell r="D903" t="str">
            <v>Hudson,Nick</v>
          </cell>
          <cell r="E903" t="str">
            <v xml:space="preserve">08/29/2005 </v>
          </cell>
          <cell r="F903">
            <v>125000</v>
          </cell>
          <cell r="G903" t="str">
            <v>AUD</v>
          </cell>
          <cell r="H903">
            <v>1.2817226352217379</v>
          </cell>
          <cell r="I903">
            <v>97525.000000000015</v>
          </cell>
          <cell r="J903" t="str">
            <v>2102</v>
          </cell>
          <cell r="K903" t="str">
            <v>Major Account Manager</v>
          </cell>
          <cell r="L903">
            <v>66</v>
          </cell>
          <cell r="M903">
            <v>8</v>
          </cell>
          <cell r="N903" t="str">
            <v>400</v>
          </cell>
          <cell r="O903" t="str">
            <v>Field Sales</v>
          </cell>
          <cell r="P903">
            <v>40</v>
          </cell>
          <cell r="Q903" t="str">
            <v>SLS</v>
          </cell>
          <cell r="R903" t="str">
            <v>APAC</v>
          </cell>
          <cell r="W903" t="str">
            <v>Sydney, Australia</v>
          </cell>
          <cell r="X903">
            <v>280</v>
          </cell>
          <cell r="Y903" t="str">
            <v>Juniper Ntwks, Australia</v>
          </cell>
          <cell r="Z903" t="str">
            <v>AUS</v>
          </cell>
          <cell r="AA903" t="str">
            <v>INTL</v>
          </cell>
          <cell r="AB903" t="str">
            <v>Y</v>
          </cell>
        </row>
        <row r="904">
          <cell r="A904">
            <v>6289</v>
          </cell>
          <cell r="B904" t="str">
            <v>Davoudi,Mike</v>
          </cell>
          <cell r="C904">
            <v>12</v>
          </cell>
          <cell r="D904" t="str">
            <v>Anand,R. K.</v>
          </cell>
          <cell r="E904" t="str">
            <v xml:space="preserve">05/01/2006 </v>
          </cell>
          <cell r="F904">
            <v>130000</v>
          </cell>
          <cell r="G904" t="str">
            <v>USD</v>
          </cell>
          <cell r="H904">
            <v>1</v>
          </cell>
          <cell r="I904">
            <v>130000</v>
          </cell>
          <cell r="J904" t="str">
            <v>8905</v>
          </cell>
          <cell r="K904" t="str">
            <v>Eng, Staff</v>
          </cell>
          <cell r="L904">
            <v>8</v>
          </cell>
          <cell r="M904">
            <v>8</v>
          </cell>
          <cell r="N904" t="str">
            <v>645</v>
          </cell>
          <cell r="O904" t="str">
            <v>Core Technology</v>
          </cell>
          <cell r="P904">
            <v>40</v>
          </cell>
          <cell r="Q904" t="str">
            <v>IPG</v>
          </cell>
          <cell r="R904" t="str">
            <v>USA</v>
          </cell>
          <cell r="V904" t="str">
            <v>3 - Strong</v>
          </cell>
          <cell r="W904" t="str">
            <v>Sunnyvale, CA HQ</v>
          </cell>
          <cell r="X904">
            <v>100</v>
          </cell>
          <cell r="Y904" t="str">
            <v>Juniper Networks, Inc.</v>
          </cell>
          <cell r="Z904" t="str">
            <v>USA</v>
          </cell>
          <cell r="AA904" t="str">
            <v>USA</v>
          </cell>
          <cell r="AB904" t="str">
            <v>N</v>
          </cell>
        </row>
        <row r="905">
          <cell r="A905">
            <v>2804</v>
          </cell>
          <cell r="B905" t="str">
            <v>Davuluru,Shyam P</v>
          </cell>
          <cell r="C905">
            <v>4821</v>
          </cell>
          <cell r="D905" t="str">
            <v>Roesner,Ross</v>
          </cell>
          <cell r="E905" t="str">
            <v xml:space="preserve">04/16/2004 </v>
          </cell>
          <cell r="F905">
            <v>190344</v>
          </cell>
          <cell r="G905" t="str">
            <v>USD</v>
          </cell>
          <cell r="H905">
            <v>1</v>
          </cell>
          <cell r="I905">
            <v>190344</v>
          </cell>
          <cell r="J905" t="str">
            <v>8916</v>
          </cell>
          <cell r="K905" t="str">
            <v>Sr. Director, Engineering</v>
          </cell>
          <cell r="L905">
            <v>11</v>
          </cell>
          <cell r="M905">
            <v>11</v>
          </cell>
          <cell r="N905" t="str">
            <v>672</v>
          </cell>
          <cell r="O905" t="str">
            <v>IVE Access Services</v>
          </cell>
          <cell r="P905">
            <v>40</v>
          </cell>
          <cell r="Q905" t="str">
            <v>SPG</v>
          </cell>
          <cell r="R905" t="str">
            <v>USA</v>
          </cell>
          <cell r="U905" t="str">
            <v>2-Very Strong</v>
          </cell>
          <cell r="V905" t="str">
            <v>2 - Very Strong</v>
          </cell>
          <cell r="W905" t="str">
            <v>Sunnyvale, CA HQ</v>
          </cell>
          <cell r="X905">
            <v>100</v>
          </cell>
          <cell r="Y905" t="str">
            <v>Juniper Networks, Inc.</v>
          </cell>
          <cell r="Z905" t="str">
            <v>USA</v>
          </cell>
          <cell r="AA905" t="str">
            <v>USA</v>
          </cell>
          <cell r="AB905" t="str">
            <v>N</v>
          </cell>
        </row>
        <row r="906">
          <cell r="A906">
            <v>4948</v>
          </cell>
          <cell r="B906" t="str">
            <v>Dayal,Vishvambhar</v>
          </cell>
          <cell r="C906">
            <v>5979</v>
          </cell>
          <cell r="D906" t="str">
            <v>Kumar,Aneela</v>
          </cell>
          <cell r="E906" t="str">
            <v xml:space="preserve">06/03/2005 </v>
          </cell>
          <cell r="F906">
            <v>1500000</v>
          </cell>
          <cell r="G906" t="str">
            <v>INR</v>
          </cell>
          <cell r="H906">
            <v>44.87</v>
          </cell>
          <cell r="I906">
            <v>33429.908624916425</v>
          </cell>
          <cell r="J906" t="str">
            <v>8904</v>
          </cell>
          <cell r="K906" t="str">
            <v>MTS 4</v>
          </cell>
          <cell r="L906">
            <v>7</v>
          </cell>
          <cell r="M906">
            <v>7</v>
          </cell>
          <cell r="N906" t="str">
            <v>630</v>
          </cell>
          <cell r="O906" t="str">
            <v>Software Engrg - JUNOS</v>
          </cell>
          <cell r="P906">
            <v>40</v>
          </cell>
          <cell r="Q906" t="str">
            <v>IPG</v>
          </cell>
          <cell r="R906" t="str">
            <v>APAC</v>
          </cell>
          <cell r="U906" t="str">
            <v>2-Very Strong</v>
          </cell>
          <cell r="V906" t="str">
            <v>3 - Strong</v>
          </cell>
          <cell r="W906" t="str">
            <v>India - Bangalore</v>
          </cell>
          <cell r="X906">
            <v>231</v>
          </cell>
          <cell r="Y906" t="str">
            <v>Juniper Networks India - STPI</v>
          </cell>
          <cell r="Z906" t="str">
            <v>IND</v>
          </cell>
          <cell r="AA906" t="str">
            <v>IND</v>
          </cell>
          <cell r="AB906" t="str">
            <v>N</v>
          </cell>
        </row>
        <row r="907">
          <cell r="A907">
            <v>4878</v>
          </cell>
          <cell r="B907" t="str">
            <v>D'Costa,Victor Vijaya Kumar</v>
          </cell>
          <cell r="C907">
            <v>4336</v>
          </cell>
          <cell r="D907" t="str">
            <v>Bhan,Sidharth</v>
          </cell>
          <cell r="E907" t="str">
            <v xml:space="preserve">05/23/2005 </v>
          </cell>
          <cell r="F907">
            <v>1020000</v>
          </cell>
          <cell r="G907" t="str">
            <v>INR</v>
          </cell>
          <cell r="H907">
            <v>44.87</v>
          </cell>
          <cell r="I907">
            <v>22732.337864943169</v>
          </cell>
          <cell r="J907" t="str">
            <v>8903</v>
          </cell>
          <cell r="K907" t="str">
            <v>MTS 3</v>
          </cell>
          <cell r="L907">
            <v>6</v>
          </cell>
          <cell r="M907">
            <v>6</v>
          </cell>
          <cell r="N907" t="str">
            <v>682</v>
          </cell>
          <cell r="O907" t="str">
            <v>QA - SPG Infrastructure</v>
          </cell>
          <cell r="P907">
            <v>40</v>
          </cell>
          <cell r="Q907" t="str">
            <v>SPG</v>
          </cell>
          <cell r="R907" t="str">
            <v>APAC</v>
          </cell>
          <cell r="U907" t="str">
            <v>3-Strong</v>
          </cell>
          <cell r="V907" t="str">
            <v>3 - Strong</v>
          </cell>
          <cell r="W907" t="str">
            <v>India - Bangalore</v>
          </cell>
          <cell r="X907">
            <v>231</v>
          </cell>
          <cell r="Y907" t="str">
            <v>Juniper Networks India - STPI</v>
          </cell>
          <cell r="Z907" t="str">
            <v>IND</v>
          </cell>
          <cell r="AA907" t="str">
            <v>IND</v>
          </cell>
          <cell r="AB907" t="str">
            <v>N</v>
          </cell>
        </row>
        <row r="908">
          <cell r="A908">
            <v>4131</v>
          </cell>
          <cell r="B908" t="str">
            <v>De Abreu,Jose Luis</v>
          </cell>
          <cell r="C908">
            <v>1947</v>
          </cell>
          <cell r="D908" t="str">
            <v>Lambie,Timothy</v>
          </cell>
          <cell r="E908" t="str">
            <v xml:space="preserve">11/01/2004 </v>
          </cell>
          <cell r="F908">
            <v>125000</v>
          </cell>
          <cell r="G908" t="str">
            <v>USD</v>
          </cell>
          <cell r="H908">
            <v>1</v>
          </cell>
          <cell r="I908">
            <v>125000</v>
          </cell>
          <cell r="J908" t="str">
            <v>2311</v>
          </cell>
          <cell r="K908" t="str">
            <v>Systems Eng Mgr</v>
          </cell>
          <cell r="L908">
            <v>58</v>
          </cell>
          <cell r="M908">
            <v>9</v>
          </cell>
          <cell r="N908" t="str">
            <v>430</v>
          </cell>
          <cell r="O908" t="str">
            <v>Systems Engineering</v>
          </cell>
          <cell r="P908">
            <v>40</v>
          </cell>
          <cell r="Q908" t="str">
            <v>SLS</v>
          </cell>
          <cell r="R908" t="str">
            <v>USA</v>
          </cell>
          <cell r="U908" t="str">
            <v>3-Strong</v>
          </cell>
          <cell r="W908" t="str">
            <v>Florida</v>
          </cell>
          <cell r="X908">
            <v>101</v>
          </cell>
          <cell r="Y908" t="str">
            <v>Juniper Networks Sales</v>
          </cell>
          <cell r="Z908" t="str">
            <v>USA</v>
          </cell>
          <cell r="AA908" t="str">
            <v>Sales</v>
          </cell>
          <cell r="AB908" t="str">
            <v>Y</v>
          </cell>
        </row>
        <row r="909">
          <cell r="A909">
            <v>3791</v>
          </cell>
          <cell r="B909" t="str">
            <v>de Boisset,Stanislas</v>
          </cell>
          <cell r="C909">
            <v>2529</v>
          </cell>
          <cell r="D909" t="str">
            <v>Abdul-Malak,Mohamad</v>
          </cell>
          <cell r="E909" t="str">
            <v xml:space="preserve">08/15/2004 </v>
          </cell>
          <cell r="F909">
            <v>243169.18</v>
          </cell>
          <cell r="G909" t="str">
            <v>AED</v>
          </cell>
          <cell r="H909">
            <v>3.6726000000000001</v>
          </cell>
          <cell r="I909">
            <v>66211.724663725967</v>
          </cell>
          <cell r="J909" t="str">
            <v>2201</v>
          </cell>
          <cell r="K909" t="str">
            <v>Channel Account Manager</v>
          </cell>
          <cell r="L909">
            <v>65</v>
          </cell>
          <cell r="M909">
            <v>7</v>
          </cell>
          <cell r="N909" t="str">
            <v>420</v>
          </cell>
          <cell r="O909" t="str">
            <v>Channel Sales</v>
          </cell>
          <cell r="P909">
            <v>40</v>
          </cell>
          <cell r="Q909" t="str">
            <v>SLS</v>
          </cell>
          <cell r="R909" t="str">
            <v>EMEA</v>
          </cell>
          <cell r="U909" t="str">
            <v>2-Very Strong</v>
          </cell>
          <cell r="W909" t="str">
            <v>Dubai</v>
          </cell>
          <cell r="X909">
            <v>315</v>
          </cell>
          <cell r="Y909" t="str">
            <v>Dubai</v>
          </cell>
          <cell r="Z909" t="str">
            <v>ARE</v>
          </cell>
          <cell r="AA909" t="str">
            <v>INTL</v>
          </cell>
          <cell r="AB909" t="str">
            <v>Y</v>
          </cell>
        </row>
        <row r="910">
          <cell r="A910">
            <v>2805</v>
          </cell>
          <cell r="B910" t="str">
            <v>De Goede,Paul</v>
          </cell>
          <cell r="C910">
            <v>1025</v>
          </cell>
          <cell r="D910" t="str">
            <v>Frogner,Berndt</v>
          </cell>
          <cell r="E910" t="str">
            <v xml:space="preserve">04/16/2004 </v>
          </cell>
          <cell r="F910">
            <v>68289</v>
          </cell>
          <cell r="G910" t="str">
            <v>EUR</v>
          </cell>
          <cell r="H910">
            <v>0.76254384627116067</v>
          </cell>
          <cell r="I910">
            <v>89554.194599999988</v>
          </cell>
          <cell r="J910" t="str">
            <v>2201</v>
          </cell>
          <cell r="K910" t="str">
            <v>Channel Account Manager</v>
          </cell>
          <cell r="L910">
            <v>65</v>
          </cell>
          <cell r="M910">
            <v>7</v>
          </cell>
          <cell r="N910" t="str">
            <v>420</v>
          </cell>
          <cell r="O910" t="str">
            <v>Channel Sales</v>
          </cell>
          <cell r="P910">
            <v>40</v>
          </cell>
          <cell r="Q910" t="str">
            <v>SLS</v>
          </cell>
          <cell r="R910" t="str">
            <v>EMEA</v>
          </cell>
          <cell r="U910" t="str">
            <v>3-Strong</v>
          </cell>
          <cell r="W910" t="str">
            <v>Netherlands</v>
          </cell>
          <cell r="X910">
            <v>320</v>
          </cell>
          <cell r="Y910" t="str">
            <v>Juniper Ntwks, Netherlands</v>
          </cell>
          <cell r="Z910" t="str">
            <v>NLD</v>
          </cell>
          <cell r="AA910" t="str">
            <v>INTL</v>
          </cell>
          <cell r="AB910" t="str">
            <v>Y</v>
          </cell>
        </row>
        <row r="911">
          <cell r="A911">
            <v>1791</v>
          </cell>
          <cell r="B911" t="str">
            <v>De Graaf,Kathryn</v>
          </cell>
          <cell r="C911">
            <v>2031</v>
          </cell>
          <cell r="D911" t="str">
            <v>Mistretta,Thomas</v>
          </cell>
          <cell r="E911" t="str">
            <v xml:space="preserve">07/01/2002 </v>
          </cell>
          <cell r="F911">
            <v>145645</v>
          </cell>
          <cell r="G911" t="str">
            <v>USD</v>
          </cell>
          <cell r="H911">
            <v>1</v>
          </cell>
          <cell r="I911">
            <v>145645</v>
          </cell>
          <cell r="J911" t="str">
            <v>8914</v>
          </cell>
          <cell r="K911" t="str">
            <v>Engineering Mgr II</v>
          </cell>
          <cell r="L911">
            <v>9</v>
          </cell>
          <cell r="M911">
            <v>9</v>
          </cell>
          <cell r="N911" t="str">
            <v>670</v>
          </cell>
          <cell r="O911" t="str">
            <v>Software Engrg - JUNOSe</v>
          </cell>
          <cell r="P911">
            <v>40</v>
          </cell>
          <cell r="Q911" t="str">
            <v>IPG</v>
          </cell>
          <cell r="R911" t="str">
            <v>USA</v>
          </cell>
          <cell r="U911" t="str">
            <v>2-Very Strong</v>
          </cell>
          <cell r="V911" t="str">
            <v>3 - Strong</v>
          </cell>
          <cell r="W911" t="str">
            <v>Westford, MA</v>
          </cell>
          <cell r="X911">
            <v>100</v>
          </cell>
          <cell r="Y911" t="str">
            <v>Juniper Networks, Inc.</v>
          </cell>
          <cell r="Z911" t="str">
            <v>USA</v>
          </cell>
          <cell r="AA911" t="str">
            <v>USB</v>
          </cell>
          <cell r="AB911" t="str">
            <v>N</v>
          </cell>
        </row>
        <row r="912">
          <cell r="A912">
            <v>161</v>
          </cell>
          <cell r="B912" t="str">
            <v>De Guzman,Cliff</v>
          </cell>
          <cell r="C912">
            <v>6287</v>
          </cell>
          <cell r="D912" t="str">
            <v>Suryanarayanan,Kalpathi S</v>
          </cell>
          <cell r="E912" t="str">
            <v xml:space="preserve">11/02/1998 </v>
          </cell>
          <cell r="F912">
            <v>185000</v>
          </cell>
          <cell r="G912" t="str">
            <v>USD</v>
          </cell>
          <cell r="H912">
            <v>1</v>
          </cell>
          <cell r="I912">
            <v>185000</v>
          </cell>
          <cell r="J912" t="str">
            <v>8914</v>
          </cell>
          <cell r="K912" t="str">
            <v>Engineering Mgr II</v>
          </cell>
          <cell r="L912">
            <v>9</v>
          </cell>
          <cell r="M912">
            <v>9</v>
          </cell>
          <cell r="N912" t="str">
            <v>704</v>
          </cell>
          <cell r="O912" t="str">
            <v>LAN Access</v>
          </cell>
          <cell r="P912">
            <v>40</v>
          </cell>
          <cell r="Q912" t="str">
            <v>APG</v>
          </cell>
          <cell r="R912" t="str">
            <v>USA</v>
          </cell>
          <cell r="U912" t="str">
            <v>1-Exceptional</v>
          </cell>
          <cell r="V912" t="str">
            <v>2 - Very Strong</v>
          </cell>
          <cell r="W912" t="str">
            <v>Sunnyvale, CA HQ</v>
          </cell>
          <cell r="X912">
            <v>100</v>
          </cell>
          <cell r="Y912" t="str">
            <v>Juniper Networks, Inc.</v>
          </cell>
          <cell r="Z912" t="str">
            <v>USA</v>
          </cell>
          <cell r="AA912" t="str">
            <v>USA</v>
          </cell>
          <cell r="AB912" t="str">
            <v>N</v>
          </cell>
        </row>
        <row r="913">
          <cell r="A913">
            <v>5546</v>
          </cell>
          <cell r="B913" t="str">
            <v>de Guzman,Deryk Ysidore S.</v>
          </cell>
          <cell r="C913">
            <v>548</v>
          </cell>
          <cell r="D913" t="str">
            <v>Chien,Hsu-Ting</v>
          </cell>
          <cell r="E913" t="str">
            <v xml:space="preserve">10/10/2005 </v>
          </cell>
          <cell r="F913">
            <v>53040</v>
          </cell>
          <cell r="G913" t="str">
            <v>USD</v>
          </cell>
          <cell r="H913">
            <v>1</v>
          </cell>
          <cell r="I913">
            <v>53040</v>
          </cell>
          <cell r="J913" t="str">
            <v>8901</v>
          </cell>
          <cell r="K913" t="str">
            <v>MTS 1</v>
          </cell>
          <cell r="L913">
            <v>4</v>
          </cell>
          <cell r="M913">
            <v>4</v>
          </cell>
          <cell r="N913" t="str">
            <v>620</v>
          </cell>
          <cell r="O913" t="str">
            <v>Test Engrg</v>
          </cell>
          <cell r="P913">
            <v>40</v>
          </cell>
          <cell r="Q913" t="str">
            <v>IPG</v>
          </cell>
          <cell r="R913" t="str">
            <v>USA</v>
          </cell>
          <cell r="U913" t="str">
            <v>3-Strong</v>
          </cell>
          <cell r="V913" t="str">
            <v>3 - Strong</v>
          </cell>
          <cell r="W913" t="str">
            <v>Sunnyvale, CA HQ</v>
          </cell>
          <cell r="X913">
            <v>100</v>
          </cell>
          <cell r="Y913" t="str">
            <v>Juniper Networks, Inc.</v>
          </cell>
          <cell r="Z913" t="str">
            <v>USA</v>
          </cell>
          <cell r="AA913" t="str">
            <v>USA</v>
          </cell>
          <cell r="AB913" t="str">
            <v>N</v>
          </cell>
        </row>
        <row r="914">
          <cell r="A914">
            <v>3659</v>
          </cell>
          <cell r="B914" t="str">
            <v>de las Heras del Pozo,Alvaro</v>
          </cell>
          <cell r="C914">
            <v>1231</v>
          </cell>
          <cell r="D914" t="str">
            <v>Degre,Laurent</v>
          </cell>
          <cell r="E914" t="str">
            <v xml:space="preserve">06/28/2004 </v>
          </cell>
          <cell r="F914">
            <v>100291.5</v>
          </cell>
          <cell r="G914" t="str">
            <v>EUR</v>
          </cell>
          <cell r="H914">
            <v>0.76254384627116067</v>
          </cell>
          <cell r="I914">
            <v>131522.27309999999</v>
          </cell>
          <cell r="J914" t="str">
            <v>5203</v>
          </cell>
          <cell r="K914" t="str">
            <v>Program Mgr III</v>
          </cell>
          <cell r="L914">
            <v>8</v>
          </cell>
          <cell r="M914">
            <v>8</v>
          </cell>
          <cell r="N914" t="str">
            <v>512</v>
          </cell>
          <cell r="O914" t="str">
            <v>Theater Administration</v>
          </cell>
          <cell r="P914">
            <v>40</v>
          </cell>
          <cell r="Q914" t="str">
            <v>CSS</v>
          </cell>
          <cell r="R914" t="str">
            <v>EMEA</v>
          </cell>
          <cell r="U914" t="str">
            <v>2-Very Strong</v>
          </cell>
          <cell r="V914" t="str">
            <v>3 - Strong</v>
          </cell>
          <cell r="W914" t="str">
            <v>Spain</v>
          </cell>
          <cell r="X914">
            <v>360</v>
          </cell>
          <cell r="Y914" t="str">
            <v>Juniper Ntwks, Spain</v>
          </cell>
          <cell r="Z914" t="str">
            <v>ESP</v>
          </cell>
          <cell r="AA914" t="str">
            <v>INTL</v>
          </cell>
          <cell r="AB914" t="str">
            <v>N</v>
          </cell>
        </row>
        <row r="915">
          <cell r="A915">
            <v>4432</v>
          </cell>
          <cell r="B915" t="str">
            <v>De Leon,Bernardito P.</v>
          </cell>
          <cell r="C915">
            <v>105</v>
          </cell>
          <cell r="D915" t="str">
            <v>Messenich,Paul</v>
          </cell>
          <cell r="E915" t="str">
            <v xml:space="preserve">02/07/2005 </v>
          </cell>
          <cell r="F915">
            <v>128450</v>
          </cell>
          <cell r="G915" t="str">
            <v>USD</v>
          </cell>
          <cell r="H915">
            <v>1</v>
          </cell>
          <cell r="I915">
            <v>128450</v>
          </cell>
          <cell r="J915" t="str">
            <v>8905</v>
          </cell>
          <cell r="K915" t="str">
            <v>Eng, Staff</v>
          </cell>
          <cell r="L915">
            <v>8</v>
          </cell>
          <cell r="M915">
            <v>8</v>
          </cell>
          <cell r="N915" t="str">
            <v>620</v>
          </cell>
          <cell r="O915" t="str">
            <v>Test Engrg</v>
          </cell>
          <cell r="P915">
            <v>40</v>
          </cell>
          <cell r="Q915" t="str">
            <v>IPG</v>
          </cell>
          <cell r="R915" t="str">
            <v>USA</v>
          </cell>
          <cell r="U915" t="str">
            <v>2-Very Strong</v>
          </cell>
          <cell r="V915" t="str">
            <v>2 - Very Strong</v>
          </cell>
          <cell r="W915" t="str">
            <v>Virginia</v>
          </cell>
          <cell r="X915">
            <v>100</v>
          </cell>
          <cell r="Y915" t="str">
            <v>Juniper Networks, Inc.</v>
          </cell>
          <cell r="Z915" t="str">
            <v>USA</v>
          </cell>
          <cell r="AA915" t="str">
            <v>USB</v>
          </cell>
          <cell r="AB915" t="str">
            <v>N</v>
          </cell>
        </row>
        <row r="916">
          <cell r="A916">
            <v>1792</v>
          </cell>
          <cell r="B916" t="str">
            <v>De Oliveira,Julio</v>
          </cell>
          <cell r="C916">
            <v>1972</v>
          </cell>
          <cell r="D916" t="str">
            <v>Lima,Paulo</v>
          </cell>
          <cell r="E916" t="str">
            <v xml:space="preserve">07/01/2002 </v>
          </cell>
          <cell r="F916">
            <v>127479.39</v>
          </cell>
          <cell r="G916" t="str">
            <v>CAD</v>
          </cell>
          <cell r="H916">
            <v>1.1575</v>
          </cell>
          <cell r="I916">
            <v>110133.38228941686</v>
          </cell>
          <cell r="J916" t="str">
            <v>8913</v>
          </cell>
          <cell r="K916" t="str">
            <v>Engineering Mgr I</v>
          </cell>
          <cell r="L916">
            <v>8</v>
          </cell>
          <cell r="M916">
            <v>8</v>
          </cell>
          <cell r="N916" t="str">
            <v>670</v>
          </cell>
          <cell r="O916" t="str">
            <v>Software Engrg - JUNOSe</v>
          </cell>
          <cell r="P916">
            <v>40</v>
          </cell>
          <cell r="Q916" t="str">
            <v>IPG</v>
          </cell>
          <cell r="R916" t="str">
            <v>CBM</v>
          </cell>
          <cell r="U916" t="str">
            <v>2-Very Strong</v>
          </cell>
          <cell r="V916" t="str">
            <v>2 - Very Strong</v>
          </cell>
          <cell r="W916" t="str">
            <v>Canada</v>
          </cell>
          <cell r="X916">
            <v>420</v>
          </cell>
          <cell r="Y916" t="str">
            <v>Juniper Networks, Canada</v>
          </cell>
          <cell r="Z916" t="str">
            <v>CAN</v>
          </cell>
          <cell r="AA916" t="str">
            <v>CAN</v>
          </cell>
          <cell r="AB916" t="str">
            <v>N</v>
          </cell>
        </row>
        <row r="917">
          <cell r="A917">
            <v>6936</v>
          </cell>
          <cell r="B917" t="str">
            <v>De Torres,Fidelina</v>
          </cell>
          <cell r="C917">
            <v>351</v>
          </cell>
          <cell r="D917" t="str">
            <v>Sherry,Keith</v>
          </cell>
          <cell r="E917" t="str">
            <v xml:space="preserve">09/11/2006 </v>
          </cell>
          <cell r="F917">
            <v>95000</v>
          </cell>
          <cell r="G917" t="str">
            <v>USD</v>
          </cell>
          <cell r="H917">
            <v>1</v>
          </cell>
          <cell r="I917">
            <v>95000</v>
          </cell>
          <cell r="J917" t="str">
            <v>5202</v>
          </cell>
          <cell r="K917" t="str">
            <v>Program Mgr II</v>
          </cell>
          <cell r="L917">
            <v>7</v>
          </cell>
          <cell r="M917">
            <v>7</v>
          </cell>
          <cell r="N917" t="str">
            <v>501</v>
          </cell>
          <cell r="O917" t="str">
            <v>Customer Excellence</v>
          </cell>
          <cell r="P917">
            <v>40</v>
          </cell>
          <cell r="Q917" t="str">
            <v>CSS</v>
          </cell>
          <cell r="R917" t="str">
            <v>USA</v>
          </cell>
          <cell r="W917" t="str">
            <v>Sunnyvale, CA HQ</v>
          </cell>
          <cell r="X917">
            <v>101</v>
          </cell>
          <cell r="Y917" t="str">
            <v>Juniper Networks Sales</v>
          </cell>
          <cell r="Z917" t="str">
            <v>USA</v>
          </cell>
          <cell r="AA917" t="str">
            <v>USA</v>
          </cell>
          <cell r="AB917" t="str">
            <v>N</v>
          </cell>
        </row>
        <row r="918">
          <cell r="A918">
            <v>670</v>
          </cell>
          <cell r="B918" t="str">
            <v>de Troch,Bruno</v>
          </cell>
          <cell r="C918">
            <v>757</v>
          </cell>
          <cell r="D918" t="str">
            <v>Haye,Jean-Marc</v>
          </cell>
          <cell r="E918" t="str">
            <v xml:space="preserve">08/14/2000 </v>
          </cell>
          <cell r="F918">
            <v>80154.75</v>
          </cell>
          <cell r="G918" t="str">
            <v>EUR</v>
          </cell>
          <cell r="H918">
            <v>0.76254384627116067</v>
          </cell>
          <cell r="I918">
            <v>105114.93914999999</v>
          </cell>
          <cell r="J918" t="str">
            <v>2301</v>
          </cell>
          <cell r="K918" t="str">
            <v>Systems Eng</v>
          </cell>
          <cell r="L918">
            <v>54</v>
          </cell>
          <cell r="M918">
            <v>7</v>
          </cell>
          <cell r="N918" t="str">
            <v>400</v>
          </cell>
          <cell r="O918" t="str">
            <v>Field Sales</v>
          </cell>
          <cell r="P918">
            <v>40</v>
          </cell>
          <cell r="Q918" t="str">
            <v>SLS</v>
          </cell>
          <cell r="R918" t="str">
            <v>EMEA</v>
          </cell>
          <cell r="W918" t="str">
            <v>Belgium</v>
          </cell>
          <cell r="X918">
            <v>330</v>
          </cell>
          <cell r="Y918" t="str">
            <v>Juniper Ntwks, Belgium</v>
          </cell>
          <cell r="Z918" t="str">
            <v>BEL</v>
          </cell>
          <cell r="AA918" t="str">
            <v>INTL</v>
          </cell>
          <cell r="AB918" t="str">
            <v>Y</v>
          </cell>
        </row>
        <row r="919">
          <cell r="A919">
            <v>5718</v>
          </cell>
          <cell r="B919" t="str">
            <v>De,Sujoy K.</v>
          </cell>
          <cell r="C919">
            <v>1713</v>
          </cell>
          <cell r="D919" t="str">
            <v>Borowicz,Marcin</v>
          </cell>
          <cell r="E919" t="str">
            <v xml:space="preserve">11/14/2005 </v>
          </cell>
          <cell r="F919">
            <v>100000</v>
          </cell>
          <cell r="G919" t="str">
            <v>USD</v>
          </cell>
          <cell r="H919">
            <v>1</v>
          </cell>
          <cell r="I919">
            <v>100000</v>
          </cell>
          <cell r="J919" t="str">
            <v>8904</v>
          </cell>
          <cell r="K919" t="str">
            <v>MTS 4</v>
          </cell>
          <cell r="L919">
            <v>7</v>
          </cell>
          <cell r="M919">
            <v>7</v>
          </cell>
          <cell r="N919" t="str">
            <v>670</v>
          </cell>
          <cell r="O919" t="str">
            <v>Software Engrg - JUNOSe</v>
          </cell>
          <cell r="P919">
            <v>40</v>
          </cell>
          <cell r="Q919" t="str">
            <v>IPG</v>
          </cell>
          <cell r="R919" t="str">
            <v>USA</v>
          </cell>
          <cell r="V919" t="str">
            <v>4 - Satisfactory</v>
          </cell>
          <cell r="W919" t="str">
            <v>Westford, MA</v>
          </cell>
          <cell r="X919">
            <v>100</v>
          </cell>
          <cell r="Y919" t="str">
            <v>Juniper Networks, Inc.</v>
          </cell>
          <cell r="Z919" t="str">
            <v>USA</v>
          </cell>
          <cell r="AA919" t="str">
            <v>USB</v>
          </cell>
          <cell r="AB919" t="str">
            <v>N</v>
          </cell>
        </row>
        <row r="920">
          <cell r="A920">
            <v>1367</v>
          </cell>
          <cell r="B920" t="str">
            <v>Deal,Jeffrey</v>
          </cell>
          <cell r="C920">
            <v>500</v>
          </cell>
          <cell r="D920" t="str">
            <v>Stevens,Harold</v>
          </cell>
          <cell r="E920" t="str">
            <v xml:space="preserve">09/20/2001 </v>
          </cell>
          <cell r="F920">
            <v>107100</v>
          </cell>
          <cell r="G920" t="str">
            <v>USD</v>
          </cell>
          <cell r="H920">
            <v>1</v>
          </cell>
          <cell r="I920">
            <v>107100</v>
          </cell>
          <cell r="J920" t="str">
            <v>2112</v>
          </cell>
          <cell r="K920" t="str">
            <v>Regional Sales Manager</v>
          </cell>
          <cell r="L920">
            <v>69</v>
          </cell>
          <cell r="M920">
            <v>9</v>
          </cell>
          <cell r="N920" t="str">
            <v>400</v>
          </cell>
          <cell r="O920" t="str">
            <v>Field Sales</v>
          </cell>
          <cell r="P920">
            <v>40</v>
          </cell>
          <cell r="Q920" t="str">
            <v>SLS</v>
          </cell>
          <cell r="R920" t="str">
            <v>USA</v>
          </cell>
          <cell r="U920" t="str">
            <v>2-Very Strong</v>
          </cell>
          <cell r="W920" t="str">
            <v>Herndon, VA</v>
          </cell>
          <cell r="X920">
            <v>101</v>
          </cell>
          <cell r="Y920" t="str">
            <v>Juniper Networks Sales</v>
          </cell>
          <cell r="Z920" t="str">
            <v>USA</v>
          </cell>
          <cell r="AA920" t="str">
            <v>Sales</v>
          </cell>
          <cell r="AB920" t="str">
            <v>Y</v>
          </cell>
        </row>
        <row r="921">
          <cell r="A921">
            <v>5318</v>
          </cell>
          <cell r="B921" t="str">
            <v>Deamicis-Roberts,Mike</v>
          </cell>
          <cell r="C921">
            <v>6095</v>
          </cell>
          <cell r="D921" t="str">
            <v>Nichols,Brian K</v>
          </cell>
          <cell r="E921" t="str">
            <v xml:space="preserve">08/29/2005 </v>
          </cell>
          <cell r="F921">
            <v>110160</v>
          </cell>
          <cell r="G921" t="str">
            <v>USD</v>
          </cell>
          <cell r="H921">
            <v>1</v>
          </cell>
          <cell r="I921">
            <v>110160</v>
          </cell>
          <cell r="J921" t="str">
            <v>4131</v>
          </cell>
          <cell r="K921" t="str">
            <v>Web Project Mgr</v>
          </cell>
          <cell r="L921">
            <v>7</v>
          </cell>
          <cell r="M921">
            <v>7</v>
          </cell>
          <cell r="N921" t="str">
            <v>125</v>
          </cell>
          <cell r="O921" t="str">
            <v>IT Administration</v>
          </cell>
          <cell r="P921">
            <v>40</v>
          </cell>
          <cell r="Q921" t="str">
            <v>IT</v>
          </cell>
          <cell r="R921" t="str">
            <v>USA</v>
          </cell>
          <cell r="U921" t="str">
            <v>4-Satisfactory</v>
          </cell>
          <cell r="V921" t="str">
            <v>4 - Satisfactory</v>
          </cell>
          <cell r="W921" t="str">
            <v>Sunnyvale, CA HQ</v>
          </cell>
          <cell r="X921">
            <v>100</v>
          </cell>
          <cell r="Y921" t="str">
            <v>Juniper Networks, Inc.</v>
          </cell>
          <cell r="Z921" t="str">
            <v>USA</v>
          </cell>
          <cell r="AA921" t="str">
            <v>USA</v>
          </cell>
          <cell r="AB921" t="str">
            <v>N</v>
          </cell>
        </row>
        <row r="922">
          <cell r="A922">
            <v>5238</v>
          </cell>
          <cell r="B922" t="str">
            <v>Dean,Merav</v>
          </cell>
          <cell r="C922">
            <v>4700</v>
          </cell>
          <cell r="D922" t="str">
            <v>Milshtain,Ran</v>
          </cell>
          <cell r="E922" t="str">
            <v xml:space="preserve">07/27/2005 </v>
          </cell>
          <cell r="F922">
            <v>264000.24</v>
          </cell>
          <cell r="G922" t="str">
            <v>ILS</v>
          </cell>
          <cell r="H922">
            <v>4.1893000000000002</v>
          </cell>
          <cell r="I922">
            <v>63017.745208029977</v>
          </cell>
          <cell r="J922" t="str">
            <v>8903</v>
          </cell>
          <cell r="K922" t="str">
            <v>MTS 3</v>
          </cell>
          <cell r="L922">
            <v>6</v>
          </cell>
          <cell r="M922">
            <v>6</v>
          </cell>
          <cell r="N922" t="str">
            <v>625</v>
          </cell>
          <cell r="O922" t="str">
            <v>IPG - SBC</v>
          </cell>
          <cell r="P922">
            <v>40</v>
          </cell>
          <cell r="Q922" t="str">
            <v>IPG</v>
          </cell>
          <cell r="R922" t="str">
            <v>EMEA</v>
          </cell>
          <cell r="U922" t="str">
            <v>3-Strong</v>
          </cell>
          <cell r="V922" t="str">
            <v>3 - Strong</v>
          </cell>
          <cell r="W922" t="str">
            <v>Israel - Kagoor</v>
          </cell>
          <cell r="X922">
            <v>367</v>
          </cell>
          <cell r="Y922" t="str">
            <v>Kagoor Israel</v>
          </cell>
          <cell r="Z922" t="str">
            <v>ISR</v>
          </cell>
          <cell r="AA922" t="str">
            <v>ISR</v>
          </cell>
          <cell r="AB922" t="str">
            <v>N</v>
          </cell>
        </row>
        <row r="923">
          <cell r="A923">
            <v>4088</v>
          </cell>
          <cell r="B923" t="str">
            <v>Dearing,Trevor</v>
          </cell>
          <cell r="C923">
            <v>2792</v>
          </cell>
          <cell r="D923" t="str">
            <v>Crowcombe,Peter James</v>
          </cell>
          <cell r="E923" t="str">
            <v xml:space="preserve">01/04/2005 </v>
          </cell>
          <cell r="F923">
            <v>76500</v>
          </cell>
          <cell r="G923" t="str">
            <v>GBP</v>
          </cell>
          <cell r="H923">
            <v>0.51242633871380994</v>
          </cell>
          <cell r="I923">
            <v>149289.75</v>
          </cell>
          <cell r="J923" t="str">
            <v>3912</v>
          </cell>
          <cell r="K923" t="str">
            <v>Product Marketing Mgr II</v>
          </cell>
          <cell r="L923">
            <v>8</v>
          </cell>
          <cell r="M923">
            <v>8</v>
          </cell>
          <cell r="N923" t="str">
            <v>310</v>
          </cell>
          <cell r="O923" t="str">
            <v>Field Marketing</v>
          </cell>
          <cell r="P923">
            <v>40</v>
          </cell>
          <cell r="Q923" t="str">
            <v>MKTG</v>
          </cell>
          <cell r="R923" t="str">
            <v>EMEA</v>
          </cell>
          <cell r="U923" t="str">
            <v>3-Strong</v>
          </cell>
          <cell r="V923" t="str">
            <v>3 - Strong</v>
          </cell>
          <cell r="W923" t="str">
            <v>United Kingdom</v>
          </cell>
          <cell r="X923">
            <v>300</v>
          </cell>
          <cell r="Y923" t="str">
            <v>Juniper Ntwks, UK</v>
          </cell>
          <cell r="Z923" t="str">
            <v>GBR</v>
          </cell>
          <cell r="AA923" t="str">
            <v>INTL</v>
          </cell>
          <cell r="AB923" t="str">
            <v>N</v>
          </cell>
        </row>
        <row r="924">
          <cell r="A924">
            <v>4326</v>
          </cell>
          <cell r="B924" t="str">
            <v>DeAscentis,Lucy</v>
          </cell>
          <cell r="C924">
            <v>315</v>
          </cell>
          <cell r="D924" t="str">
            <v>Toma,Sylvia</v>
          </cell>
          <cell r="E924" t="str">
            <v xml:space="preserve">01/10/2005 </v>
          </cell>
          <cell r="F924">
            <v>83025</v>
          </cell>
          <cell r="G924" t="str">
            <v>USD</v>
          </cell>
          <cell r="H924">
            <v>1</v>
          </cell>
          <cell r="I924">
            <v>83025</v>
          </cell>
          <cell r="J924" t="str">
            <v>8903</v>
          </cell>
          <cell r="K924" t="str">
            <v>MTS 3</v>
          </cell>
          <cell r="L924">
            <v>6</v>
          </cell>
          <cell r="M924">
            <v>6</v>
          </cell>
          <cell r="N924" t="str">
            <v>640</v>
          </cell>
          <cell r="O924" t="str">
            <v>Engineering Services</v>
          </cell>
          <cell r="P924">
            <v>40</v>
          </cell>
          <cell r="Q924" t="str">
            <v>IPG</v>
          </cell>
          <cell r="R924" t="str">
            <v>USA</v>
          </cell>
          <cell r="U924" t="str">
            <v>3-Strong</v>
          </cell>
          <cell r="V924" t="str">
            <v>3 - Strong</v>
          </cell>
          <cell r="W924" t="str">
            <v>Sunnyvale, CA HQ</v>
          </cell>
          <cell r="X924">
            <v>100</v>
          </cell>
          <cell r="Y924" t="str">
            <v>Juniper Networks, Inc.</v>
          </cell>
          <cell r="Z924" t="str">
            <v>USA</v>
          </cell>
          <cell r="AA924" t="str">
            <v>USA</v>
          </cell>
          <cell r="AB924" t="str">
            <v>N</v>
          </cell>
        </row>
        <row r="925">
          <cell r="A925">
            <v>2410</v>
          </cell>
          <cell r="B925" t="str">
            <v>Deauville,Lindsay</v>
          </cell>
          <cell r="C925">
            <v>907</v>
          </cell>
          <cell r="D925" t="str">
            <v>Byrne,Stephen</v>
          </cell>
          <cell r="E925" t="str">
            <v xml:space="preserve">05/27/2003 </v>
          </cell>
          <cell r="F925">
            <v>131127.24</v>
          </cell>
          <cell r="G925" t="str">
            <v>USD</v>
          </cell>
          <cell r="H925">
            <v>1</v>
          </cell>
          <cell r="I925">
            <v>131127.24</v>
          </cell>
          <cell r="J925" t="str">
            <v>6513</v>
          </cell>
          <cell r="K925" t="str">
            <v>Tax Mgr, Sr Staff</v>
          </cell>
          <cell r="L925">
            <v>9</v>
          </cell>
          <cell r="M925">
            <v>9</v>
          </cell>
          <cell r="N925" t="str">
            <v>100</v>
          </cell>
          <cell r="O925" t="str">
            <v>Finance and Accounting</v>
          </cell>
          <cell r="P925">
            <v>40</v>
          </cell>
          <cell r="Q925" t="str">
            <v>F&amp;A</v>
          </cell>
          <cell r="R925" t="str">
            <v>USA</v>
          </cell>
          <cell r="U925" t="str">
            <v>2-Very Strong</v>
          </cell>
          <cell r="V925" t="str">
            <v>3 - Strong</v>
          </cell>
          <cell r="W925" t="str">
            <v>Sunnyvale, CA HQ</v>
          </cell>
          <cell r="X925">
            <v>100</v>
          </cell>
          <cell r="Y925" t="str">
            <v>Juniper Networks, Inc.</v>
          </cell>
          <cell r="Z925" t="str">
            <v>USA</v>
          </cell>
          <cell r="AA925" t="str">
            <v>USA</v>
          </cell>
          <cell r="AB925" t="str">
            <v>N</v>
          </cell>
        </row>
        <row r="926">
          <cell r="A926">
            <v>2806</v>
          </cell>
          <cell r="B926" t="str">
            <v>DeBeer,Peter</v>
          </cell>
          <cell r="C926">
            <v>3472</v>
          </cell>
          <cell r="D926" t="str">
            <v>Vaux,Ben</v>
          </cell>
          <cell r="E926" t="str">
            <v xml:space="preserve">04/16/2004 </v>
          </cell>
          <cell r="F926">
            <v>52479</v>
          </cell>
          <cell r="G926" t="str">
            <v>GBP</v>
          </cell>
          <cell r="H926">
            <v>0.51242633871380994</v>
          </cell>
          <cell r="I926">
            <v>102412.76849999999</v>
          </cell>
          <cell r="J926" t="str">
            <v>2302</v>
          </cell>
          <cell r="K926" t="str">
            <v>Systems Eng, Sr</v>
          </cell>
          <cell r="L926">
            <v>55</v>
          </cell>
          <cell r="M926">
            <v>8</v>
          </cell>
          <cell r="N926" t="str">
            <v>445</v>
          </cell>
          <cell r="O926" t="str">
            <v>EMEA Tech Dev</v>
          </cell>
          <cell r="P926">
            <v>40</v>
          </cell>
          <cell r="Q926" t="str">
            <v>SLS</v>
          </cell>
          <cell r="R926" t="str">
            <v>EMEA</v>
          </cell>
          <cell r="W926" t="str">
            <v>United Kingdom</v>
          </cell>
          <cell r="X926">
            <v>300</v>
          </cell>
          <cell r="Y926" t="str">
            <v>Juniper Ntwks, UK</v>
          </cell>
          <cell r="Z926" t="str">
            <v>GBR</v>
          </cell>
          <cell r="AA926" t="str">
            <v>INTL</v>
          </cell>
          <cell r="AB926" t="str">
            <v>Y</v>
          </cell>
        </row>
        <row r="927">
          <cell r="A927">
            <v>1432</v>
          </cell>
          <cell r="B927" t="str">
            <v>Deenadayalan, Saravanan</v>
          </cell>
          <cell r="C927">
            <v>635</v>
          </cell>
          <cell r="D927" t="str">
            <v>Stovall,Gregory</v>
          </cell>
          <cell r="E927" t="str">
            <v xml:space="preserve">12/15/2001 </v>
          </cell>
          <cell r="F927">
            <v>131233.20000000001</v>
          </cell>
          <cell r="G927" t="str">
            <v>USD</v>
          </cell>
          <cell r="H927">
            <v>1</v>
          </cell>
          <cell r="I927">
            <v>131233.20000000001</v>
          </cell>
          <cell r="J927" t="str">
            <v>8905</v>
          </cell>
          <cell r="K927" t="str">
            <v>Eng, Staff</v>
          </cell>
          <cell r="L927">
            <v>8</v>
          </cell>
          <cell r="M927">
            <v>8</v>
          </cell>
          <cell r="N927" t="str">
            <v>630</v>
          </cell>
          <cell r="O927" t="str">
            <v>Software Engrg - JUNOS</v>
          </cell>
          <cell r="P927">
            <v>40</v>
          </cell>
          <cell r="Q927" t="str">
            <v>IPG</v>
          </cell>
          <cell r="R927" t="str">
            <v>USA</v>
          </cell>
          <cell r="U927" t="str">
            <v>3-Strong</v>
          </cell>
          <cell r="V927" t="str">
            <v>3 - Strong</v>
          </cell>
          <cell r="W927" t="str">
            <v>Sunnyvale, CA HQ</v>
          </cell>
          <cell r="X927">
            <v>100</v>
          </cell>
          <cell r="Y927" t="str">
            <v>Juniper Networks, Inc.</v>
          </cell>
          <cell r="Z927" t="str">
            <v>USA</v>
          </cell>
          <cell r="AA927" t="str">
            <v>USA</v>
          </cell>
          <cell r="AB927" t="str">
            <v>N</v>
          </cell>
        </row>
        <row r="928">
          <cell r="A928">
            <v>3843</v>
          </cell>
          <cell r="B928" t="str">
            <v>DeGrace,Jack A</v>
          </cell>
          <cell r="C928">
            <v>1165</v>
          </cell>
          <cell r="D928" t="str">
            <v>Whipple,David A</v>
          </cell>
          <cell r="E928" t="str">
            <v xml:space="preserve">08/09/2004 </v>
          </cell>
          <cell r="F928">
            <v>108300</v>
          </cell>
          <cell r="G928" t="str">
            <v>USD</v>
          </cell>
          <cell r="H928">
            <v>1</v>
          </cell>
          <cell r="I928">
            <v>108300</v>
          </cell>
          <cell r="J928" t="str">
            <v>2302</v>
          </cell>
          <cell r="K928" t="str">
            <v>Systems Eng, Sr</v>
          </cell>
          <cell r="L928">
            <v>55</v>
          </cell>
          <cell r="M928">
            <v>8</v>
          </cell>
          <cell r="N928" t="str">
            <v>430</v>
          </cell>
          <cell r="O928" t="str">
            <v>Systems Engineering</v>
          </cell>
          <cell r="P928">
            <v>40</v>
          </cell>
          <cell r="Q928" t="str">
            <v>SLS</v>
          </cell>
          <cell r="R928" t="str">
            <v>USA</v>
          </cell>
          <cell r="U928" t="str">
            <v>1-Exceptional</v>
          </cell>
          <cell r="W928" t="str">
            <v>New York, NY</v>
          </cell>
          <cell r="X928">
            <v>101</v>
          </cell>
          <cell r="Y928" t="str">
            <v>Juniper Networks Sales</v>
          </cell>
          <cell r="Z928" t="str">
            <v>USA</v>
          </cell>
          <cell r="AA928" t="str">
            <v>Sales</v>
          </cell>
          <cell r="AB928" t="str">
            <v>Y</v>
          </cell>
        </row>
        <row r="929">
          <cell r="A929">
            <v>1231</v>
          </cell>
          <cell r="B929" t="str">
            <v>Degre,Laurent</v>
          </cell>
          <cell r="C929">
            <v>4631</v>
          </cell>
          <cell r="D929" t="str">
            <v>Pouget,Alain</v>
          </cell>
          <cell r="E929" t="str">
            <v xml:space="preserve">04/02/2001 </v>
          </cell>
          <cell r="F929">
            <v>136293.79</v>
          </cell>
          <cell r="G929" t="str">
            <v>EUR</v>
          </cell>
          <cell r="H929">
            <v>0.76254384627116067</v>
          </cell>
          <cell r="I929">
            <v>178735.676206</v>
          </cell>
          <cell r="J929" t="str">
            <v>5114</v>
          </cell>
          <cell r="K929" t="str">
            <v>Customer Service Mgr, Sr Staff</v>
          </cell>
          <cell r="L929">
            <v>9</v>
          </cell>
          <cell r="M929">
            <v>9</v>
          </cell>
          <cell r="N929" t="str">
            <v>512</v>
          </cell>
          <cell r="O929" t="str">
            <v>Theater Administration</v>
          </cell>
          <cell r="P929">
            <v>40</v>
          </cell>
          <cell r="Q929" t="str">
            <v>CSS</v>
          </cell>
          <cell r="R929" t="str">
            <v>EMEA</v>
          </cell>
          <cell r="U929" t="str">
            <v>2-Very Strong</v>
          </cell>
          <cell r="V929" t="str">
            <v>2 - Very Strong</v>
          </cell>
          <cell r="W929" t="str">
            <v>France</v>
          </cell>
          <cell r="X929">
            <v>350</v>
          </cell>
          <cell r="Y929" t="str">
            <v>Juniper Ntwks, France</v>
          </cell>
          <cell r="Z929" t="str">
            <v>FRA</v>
          </cell>
          <cell r="AA929" t="str">
            <v>INTL</v>
          </cell>
          <cell r="AB929" t="str">
            <v>N</v>
          </cell>
        </row>
        <row r="930">
          <cell r="A930">
            <v>3680</v>
          </cell>
          <cell r="B930" t="str">
            <v>Del Bianco,Antonio</v>
          </cell>
          <cell r="C930">
            <v>1258</v>
          </cell>
          <cell r="D930" t="str">
            <v>Nguene-Ndoum,Kisito</v>
          </cell>
          <cell r="E930" t="str">
            <v xml:space="preserve">09/01/2004 </v>
          </cell>
          <cell r="F930">
            <v>66435.89</v>
          </cell>
          <cell r="G930" t="str">
            <v>EUR</v>
          </cell>
          <cell r="H930">
            <v>0.76254384627116067</v>
          </cell>
          <cell r="I930">
            <v>87124.026145999989</v>
          </cell>
          <cell r="J930" t="str">
            <v>8904</v>
          </cell>
          <cell r="K930" t="str">
            <v>MTS 4</v>
          </cell>
          <cell r="L930">
            <v>7</v>
          </cell>
          <cell r="M930">
            <v>7</v>
          </cell>
          <cell r="N930" t="str">
            <v>518</v>
          </cell>
          <cell r="O930" t="str">
            <v>Theater TAC</v>
          </cell>
          <cell r="P930">
            <v>40</v>
          </cell>
          <cell r="Q930" t="str">
            <v>CSS</v>
          </cell>
          <cell r="R930" t="str">
            <v>EMEA</v>
          </cell>
          <cell r="U930" t="str">
            <v>1-Exceptional</v>
          </cell>
          <cell r="V930" t="str">
            <v>2 - Very Strong</v>
          </cell>
          <cell r="W930" t="str">
            <v>Netherlands</v>
          </cell>
          <cell r="X930">
            <v>320</v>
          </cell>
          <cell r="Y930" t="str">
            <v>Juniper Ntwks, Netherlands</v>
          </cell>
          <cell r="Z930" t="str">
            <v>NLD</v>
          </cell>
          <cell r="AA930" t="str">
            <v>INTL</v>
          </cell>
          <cell r="AB930" t="str">
            <v>N</v>
          </cell>
        </row>
        <row r="931">
          <cell r="A931">
            <v>2809</v>
          </cell>
          <cell r="B931" t="str">
            <v>Delcourt,David W</v>
          </cell>
          <cell r="C931">
            <v>4216</v>
          </cell>
          <cell r="D931" t="str">
            <v>Schneider,Robert W</v>
          </cell>
          <cell r="E931" t="str">
            <v xml:space="preserve">04/16/2004 </v>
          </cell>
          <cell r="F931">
            <v>126000</v>
          </cell>
          <cell r="G931" t="str">
            <v>USD</v>
          </cell>
          <cell r="H931">
            <v>1</v>
          </cell>
          <cell r="I931">
            <v>126000</v>
          </cell>
          <cell r="J931" t="str">
            <v>5412</v>
          </cell>
          <cell r="K931" t="str">
            <v>Prof Svcs Mgr</v>
          </cell>
          <cell r="L931">
            <v>8</v>
          </cell>
          <cell r="M931">
            <v>8</v>
          </cell>
          <cell r="N931" t="str">
            <v>508</v>
          </cell>
          <cell r="O931" t="str">
            <v>Professional Services</v>
          </cell>
          <cell r="P931">
            <v>40</v>
          </cell>
          <cell r="Q931" t="str">
            <v>CSS</v>
          </cell>
          <cell r="R931" t="str">
            <v>USA</v>
          </cell>
          <cell r="U931" t="str">
            <v>2-Very Strong</v>
          </cell>
          <cell r="V931" t="str">
            <v>2 - Very Strong</v>
          </cell>
          <cell r="W931" t="str">
            <v>New Hampshire</v>
          </cell>
          <cell r="X931">
            <v>101</v>
          </cell>
          <cell r="Y931" t="str">
            <v>Juniper Networks Sales</v>
          </cell>
          <cell r="Z931" t="str">
            <v>USA</v>
          </cell>
          <cell r="AA931" t="str">
            <v>USB</v>
          </cell>
          <cell r="AB931" t="str">
            <v>N</v>
          </cell>
        </row>
        <row r="932">
          <cell r="A932">
            <v>1793</v>
          </cell>
          <cell r="B932" t="str">
            <v>Delisle,Susanne</v>
          </cell>
          <cell r="C932">
            <v>165</v>
          </cell>
          <cell r="D932" t="str">
            <v>Tallak,Subramanyam</v>
          </cell>
          <cell r="E932" t="str">
            <v xml:space="preserve">07/01/2002 </v>
          </cell>
          <cell r="F932">
            <v>96960.02</v>
          </cell>
          <cell r="G932" t="str">
            <v>USD</v>
          </cell>
          <cell r="H932">
            <v>1</v>
          </cell>
          <cell r="I932">
            <v>96960.02</v>
          </cell>
          <cell r="J932" t="str">
            <v>8903</v>
          </cell>
          <cell r="K932" t="str">
            <v>MTS 3</v>
          </cell>
          <cell r="L932">
            <v>6</v>
          </cell>
          <cell r="M932">
            <v>6</v>
          </cell>
          <cell r="N932" t="str">
            <v>640</v>
          </cell>
          <cell r="O932" t="str">
            <v>Engineering Services</v>
          </cell>
          <cell r="P932">
            <v>40</v>
          </cell>
          <cell r="Q932" t="str">
            <v>IPG</v>
          </cell>
          <cell r="R932" t="str">
            <v>USA</v>
          </cell>
          <cell r="U932" t="str">
            <v>3-Strong</v>
          </cell>
          <cell r="V932" t="str">
            <v>3 - Strong</v>
          </cell>
          <cell r="W932" t="str">
            <v>Westford, MA</v>
          </cell>
          <cell r="X932">
            <v>100</v>
          </cell>
          <cell r="Y932" t="str">
            <v>Juniper Networks, Inc.</v>
          </cell>
          <cell r="Z932" t="str">
            <v>USA</v>
          </cell>
          <cell r="AA932" t="str">
            <v>USB</v>
          </cell>
          <cell r="AB932" t="str">
            <v>N</v>
          </cell>
        </row>
        <row r="933">
          <cell r="A933">
            <v>6943</v>
          </cell>
          <cell r="B933" t="str">
            <v>Delport,Anton</v>
          </cell>
          <cell r="C933">
            <v>3604</v>
          </cell>
          <cell r="D933" t="str">
            <v>Dohmen,Georg</v>
          </cell>
          <cell r="E933" t="str">
            <v xml:space="preserve">11/01/2006 </v>
          </cell>
          <cell r="F933">
            <v>60000</v>
          </cell>
          <cell r="G933" t="str">
            <v>EUR</v>
          </cell>
          <cell r="H933">
            <v>0.76254384627116067</v>
          </cell>
          <cell r="I933">
            <v>78683.999999999985</v>
          </cell>
          <cell r="J933" t="str">
            <v>8904</v>
          </cell>
          <cell r="K933" t="str">
            <v>MTS 4</v>
          </cell>
          <cell r="L933">
            <v>7</v>
          </cell>
          <cell r="M933">
            <v>7</v>
          </cell>
          <cell r="N933" t="str">
            <v>518</v>
          </cell>
          <cell r="O933" t="str">
            <v>Theater TAC</v>
          </cell>
          <cell r="P933">
            <v>40</v>
          </cell>
          <cell r="Q933" t="str">
            <v>CSS</v>
          </cell>
          <cell r="R933" t="str">
            <v>EMEA</v>
          </cell>
          <cell r="W933" t="str">
            <v>Netherlands</v>
          </cell>
          <cell r="X933">
            <v>320</v>
          </cell>
          <cell r="Y933" t="str">
            <v>Juniper Ntwks, Netherlands</v>
          </cell>
          <cell r="Z933" t="str">
            <v>NLD</v>
          </cell>
          <cell r="AA933" t="str">
            <v>INTL</v>
          </cell>
          <cell r="AB933" t="str">
            <v>N</v>
          </cell>
        </row>
        <row r="934">
          <cell r="A934">
            <v>5791</v>
          </cell>
          <cell r="B934" t="str">
            <v>DeLucia,Ronald J</v>
          </cell>
          <cell r="C934">
            <v>1762</v>
          </cell>
          <cell r="D934" t="str">
            <v>Chouinard,Victoria</v>
          </cell>
          <cell r="E934" t="str">
            <v xml:space="preserve">12/01/2005 </v>
          </cell>
          <cell r="F934">
            <v>71050</v>
          </cell>
          <cell r="G934" t="str">
            <v>USD</v>
          </cell>
          <cell r="H934">
            <v>1</v>
          </cell>
          <cell r="I934">
            <v>71050</v>
          </cell>
          <cell r="J934" t="str">
            <v>1402</v>
          </cell>
          <cell r="K934" t="str">
            <v>Product Data Analyst, Sr</v>
          </cell>
          <cell r="L934">
            <v>5</v>
          </cell>
          <cell r="M934">
            <v>5</v>
          </cell>
          <cell r="N934" t="str">
            <v>205</v>
          </cell>
          <cell r="O934" t="str">
            <v>Corp Quality</v>
          </cell>
          <cell r="P934">
            <v>40</v>
          </cell>
          <cell r="Q934" t="str">
            <v>OPS</v>
          </cell>
          <cell r="R934" t="str">
            <v>USA</v>
          </cell>
          <cell r="U934" t="str">
            <v>3-Strong</v>
          </cell>
          <cell r="V934" t="str">
            <v>3 - Strong</v>
          </cell>
          <cell r="W934" t="str">
            <v>Massachusetts</v>
          </cell>
          <cell r="X934">
            <v>100</v>
          </cell>
          <cell r="Y934" t="str">
            <v>Juniper Networks, Inc.</v>
          </cell>
          <cell r="Z934" t="str">
            <v>USA</v>
          </cell>
          <cell r="AA934" t="str">
            <v>USB</v>
          </cell>
          <cell r="AB934" t="str">
            <v>N</v>
          </cell>
        </row>
        <row r="935">
          <cell r="A935">
            <v>1794</v>
          </cell>
          <cell r="B935" t="str">
            <v>DeLuco,James</v>
          </cell>
          <cell r="C935">
            <v>2216</v>
          </cell>
          <cell r="D935" t="str">
            <v>Torres, Jr.,Edward F.</v>
          </cell>
          <cell r="E935" t="str">
            <v xml:space="preserve">07/01/2002 </v>
          </cell>
          <cell r="F935">
            <v>121814.02</v>
          </cell>
          <cell r="G935" t="str">
            <v>USD</v>
          </cell>
          <cell r="H935">
            <v>1</v>
          </cell>
          <cell r="I935">
            <v>121814.02</v>
          </cell>
          <cell r="J935" t="str">
            <v>8905</v>
          </cell>
          <cell r="K935" t="str">
            <v>Eng, Staff</v>
          </cell>
          <cell r="L935">
            <v>8</v>
          </cell>
          <cell r="M935">
            <v>8</v>
          </cell>
          <cell r="N935" t="str">
            <v>650</v>
          </cell>
          <cell r="O935" t="str">
            <v>Hardware Engrg - Development</v>
          </cell>
          <cell r="P935">
            <v>40</v>
          </cell>
          <cell r="Q935" t="str">
            <v>IPG</v>
          </cell>
          <cell r="R935" t="str">
            <v>USA</v>
          </cell>
          <cell r="U935" t="str">
            <v>3-Strong</v>
          </cell>
          <cell r="V935" t="str">
            <v>3 - Strong</v>
          </cell>
          <cell r="W935" t="str">
            <v>Westford, MA</v>
          </cell>
          <cell r="X935">
            <v>100</v>
          </cell>
          <cell r="Y935" t="str">
            <v>Juniper Networks, Inc.</v>
          </cell>
          <cell r="Z935" t="str">
            <v>USA</v>
          </cell>
          <cell r="AA935" t="str">
            <v>USB</v>
          </cell>
          <cell r="AB935" t="str">
            <v>N</v>
          </cell>
        </row>
        <row r="936">
          <cell r="A936">
            <v>301</v>
          </cell>
          <cell r="B936" t="str">
            <v>Demaree,Jeff</v>
          </cell>
          <cell r="C936">
            <v>88</v>
          </cell>
          <cell r="D936" t="str">
            <v>Winters,David</v>
          </cell>
          <cell r="E936" t="str">
            <v xml:space="preserve">09/20/1999 </v>
          </cell>
          <cell r="F936">
            <v>124489.12</v>
          </cell>
          <cell r="G936" t="str">
            <v>USD</v>
          </cell>
          <cell r="H936">
            <v>1</v>
          </cell>
          <cell r="I936">
            <v>124489.12</v>
          </cell>
          <cell r="J936" t="str">
            <v>8905</v>
          </cell>
          <cell r="K936" t="str">
            <v>Eng, Staff</v>
          </cell>
          <cell r="L936">
            <v>8</v>
          </cell>
          <cell r="M936">
            <v>8</v>
          </cell>
          <cell r="N936" t="str">
            <v>640</v>
          </cell>
          <cell r="O936" t="str">
            <v>Engineering Services</v>
          </cell>
          <cell r="P936">
            <v>40</v>
          </cell>
          <cell r="Q936" t="str">
            <v>IPG</v>
          </cell>
          <cell r="R936" t="str">
            <v>USA</v>
          </cell>
          <cell r="U936" t="str">
            <v>2-Very Strong</v>
          </cell>
          <cell r="V936" t="str">
            <v>2 - Very Strong</v>
          </cell>
          <cell r="W936" t="str">
            <v>Sunnyvale, CA HQ</v>
          </cell>
          <cell r="X936">
            <v>100</v>
          </cell>
          <cell r="Y936" t="str">
            <v>Juniper Networks, Inc.</v>
          </cell>
          <cell r="Z936" t="str">
            <v>USA</v>
          </cell>
          <cell r="AA936" t="str">
            <v>USA</v>
          </cell>
          <cell r="AB936" t="str">
            <v>N</v>
          </cell>
        </row>
        <row r="937">
          <cell r="A937">
            <v>4781</v>
          </cell>
          <cell r="B937" t="str">
            <v>Demene,Arnaud</v>
          </cell>
          <cell r="C937">
            <v>2781</v>
          </cell>
          <cell r="D937" t="str">
            <v>Clost,Philippe</v>
          </cell>
          <cell r="E937" t="str">
            <v xml:space="preserve">05/02/2005 </v>
          </cell>
          <cell r="F937">
            <v>56000</v>
          </cell>
          <cell r="G937" t="str">
            <v>EUR</v>
          </cell>
          <cell r="H937">
            <v>0.76254384627116067</v>
          </cell>
          <cell r="I937">
            <v>73438.399999999994</v>
          </cell>
          <cell r="J937" t="str">
            <v>2301</v>
          </cell>
          <cell r="K937" t="str">
            <v>Systems Eng</v>
          </cell>
          <cell r="L937">
            <v>54</v>
          </cell>
          <cell r="M937">
            <v>7</v>
          </cell>
          <cell r="N937" t="str">
            <v>400</v>
          </cell>
          <cell r="O937" t="str">
            <v>Field Sales</v>
          </cell>
          <cell r="P937">
            <v>40</v>
          </cell>
          <cell r="Q937" t="str">
            <v>SLS</v>
          </cell>
          <cell r="R937" t="str">
            <v>EMEA</v>
          </cell>
          <cell r="U937" t="str">
            <v>4-Satisfactory</v>
          </cell>
          <cell r="W937" t="str">
            <v>Spain</v>
          </cell>
          <cell r="X937">
            <v>360</v>
          </cell>
          <cell r="Y937" t="str">
            <v>Juniper Ntwks, Spain</v>
          </cell>
          <cell r="Z937" t="str">
            <v>ESP</v>
          </cell>
          <cell r="AA937" t="str">
            <v>INTL</v>
          </cell>
          <cell r="AB937" t="str">
            <v>Y</v>
          </cell>
        </row>
        <row r="938">
          <cell r="A938">
            <v>5588</v>
          </cell>
          <cell r="B938" t="str">
            <v>Demers,Dennis G.</v>
          </cell>
          <cell r="C938">
            <v>2292</v>
          </cell>
          <cell r="D938" t="str">
            <v>Derner,Carl</v>
          </cell>
          <cell r="E938" t="str">
            <v xml:space="preserve">10/17/2005 </v>
          </cell>
          <cell r="F938">
            <v>92000</v>
          </cell>
          <cell r="G938" t="str">
            <v>USD</v>
          </cell>
          <cell r="H938">
            <v>1</v>
          </cell>
          <cell r="I938">
            <v>92000</v>
          </cell>
          <cell r="J938" t="str">
            <v>2301</v>
          </cell>
          <cell r="K938" t="str">
            <v>Systems Eng</v>
          </cell>
          <cell r="L938">
            <v>54</v>
          </cell>
          <cell r="M938">
            <v>7</v>
          </cell>
          <cell r="N938" t="str">
            <v>435</v>
          </cell>
          <cell r="O938" t="str">
            <v>Sales Development</v>
          </cell>
          <cell r="P938">
            <v>40</v>
          </cell>
          <cell r="Q938" t="str">
            <v>SLS</v>
          </cell>
          <cell r="R938" t="str">
            <v>USA</v>
          </cell>
          <cell r="U938" t="str">
            <v>3-Strong</v>
          </cell>
          <cell r="W938" t="str">
            <v>Westford, MA</v>
          </cell>
          <cell r="X938">
            <v>101</v>
          </cell>
          <cell r="Y938" t="str">
            <v>Juniper Networks Sales</v>
          </cell>
          <cell r="Z938" t="str">
            <v>USA</v>
          </cell>
          <cell r="AA938" t="str">
            <v>Sales</v>
          </cell>
          <cell r="AB938" t="str">
            <v>Y</v>
          </cell>
        </row>
        <row r="939">
          <cell r="A939">
            <v>3882</v>
          </cell>
          <cell r="B939" t="str">
            <v>DeMont,Ron</v>
          </cell>
          <cell r="C939">
            <v>2292</v>
          </cell>
          <cell r="D939" t="str">
            <v>Derner,Carl</v>
          </cell>
          <cell r="E939" t="str">
            <v xml:space="preserve">08/16/2004 </v>
          </cell>
          <cell r="F939">
            <v>128000</v>
          </cell>
          <cell r="G939" t="str">
            <v>USD</v>
          </cell>
          <cell r="H939">
            <v>1</v>
          </cell>
          <cell r="I939">
            <v>128000</v>
          </cell>
          <cell r="J939" t="str">
            <v>2302</v>
          </cell>
          <cell r="K939" t="str">
            <v>Systems Eng, Sr</v>
          </cell>
          <cell r="L939">
            <v>55</v>
          </cell>
          <cell r="M939">
            <v>8</v>
          </cell>
          <cell r="N939" t="str">
            <v>435</v>
          </cell>
          <cell r="O939" t="str">
            <v>Sales Development</v>
          </cell>
          <cell r="P939">
            <v>40</v>
          </cell>
          <cell r="Q939" t="str">
            <v>SLS</v>
          </cell>
          <cell r="R939" t="str">
            <v>USA</v>
          </cell>
          <cell r="U939" t="str">
            <v>3-Strong</v>
          </cell>
          <cell r="V939" t="str">
            <v>3 - Strong</v>
          </cell>
          <cell r="W939" t="str">
            <v>Westford, MA</v>
          </cell>
          <cell r="X939">
            <v>101</v>
          </cell>
          <cell r="Y939" t="str">
            <v>Juniper Networks Sales</v>
          </cell>
          <cell r="Z939" t="str">
            <v>USA</v>
          </cell>
          <cell r="AA939" t="str">
            <v>Sales</v>
          </cell>
          <cell r="AB939" t="str">
            <v>Y</v>
          </cell>
        </row>
        <row r="940">
          <cell r="A940">
            <v>6286</v>
          </cell>
          <cell r="B940" t="str">
            <v>Deng,Donghua</v>
          </cell>
          <cell r="C940">
            <v>2934</v>
          </cell>
          <cell r="D940" t="str">
            <v>Huang,Xingang</v>
          </cell>
          <cell r="E940" t="str">
            <v xml:space="preserve">05/01/2006 </v>
          </cell>
          <cell r="F940">
            <v>100000</v>
          </cell>
          <cell r="G940" t="str">
            <v>USD</v>
          </cell>
          <cell r="H940">
            <v>1</v>
          </cell>
          <cell r="I940">
            <v>100000</v>
          </cell>
          <cell r="J940" t="str">
            <v>8904</v>
          </cell>
          <cell r="K940" t="str">
            <v>MTS 4</v>
          </cell>
          <cell r="L940">
            <v>7</v>
          </cell>
          <cell r="M940">
            <v>7</v>
          </cell>
          <cell r="N940" t="str">
            <v>692</v>
          </cell>
          <cell r="O940" t="str">
            <v>Ntwk Mgmt Software Dev</v>
          </cell>
          <cell r="P940">
            <v>40</v>
          </cell>
          <cell r="Q940" t="str">
            <v>SPG</v>
          </cell>
          <cell r="R940" t="str">
            <v>USA</v>
          </cell>
          <cell r="V940" t="str">
            <v>3 - Strong</v>
          </cell>
          <cell r="W940" t="str">
            <v>Sunnyvale, CA HQ</v>
          </cell>
          <cell r="X940">
            <v>100</v>
          </cell>
          <cell r="Y940" t="str">
            <v>Juniper Networks, Inc.</v>
          </cell>
          <cell r="Z940" t="str">
            <v>USA</v>
          </cell>
          <cell r="AA940" t="str">
            <v>USA</v>
          </cell>
          <cell r="AB940" t="str">
            <v>N</v>
          </cell>
        </row>
        <row r="941">
          <cell r="A941">
            <v>5448</v>
          </cell>
          <cell r="B941" t="str">
            <v>Deng,Tao</v>
          </cell>
          <cell r="C941">
            <v>474</v>
          </cell>
          <cell r="D941" t="str">
            <v>Vasudeva,Sachin</v>
          </cell>
          <cell r="E941" t="str">
            <v xml:space="preserve">09/19/2005 </v>
          </cell>
          <cell r="F941">
            <v>83830</v>
          </cell>
          <cell r="G941" t="str">
            <v>USD</v>
          </cell>
          <cell r="H941">
            <v>1</v>
          </cell>
          <cell r="I941">
            <v>83830</v>
          </cell>
          <cell r="J941" t="str">
            <v>8903</v>
          </cell>
          <cell r="K941" t="str">
            <v>MTS 3</v>
          </cell>
          <cell r="L941">
            <v>6</v>
          </cell>
          <cell r="M941">
            <v>6</v>
          </cell>
          <cell r="N941" t="str">
            <v>620</v>
          </cell>
          <cell r="O941" t="str">
            <v>Test Engrg</v>
          </cell>
          <cell r="P941">
            <v>40</v>
          </cell>
          <cell r="Q941" t="str">
            <v>IPG</v>
          </cell>
          <cell r="R941" t="str">
            <v>USA</v>
          </cell>
          <cell r="U941" t="str">
            <v>4-Satisfactory</v>
          </cell>
          <cell r="V941" t="str">
            <v>2 - Very Strong</v>
          </cell>
          <cell r="W941" t="str">
            <v>Sunnyvale, CA HQ</v>
          </cell>
          <cell r="X941">
            <v>100</v>
          </cell>
          <cell r="Y941" t="str">
            <v>Juniper Networks, Inc.</v>
          </cell>
          <cell r="Z941" t="str">
            <v>USA</v>
          </cell>
          <cell r="AA941" t="str">
            <v>USA</v>
          </cell>
          <cell r="AB941" t="str">
            <v>N</v>
          </cell>
        </row>
        <row r="942">
          <cell r="A942">
            <v>5585</v>
          </cell>
          <cell r="B942" t="str">
            <v>DeNiro,Cody R.</v>
          </cell>
          <cell r="C942">
            <v>305</v>
          </cell>
          <cell r="D942" t="str">
            <v>Narin,Dogu</v>
          </cell>
          <cell r="E942" t="str">
            <v xml:space="preserve">10/10/2005 </v>
          </cell>
          <cell r="F942">
            <v>85850</v>
          </cell>
          <cell r="G942" t="str">
            <v>USD</v>
          </cell>
          <cell r="H942">
            <v>1</v>
          </cell>
          <cell r="I942">
            <v>85850</v>
          </cell>
          <cell r="J942" t="str">
            <v>8904</v>
          </cell>
          <cell r="K942" t="str">
            <v>MTS 4</v>
          </cell>
          <cell r="L942">
            <v>7</v>
          </cell>
          <cell r="M942">
            <v>7</v>
          </cell>
          <cell r="N942" t="str">
            <v>506</v>
          </cell>
          <cell r="O942" t="str">
            <v>Global TAC - IPG</v>
          </cell>
          <cell r="P942">
            <v>40</v>
          </cell>
          <cell r="Q942" t="str">
            <v>CSS</v>
          </cell>
          <cell r="R942" t="str">
            <v>USA</v>
          </cell>
          <cell r="U942" t="str">
            <v>3-Strong</v>
          </cell>
          <cell r="V942" t="str">
            <v>2 - Very Strong</v>
          </cell>
          <cell r="W942" t="str">
            <v>Utah</v>
          </cell>
          <cell r="X942">
            <v>101</v>
          </cell>
          <cell r="Y942" t="str">
            <v>Juniper Networks Sales</v>
          </cell>
          <cell r="Z942" t="str">
            <v>USA</v>
          </cell>
          <cell r="AA942" t="str">
            <v>USB</v>
          </cell>
          <cell r="AB942" t="str">
            <v>N</v>
          </cell>
        </row>
        <row r="943">
          <cell r="A943">
            <v>1795</v>
          </cell>
          <cell r="B943" t="str">
            <v>Dennehy,Scott</v>
          </cell>
          <cell r="C943">
            <v>1942</v>
          </cell>
          <cell r="D943" t="str">
            <v>Labove,Pamela</v>
          </cell>
          <cell r="E943" t="str">
            <v xml:space="preserve">07/01/2002 </v>
          </cell>
          <cell r="F943">
            <v>100020.34</v>
          </cell>
          <cell r="G943" t="str">
            <v>USD</v>
          </cell>
          <cell r="H943">
            <v>1</v>
          </cell>
          <cell r="I943">
            <v>100020.34</v>
          </cell>
          <cell r="J943" t="str">
            <v>8111</v>
          </cell>
          <cell r="K943" t="str">
            <v>Tech Pubs Mgr I</v>
          </cell>
          <cell r="L943">
            <v>8</v>
          </cell>
          <cell r="M943">
            <v>8</v>
          </cell>
          <cell r="N943" t="str">
            <v>435</v>
          </cell>
          <cell r="O943" t="str">
            <v>Sales Development</v>
          </cell>
          <cell r="P943">
            <v>40</v>
          </cell>
          <cell r="Q943" t="str">
            <v>SLS</v>
          </cell>
          <cell r="R943" t="str">
            <v>USA</v>
          </cell>
          <cell r="U943" t="str">
            <v>2-Very Strong</v>
          </cell>
          <cell r="V943" t="str">
            <v>2 - Very Strong</v>
          </cell>
          <cell r="W943" t="str">
            <v>Westford, MA</v>
          </cell>
          <cell r="X943">
            <v>101</v>
          </cell>
          <cell r="Y943" t="str">
            <v>Juniper Networks Sales</v>
          </cell>
          <cell r="Z943" t="str">
            <v>USA</v>
          </cell>
          <cell r="AA943" t="str">
            <v>USB</v>
          </cell>
          <cell r="AB943" t="str">
            <v>N</v>
          </cell>
        </row>
        <row r="944">
          <cell r="A944">
            <v>6361</v>
          </cell>
          <cell r="B944" t="str">
            <v>Deo,Sateesh D.</v>
          </cell>
          <cell r="C944">
            <v>58</v>
          </cell>
          <cell r="D944" t="str">
            <v>Padmanabhan,Ramesh</v>
          </cell>
          <cell r="E944" t="str">
            <v xml:space="preserve">05/22/2006 </v>
          </cell>
          <cell r="F944">
            <v>195000</v>
          </cell>
          <cell r="G944" t="str">
            <v>USD</v>
          </cell>
          <cell r="H944">
            <v>1</v>
          </cell>
          <cell r="I944">
            <v>195000</v>
          </cell>
          <cell r="J944" t="str">
            <v>8915</v>
          </cell>
          <cell r="K944" t="str">
            <v>Director, Engineering</v>
          </cell>
          <cell r="L944">
            <v>10</v>
          </cell>
          <cell r="M944">
            <v>10</v>
          </cell>
          <cell r="N944" t="str">
            <v>704</v>
          </cell>
          <cell r="O944" t="str">
            <v>LAN Access</v>
          </cell>
          <cell r="P944">
            <v>40</v>
          </cell>
          <cell r="Q944" t="str">
            <v>APG</v>
          </cell>
          <cell r="R944" t="str">
            <v>USA</v>
          </cell>
          <cell r="V944" t="str">
            <v>2 - Very Strong</v>
          </cell>
          <cell r="W944" t="str">
            <v>Sunnyvale, CA HQ</v>
          </cell>
          <cell r="X944">
            <v>100</v>
          </cell>
          <cell r="Y944" t="str">
            <v>Juniper Networks, Inc.</v>
          </cell>
          <cell r="Z944" t="str">
            <v>USA</v>
          </cell>
          <cell r="AA944" t="str">
            <v>USA</v>
          </cell>
          <cell r="AB944" t="str">
            <v>N</v>
          </cell>
        </row>
        <row r="945">
          <cell r="A945">
            <v>5547</v>
          </cell>
          <cell r="B945" t="str">
            <v>Deokar,Vipul Bhagawan</v>
          </cell>
          <cell r="C945">
            <v>635</v>
          </cell>
          <cell r="D945" t="str">
            <v>Stovall,Gregory</v>
          </cell>
          <cell r="E945" t="str">
            <v xml:space="preserve">10/10/2005 </v>
          </cell>
          <cell r="F945">
            <v>150000</v>
          </cell>
          <cell r="G945" t="str">
            <v>USD</v>
          </cell>
          <cell r="H945">
            <v>1</v>
          </cell>
          <cell r="I945">
            <v>150000</v>
          </cell>
          <cell r="J945" t="str">
            <v>8914</v>
          </cell>
          <cell r="K945" t="str">
            <v>Engineering Mgr II</v>
          </cell>
          <cell r="L945">
            <v>9</v>
          </cell>
          <cell r="M945">
            <v>9</v>
          </cell>
          <cell r="N945" t="str">
            <v>630</v>
          </cell>
          <cell r="O945" t="str">
            <v>Software Engrg - JUNOS</v>
          </cell>
          <cell r="P945">
            <v>40</v>
          </cell>
          <cell r="Q945" t="str">
            <v>IPG</v>
          </cell>
          <cell r="R945" t="str">
            <v>USA</v>
          </cell>
          <cell r="V945" t="str">
            <v>3 - Strong</v>
          </cell>
          <cell r="W945" t="str">
            <v>Sunnyvale, CA HQ</v>
          </cell>
          <cell r="X945">
            <v>100</v>
          </cell>
          <cell r="Y945" t="str">
            <v>Juniper Networks, Inc.</v>
          </cell>
          <cell r="Z945" t="str">
            <v>USA</v>
          </cell>
          <cell r="AA945" t="str">
            <v>USA</v>
          </cell>
          <cell r="AB945" t="str">
            <v>N</v>
          </cell>
        </row>
        <row r="946">
          <cell r="A946">
            <v>2292</v>
          </cell>
          <cell r="B946" t="str">
            <v>Derner,Carl</v>
          </cell>
          <cell r="C946">
            <v>2110</v>
          </cell>
          <cell r="D946" t="str">
            <v>Reinhardt,Glen</v>
          </cell>
          <cell r="E946" t="str">
            <v xml:space="preserve">07/29/2002 </v>
          </cell>
          <cell r="F946">
            <v>131000</v>
          </cell>
          <cell r="G946" t="str">
            <v>USD</v>
          </cell>
          <cell r="H946">
            <v>1</v>
          </cell>
          <cell r="I946">
            <v>131000</v>
          </cell>
          <cell r="J946" t="str">
            <v>2311</v>
          </cell>
          <cell r="K946" t="str">
            <v>Systems Eng Mgr</v>
          </cell>
          <cell r="L946">
            <v>58</v>
          </cell>
          <cell r="M946">
            <v>9</v>
          </cell>
          <cell r="N946" t="str">
            <v>435</v>
          </cell>
          <cell r="O946" t="str">
            <v>Sales Development</v>
          </cell>
          <cell r="P946">
            <v>40</v>
          </cell>
          <cell r="Q946" t="str">
            <v>SLS</v>
          </cell>
          <cell r="R946" t="str">
            <v>USA</v>
          </cell>
          <cell r="U946" t="str">
            <v>1-Exceptional</v>
          </cell>
          <cell r="W946" t="str">
            <v>Westford, MA</v>
          </cell>
          <cell r="X946">
            <v>101</v>
          </cell>
          <cell r="Y946" t="str">
            <v>Juniper Networks Sales</v>
          </cell>
          <cell r="Z946" t="str">
            <v>USA</v>
          </cell>
          <cell r="AA946" t="str">
            <v>Sales</v>
          </cell>
          <cell r="AB946" t="str">
            <v>Y</v>
          </cell>
        </row>
        <row r="947">
          <cell r="A947">
            <v>4387</v>
          </cell>
          <cell r="B947" t="str">
            <v>DeRobertis,David M.</v>
          </cell>
          <cell r="C947">
            <v>6798</v>
          </cell>
          <cell r="D947" t="str">
            <v>Councill,Wayne A.</v>
          </cell>
          <cell r="E947" t="str">
            <v xml:space="preserve">01/24/2005 </v>
          </cell>
          <cell r="F947">
            <v>100275</v>
          </cell>
          <cell r="G947" t="str">
            <v>USD</v>
          </cell>
          <cell r="H947">
            <v>1</v>
          </cell>
          <cell r="I947">
            <v>100275</v>
          </cell>
          <cell r="J947" t="str">
            <v>8904</v>
          </cell>
          <cell r="K947" t="str">
            <v>MTS 4</v>
          </cell>
          <cell r="L947">
            <v>7</v>
          </cell>
          <cell r="M947">
            <v>7</v>
          </cell>
          <cell r="N947" t="str">
            <v>510</v>
          </cell>
          <cell r="O947" t="str">
            <v>Resident Engineer</v>
          </cell>
          <cell r="P947">
            <v>40</v>
          </cell>
          <cell r="Q947" t="str">
            <v>CSS</v>
          </cell>
          <cell r="R947" t="str">
            <v>USA</v>
          </cell>
          <cell r="U947" t="str">
            <v>2-Very Strong</v>
          </cell>
          <cell r="V947" t="str">
            <v>2 - Very Strong</v>
          </cell>
          <cell r="W947" t="str">
            <v>Los Angeles, CA</v>
          </cell>
          <cell r="X947">
            <v>101</v>
          </cell>
          <cell r="Y947" t="str">
            <v>Juniper Networks Sales</v>
          </cell>
          <cell r="Z947" t="str">
            <v>USA</v>
          </cell>
          <cell r="AA947" t="str">
            <v>USA</v>
          </cell>
          <cell r="AB947" t="str">
            <v>N</v>
          </cell>
        </row>
        <row r="948">
          <cell r="A948">
            <v>1797</v>
          </cell>
          <cell r="B948" t="str">
            <v>deRuijter,Denis</v>
          </cell>
          <cell r="C948">
            <v>5729</v>
          </cell>
          <cell r="D948" t="str">
            <v>Coletti,David P.</v>
          </cell>
          <cell r="E948" t="str">
            <v xml:space="preserve">07/01/2002 </v>
          </cell>
          <cell r="F948">
            <v>165781.51</v>
          </cell>
          <cell r="G948" t="str">
            <v>USD</v>
          </cell>
          <cell r="H948">
            <v>1</v>
          </cell>
          <cell r="I948">
            <v>165781.51</v>
          </cell>
          <cell r="J948" t="str">
            <v>8907</v>
          </cell>
          <cell r="K948" t="str">
            <v>Distinguished Engineer I</v>
          </cell>
          <cell r="L948">
            <v>10</v>
          </cell>
          <cell r="M948">
            <v>10</v>
          </cell>
          <cell r="N948" t="str">
            <v>670</v>
          </cell>
          <cell r="O948" t="str">
            <v>Software Engrg - JUNOSe</v>
          </cell>
          <cell r="P948">
            <v>40</v>
          </cell>
          <cell r="Q948" t="str">
            <v>IPG</v>
          </cell>
          <cell r="R948" t="str">
            <v>USA</v>
          </cell>
          <cell r="U948" t="str">
            <v>1-Exceptional</v>
          </cell>
          <cell r="V948" t="str">
            <v>2 - Very Strong</v>
          </cell>
          <cell r="W948" t="str">
            <v>Westford, MA</v>
          </cell>
          <cell r="X948">
            <v>100</v>
          </cell>
          <cell r="Y948" t="str">
            <v>Juniper Networks, Inc.</v>
          </cell>
          <cell r="Z948" t="str">
            <v>USA</v>
          </cell>
          <cell r="AA948" t="str">
            <v>USB</v>
          </cell>
          <cell r="AB948" t="str">
            <v>N</v>
          </cell>
        </row>
        <row r="949">
          <cell r="A949">
            <v>2811</v>
          </cell>
          <cell r="B949" t="str">
            <v>Desai,Purvi</v>
          </cell>
          <cell r="C949">
            <v>2938</v>
          </cell>
          <cell r="D949" t="str">
            <v>Hunyady,Attila J</v>
          </cell>
          <cell r="E949" t="str">
            <v xml:space="preserve">04/16/2004 </v>
          </cell>
          <cell r="F949">
            <v>116000</v>
          </cell>
          <cell r="G949" t="str">
            <v>USD</v>
          </cell>
          <cell r="H949">
            <v>1</v>
          </cell>
          <cell r="I949">
            <v>116000</v>
          </cell>
          <cell r="J949" t="str">
            <v>8905</v>
          </cell>
          <cell r="K949" t="str">
            <v>Eng, Staff</v>
          </cell>
          <cell r="L949">
            <v>8</v>
          </cell>
          <cell r="M949">
            <v>8</v>
          </cell>
          <cell r="N949" t="str">
            <v>676</v>
          </cell>
          <cell r="O949" t="str">
            <v>J-Series Software</v>
          </cell>
          <cell r="P949">
            <v>40</v>
          </cell>
          <cell r="Q949" t="str">
            <v>SPG</v>
          </cell>
          <cell r="R949" t="str">
            <v>USA</v>
          </cell>
          <cell r="U949" t="str">
            <v>3-Strong</v>
          </cell>
          <cell r="V949" t="str">
            <v>1 - Exceptional</v>
          </cell>
          <cell r="W949" t="str">
            <v>Sunnyvale, CA HQ</v>
          </cell>
          <cell r="X949">
            <v>100</v>
          </cell>
          <cell r="Y949" t="str">
            <v>Juniper Networks, Inc.</v>
          </cell>
          <cell r="Z949" t="str">
            <v>USA</v>
          </cell>
          <cell r="AA949" t="str">
            <v>USA</v>
          </cell>
          <cell r="AB949" t="str">
            <v>N</v>
          </cell>
        </row>
        <row r="950">
          <cell r="A950">
            <v>5301</v>
          </cell>
          <cell r="B950" t="str">
            <v>Deshmukh,Rahul</v>
          </cell>
          <cell r="C950">
            <v>4380</v>
          </cell>
          <cell r="D950" t="str">
            <v>Panicker,Sudheesh</v>
          </cell>
          <cell r="E950" t="str">
            <v xml:space="preserve">08/16/2005 </v>
          </cell>
          <cell r="F950">
            <v>848000</v>
          </cell>
          <cell r="G950" t="str">
            <v>INR</v>
          </cell>
          <cell r="H950">
            <v>44.87</v>
          </cell>
          <cell r="I950">
            <v>18899.041675952754</v>
          </cell>
          <cell r="J950" t="str">
            <v>8902</v>
          </cell>
          <cell r="K950" t="str">
            <v>MTS 2</v>
          </cell>
          <cell r="L950">
            <v>5</v>
          </cell>
          <cell r="M950">
            <v>5</v>
          </cell>
          <cell r="N950" t="str">
            <v>685</v>
          </cell>
          <cell r="O950" t="str">
            <v>QA - NSM</v>
          </cell>
          <cell r="P950">
            <v>40</v>
          </cell>
          <cell r="Q950" t="str">
            <v>SPG</v>
          </cell>
          <cell r="R950" t="str">
            <v>APAC</v>
          </cell>
          <cell r="U950" t="str">
            <v>3-Strong</v>
          </cell>
          <cell r="V950" t="str">
            <v>3 - Strong</v>
          </cell>
          <cell r="W950" t="str">
            <v>India - Bangalore</v>
          </cell>
          <cell r="X950">
            <v>231</v>
          </cell>
          <cell r="Y950" t="str">
            <v>Juniper Networks India - STPI</v>
          </cell>
          <cell r="Z950" t="str">
            <v>IND</v>
          </cell>
          <cell r="AA950" t="str">
            <v>IND</v>
          </cell>
          <cell r="AB950" t="str">
            <v>N</v>
          </cell>
        </row>
        <row r="951">
          <cell r="A951">
            <v>5123</v>
          </cell>
          <cell r="B951" t="str">
            <v>Deshpande,Anand</v>
          </cell>
          <cell r="C951">
            <v>2760</v>
          </cell>
          <cell r="D951" t="str">
            <v>Cheng,Yonghui</v>
          </cell>
          <cell r="E951" t="str">
            <v xml:space="preserve">06/27/2005 </v>
          </cell>
          <cell r="F951">
            <v>98000</v>
          </cell>
          <cell r="G951" t="str">
            <v>USD</v>
          </cell>
          <cell r="H951">
            <v>1</v>
          </cell>
          <cell r="I951">
            <v>98000</v>
          </cell>
          <cell r="J951" t="str">
            <v>8904</v>
          </cell>
          <cell r="K951" t="str">
            <v>MTS 4</v>
          </cell>
          <cell r="L951">
            <v>7</v>
          </cell>
          <cell r="M951">
            <v>7</v>
          </cell>
          <cell r="N951" t="str">
            <v>696</v>
          </cell>
          <cell r="O951" t="str">
            <v>IDP &amp; Content Security</v>
          </cell>
          <cell r="P951">
            <v>40</v>
          </cell>
          <cell r="Q951" t="str">
            <v>SPG</v>
          </cell>
          <cell r="R951" t="str">
            <v>USA</v>
          </cell>
          <cell r="U951" t="str">
            <v>3-Strong</v>
          </cell>
          <cell r="V951" t="str">
            <v>3 - Strong</v>
          </cell>
          <cell r="W951" t="str">
            <v>Sunnyvale, CA HQ</v>
          </cell>
          <cell r="X951">
            <v>100</v>
          </cell>
          <cell r="Y951" t="str">
            <v>Juniper Networks, Inc.</v>
          </cell>
          <cell r="Z951" t="str">
            <v>USA</v>
          </cell>
          <cell r="AA951" t="str">
            <v>USA</v>
          </cell>
          <cell r="AB951" t="str">
            <v>N</v>
          </cell>
        </row>
        <row r="952">
          <cell r="A952">
            <v>7057</v>
          </cell>
          <cell r="B952" t="str">
            <v>Deshpande,Rashmi</v>
          </cell>
          <cell r="C952">
            <v>1123</v>
          </cell>
          <cell r="D952" t="str">
            <v>Dubray,Kevin M</v>
          </cell>
          <cell r="E952" t="str">
            <v xml:space="preserve">10/24/2006 </v>
          </cell>
          <cell r="F952">
            <v>1250000</v>
          </cell>
          <cell r="G952" t="str">
            <v>INR</v>
          </cell>
          <cell r="H952">
            <v>44.87</v>
          </cell>
          <cell r="I952">
            <v>27858.257187430358</v>
          </cell>
          <cell r="J952" t="str">
            <v>8903</v>
          </cell>
          <cell r="K952" t="str">
            <v>MTS 3</v>
          </cell>
          <cell r="L952">
            <v>6</v>
          </cell>
          <cell r="M952">
            <v>6</v>
          </cell>
          <cell r="N952" t="str">
            <v>621</v>
          </cell>
          <cell r="O952" t="str">
            <v>India System Test</v>
          </cell>
          <cell r="P952">
            <v>40</v>
          </cell>
          <cell r="Q952" t="str">
            <v>IPG</v>
          </cell>
          <cell r="R952" t="str">
            <v>APAC</v>
          </cell>
          <cell r="W952" t="str">
            <v>India - Bangalore</v>
          </cell>
          <cell r="X952">
            <v>231</v>
          </cell>
          <cell r="Y952" t="str">
            <v>Juniper Networks India - STPI</v>
          </cell>
          <cell r="Z952" t="str">
            <v>IND</v>
          </cell>
          <cell r="AA952" t="str">
            <v>IND</v>
          </cell>
          <cell r="AB952" t="str">
            <v>N</v>
          </cell>
        </row>
        <row r="953">
          <cell r="A953">
            <v>4782</v>
          </cell>
          <cell r="B953" t="str">
            <v>Desmidt,Dimitri</v>
          </cell>
          <cell r="C953">
            <v>4827</v>
          </cell>
          <cell r="D953" t="str">
            <v>Sewall,Scott R.</v>
          </cell>
          <cell r="E953" t="str">
            <v xml:space="preserve">05/02/2005 </v>
          </cell>
          <cell r="F953">
            <v>120000</v>
          </cell>
          <cell r="G953" t="str">
            <v>USD</v>
          </cell>
          <cell r="H953">
            <v>1</v>
          </cell>
          <cell r="I953">
            <v>120000</v>
          </cell>
          <cell r="J953" t="str">
            <v>8904</v>
          </cell>
          <cell r="K953" t="str">
            <v>MTS 4</v>
          </cell>
          <cell r="L953">
            <v>7</v>
          </cell>
          <cell r="M953">
            <v>7</v>
          </cell>
          <cell r="N953" t="str">
            <v>701</v>
          </cell>
          <cell r="O953" t="str">
            <v>DX</v>
          </cell>
          <cell r="P953">
            <v>40</v>
          </cell>
          <cell r="Q953" t="str">
            <v>SPG</v>
          </cell>
          <cell r="R953" t="str">
            <v>USA</v>
          </cell>
          <cell r="U953" t="str">
            <v>3-Strong</v>
          </cell>
          <cell r="V953" t="str">
            <v>2 - Very Strong</v>
          </cell>
          <cell r="W953" t="str">
            <v>Sunnyvale, CA HQ</v>
          </cell>
          <cell r="X953">
            <v>100</v>
          </cell>
          <cell r="Y953" t="str">
            <v>Juniper Networks, Inc.</v>
          </cell>
          <cell r="Z953" t="str">
            <v>USA</v>
          </cell>
          <cell r="AA953" t="str">
            <v>USA</v>
          </cell>
          <cell r="AB953" t="str">
            <v>N</v>
          </cell>
        </row>
        <row r="954">
          <cell r="A954">
            <v>5212</v>
          </cell>
          <cell r="B954" t="str">
            <v>DesRoche,Scott M</v>
          </cell>
          <cell r="C954">
            <v>1959</v>
          </cell>
          <cell r="D954" t="str">
            <v>Lawrence, Jr.,J. D.</v>
          </cell>
          <cell r="E954" t="str">
            <v xml:space="preserve">07/18/2005 </v>
          </cell>
          <cell r="F954">
            <v>53820</v>
          </cell>
          <cell r="G954" t="str">
            <v>USD</v>
          </cell>
          <cell r="H954">
            <v>1</v>
          </cell>
          <cell r="I954">
            <v>53820</v>
          </cell>
          <cell r="J954" t="str">
            <v>5902</v>
          </cell>
          <cell r="K954" t="str">
            <v>Contracts Admin II</v>
          </cell>
          <cell r="L954">
            <v>4</v>
          </cell>
          <cell r="M954">
            <v>4</v>
          </cell>
          <cell r="N954" t="str">
            <v>514</v>
          </cell>
          <cell r="O954" t="str">
            <v>Theater Logistics</v>
          </cell>
          <cell r="P954">
            <v>40</v>
          </cell>
          <cell r="Q954" t="str">
            <v>CSS</v>
          </cell>
          <cell r="R954" t="str">
            <v>USA</v>
          </cell>
          <cell r="U954" t="str">
            <v>2-Very Strong</v>
          </cell>
          <cell r="V954" t="str">
            <v>2 - Very Strong</v>
          </cell>
          <cell r="W954" t="str">
            <v>Westford, MA</v>
          </cell>
          <cell r="X954">
            <v>101</v>
          </cell>
          <cell r="Y954" t="str">
            <v>Juniper Networks Sales</v>
          </cell>
          <cell r="Z954" t="str">
            <v>USA</v>
          </cell>
          <cell r="AA954" t="str">
            <v>USB</v>
          </cell>
          <cell r="AB954" t="str">
            <v>N</v>
          </cell>
        </row>
        <row r="955">
          <cell r="A955">
            <v>1799</v>
          </cell>
          <cell r="B955" t="str">
            <v>Desrochers, Jr.,Joseph</v>
          </cell>
          <cell r="C955">
            <v>1723</v>
          </cell>
          <cell r="D955" t="str">
            <v>Bray,Ronald</v>
          </cell>
          <cell r="E955" t="str">
            <v xml:space="preserve">07/01/2002 </v>
          </cell>
          <cell r="F955">
            <v>87550</v>
          </cell>
          <cell r="G955" t="str">
            <v>USD</v>
          </cell>
          <cell r="H955">
            <v>1</v>
          </cell>
          <cell r="I955">
            <v>87550</v>
          </cell>
          <cell r="J955" t="str">
            <v>4303</v>
          </cell>
          <cell r="K955" t="str">
            <v>IT Eng, Staff</v>
          </cell>
          <cell r="L955">
            <v>6</v>
          </cell>
          <cell r="M955">
            <v>6</v>
          </cell>
          <cell r="N955" t="str">
            <v>142</v>
          </cell>
          <cell r="O955" t="str">
            <v>IT Helpdesk and Desktop</v>
          </cell>
          <cell r="P955">
            <v>40</v>
          </cell>
          <cell r="Q955" t="str">
            <v>IT</v>
          </cell>
          <cell r="R955" t="str">
            <v>USA</v>
          </cell>
          <cell r="U955" t="str">
            <v>3-Strong</v>
          </cell>
          <cell r="V955" t="str">
            <v>3 - Strong</v>
          </cell>
          <cell r="W955" t="str">
            <v>Westford, MA</v>
          </cell>
          <cell r="X955">
            <v>100</v>
          </cell>
          <cell r="Y955" t="str">
            <v>Juniper Networks, Inc.</v>
          </cell>
          <cell r="Z955" t="str">
            <v>USA</v>
          </cell>
          <cell r="AA955" t="str">
            <v>USB</v>
          </cell>
          <cell r="AB955" t="str">
            <v>N</v>
          </cell>
        </row>
        <row r="956">
          <cell r="A956">
            <v>4016</v>
          </cell>
          <cell r="B956" t="str">
            <v>DeStefano,Joel Valente</v>
          </cell>
          <cell r="C956">
            <v>1913</v>
          </cell>
          <cell r="D956" t="str">
            <v>Jenkins,Eric</v>
          </cell>
          <cell r="E956" t="str">
            <v xml:space="preserve">10/04/2004 </v>
          </cell>
          <cell r="F956">
            <v>98780</v>
          </cell>
          <cell r="G956" t="str">
            <v>USD</v>
          </cell>
          <cell r="H956">
            <v>1</v>
          </cell>
          <cell r="I956">
            <v>98780</v>
          </cell>
          <cell r="J956" t="str">
            <v>8903</v>
          </cell>
          <cell r="K956" t="str">
            <v>MTS 3</v>
          </cell>
          <cell r="L956">
            <v>6</v>
          </cell>
          <cell r="M956">
            <v>6</v>
          </cell>
          <cell r="N956" t="str">
            <v>620</v>
          </cell>
          <cell r="O956" t="str">
            <v>Test Engrg</v>
          </cell>
          <cell r="P956">
            <v>40</v>
          </cell>
          <cell r="Q956" t="str">
            <v>IPG</v>
          </cell>
          <cell r="R956" t="str">
            <v>USA</v>
          </cell>
          <cell r="U956" t="str">
            <v>3-Strong</v>
          </cell>
          <cell r="V956" t="str">
            <v>3 - Strong</v>
          </cell>
          <cell r="W956" t="str">
            <v>Westford, MA</v>
          </cell>
          <cell r="X956">
            <v>100</v>
          </cell>
          <cell r="Y956" t="str">
            <v>Juniper Networks, Inc.</v>
          </cell>
          <cell r="Z956" t="str">
            <v>USA</v>
          </cell>
          <cell r="AA956" t="str">
            <v>USB</v>
          </cell>
          <cell r="AB956" t="str">
            <v>N</v>
          </cell>
        </row>
        <row r="957">
          <cell r="A957">
            <v>1040</v>
          </cell>
          <cell r="B957" t="str">
            <v>Devarasetty,Muralidhar</v>
          </cell>
          <cell r="C957">
            <v>736</v>
          </cell>
          <cell r="D957" t="str">
            <v>Eccli,Julian</v>
          </cell>
          <cell r="E957" t="str">
            <v xml:space="preserve">01/15/2001 </v>
          </cell>
          <cell r="F957">
            <v>130525</v>
          </cell>
          <cell r="G957" t="str">
            <v>USD</v>
          </cell>
          <cell r="H957">
            <v>1</v>
          </cell>
          <cell r="I957">
            <v>130525</v>
          </cell>
          <cell r="J957" t="str">
            <v>8905</v>
          </cell>
          <cell r="K957" t="str">
            <v>Eng, Staff</v>
          </cell>
          <cell r="L957">
            <v>8</v>
          </cell>
          <cell r="M957">
            <v>8</v>
          </cell>
          <cell r="N957" t="str">
            <v>320</v>
          </cell>
          <cell r="O957" t="str">
            <v>Product Management U.S.</v>
          </cell>
          <cell r="P957">
            <v>40</v>
          </cell>
          <cell r="Q957" t="str">
            <v>IPG</v>
          </cell>
          <cell r="R957" t="str">
            <v>USA</v>
          </cell>
          <cell r="U957" t="str">
            <v>2-Very Strong</v>
          </cell>
          <cell r="V957" t="str">
            <v>1 - Exceptional</v>
          </cell>
          <cell r="W957" t="str">
            <v>Sunnyvale, CA HQ</v>
          </cell>
          <cell r="X957">
            <v>100</v>
          </cell>
          <cell r="Y957" t="str">
            <v>Juniper Networks, Inc.</v>
          </cell>
          <cell r="Z957" t="str">
            <v>USA</v>
          </cell>
          <cell r="AA957" t="str">
            <v>USA</v>
          </cell>
          <cell r="AB957" t="str">
            <v>N</v>
          </cell>
        </row>
        <row r="958">
          <cell r="A958">
            <v>3651</v>
          </cell>
          <cell r="B958" t="str">
            <v>Devendiran,Thiyagarajan</v>
          </cell>
          <cell r="C958">
            <v>2569</v>
          </cell>
          <cell r="D958" t="str">
            <v>Adhikary,Shraman</v>
          </cell>
          <cell r="E958" t="str">
            <v xml:space="preserve">06/02/2004 </v>
          </cell>
          <cell r="F958">
            <v>788412.71</v>
          </cell>
          <cell r="G958" t="str">
            <v>INR</v>
          </cell>
          <cell r="H958">
            <v>44.87</v>
          </cell>
          <cell r="I958">
            <v>17571.043236015154</v>
          </cell>
          <cell r="J958" t="str">
            <v>8902</v>
          </cell>
          <cell r="K958" t="str">
            <v>MTS 2</v>
          </cell>
          <cell r="L958">
            <v>5</v>
          </cell>
          <cell r="M958">
            <v>5</v>
          </cell>
          <cell r="N958" t="str">
            <v>621</v>
          </cell>
          <cell r="O958" t="str">
            <v>India System Test</v>
          </cell>
          <cell r="P958">
            <v>40</v>
          </cell>
          <cell r="Q958" t="str">
            <v>IPG</v>
          </cell>
          <cell r="R958" t="str">
            <v>APAC</v>
          </cell>
          <cell r="U958" t="str">
            <v>2-Very Strong</v>
          </cell>
          <cell r="V958" t="str">
            <v>2 - Very Strong</v>
          </cell>
          <cell r="W958" t="str">
            <v>India - Bangalore</v>
          </cell>
          <cell r="X958">
            <v>231</v>
          </cell>
          <cell r="Y958" t="str">
            <v>Juniper Networks India - STPI</v>
          </cell>
          <cell r="Z958" t="str">
            <v>IND</v>
          </cell>
          <cell r="AA958" t="str">
            <v>IND</v>
          </cell>
          <cell r="AB958" t="str">
            <v>N</v>
          </cell>
        </row>
        <row r="959">
          <cell r="A959">
            <v>418</v>
          </cell>
          <cell r="B959" t="str">
            <v>Devenport,Mark</v>
          </cell>
          <cell r="C959">
            <v>185</v>
          </cell>
          <cell r="D959" t="str">
            <v>Chew,Scott</v>
          </cell>
          <cell r="E959" t="str">
            <v xml:space="preserve">03/06/2000 </v>
          </cell>
          <cell r="F959">
            <v>132000</v>
          </cell>
          <cell r="G959" t="str">
            <v>USD</v>
          </cell>
          <cell r="H959">
            <v>1</v>
          </cell>
          <cell r="I959">
            <v>132000</v>
          </cell>
          <cell r="J959" t="str">
            <v>8905</v>
          </cell>
          <cell r="K959" t="str">
            <v>Eng, Staff</v>
          </cell>
          <cell r="L959">
            <v>8</v>
          </cell>
          <cell r="M959">
            <v>8</v>
          </cell>
          <cell r="N959" t="str">
            <v>650</v>
          </cell>
          <cell r="O959" t="str">
            <v>Hardware Engrg - Development</v>
          </cell>
          <cell r="P959">
            <v>40</v>
          </cell>
          <cell r="Q959" t="str">
            <v>IPG</v>
          </cell>
          <cell r="R959" t="str">
            <v>USA</v>
          </cell>
          <cell r="U959" t="str">
            <v>2-Very Strong</v>
          </cell>
          <cell r="V959" t="str">
            <v>2 - Very Strong</v>
          </cell>
          <cell r="W959" t="str">
            <v>Sunnyvale, CA HQ</v>
          </cell>
          <cell r="X959">
            <v>100</v>
          </cell>
          <cell r="Y959" t="str">
            <v>Juniper Networks, Inc.</v>
          </cell>
          <cell r="Z959" t="str">
            <v>USA</v>
          </cell>
          <cell r="AA959" t="str">
            <v>USA</v>
          </cell>
          <cell r="AB959" t="str">
            <v>N</v>
          </cell>
        </row>
        <row r="960">
          <cell r="A960">
            <v>5427</v>
          </cell>
          <cell r="B960" t="str">
            <v>Dever,Paul</v>
          </cell>
          <cell r="C960">
            <v>6052</v>
          </cell>
          <cell r="D960" t="str">
            <v>O'Reilly,Alan</v>
          </cell>
          <cell r="E960" t="str">
            <v xml:space="preserve">09/09/2005 </v>
          </cell>
          <cell r="F960">
            <v>80340</v>
          </cell>
          <cell r="G960" t="str">
            <v>EUR</v>
          </cell>
          <cell r="H960">
            <v>0.76254384627116067</v>
          </cell>
          <cell r="I960">
            <v>105357.87599999999</v>
          </cell>
          <cell r="J960" t="str">
            <v>6213</v>
          </cell>
          <cell r="K960" t="str">
            <v>Accounting Mgr, Staff</v>
          </cell>
          <cell r="L960">
            <v>8</v>
          </cell>
          <cell r="M960">
            <v>8</v>
          </cell>
          <cell r="N960" t="str">
            <v>100</v>
          </cell>
          <cell r="O960" t="str">
            <v>Finance and Accounting</v>
          </cell>
          <cell r="P960">
            <v>40</v>
          </cell>
          <cell r="Q960" t="str">
            <v>F&amp;A</v>
          </cell>
          <cell r="R960" t="str">
            <v>EMEA</v>
          </cell>
          <cell r="U960" t="str">
            <v>3-Strong</v>
          </cell>
          <cell r="V960" t="str">
            <v>2 - Very Strong</v>
          </cell>
          <cell r="W960" t="str">
            <v>Ireland</v>
          </cell>
          <cell r="X960">
            <v>380</v>
          </cell>
          <cell r="Y960" t="str">
            <v>Juniper Ntwks, Ireland</v>
          </cell>
          <cell r="Z960" t="str">
            <v>IRL</v>
          </cell>
          <cell r="AA960" t="str">
            <v>INTL</v>
          </cell>
          <cell r="AB960" t="str">
            <v>N</v>
          </cell>
        </row>
        <row r="961">
          <cell r="A961">
            <v>6378</v>
          </cell>
          <cell r="B961" t="str">
            <v>Devrim,Berna F</v>
          </cell>
          <cell r="C961">
            <v>5714</v>
          </cell>
          <cell r="D961" t="str">
            <v>Altmaier,Paulette R.</v>
          </cell>
          <cell r="E961" t="str">
            <v xml:space="preserve">05/15/2006 </v>
          </cell>
          <cell r="F961">
            <v>140000</v>
          </cell>
          <cell r="G961" t="str">
            <v>USD</v>
          </cell>
          <cell r="H961">
            <v>1</v>
          </cell>
          <cell r="I961">
            <v>140000</v>
          </cell>
          <cell r="J961" t="str">
            <v>3812</v>
          </cell>
          <cell r="K961" t="str">
            <v>Product Mgr II</v>
          </cell>
          <cell r="L961">
            <v>8</v>
          </cell>
          <cell r="M961">
            <v>8</v>
          </cell>
          <cell r="N961" t="str">
            <v>704</v>
          </cell>
          <cell r="O961" t="str">
            <v>LAN Access</v>
          </cell>
          <cell r="P961">
            <v>40</v>
          </cell>
          <cell r="Q961" t="str">
            <v>APG</v>
          </cell>
          <cell r="R961" t="str">
            <v>USA</v>
          </cell>
          <cell r="V961" t="str">
            <v>3 - Strong</v>
          </cell>
          <cell r="W961" t="str">
            <v>Sunnyvale, CA HQ</v>
          </cell>
          <cell r="X961">
            <v>100</v>
          </cell>
          <cell r="Y961" t="str">
            <v>Juniper Networks, Inc.</v>
          </cell>
          <cell r="Z961" t="str">
            <v>USA</v>
          </cell>
          <cell r="AA961" t="str">
            <v>USA</v>
          </cell>
          <cell r="AB961" t="str">
            <v>N</v>
          </cell>
        </row>
        <row r="962">
          <cell r="A962">
            <v>481</v>
          </cell>
          <cell r="B962" t="str">
            <v>Dhall,Ashwani</v>
          </cell>
          <cell r="C962">
            <v>472</v>
          </cell>
          <cell r="D962" t="str">
            <v>Virmani,Anil</v>
          </cell>
          <cell r="E962" t="str">
            <v xml:space="preserve">05/01/2000 </v>
          </cell>
          <cell r="F962">
            <v>154508.09</v>
          </cell>
          <cell r="G962" t="str">
            <v>USD</v>
          </cell>
          <cell r="H962">
            <v>1</v>
          </cell>
          <cell r="I962">
            <v>154508.09</v>
          </cell>
          <cell r="J962" t="str">
            <v>8914</v>
          </cell>
          <cell r="K962" t="str">
            <v>Engineering Mgr II</v>
          </cell>
          <cell r="L962">
            <v>9</v>
          </cell>
          <cell r="M962">
            <v>9</v>
          </cell>
          <cell r="N962" t="str">
            <v>630</v>
          </cell>
          <cell r="O962" t="str">
            <v>Software Engrg - JUNOS</v>
          </cell>
          <cell r="P962">
            <v>40</v>
          </cell>
          <cell r="Q962" t="str">
            <v>IPG</v>
          </cell>
          <cell r="R962" t="str">
            <v>USA</v>
          </cell>
          <cell r="U962" t="str">
            <v>2-Very Strong</v>
          </cell>
          <cell r="V962" t="str">
            <v>2 - Very Strong</v>
          </cell>
          <cell r="W962" t="str">
            <v>Sunnyvale, CA HQ</v>
          </cell>
          <cell r="X962">
            <v>100</v>
          </cell>
          <cell r="Y962" t="str">
            <v>Juniper Networks, Inc.</v>
          </cell>
          <cell r="Z962" t="str">
            <v>USA</v>
          </cell>
          <cell r="AA962" t="str">
            <v>USA</v>
          </cell>
          <cell r="AB962" t="str">
            <v>N</v>
          </cell>
        </row>
        <row r="963">
          <cell r="A963">
            <v>6060</v>
          </cell>
          <cell r="B963" t="str">
            <v>Dhanabalan,Kirtikumar</v>
          </cell>
          <cell r="C963">
            <v>3676</v>
          </cell>
          <cell r="D963" t="str">
            <v>Kalyanapuram,Venkatesh</v>
          </cell>
          <cell r="E963" t="str">
            <v xml:space="preserve">02/13/2006 </v>
          </cell>
          <cell r="F963">
            <v>1015200</v>
          </cell>
          <cell r="G963" t="str">
            <v>INR</v>
          </cell>
          <cell r="H963">
            <v>44.87</v>
          </cell>
          <cell r="I963">
            <v>22625.362157343439</v>
          </cell>
          <cell r="J963" t="str">
            <v>8903</v>
          </cell>
          <cell r="K963" t="str">
            <v>MTS 3</v>
          </cell>
          <cell r="L963">
            <v>6</v>
          </cell>
          <cell r="M963">
            <v>6</v>
          </cell>
          <cell r="N963" t="str">
            <v>676</v>
          </cell>
          <cell r="O963" t="str">
            <v>J-Series Software</v>
          </cell>
          <cell r="P963">
            <v>40</v>
          </cell>
          <cell r="Q963" t="str">
            <v>SPG</v>
          </cell>
          <cell r="R963" t="str">
            <v>APAC</v>
          </cell>
          <cell r="V963" t="str">
            <v>3 - Strong</v>
          </cell>
          <cell r="W963" t="str">
            <v>India - Bangalore</v>
          </cell>
          <cell r="X963">
            <v>231</v>
          </cell>
          <cell r="Y963" t="str">
            <v>Juniper Networks India - STPI</v>
          </cell>
          <cell r="Z963" t="str">
            <v>IND</v>
          </cell>
          <cell r="AA963" t="str">
            <v>IND</v>
          </cell>
          <cell r="AB963" t="str">
            <v>N</v>
          </cell>
        </row>
        <row r="964">
          <cell r="A964">
            <v>4355</v>
          </cell>
          <cell r="B964" t="str">
            <v>Dhandapani,Sowmya</v>
          </cell>
          <cell r="C964">
            <v>548</v>
          </cell>
          <cell r="D964" t="str">
            <v>Chien,Hsu-Ting</v>
          </cell>
          <cell r="E964" t="str">
            <v xml:space="preserve">08/28/2006 </v>
          </cell>
          <cell r="F964">
            <v>85000</v>
          </cell>
          <cell r="G964" t="str">
            <v>USD</v>
          </cell>
          <cell r="H964">
            <v>1</v>
          </cell>
          <cell r="I964">
            <v>85000</v>
          </cell>
          <cell r="J964" t="str">
            <v>8902</v>
          </cell>
          <cell r="K964" t="str">
            <v>MTS 2</v>
          </cell>
          <cell r="L964">
            <v>5</v>
          </cell>
          <cell r="M964">
            <v>5</v>
          </cell>
          <cell r="N964" t="str">
            <v>620</v>
          </cell>
          <cell r="O964" t="str">
            <v>Test Engrg</v>
          </cell>
          <cell r="P964">
            <v>40</v>
          </cell>
          <cell r="Q964" t="str">
            <v>IPG</v>
          </cell>
          <cell r="R964" t="str">
            <v>USA</v>
          </cell>
          <cell r="W964" t="str">
            <v>Sunnyvale, CA HQ</v>
          </cell>
          <cell r="X964">
            <v>100</v>
          </cell>
          <cell r="Y964" t="str">
            <v>Juniper Networks, Inc.</v>
          </cell>
          <cell r="Z964" t="str">
            <v>USA</v>
          </cell>
          <cell r="AA964" t="str">
            <v>USA</v>
          </cell>
          <cell r="AB964" t="str">
            <v>N</v>
          </cell>
        </row>
        <row r="965">
          <cell r="A965">
            <v>2813</v>
          </cell>
          <cell r="B965" t="str">
            <v>Dharmalingam,Dhanalakshimi</v>
          </cell>
          <cell r="C965">
            <v>3343</v>
          </cell>
          <cell r="D965" t="str">
            <v>Sawant,Sandeep Balkrishna</v>
          </cell>
          <cell r="E965" t="str">
            <v xml:space="preserve">04/16/2004 </v>
          </cell>
          <cell r="F965">
            <v>113970</v>
          </cell>
          <cell r="G965" t="str">
            <v>USD</v>
          </cell>
          <cell r="H965">
            <v>1</v>
          </cell>
          <cell r="I965">
            <v>113970</v>
          </cell>
          <cell r="J965" t="str">
            <v>8905</v>
          </cell>
          <cell r="K965" t="str">
            <v>Eng, Staff</v>
          </cell>
          <cell r="L965">
            <v>8</v>
          </cell>
          <cell r="M965">
            <v>8</v>
          </cell>
          <cell r="N965" t="str">
            <v>693</v>
          </cell>
          <cell r="O965" t="str">
            <v>ISG QA</v>
          </cell>
          <cell r="P965">
            <v>40</v>
          </cell>
          <cell r="Q965" t="str">
            <v>SPG</v>
          </cell>
          <cell r="R965" t="str">
            <v>USA</v>
          </cell>
          <cell r="U965" t="str">
            <v>2-Very Strong</v>
          </cell>
          <cell r="V965" t="str">
            <v>2 - Very Strong</v>
          </cell>
          <cell r="W965" t="str">
            <v>Sunnyvale, CA HQ</v>
          </cell>
          <cell r="X965">
            <v>100</v>
          </cell>
          <cell r="Y965" t="str">
            <v>Juniper Networks, Inc.</v>
          </cell>
          <cell r="Z965" t="str">
            <v>USA</v>
          </cell>
          <cell r="AA965" t="str">
            <v>USA</v>
          </cell>
          <cell r="AB965" t="str">
            <v>N</v>
          </cell>
        </row>
        <row r="966">
          <cell r="A966">
            <v>4385</v>
          </cell>
          <cell r="B966" t="str">
            <v>Dharmarajan,Chitra</v>
          </cell>
          <cell r="C966">
            <v>1357</v>
          </cell>
          <cell r="D966" t="str">
            <v>Matveyev,Vladimir</v>
          </cell>
          <cell r="E966" t="str">
            <v xml:space="preserve">01/31/2005 </v>
          </cell>
          <cell r="F966">
            <v>88000</v>
          </cell>
          <cell r="G966" t="str">
            <v>USD</v>
          </cell>
          <cell r="H966">
            <v>1</v>
          </cell>
          <cell r="I966">
            <v>88000</v>
          </cell>
          <cell r="J966" t="str">
            <v>8903</v>
          </cell>
          <cell r="K966" t="str">
            <v>MTS 3</v>
          </cell>
          <cell r="L966">
            <v>6</v>
          </cell>
          <cell r="M966">
            <v>6</v>
          </cell>
          <cell r="N966" t="str">
            <v>686</v>
          </cell>
          <cell r="O966" t="str">
            <v>QA - J-Series</v>
          </cell>
          <cell r="P966">
            <v>40</v>
          </cell>
          <cell r="Q966" t="str">
            <v>SPG</v>
          </cell>
          <cell r="R966" t="str">
            <v>USA</v>
          </cell>
          <cell r="U966" t="str">
            <v>3-Strong</v>
          </cell>
          <cell r="V966" t="str">
            <v>3 - Strong</v>
          </cell>
          <cell r="W966" t="str">
            <v>Sunnyvale, CA HQ</v>
          </cell>
          <cell r="X966">
            <v>100</v>
          </cell>
          <cell r="Y966" t="str">
            <v>Juniper Networks, Inc.</v>
          </cell>
          <cell r="Z966" t="str">
            <v>USA</v>
          </cell>
          <cell r="AA966" t="str">
            <v>USA</v>
          </cell>
          <cell r="AB966" t="str">
            <v>N</v>
          </cell>
        </row>
        <row r="967">
          <cell r="A967">
            <v>7128</v>
          </cell>
          <cell r="B967" t="str">
            <v>Dharmarajan,Shyamshankar</v>
          </cell>
          <cell r="C967">
            <v>5979</v>
          </cell>
          <cell r="D967" t="str">
            <v>Kumar,Aneela</v>
          </cell>
          <cell r="E967" t="str">
            <v xml:space="preserve">11/02/2006 </v>
          </cell>
          <cell r="F967">
            <v>1000000</v>
          </cell>
          <cell r="G967" t="str">
            <v>INR</v>
          </cell>
          <cell r="H967">
            <v>44.87</v>
          </cell>
          <cell r="I967">
            <v>22286.605749944283</v>
          </cell>
          <cell r="J967" t="str">
            <v>8903</v>
          </cell>
          <cell r="K967" t="str">
            <v>MTS 3</v>
          </cell>
          <cell r="L967">
            <v>6</v>
          </cell>
          <cell r="M967">
            <v>6</v>
          </cell>
          <cell r="N967" t="str">
            <v>630</v>
          </cell>
          <cell r="O967" t="str">
            <v>Software Engrg - JUNOS</v>
          </cell>
          <cell r="P967">
            <v>40</v>
          </cell>
          <cell r="Q967" t="str">
            <v>IPG</v>
          </cell>
          <cell r="R967" t="str">
            <v>APAC</v>
          </cell>
          <cell r="W967" t="str">
            <v>India - Bangalore</v>
          </cell>
          <cell r="X967">
            <v>231</v>
          </cell>
          <cell r="Y967" t="str">
            <v>Juniper Networks India - STPI</v>
          </cell>
          <cell r="Z967" t="str">
            <v>IND</v>
          </cell>
          <cell r="AA967" t="str">
            <v>IND</v>
          </cell>
          <cell r="AB967" t="str">
            <v>N</v>
          </cell>
        </row>
        <row r="968">
          <cell r="A968">
            <v>6952</v>
          </cell>
          <cell r="B968" t="str">
            <v>Dhulipala,Siva Kiran</v>
          </cell>
          <cell r="C968">
            <v>5979</v>
          </cell>
          <cell r="D968" t="str">
            <v>Kumar,Aneela</v>
          </cell>
          <cell r="E968" t="str">
            <v xml:space="preserve">09/27/2006 </v>
          </cell>
          <cell r="F968">
            <v>975000</v>
          </cell>
          <cell r="G968" t="str">
            <v>INR</v>
          </cell>
          <cell r="H968">
            <v>44.87</v>
          </cell>
          <cell r="I968">
            <v>21729.440606195676</v>
          </cell>
          <cell r="J968" t="str">
            <v>8903</v>
          </cell>
          <cell r="K968" t="str">
            <v>MTS 3</v>
          </cell>
          <cell r="L968">
            <v>6</v>
          </cell>
          <cell r="M968">
            <v>6</v>
          </cell>
          <cell r="N968" t="str">
            <v>630</v>
          </cell>
          <cell r="O968" t="str">
            <v>Software Engrg - JUNOS</v>
          </cell>
          <cell r="P968">
            <v>40</v>
          </cell>
          <cell r="Q968" t="str">
            <v>IPG</v>
          </cell>
          <cell r="R968" t="str">
            <v>APAC</v>
          </cell>
          <cell r="W968" t="str">
            <v>India - Bangalore</v>
          </cell>
          <cell r="X968">
            <v>231</v>
          </cell>
          <cell r="Y968" t="str">
            <v>Juniper Networks India - STPI</v>
          </cell>
          <cell r="Z968" t="str">
            <v>IND</v>
          </cell>
          <cell r="AA968" t="str">
            <v>IND</v>
          </cell>
          <cell r="AB968" t="str">
            <v>N</v>
          </cell>
        </row>
        <row r="969">
          <cell r="A969">
            <v>5447</v>
          </cell>
          <cell r="B969" t="str">
            <v>Dias,Susan Dyer</v>
          </cell>
          <cell r="C969">
            <v>5747</v>
          </cell>
          <cell r="D969" t="str">
            <v>Vent,Craig L</v>
          </cell>
          <cell r="E969" t="str">
            <v xml:space="preserve">09/26/2005 </v>
          </cell>
          <cell r="F969">
            <v>107100</v>
          </cell>
          <cell r="G969" t="str">
            <v>USD</v>
          </cell>
          <cell r="H969">
            <v>1</v>
          </cell>
          <cell r="I969">
            <v>107100</v>
          </cell>
          <cell r="J969" t="str">
            <v>6304</v>
          </cell>
          <cell r="K969" t="str">
            <v>Financial Analyst, Sr Staff</v>
          </cell>
          <cell r="L969">
            <v>7</v>
          </cell>
          <cell r="M969">
            <v>7</v>
          </cell>
          <cell r="N969" t="str">
            <v>100</v>
          </cell>
          <cell r="O969" t="str">
            <v>Finance and Accounting</v>
          </cell>
          <cell r="P969">
            <v>40</v>
          </cell>
          <cell r="Q969" t="str">
            <v>F&amp;A</v>
          </cell>
          <cell r="R969" t="str">
            <v>USA</v>
          </cell>
          <cell r="U969" t="str">
            <v>3-Strong</v>
          </cell>
          <cell r="V969" t="str">
            <v>3 - Strong</v>
          </cell>
          <cell r="W969" t="str">
            <v>Sunnyvale, CA HQ</v>
          </cell>
          <cell r="X969">
            <v>100</v>
          </cell>
          <cell r="Y969" t="str">
            <v>Juniper Networks, Inc.</v>
          </cell>
          <cell r="Z969" t="str">
            <v>USA</v>
          </cell>
          <cell r="AA969" t="str">
            <v>USA</v>
          </cell>
          <cell r="AB969" t="str">
            <v>N</v>
          </cell>
        </row>
        <row r="970">
          <cell r="A970">
            <v>5234</v>
          </cell>
          <cell r="B970" t="str">
            <v>Diaz,Jason A.</v>
          </cell>
          <cell r="C970">
            <v>3155</v>
          </cell>
          <cell r="D970" t="str">
            <v>McElroy,Michael</v>
          </cell>
          <cell r="E970" t="str">
            <v xml:space="preserve">07/25/2005 </v>
          </cell>
          <cell r="F970">
            <v>100000</v>
          </cell>
          <cell r="G970" t="str">
            <v>USD</v>
          </cell>
          <cell r="H970">
            <v>1</v>
          </cell>
          <cell r="I970">
            <v>100000</v>
          </cell>
          <cell r="J970" t="str">
            <v>2104</v>
          </cell>
          <cell r="K970" t="str">
            <v>Sr Major Account Manager</v>
          </cell>
          <cell r="L970">
            <v>67</v>
          </cell>
          <cell r="M970">
            <v>8</v>
          </cell>
          <cell r="N970" t="str">
            <v>400</v>
          </cell>
          <cell r="O970" t="str">
            <v>Field Sales</v>
          </cell>
          <cell r="P970">
            <v>40</v>
          </cell>
          <cell r="Q970" t="str">
            <v>SLS</v>
          </cell>
          <cell r="R970" t="str">
            <v>USA</v>
          </cell>
          <cell r="W970" t="str">
            <v>Herndon, VA</v>
          </cell>
          <cell r="X970">
            <v>101</v>
          </cell>
          <cell r="Y970" t="str">
            <v>Juniper Networks Sales</v>
          </cell>
          <cell r="Z970" t="str">
            <v>USA</v>
          </cell>
          <cell r="AA970" t="str">
            <v>Sales</v>
          </cell>
          <cell r="AB970" t="str">
            <v>Y</v>
          </cell>
        </row>
        <row r="971">
          <cell r="A971">
            <v>7101</v>
          </cell>
          <cell r="B971" t="str">
            <v>DiCicco,Benjamin J.</v>
          </cell>
          <cell r="C971">
            <v>7133</v>
          </cell>
          <cell r="D971" t="str">
            <v>Gilley,Michael T.</v>
          </cell>
          <cell r="E971" t="str">
            <v xml:space="preserve">10/30/2006 </v>
          </cell>
          <cell r="F971">
            <v>100000</v>
          </cell>
          <cell r="G971" t="str">
            <v>USD</v>
          </cell>
          <cell r="H971">
            <v>1</v>
          </cell>
          <cell r="I971">
            <v>100000</v>
          </cell>
          <cell r="J971" t="str">
            <v>2101</v>
          </cell>
          <cell r="K971" t="str">
            <v>Territory Account Manager</v>
          </cell>
          <cell r="L971">
            <v>66</v>
          </cell>
          <cell r="M971">
            <v>8</v>
          </cell>
          <cell r="N971" t="str">
            <v>400</v>
          </cell>
          <cell r="O971" t="str">
            <v>Field Sales</v>
          </cell>
          <cell r="P971">
            <v>40</v>
          </cell>
          <cell r="Q971" t="str">
            <v>SLS</v>
          </cell>
          <cell r="R971" t="str">
            <v>USA</v>
          </cell>
          <cell r="W971" t="str">
            <v>Sunnyvale, CA HQ</v>
          </cell>
          <cell r="X971">
            <v>101</v>
          </cell>
          <cell r="Y971" t="str">
            <v>Juniper Networks Sales</v>
          </cell>
          <cell r="Z971" t="str">
            <v>USA</v>
          </cell>
          <cell r="AA971" t="str">
            <v>Sales</v>
          </cell>
          <cell r="AB971" t="str">
            <v>Y</v>
          </cell>
        </row>
        <row r="972">
          <cell r="A972">
            <v>6520</v>
          </cell>
          <cell r="B972" t="str">
            <v>Dickey,Glenn R</v>
          </cell>
          <cell r="C972">
            <v>5767</v>
          </cell>
          <cell r="D972" t="str">
            <v>Flynn,Edward W.</v>
          </cell>
          <cell r="E972" t="str">
            <v xml:space="preserve">06/19/2006 </v>
          </cell>
          <cell r="F972">
            <v>130000</v>
          </cell>
          <cell r="G972" t="str">
            <v>USD</v>
          </cell>
          <cell r="H972">
            <v>1</v>
          </cell>
          <cell r="I972">
            <v>130000</v>
          </cell>
          <cell r="J972" t="str">
            <v>8905</v>
          </cell>
          <cell r="K972" t="str">
            <v>Eng, Staff</v>
          </cell>
          <cell r="L972">
            <v>8</v>
          </cell>
          <cell r="M972">
            <v>8</v>
          </cell>
          <cell r="N972" t="str">
            <v>630</v>
          </cell>
          <cell r="O972" t="str">
            <v>Software Engrg - JUNOS</v>
          </cell>
          <cell r="P972">
            <v>40</v>
          </cell>
          <cell r="Q972" t="str">
            <v>IPG</v>
          </cell>
          <cell r="R972" t="str">
            <v>USA</v>
          </cell>
          <cell r="V972" t="str">
            <v>3 - Strong</v>
          </cell>
          <cell r="W972" t="str">
            <v>Sunnyvale, CA HQ</v>
          </cell>
          <cell r="X972">
            <v>100</v>
          </cell>
          <cell r="Y972" t="str">
            <v>Juniper Networks, Inc.</v>
          </cell>
          <cell r="Z972" t="str">
            <v>USA</v>
          </cell>
          <cell r="AA972" t="str">
            <v>USA</v>
          </cell>
          <cell r="AB972" t="str">
            <v>N</v>
          </cell>
        </row>
        <row r="973">
          <cell r="A973">
            <v>5761</v>
          </cell>
          <cell r="B973" t="str">
            <v>Diep,Timothy V.</v>
          </cell>
          <cell r="C973">
            <v>1933</v>
          </cell>
          <cell r="D973" t="str">
            <v>Kokot,Mathias</v>
          </cell>
          <cell r="E973" t="str">
            <v xml:space="preserve">12/05/2005 </v>
          </cell>
          <cell r="F973">
            <v>116000</v>
          </cell>
          <cell r="G973" t="str">
            <v>USD</v>
          </cell>
          <cell r="H973">
            <v>1</v>
          </cell>
          <cell r="I973">
            <v>116000</v>
          </cell>
          <cell r="J973" t="str">
            <v>3812</v>
          </cell>
          <cell r="K973" t="str">
            <v>Product Mgr II</v>
          </cell>
          <cell r="L973">
            <v>8</v>
          </cell>
          <cell r="M973">
            <v>8</v>
          </cell>
          <cell r="N973" t="str">
            <v>320</v>
          </cell>
          <cell r="O973" t="str">
            <v>Product Management U.S.</v>
          </cell>
          <cell r="P973">
            <v>40</v>
          </cell>
          <cell r="Q973" t="str">
            <v>IPG</v>
          </cell>
          <cell r="R973" t="str">
            <v>USA</v>
          </cell>
          <cell r="V973" t="str">
            <v>3 - Strong</v>
          </cell>
          <cell r="W973" t="str">
            <v>Westford, MA</v>
          </cell>
          <cell r="X973">
            <v>100</v>
          </cell>
          <cell r="Y973" t="str">
            <v>Juniper Networks, Inc.</v>
          </cell>
          <cell r="Z973" t="str">
            <v>USA</v>
          </cell>
          <cell r="AA973" t="str">
            <v>USB</v>
          </cell>
          <cell r="AB973" t="str">
            <v>N</v>
          </cell>
        </row>
        <row r="974">
          <cell r="A974">
            <v>2504</v>
          </cell>
          <cell r="B974" t="str">
            <v>Dierks,Christer</v>
          </cell>
          <cell r="C974">
            <v>757</v>
          </cell>
          <cell r="D974" t="str">
            <v>Haye,Jean-Marc</v>
          </cell>
          <cell r="E974" t="str">
            <v xml:space="preserve">01/01/2004 </v>
          </cell>
          <cell r="F974">
            <v>881425</v>
          </cell>
          <cell r="G974" t="str">
            <v>SEK</v>
          </cell>
          <cell r="H974">
            <v>6.9074999999999998</v>
          </cell>
          <cell r="I974">
            <v>127604.05356496562</v>
          </cell>
          <cell r="J974" t="str">
            <v>2302</v>
          </cell>
          <cell r="K974" t="str">
            <v>Systems Eng, Sr</v>
          </cell>
          <cell r="L974">
            <v>55</v>
          </cell>
          <cell r="M974">
            <v>8</v>
          </cell>
          <cell r="N974" t="str">
            <v>400</v>
          </cell>
          <cell r="O974" t="str">
            <v>Field Sales</v>
          </cell>
          <cell r="P974">
            <v>40</v>
          </cell>
          <cell r="Q974" t="str">
            <v>SLS</v>
          </cell>
          <cell r="R974" t="str">
            <v>EMEA</v>
          </cell>
          <cell r="W974" t="str">
            <v>Sweden</v>
          </cell>
          <cell r="X974">
            <v>310</v>
          </cell>
          <cell r="Y974" t="str">
            <v>Juniper Ntwks, Sweden</v>
          </cell>
          <cell r="Z974" t="str">
            <v>SWE</v>
          </cell>
          <cell r="AA974" t="str">
            <v>INTL</v>
          </cell>
          <cell r="AB974" t="str">
            <v>Y</v>
          </cell>
        </row>
        <row r="975">
          <cell r="A975">
            <v>5970</v>
          </cell>
          <cell r="B975" t="str">
            <v>Diffendal,Steven G.</v>
          </cell>
          <cell r="C975">
            <v>2901</v>
          </cell>
          <cell r="D975" t="str">
            <v>Green,Joseph D</v>
          </cell>
          <cell r="E975" t="str">
            <v xml:space="preserve">01/09/2006 </v>
          </cell>
          <cell r="F975">
            <v>112000</v>
          </cell>
          <cell r="G975" t="str">
            <v>USD</v>
          </cell>
          <cell r="H975">
            <v>1</v>
          </cell>
          <cell r="I975">
            <v>112000</v>
          </cell>
          <cell r="J975" t="str">
            <v>2301</v>
          </cell>
          <cell r="K975" t="str">
            <v>Systems Eng</v>
          </cell>
          <cell r="L975">
            <v>54</v>
          </cell>
          <cell r="M975">
            <v>7</v>
          </cell>
          <cell r="N975" t="str">
            <v>430</v>
          </cell>
          <cell r="O975" t="str">
            <v>Systems Engineering</v>
          </cell>
          <cell r="P975">
            <v>40</v>
          </cell>
          <cell r="Q975" t="str">
            <v>SLS</v>
          </cell>
          <cell r="R975" t="str">
            <v>USA</v>
          </cell>
          <cell r="W975" t="str">
            <v>Los Angeles, CA</v>
          </cell>
          <cell r="X975">
            <v>101</v>
          </cell>
          <cell r="Y975" t="str">
            <v>Juniper Networks Sales</v>
          </cell>
          <cell r="Z975" t="str">
            <v>USA</v>
          </cell>
          <cell r="AA975" t="str">
            <v>Sales</v>
          </cell>
          <cell r="AB975" t="str">
            <v>Y</v>
          </cell>
        </row>
        <row r="976">
          <cell r="A976">
            <v>406</v>
          </cell>
          <cell r="B976" t="str">
            <v>Digiovanni,Aleksandra</v>
          </cell>
          <cell r="C976">
            <v>2410</v>
          </cell>
          <cell r="D976" t="str">
            <v>Deauville,Lindsay</v>
          </cell>
          <cell r="E976" t="str">
            <v xml:space="preserve">02/14/2000 </v>
          </cell>
          <cell r="F976">
            <v>87799.58</v>
          </cell>
          <cell r="G976" t="str">
            <v>USD</v>
          </cell>
          <cell r="H976">
            <v>1</v>
          </cell>
          <cell r="I976">
            <v>87799.58</v>
          </cell>
          <cell r="J976" t="str">
            <v>6504</v>
          </cell>
          <cell r="K976" t="str">
            <v>Tax Analyst, Staff</v>
          </cell>
          <cell r="L976">
            <v>6</v>
          </cell>
          <cell r="M976">
            <v>6</v>
          </cell>
          <cell r="N976" t="str">
            <v>100</v>
          </cell>
          <cell r="O976" t="str">
            <v>Finance and Accounting</v>
          </cell>
          <cell r="P976">
            <v>40</v>
          </cell>
          <cell r="Q976" t="str">
            <v>F&amp;A</v>
          </cell>
          <cell r="R976" t="str">
            <v>USA</v>
          </cell>
          <cell r="U976" t="str">
            <v>4-Satisfactory</v>
          </cell>
          <cell r="V976" t="str">
            <v>4 - Satisfactory</v>
          </cell>
          <cell r="W976" t="str">
            <v>Sunnyvale, CA HQ</v>
          </cell>
          <cell r="X976">
            <v>100</v>
          </cell>
          <cell r="Y976" t="str">
            <v>Juniper Networks, Inc.</v>
          </cell>
          <cell r="Z976" t="str">
            <v>USA</v>
          </cell>
          <cell r="AA976" t="str">
            <v>USA</v>
          </cell>
          <cell r="AB976" t="str">
            <v>N</v>
          </cell>
        </row>
        <row r="977">
          <cell r="A977">
            <v>6030</v>
          </cell>
          <cell r="B977" t="str">
            <v>Dignam,Helen</v>
          </cell>
          <cell r="C977">
            <v>5307</v>
          </cell>
          <cell r="D977" t="str">
            <v>McDevitt,Michael</v>
          </cell>
          <cell r="E977" t="str">
            <v xml:space="preserve">01/20/2006 </v>
          </cell>
          <cell r="F977">
            <v>42000</v>
          </cell>
          <cell r="G977" t="str">
            <v>EUR</v>
          </cell>
          <cell r="H977">
            <v>0.76254384627116067</v>
          </cell>
          <cell r="I977">
            <v>55078.799999999996</v>
          </cell>
          <cell r="J977" t="str">
            <v>6903</v>
          </cell>
          <cell r="K977" t="str">
            <v>Order Mgmt Rep, Sr</v>
          </cell>
          <cell r="L977">
            <v>5</v>
          </cell>
          <cell r="M977">
            <v>5</v>
          </cell>
          <cell r="N977" t="str">
            <v>100</v>
          </cell>
          <cell r="O977" t="str">
            <v>Finance and Accounting</v>
          </cell>
          <cell r="P977">
            <v>40</v>
          </cell>
          <cell r="Q977" t="str">
            <v>F&amp;A</v>
          </cell>
          <cell r="R977" t="str">
            <v>EMEA</v>
          </cell>
          <cell r="V977" t="str">
            <v>2 - Very Strong</v>
          </cell>
          <cell r="W977" t="str">
            <v>Ireland</v>
          </cell>
          <cell r="X977">
            <v>380</v>
          </cell>
          <cell r="Y977" t="str">
            <v>Juniper Ntwks, Ireland</v>
          </cell>
          <cell r="Z977" t="str">
            <v>IRL</v>
          </cell>
          <cell r="AA977" t="str">
            <v>INTL</v>
          </cell>
          <cell r="AB977" t="str">
            <v>N</v>
          </cell>
        </row>
        <row r="978">
          <cell r="A978">
            <v>1802</v>
          </cell>
          <cell r="B978" t="str">
            <v>Dill,Jon</v>
          </cell>
          <cell r="C978">
            <v>417</v>
          </cell>
          <cell r="D978" t="str">
            <v>Labovites,James</v>
          </cell>
          <cell r="E978" t="str">
            <v xml:space="preserve">07/01/2002 </v>
          </cell>
          <cell r="F978">
            <v>170000</v>
          </cell>
          <cell r="G978" t="str">
            <v>USD</v>
          </cell>
          <cell r="H978">
            <v>1</v>
          </cell>
          <cell r="I978">
            <v>170000</v>
          </cell>
          <cell r="J978" t="str">
            <v>2112</v>
          </cell>
          <cell r="K978" t="str">
            <v>Regional Sales Manager</v>
          </cell>
          <cell r="L978">
            <v>69</v>
          </cell>
          <cell r="M978">
            <v>9</v>
          </cell>
          <cell r="N978" t="str">
            <v>400</v>
          </cell>
          <cell r="O978" t="str">
            <v>Field Sales</v>
          </cell>
          <cell r="P978">
            <v>40</v>
          </cell>
          <cell r="Q978" t="str">
            <v>SLS</v>
          </cell>
          <cell r="R978" t="str">
            <v>USA</v>
          </cell>
          <cell r="U978" t="str">
            <v>1-Exceptional</v>
          </cell>
          <cell r="W978" t="str">
            <v>Georgia</v>
          </cell>
          <cell r="X978">
            <v>101</v>
          </cell>
          <cell r="Y978" t="str">
            <v>Juniper Networks Sales</v>
          </cell>
          <cell r="Z978" t="str">
            <v>USA</v>
          </cell>
          <cell r="AA978" t="str">
            <v>Sales</v>
          </cell>
          <cell r="AB978" t="str">
            <v>Y</v>
          </cell>
        </row>
        <row r="979">
          <cell r="A979">
            <v>1082</v>
          </cell>
          <cell r="B979" t="str">
            <v>Dillon,Kevin</v>
          </cell>
          <cell r="C979">
            <v>1</v>
          </cell>
          <cell r="D979" t="str">
            <v>Sindhu,Pradeep</v>
          </cell>
          <cell r="E979" t="str">
            <v xml:space="preserve">02/01/2001 </v>
          </cell>
          <cell r="F979">
            <v>252000</v>
          </cell>
          <cell r="G979" t="str">
            <v>AUD</v>
          </cell>
          <cell r="H979">
            <v>1.2817226352217379</v>
          </cell>
          <cell r="I979">
            <v>196610.40000000002</v>
          </cell>
          <cell r="J979" t="str">
            <v>3916</v>
          </cell>
          <cell r="K979" t="str">
            <v>Sr. Director, Product Mktg</v>
          </cell>
          <cell r="L979">
            <v>11</v>
          </cell>
          <cell r="M979">
            <v>11</v>
          </cell>
          <cell r="N979" t="str">
            <v>600</v>
          </cell>
          <cell r="O979" t="str">
            <v>Engineering Administration</v>
          </cell>
          <cell r="P979">
            <v>40</v>
          </cell>
          <cell r="Q979" t="str">
            <v>IPG</v>
          </cell>
          <cell r="R979" t="str">
            <v>APAC</v>
          </cell>
          <cell r="U979" t="str">
            <v>2-Very Strong</v>
          </cell>
          <cell r="V979" t="str">
            <v>2 - Very Strong</v>
          </cell>
          <cell r="W979" t="str">
            <v>Australia</v>
          </cell>
          <cell r="X979">
            <v>280</v>
          </cell>
          <cell r="Y979" t="str">
            <v>Juniper Ntwks, Australia</v>
          </cell>
          <cell r="Z979" t="str">
            <v>AUS</v>
          </cell>
          <cell r="AA979" t="str">
            <v>INTL</v>
          </cell>
          <cell r="AB979" t="str">
            <v>N</v>
          </cell>
        </row>
        <row r="980">
          <cell r="A980">
            <v>3897</v>
          </cell>
          <cell r="B980" t="str">
            <v>DiMento,Christopher</v>
          </cell>
          <cell r="C980">
            <v>2572</v>
          </cell>
          <cell r="D980" t="str">
            <v>Bissell,David C</v>
          </cell>
          <cell r="E980" t="str">
            <v xml:space="preserve">08/23/2004 </v>
          </cell>
          <cell r="F980">
            <v>77000</v>
          </cell>
          <cell r="G980" t="str">
            <v>USD</v>
          </cell>
          <cell r="H980">
            <v>1</v>
          </cell>
          <cell r="I980">
            <v>77000</v>
          </cell>
          <cell r="J980" t="str">
            <v>2901</v>
          </cell>
          <cell r="K980" t="str">
            <v>Service Business Consultant</v>
          </cell>
          <cell r="L980">
            <v>62</v>
          </cell>
          <cell r="M980">
            <v>8</v>
          </cell>
          <cell r="N980" t="str">
            <v>512</v>
          </cell>
          <cell r="O980" t="str">
            <v>Theater Administration</v>
          </cell>
          <cell r="P980">
            <v>40</v>
          </cell>
          <cell r="Q980" t="str">
            <v>CSS</v>
          </cell>
          <cell r="R980" t="str">
            <v>USA</v>
          </cell>
          <cell r="U980" t="str">
            <v>3-Strong</v>
          </cell>
          <cell r="W980" t="str">
            <v>Westford, MA</v>
          </cell>
          <cell r="X980">
            <v>101</v>
          </cell>
          <cell r="Y980" t="str">
            <v>Juniper Networks Sales</v>
          </cell>
          <cell r="Z980" t="str">
            <v>USA</v>
          </cell>
          <cell r="AA980" t="str">
            <v>Sales</v>
          </cell>
          <cell r="AB980" t="str">
            <v>Y</v>
          </cell>
        </row>
        <row r="981">
          <cell r="A981">
            <v>5186</v>
          </cell>
          <cell r="B981" t="str">
            <v>DiMicelli,Thomas A.</v>
          </cell>
          <cell r="C981">
            <v>1980</v>
          </cell>
          <cell r="D981" t="str">
            <v>Livoli,Karen</v>
          </cell>
          <cell r="E981" t="str">
            <v xml:space="preserve">07/11/2005 </v>
          </cell>
          <cell r="F981">
            <v>133750</v>
          </cell>
          <cell r="G981" t="str">
            <v>USD</v>
          </cell>
          <cell r="H981">
            <v>1</v>
          </cell>
          <cell r="I981">
            <v>133750</v>
          </cell>
          <cell r="J981" t="str">
            <v>3812</v>
          </cell>
          <cell r="K981" t="str">
            <v>Product Mgr II</v>
          </cell>
          <cell r="L981">
            <v>8</v>
          </cell>
          <cell r="M981">
            <v>8</v>
          </cell>
          <cell r="N981" t="str">
            <v>320</v>
          </cell>
          <cell r="O981" t="str">
            <v>Product Management U.S.</v>
          </cell>
          <cell r="P981">
            <v>40</v>
          </cell>
          <cell r="Q981" t="str">
            <v>IPG</v>
          </cell>
          <cell r="R981" t="str">
            <v>USA</v>
          </cell>
          <cell r="U981" t="str">
            <v>2-Very Strong</v>
          </cell>
          <cell r="V981" t="str">
            <v>2 - Very Strong</v>
          </cell>
          <cell r="W981" t="str">
            <v>Westford, MA</v>
          </cell>
          <cell r="X981">
            <v>100</v>
          </cell>
          <cell r="Y981" t="str">
            <v>Juniper Networks, Inc.</v>
          </cell>
          <cell r="Z981" t="str">
            <v>USA</v>
          </cell>
          <cell r="AA981" t="str">
            <v>USB</v>
          </cell>
          <cell r="AB981" t="str">
            <v>N</v>
          </cell>
        </row>
        <row r="982">
          <cell r="A982">
            <v>3866</v>
          </cell>
          <cell r="B982" t="str">
            <v>Dimitrieva,Dobrina</v>
          </cell>
          <cell r="C982">
            <v>1859</v>
          </cell>
          <cell r="D982" t="str">
            <v>Giovino,Anthony</v>
          </cell>
          <cell r="E982" t="str">
            <v xml:space="preserve">08/11/2004 </v>
          </cell>
          <cell r="F982">
            <v>86700</v>
          </cell>
          <cell r="G982" t="str">
            <v>USD</v>
          </cell>
          <cell r="H982">
            <v>1</v>
          </cell>
          <cell r="I982">
            <v>86700</v>
          </cell>
          <cell r="J982" t="str">
            <v>8903</v>
          </cell>
          <cell r="K982" t="str">
            <v>MTS 3</v>
          </cell>
          <cell r="L982">
            <v>6</v>
          </cell>
          <cell r="M982">
            <v>6</v>
          </cell>
          <cell r="N982" t="str">
            <v>506</v>
          </cell>
          <cell r="O982" t="str">
            <v>Global TAC - IPG</v>
          </cell>
          <cell r="P982">
            <v>40</v>
          </cell>
          <cell r="Q982" t="str">
            <v>CSS</v>
          </cell>
          <cell r="R982" t="str">
            <v>USA</v>
          </cell>
          <cell r="U982" t="str">
            <v>3-Strong</v>
          </cell>
          <cell r="V982" t="str">
            <v>3 - Strong</v>
          </cell>
          <cell r="W982" t="str">
            <v>Westford, MA</v>
          </cell>
          <cell r="X982">
            <v>101</v>
          </cell>
          <cell r="Y982" t="str">
            <v>Juniper Networks Sales</v>
          </cell>
          <cell r="Z982" t="str">
            <v>USA</v>
          </cell>
          <cell r="AA982" t="str">
            <v>USB</v>
          </cell>
          <cell r="AB982" t="str">
            <v>N</v>
          </cell>
        </row>
        <row r="983">
          <cell r="A983">
            <v>4665</v>
          </cell>
          <cell r="B983" t="str">
            <v>Dineen,Kevin</v>
          </cell>
          <cell r="C983">
            <v>2123</v>
          </cell>
          <cell r="D983" t="str">
            <v>Romanczyk, Jr.,Raymond</v>
          </cell>
          <cell r="E983" t="str">
            <v xml:space="preserve">05/01/2005 </v>
          </cell>
          <cell r="F983">
            <v>121500</v>
          </cell>
          <cell r="G983" t="str">
            <v>USD</v>
          </cell>
          <cell r="H983">
            <v>1</v>
          </cell>
          <cell r="I983">
            <v>121500</v>
          </cell>
          <cell r="J983" t="str">
            <v>2301</v>
          </cell>
          <cell r="K983" t="str">
            <v>Systems Eng</v>
          </cell>
          <cell r="L983">
            <v>54</v>
          </cell>
          <cell r="M983">
            <v>7</v>
          </cell>
          <cell r="N983" t="str">
            <v>430</v>
          </cell>
          <cell r="O983" t="str">
            <v>Systems Engineering</v>
          </cell>
          <cell r="P983">
            <v>40</v>
          </cell>
          <cell r="Q983" t="str">
            <v>SLS</v>
          </cell>
          <cell r="R983" t="str">
            <v>USA</v>
          </cell>
          <cell r="U983" t="str">
            <v>4-Satisfactory</v>
          </cell>
          <cell r="W983" t="str">
            <v>New Jersey</v>
          </cell>
          <cell r="X983">
            <v>101</v>
          </cell>
          <cell r="Y983" t="str">
            <v>Juniper Networks Sales</v>
          </cell>
          <cell r="Z983" t="str">
            <v>USA</v>
          </cell>
          <cell r="AA983" t="str">
            <v>Sales</v>
          </cell>
          <cell r="AB983" t="str">
            <v>Y</v>
          </cell>
        </row>
        <row r="984">
          <cell r="A984">
            <v>3708</v>
          </cell>
          <cell r="B984" t="str">
            <v>Dineshkumar,Jay</v>
          </cell>
          <cell r="C984">
            <v>4832</v>
          </cell>
          <cell r="D984" t="str">
            <v>Sommerlot,Lynn D.</v>
          </cell>
          <cell r="E984" t="str">
            <v xml:space="preserve">06/28/2004 </v>
          </cell>
          <cell r="F984">
            <v>106000</v>
          </cell>
          <cell r="G984" t="str">
            <v>USD</v>
          </cell>
          <cell r="H984">
            <v>1</v>
          </cell>
          <cell r="I984">
            <v>106000</v>
          </cell>
          <cell r="J984" t="str">
            <v>2301</v>
          </cell>
          <cell r="K984" t="str">
            <v>Systems Eng</v>
          </cell>
          <cell r="L984">
            <v>54</v>
          </cell>
          <cell r="M984">
            <v>7</v>
          </cell>
          <cell r="N984" t="str">
            <v>408</v>
          </cell>
          <cell r="O984" t="str">
            <v>APG Sales - Redline</v>
          </cell>
          <cell r="P984">
            <v>40</v>
          </cell>
          <cell r="Q984" t="str">
            <v>SLS</v>
          </cell>
          <cell r="R984" t="str">
            <v>USA</v>
          </cell>
          <cell r="U984" t="str">
            <v>1-Exceptional</v>
          </cell>
          <cell r="W984" t="str">
            <v>Herndon, VA</v>
          </cell>
          <cell r="X984">
            <v>101</v>
          </cell>
          <cell r="Y984" t="str">
            <v>Juniper Networks Sales</v>
          </cell>
          <cell r="Z984" t="str">
            <v>USA</v>
          </cell>
          <cell r="AA984" t="str">
            <v>Sales</v>
          </cell>
          <cell r="AB984" t="str">
            <v>Y</v>
          </cell>
        </row>
        <row r="985">
          <cell r="A985">
            <v>4424</v>
          </cell>
          <cell r="B985" t="str">
            <v>Dinh,Andy</v>
          </cell>
          <cell r="C985">
            <v>2771</v>
          </cell>
          <cell r="D985" t="str">
            <v>Chin,Marri Y</v>
          </cell>
          <cell r="E985" t="str">
            <v xml:space="preserve">01/31/2005 </v>
          </cell>
          <cell r="F985">
            <v>86100</v>
          </cell>
          <cell r="G985" t="str">
            <v>USD</v>
          </cell>
          <cell r="H985">
            <v>1</v>
          </cell>
          <cell r="I985">
            <v>86100</v>
          </cell>
          <cell r="J985" t="str">
            <v>1803</v>
          </cell>
          <cell r="K985" t="str">
            <v>Mfg Test Eng, Sr</v>
          </cell>
          <cell r="L985">
            <v>6</v>
          </cell>
          <cell r="M985">
            <v>6</v>
          </cell>
          <cell r="N985" t="str">
            <v>207</v>
          </cell>
          <cell r="O985" t="str">
            <v>Security HW TechOps</v>
          </cell>
          <cell r="P985">
            <v>40</v>
          </cell>
          <cell r="Q985" t="str">
            <v>OPS</v>
          </cell>
          <cell r="R985" t="str">
            <v>USA</v>
          </cell>
          <cell r="U985" t="str">
            <v>2-Very Strong</v>
          </cell>
          <cell r="V985" t="str">
            <v>3 - Strong</v>
          </cell>
          <cell r="W985" t="str">
            <v>Sunnyvale, CA HQ</v>
          </cell>
          <cell r="X985">
            <v>100</v>
          </cell>
          <cell r="Y985" t="str">
            <v>Juniper Networks, Inc.</v>
          </cell>
          <cell r="Z985" t="str">
            <v>USA</v>
          </cell>
          <cell r="AA985" t="str">
            <v>USA</v>
          </cell>
          <cell r="AB985" t="str">
            <v>N</v>
          </cell>
        </row>
        <row r="986">
          <cell r="A986">
            <v>7174</v>
          </cell>
          <cell r="B986" t="str">
            <v>Dinh,Benjamin</v>
          </cell>
          <cell r="C986">
            <v>7270</v>
          </cell>
          <cell r="D986" t="str">
            <v>Ivanic,Branislav</v>
          </cell>
          <cell r="E986" t="str">
            <v xml:space="preserve">11/07/2006 </v>
          </cell>
          <cell r="F986">
            <v>70000</v>
          </cell>
          <cell r="G986" t="str">
            <v>USD</v>
          </cell>
          <cell r="H986">
            <v>1</v>
          </cell>
          <cell r="I986">
            <v>70000</v>
          </cell>
          <cell r="J986" t="str">
            <v>8902</v>
          </cell>
          <cell r="K986" t="str">
            <v>MTS 2</v>
          </cell>
          <cell r="L986">
            <v>5</v>
          </cell>
          <cell r="M986">
            <v>5</v>
          </cell>
          <cell r="N986" t="str">
            <v>682</v>
          </cell>
          <cell r="O986" t="str">
            <v>QA - SPG Infrastructure</v>
          </cell>
          <cell r="P986">
            <v>40</v>
          </cell>
          <cell r="Q986" t="str">
            <v>SPG</v>
          </cell>
          <cell r="R986" t="str">
            <v>USA</v>
          </cell>
          <cell r="W986" t="str">
            <v>Sunnyvale, CA HQ</v>
          </cell>
          <cell r="X986">
            <v>100</v>
          </cell>
          <cell r="Y986" t="str">
            <v>Juniper Networks, Inc.</v>
          </cell>
          <cell r="Z986" t="str">
            <v>USA</v>
          </cell>
          <cell r="AA986" t="str">
            <v>USA</v>
          </cell>
          <cell r="AB986" t="str">
            <v>N</v>
          </cell>
        </row>
        <row r="987">
          <cell r="A987">
            <v>5792</v>
          </cell>
          <cell r="B987" t="str">
            <v>Dinh,Hien T</v>
          </cell>
          <cell r="C987">
            <v>1723</v>
          </cell>
          <cell r="D987" t="str">
            <v>Bray,Ronald</v>
          </cell>
          <cell r="E987" t="str">
            <v xml:space="preserve">12/01/2005 </v>
          </cell>
          <cell r="F987">
            <v>54075</v>
          </cell>
          <cell r="G987" t="str">
            <v>USD</v>
          </cell>
          <cell r="H987">
            <v>1</v>
          </cell>
          <cell r="I987">
            <v>54075</v>
          </cell>
          <cell r="J987" t="str">
            <v>4401</v>
          </cell>
          <cell r="K987" t="str">
            <v>Desktop Supt Spec</v>
          </cell>
          <cell r="L987">
            <v>4</v>
          </cell>
          <cell r="M987">
            <v>4</v>
          </cell>
          <cell r="N987" t="str">
            <v>142</v>
          </cell>
          <cell r="O987" t="str">
            <v>IT Helpdesk and Desktop</v>
          </cell>
          <cell r="P987">
            <v>40</v>
          </cell>
          <cell r="Q987" t="str">
            <v>IT</v>
          </cell>
          <cell r="R987" t="str">
            <v>USA</v>
          </cell>
          <cell r="U987" t="str">
            <v>4-Satisfactory</v>
          </cell>
          <cell r="V987" t="str">
            <v>4 - Satisfactory</v>
          </cell>
          <cell r="W987" t="str">
            <v>Massachusetts</v>
          </cell>
          <cell r="X987">
            <v>100</v>
          </cell>
          <cell r="Y987" t="str">
            <v>Juniper Networks, Inc.</v>
          </cell>
          <cell r="Z987" t="str">
            <v>USA</v>
          </cell>
          <cell r="AA987" t="str">
            <v>USB</v>
          </cell>
          <cell r="AB987" t="str">
            <v>N</v>
          </cell>
        </row>
        <row r="988">
          <cell r="A988">
            <v>5010</v>
          </cell>
          <cell r="B988" t="str">
            <v>Dinh,Ted Tan</v>
          </cell>
          <cell r="C988">
            <v>563</v>
          </cell>
          <cell r="D988" t="str">
            <v>Mudivedu,Gopal</v>
          </cell>
          <cell r="E988" t="str">
            <v xml:space="preserve">07/01/2005 </v>
          </cell>
          <cell r="F988">
            <v>60180</v>
          </cell>
          <cell r="G988" t="str">
            <v>USD</v>
          </cell>
          <cell r="H988">
            <v>1</v>
          </cell>
          <cell r="I988">
            <v>60180</v>
          </cell>
          <cell r="J988" t="str">
            <v>9605</v>
          </cell>
          <cell r="K988" t="str">
            <v>Engineering Svc Tech Spec, Sr</v>
          </cell>
          <cell r="L988">
            <v>5</v>
          </cell>
          <cell r="M988">
            <v>5</v>
          </cell>
          <cell r="N988" t="str">
            <v>502</v>
          </cell>
          <cell r="O988" t="str">
            <v>Global Logistics</v>
          </cell>
          <cell r="P988">
            <v>40</v>
          </cell>
          <cell r="Q988" t="str">
            <v>CSS</v>
          </cell>
          <cell r="R988" t="str">
            <v>USA</v>
          </cell>
          <cell r="U988" t="str">
            <v>3-Strong</v>
          </cell>
          <cell r="V988" t="str">
            <v>3 - Strong</v>
          </cell>
          <cell r="W988" t="str">
            <v>Sunnyvale, CA HQ</v>
          </cell>
          <cell r="X988">
            <v>101</v>
          </cell>
          <cell r="Y988" t="str">
            <v>Juniper Networks Sales</v>
          </cell>
          <cell r="Z988" t="str">
            <v>USA</v>
          </cell>
          <cell r="AA988" t="str">
            <v>USA</v>
          </cell>
          <cell r="AB988" t="str">
            <v>N</v>
          </cell>
        </row>
        <row r="989">
          <cell r="A989">
            <v>5319</v>
          </cell>
          <cell r="B989" t="str">
            <v>Dirven,Willem A.</v>
          </cell>
          <cell r="C989">
            <v>2787</v>
          </cell>
          <cell r="D989" t="str">
            <v>Cooney,Joseph J</v>
          </cell>
          <cell r="E989" t="str">
            <v xml:space="preserve">08/29/2005 </v>
          </cell>
          <cell r="F989">
            <v>153000</v>
          </cell>
          <cell r="G989" t="str">
            <v>USD</v>
          </cell>
          <cell r="H989">
            <v>1</v>
          </cell>
          <cell r="I989">
            <v>153000</v>
          </cell>
          <cell r="J989" t="str">
            <v>6328</v>
          </cell>
          <cell r="K989" t="str">
            <v>Audit Manager, Sr Staff</v>
          </cell>
          <cell r="L989">
            <v>9</v>
          </cell>
          <cell r="M989">
            <v>9</v>
          </cell>
          <cell r="N989" t="str">
            <v>104</v>
          </cell>
          <cell r="O989" t="str">
            <v>Executives</v>
          </cell>
          <cell r="P989">
            <v>40</v>
          </cell>
          <cell r="Q989" t="str">
            <v>G&amp;A</v>
          </cell>
          <cell r="R989" t="str">
            <v>USA</v>
          </cell>
          <cell r="U989" t="str">
            <v>2-Very Strong</v>
          </cell>
          <cell r="V989" t="str">
            <v>2 - Very Strong</v>
          </cell>
          <cell r="W989" t="str">
            <v>Sunnyvale, CA HQ</v>
          </cell>
          <cell r="X989">
            <v>100</v>
          </cell>
          <cell r="Y989" t="str">
            <v>Juniper Networks, Inc.</v>
          </cell>
          <cell r="Z989" t="str">
            <v>USA</v>
          </cell>
          <cell r="AA989" t="str">
            <v>USA</v>
          </cell>
          <cell r="AB989" t="str">
            <v>N</v>
          </cell>
        </row>
        <row r="990">
          <cell r="A990">
            <v>4586</v>
          </cell>
          <cell r="B990" t="str">
            <v>Divakar,Santhosh</v>
          </cell>
          <cell r="C990">
            <v>1807</v>
          </cell>
          <cell r="D990" t="str">
            <v>Donle,Robert</v>
          </cell>
          <cell r="E990" t="str">
            <v xml:space="preserve">04/04/2005 </v>
          </cell>
          <cell r="F990">
            <v>1071360</v>
          </cell>
          <cell r="G990" t="str">
            <v>INR</v>
          </cell>
          <cell r="H990">
            <v>44.87</v>
          </cell>
          <cell r="I990">
            <v>23876.977936260308</v>
          </cell>
          <cell r="J990" t="str">
            <v>8903</v>
          </cell>
          <cell r="K990" t="str">
            <v>MTS 3</v>
          </cell>
          <cell r="L990">
            <v>6</v>
          </cell>
          <cell r="M990">
            <v>6</v>
          </cell>
          <cell r="N990" t="str">
            <v>621</v>
          </cell>
          <cell r="O990" t="str">
            <v>India System Test</v>
          </cell>
          <cell r="P990">
            <v>40</v>
          </cell>
          <cell r="Q990" t="str">
            <v>IPG</v>
          </cell>
          <cell r="R990" t="str">
            <v>APAC</v>
          </cell>
          <cell r="U990" t="str">
            <v>2-Very Strong</v>
          </cell>
          <cell r="V990" t="str">
            <v>2 - Very Strong</v>
          </cell>
          <cell r="W990" t="str">
            <v>India - Bangalore</v>
          </cell>
          <cell r="X990">
            <v>231</v>
          </cell>
          <cell r="Y990" t="str">
            <v>Juniper Networks India - STPI</v>
          </cell>
          <cell r="Z990" t="str">
            <v>IND</v>
          </cell>
          <cell r="AA990" t="str">
            <v>IND</v>
          </cell>
          <cell r="AB990" t="str">
            <v>N</v>
          </cell>
        </row>
        <row r="991">
          <cell r="A991">
            <v>7236</v>
          </cell>
          <cell r="B991" t="str">
            <v>Dix, Jr.,Robert B.</v>
          </cell>
          <cell r="C991">
            <v>4483</v>
          </cell>
          <cell r="D991" t="str">
            <v>Kreidler,Thomas M.</v>
          </cell>
          <cell r="E991" t="str">
            <v xml:space="preserve">11/27/2006 </v>
          </cell>
          <cell r="F991">
            <v>189000</v>
          </cell>
          <cell r="G991" t="str">
            <v>USD</v>
          </cell>
          <cell r="H991">
            <v>1</v>
          </cell>
          <cell r="I991">
            <v>189000</v>
          </cell>
          <cell r="J991" t="str">
            <v>2112</v>
          </cell>
          <cell r="K991" t="str">
            <v>Regional Sales Manager</v>
          </cell>
          <cell r="L991">
            <v>69</v>
          </cell>
          <cell r="M991">
            <v>9</v>
          </cell>
          <cell r="N991" t="str">
            <v>400</v>
          </cell>
          <cell r="O991" t="str">
            <v>Field Sales</v>
          </cell>
          <cell r="P991">
            <v>40</v>
          </cell>
          <cell r="Q991" t="str">
            <v>SLS</v>
          </cell>
          <cell r="R991" t="str">
            <v>USA</v>
          </cell>
          <cell r="W991" t="str">
            <v>Herndon, VA</v>
          </cell>
          <cell r="X991">
            <v>101</v>
          </cell>
          <cell r="Y991" t="str">
            <v>Juniper Networks Sales</v>
          </cell>
          <cell r="Z991" t="str">
            <v>USA</v>
          </cell>
          <cell r="AA991" t="str">
            <v>Sales</v>
          </cell>
          <cell r="AB991" t="str">
            <v>Y</v>
          </cell>
        </row>
        <row r="992">
          <cell r="A992">
            <v>7152</v>
          </cell>
          <cell r="B992" t="str">
            <v>Dixit,Vineet</v>
          </cell>
          <cell r="C992">
            <v>4837</v>
          </cell>
          <cell r="D992" t="str">
            <v>Tosh,James K.</v>
          </cell>
          <cell r="E992" t="str">
            <v xml:space="preserve">11/27/2006 </v>
          </cell>
          <cell r="F992">
            <v>125000</v>
          </cell>
          <cell r="G992" t="str">
            <v>USD</v>
          </cell>
          <cell r="H992">
            <v>1</v>
          </cell>
          <cell r="I992">
            <v>125000</v>
          </cell>
          <cell r="J992" t="str">
            <v>8904</v>
          </cell>
          <cell r="K992" t="str">
            <v>MTS 4</v>
          </cell>
          <cell r="L992">
            <v>7</v>
          </cell>
          <cell r="M992">
            <v>7</v>
          </cell>
          <cell r="N992" t="str">
            <v>701</v>
          </cell>
          <cell r="O992" t="str">
            <v>DX</v>
          </cell>
          <cell r="P992">
            <v>40</v>
          </cell>
          <cell r="Q992" t="str">
            <v>SPG</v>
          </cell>
          <cell r="R992" t="str">
            <v>USA</v>
          </cell>
          <cell r="W992" t="str">
            <v>Sunnyvale, CA HQ</v>
          </cell>
          <cell r="X992">
            <v>100</v>
          </cell>
          <cell r="Y992" t="str">
            <v>Juniper Networks, Inc.</v>
          </cell>
          <cell r="Z992" t="str">
            <v>USA</v>
          </cell>
          <cell r="AA992" t="str">
            <v>USA</v>
          </cell>
          <cell r="AB992" t="str">
            <v>N</v>
          </cell>
        </row>
        <row r="993">
          <cell r="A993">
            <v>7000</v>
          </cell>
          <cell r="B993" t="str">
            <v>Do,Cong Minh</v>
          </cell>
          <cell r="C993">
            <v>3730</v>
          </cell>
          <cell r="D993" t="str">
            <v>Bochannek,Alexander W</v>
          </cell>
          <cell r="E993" t="str">
            <v xml:space="preserve">10/02/2006 </v>
          </cell>
          <cell r="F993">
            <v>115000</v>
          </cell>
          <cell r="G993" t="str">
            <v>USD</v>
          </cell>
          <cell r="H993">
            <v>1</v>
          </cell>
          <cell r="I993">
            <v>115000</v>
          </cell>
          <cell r="J993" t="str">
            <v>8905</v>
          </cell>
          <cell r="K993" t="str">
            <v>Eng, Staff</v>
          </cell>
          <cell r="L993">
            <v>8</v>
          </cell>
          <cell r="M993">
            <v>8</v>
          </cell>
          <cell r="N993" t="str">
            <v>676</v>
          </cell>
          <cell r="O993" t="str">
            <v>J-Series Software</v>
          </cell>
          <cell r="P993">
            <v>40</v>
          </cell>
          <cell r="Q993" t="str">
            <v>SPG</v>
          </cell>
          <cell r="R993" t="str">
            <v>USA</v>
          </cell>
          <cell r="W993" t="str">
            <v>Sunnyvale, CA HQ</v>
          </cell>
          <cell r="X993">
            <v>100</v>
          </cell>
          <cell r="Y993" t="str">
            <v>Juniper Networks, Inc.</v>
          </cell>
          <cell r="Z993" t="str">
            <v>USA</v>
          </cell>
          <cell r="AA993" t="str">
            <v>USA</v>
          </cell>
          <cell r="AB993" t="str">
            <v>N</v>
          </cell>
        </row>
        <row r="994">
          <cell r="A994">
            <v>495</v>
          </cell>
          <cell r="B994" t="str">
            <v>Do,Victor</v>
          </cell>
          <cell r="C994">
            <v>1358</v>
          </cell>
          <cell r="D994" t="str">
            <v>Bandyopadhyay,Jaya</v>
          </cell>
          <cell r="E994" t="str">
            <v xml:space="preserve">05/24/2000 </v>
          </cell>
          <cell r="F994">
            <v>109000</v>
          </cell>
          <cell r="G994" t="str">
            <v>USD</v>
          </cell>
          <cell r="H994">
            <v>1</v>
          </cell>
          <cell r="I994">
            <v>109000</v>
          </cell>
          <cell r="J994" t="str">
            <v>8904</v>
          </cell>
          <cell r="K994" t="str">
            <v>MTS 4</v>
          </cell>
          <cell r="L994">
            <v>7</v>
          </cell>
          <cell r="M994">
            <v>7</v>
          </cell>
          <cell r="N994" t="str">
            <v>650</v>
          </cell>
          <cell r="O994" t="str">
            <v>Hardware Engrg - Development</v>
          </cell>
          <cell r="P994">
            <v>40</v>
          </cell>
          <cell r="Q994" t="str">
            <v>IPG</v>
          </cell>
          <cell r="R994" t="str">
            <v>USA</v>
          </cell>
          <cell r="U994" t="str">
            <v>2-Very Strong</v>
          </cell>
          <cell r="V994" t="str">
            <v>2 - Very Strong</v>
          </cell>
          <cell r="W994" t="str">
            <v>Sunnyvale, CA HQ</v>
          </cell>
          <cell r="X994">
            <v>100</v>
          </cell>
          <cell r="Y994" t="str">
            <v>Juniper Networks, Inc.</v>
          </cell>
          <cell r="Z994" t="str">
            <v>USA</v>
          </cell>
          <cell r="AA994" t="str">
            <v>USA</v>
          </cell>
          <cell r="AB994" t="str">
            <v>N</v>
          </cell>
        </row>
        <row r="995">
          <cell r="A995">
            <v>2817</v>
          </cell>
          <cell r="B995" t="str">
            <v>Do,Wendy Huyen</v>
          </cell>
          <cell r="C995">
            <v>1762</v>
          </cell>
          <cell r="D995" t="str">
            <v>Chouinard,Victoria</v>
          </cell>
          <cell r="E995" t="str">
            <v xml:space="preserve">04/16/2004 </v>
          </cell>
          <cell r="F995">
            <v>63094.02</v>
          </cell>
          <cell r="G995" t="str">
            <v>USD</v>
          </cell>
          <cell r="H995">
            <v>1</v>
          </cell>
          <cell r="I995">
            <v>63094.02</v>
          </cell>
          <cell r="J995" t="str">
            <v>1401</v>
          </cell>
          <cell r="K995" t="str">
            <v>Product Data Analyst</v>
          </cell>
          <cell r="L995">
            <v>4</v>
          </cell>
          <cell r="M995">
            <v>4</v>
          </cell>
          <cell r="N995" t="str">
            <v>205</v>
          </cell>
          <cell r="O995" t="str">
            <v>Corp Quality</v>
          </cell>
          <cell r="P995">
            <v>40</v>
          </cell>
          <cell r="Q995" t="str">
            <v>OPS</v>
          </cell>
          <cell r="R995" t="str">
            <v>USA</v>
          </cell>
          <cell r="U995" t="str">
            <v>4-Satisfactory</v>
          </cell>
          <cell r="V995" t="str">
            <v>4 - Satisfactory</v>
          </cell>
          <cell r="W995" t="str">
            <v>Sunnyvale, CA HQ</v>
          </cell>
          <cell r="X995">
            <v>100</v>
          </cell>
          <cell r="Y995" t="str">
            <v>Juniper Networks, Inc.</v>
          </cell>
          <cell r="Z995" t="str">
            <v>USA</v>
          </cell>
          <cell r="AA995" t="str">
            <v>USA</v>
          </cell>
          <cell r="AB995" t="str">
            <v>N</v>
          </cell>
        </row>
        <row r="996">
          <cell r="A996">
            <v>998</v>
          </cell>
          <cell r="B996" t="str">
            <v>Dobrich,Gregory J</v>
          </cell>
          <cell r="C996">
            <v>1123</v>
          </cell>
          <cell r="D996" t="str">
            <v>Dubray,Kevin M</v>
          </cell>
          <cell r="E996" t="str">
            <v xml:space="preserve">01/08/2001 </v>
          </cell>
          <cell r="F996">
            <v>152742.41</v>
          </cell>
          <cell r="G996" t="str">
            <v>USD</v>
          </cell>
          <cell r="H996">
            <v>1</v>
          </cell>
          <cell r="I996">
            <v>152742.41</v>
          </cell>
          <cell r="J996" t="str">
            <v>8905</v>
          </cell>
          <cell r="K996" t="str">
            <v>Eng, Staff</v>
          </cell>
          <cell r="L996">
            <v>8</v>
          </cell>
          <cell r="M996">
            <v>8</v>
          </cell>
          <cell r="N996" t="str">
            <v>620</v>
          </cell>
          <cell r="O996" t="str">
            <v>Test Engrg</v>
          </cell>
          <cell r="P996">
            <v>40</v>
          </cell>
          <cell r="Q996" t="str">
            <v>IPG</v>
          </cell>
          <cell r="R996" t="str">
            <v>USA</v>
          </cell>
          <cell r="U996" t="str">
            <v>1-Exceptional</v>
          </cell>
          <cell r="V996" t="str">
            <v>2 - Very Strong</v>
          </cell>
          <cell r="W996" t="str">
            <v>Westford, MA</v>
          </cell>
          <cell r="X996">
            <v>100</v>
          </cell>
          <cell r="Y996" t="str">
            <v>Juniper Networks, Inc.</v>
          </cell>
          <cell r="Z996" t="str">
            <v>USA</v>
          </cell>
          <cell r="AA996" t="str">
            <v>USB</v>
          </cell>
          <cell r="AB996" t="str">
            <v>N</v>
          </cell>
        </row>
        <row r="997">
          <cell r="A997">
            <v>6276</v>
          </cell>
          <cell r="B997" t="str">
            <v>Doehring,Martin S.</v>
          </cell>
          <cell r="C997">
            <v>5796</v>
          </cell>
          <cell r="D997" t="str">
            <v>Erickson,Steven</v>
          </cell>
          <cell r="E997" t="str">
            <v xml:space="preserve">04/17/2006 </v>
          </cell>
          <cell r="F997">
            <v>95000</v>
          </cell>
          <cell r="G997" t="str">
            <v>USD</v>
          </cell>
          <cell r="H997">
            <v>1</v>
          </cell>
          <cell r="I997">
            <v>95000</v>
          </cell>
          <cell r="J997" t="str">
            <v>8904</v>
          </cell>
          <cell r="K997" t="str">
            <v>MTS 4</v>
          </cell>
          <cell r="L997">
            <v>7</v>
          </cell>
          <cell r="M997">
            <v>7</v>
          </cell>
          <cell r="N997" t="str">
            <v>677</v>
          </cell>
          <cell r="O997" t="str">
            <v>IVE Platform Services</v>
          </cell>
          <cell r="P997">
            <v>40</v>
          </cell>
          <cell r="Q997" t="str">
            <v>SPG</v>
          </cell>
          <cell r="R997" t="str">
            <v>USA</v>
          </cell>
          <cell r="V997" t="str">
            <v>3 - Strong</v>
          </cell>
          <cell r="W997" t="str">
            <v>Massachusetts</v>
          </cell>
          <cell r="X997">
            <v>100</v>
          </cell>
          <cell r="Y997" t="str">
            <v>Juniper Networks, Inc.</v>
          </cell>
          <cell r="Z997" t="str">
            <v>USA</v>
          </cell>
          <cell r="AA997" t="str">
            <v>USB</v>
          </cell>
          <cell r="AB997" t="str">
            <v>N</v>
          </cell>
        </row>
        <row r="998">
          <cell r="A998">
            <v>5345</v>
          </cell>
          <cell r="B998" t="str">
            <v>Dogra,Chander Prakash Singh</v>
          </cell>
          <cell r="C998">
            <v>4506</v>
          </cell>
          <cell r="D998" t="str">
            <v>Kulkarni,Satish</v>
          </cell>
          <cell r="E998" t="str">
            <v xml:space="preserve">09/01/2005 </v>
          </cell>
          <cell r="F998">
            <v>1500000</v>
          </cell>
          <cell r="G998" t="str">
            <v>INR</v>
          </cell>
          <cell r="H998">
            <v>44.87</v>
          </cell>
          <cell r="I998">
            <v>33429.908624916425</v>
          </cell>
          <cell r="J998" t="str">
            <v>8904</v>
          </cell>
          <cell r="K998" t="str">
            <v>MTS 4</v>
          </cell>
          <cell r="L998">
            <v>7</v>
          </cell>
          <cell r="M998">
            <v>7</v>
          </cell>
          <cell r="N998" t="str">
            <v>650</v>
          </cell>
          <cell r="O998" t="str">
            <v>Hardware Engrg - Development</v>
          </cell>
          <cell r="P998">
            <v>40</v>
          </cell>
          <cell r="Q998" t="str">
            <v>IPG</v>
          </cell>
          <cell r="R998" t="str">
            <v>APAC</v>
          </cell>
          <cell r="U998" t="str">
            <v>2-Very Strong</v>
          </cell>
          <cell r="V998" t="str">
            <v>1 - Exceptional</v>
          </cell>
          <cell r="W998" t="str">
            <v>India - Bangalore</v>
          </cell>
          <cell r="X998">
            <v>231</v>
          </cell>
          <cell r="Y998" t="str">
            <v>Juniper Networks India - STPI</v>
          </cell>
          <cell r="Z998" t="str">
            <v>IND</v>
          </cell>
          <cell r="AA998" t="str">
            <v>IND</v>
          </cell>
          <cell r="AB998" t="str">
            <v>N</v>
          </cell>
        </row>
        <row r="999">
          <cell r="A999">
            <v>3604</v>
          </cell>
          <cell r="B999" t="str">
            <v>Dohmen,Georg</v>
          </cell>
          <cell r="C999">
            <v>1212</v>
          </cell>
          <cell r="D999" t="str">
            <v>Watts,Mike</v>
          </cell>
          <cell r="E999" t="str">
            <v xml:space="preserve">07/01/2004 </v>
          </cell>
          <cell r="F999">
            <v>86615</v>
          </cell>
          <cell r="G999" t="str">
            <v>EUR</v>
          </cell>
          <cell r="H999">
            <v>0.76254384627116067</v>
          </cell>
          <cell r="I999">
            <v>113586.91099999999</v>
          </cell>
          <cell r="J999" t="str">
            <v>5113</v>
          </cell>
          <cell r="K999" t="str">
            <v>Customer Service Mgr, Staff</v>
          </cell>
          <cell r="L999">
            <v>8</v>
          </cell>
          <cell r="M999">
            <v>8</v>
          </cell>
          <cell r="N999" t="str">
            <v>518</v>
          </cell>
          <cell r="O999" t="str">
            <v>Theater TAC</v>
          </cell>
          <cell r="P999">
            <v>40</v>
          </cell>
          <cell r="Q999" t="str">
            <v>CSS</v>
          </cell>
          <cell r="R999" t="str">
            <v>EMEA</v>
          </cell>
          <cell r="U999" t="str">
            <v>1-Exceptional</v>
          </cell>
          <cell r="V999" t="str">
            <v>2 - Very Strong</v>
          </cell>
          <cell r="W999" t="str">
            <v>Netherlands</v>
          </cell>
          <cell r="X999">
            <v>320</v>
          </cell>
          <cell r="Y999" t="str">
            <v>Juniper Ntwks, Netherlands</v>
          </cell>
          <cell r="Z999" t="str">
            <v>NLD</v>
          </cell>
          <cell r="AA999" t="str">
            <v>INTL</v>
          </cell>
          <cell r="AB999" t="str">
            <v>N</v>
          </cell>
        </row>
        <row r="1000">
          <cell r="A1000">
            <v>1817</v>
          </cell>
          <cell r="B1000" t="str">
            <v>Dohoney,Melanie Lee</v>
          </cell>
          <cell r="C1000">
            <v>1872</v>
          </cell>
          <cell r="D1000" t="str">
            <v>Gugliemino,Rona P.</v>
          </cell>
          <cell r="E1000" t="str">
            <v xml:space="preserve">07/01/2002 </v>
          </cell>
          <cell r="F1000">
            <v>80184.009999999995</v>
          </cell>
          <cell r="G1000" t="str">
            <v>USD</v>
          </cell>
          <cell r="H1000">
            <v>1</v>
          </cell>
          <cell r="I1000">
            <v>80184.009999999995</v>
          </cell>
          <cell r="J1000" t="str">
            <v>8903</v>
          </cell>
          <cell r="K1000" t="str">
            <v>MTS 3</v>
          </cell>
          <cell r="L1000">
            <v>6</v>
          </cell>
          <cell r="M1000">
            <v>6</v>
          </cell>
          <cell r="N1000" t="str">
            <v>620</v>
          </cell>
          <cell r="O1000" t="str">
            <v>Test Engrg</v>
          </cell>
          <cell r="P1000">
            <v>40</v>
          </cell>
          <cell r="Q1000" t="str">
            <v>IPG</v>
          </cell>
          <cell r="R1000" t="str">
            <v>USA</v>
          </cell>
          <cell r="U1000" t="str">
            <v>3-Strong</v>
          </cell>
          <cell r="V1000" t="str">
            <v>4 - Satisfactory</v>
          </cell>
          <cell r="W1000" t="str">
            <v>Westford, MA</v>
          </cell>
          <cell r="X1000">
            <v>100</v>
          </cell>
          <cell r="Y1000" t="str">
            <v>Juniper Networks, Inc.</v>
          </cell>
          <cell r="Z1000" t="str">
            <v>USA</v>
          </cell>
          <cell r="AA1000" t="str">
            <v>USB</v>
          </cell>
          <cell r="AB1000" t="str">
            <v>N</v>
          </cell>
        </row>
        <row r="1001">
          <cell r="A1001">
            <v>2331</v>
          </cell>
          <cell r="B1001" t="str">
            <v>Dolan,Fred</v>
          </cell>
          <cell r="C1001">
            <v>1885</v>
          </cell>
          <cell r="D1001" t="str">
            <v>Heckley,Wayne</v>
          </cell>
          <cell r="E1001" t="str">
            <v xml:space="preserve">12/02/2002 </v>
          </cell>
          <cell r="F1001">
            <v>107120</v>
          </cell>
          <cell r="G1001" t="str">
            <v>USD</v>
          </cell>
          <cell r="H1001">
            <v>1</v>
          </cell>
          <cell r="I1001">
            <v>107120</v>
          </cell>
          <cell r="J1001" t="str">
            <v>8913</v>
          </cell>
          <cell r="K1001" t="str">
            <v>Engineering Mgr I</v>
          </cell>
          <cell r="L1001">
            <v>8</v>
          </cell>
          <cell r="M1001">
            <v>8</v>
          </cell>
          <cell r="N1001" t="str">
            <v>620</v>
          </cell>
          <cell r="O1001" t="str">
            <v>Test Engrg</v>
          </cell>
          <cell r="P1001">
            <v>40</v>
          </cell>
          <cell r="Q1001" t="str">
            <v>IPG</v>
          </cell>
          <cell r="R1001" t="str">
            <v>USA</v>
          </cell>
          <cell r="U1001" t="str">
            <v>3-Strong</v>
          </cell>
          <cell r="V1001" t="str">
            <v>2 - Vey Strong</v>
          </cell>
          <cell r="W1001" t="str">
            <v>Westford, MA</v>
          </cell>
          <cell r="X1001">
            <v>100</v>
          </cell>
          <cell r="Y1001" t="str">
            <v>Juniper Networks, Inc.</v>
          </cell>
          <cell r="Z1001" t="str">
            <v>USA</v>
          </cell>
          <cell r="AA1001" t="str">
            <v>USB</v>
          </cell>
          <cell r="AB1001" t="str">
            <v>N</v>
          </cell>
        </row>
        <row r="1002">
          <cell r="A1002">
            <v>7329</v>
          </cell>
          <cell r="B1002" t="str">
            <v>Dolan,Steven Michael</v>
          </cell>
          <cell r="C1002">
            <v>6037</v>
          </cell>
          <cell r="D1002" t="str">
            <v>Rice,Steven J.</v>
          </cell>
          <cell r="E1002" t="str">
            <v xml:space="preserve">12/11/2006 </v>
          </cell>
          <cell r="F1002">
            <v>170000</v>
          </cell>
          <cell r="G1002" t="str">
            <v>USD</v>
          </cell>
          <cell r="H1002">
            <v>1</v>
          </cell>
          <cell r="I1002">
            <v>170000</v>
          </cell>
          <cell r="J1002" t="str">
            <v>7116</v>
          </cell>
          <cell r="K1002" t="str">
            <v>Sr. Director, Human Resources</v>
          </cell>
          <cell r="L1002">
            <v>11</v>
          </cell>
          <cell r="M1002">
            <v>11</v>
          </cell>
          <cell r="N1002" t="str">
            <v>110</v>
          </cell>
          <cell r="O1002" t="str">
            <v>Human Resources</v>
          </cell>
          <cell r="P1002">
            <v>40</v>
          </cell>
          <cell r="Q1002" t="str">
            <v>HR</v>
          </cell>
          <cell r="R1002" t="str">
            <v>USA</v>
          </cell>
          <cell r="W1002" t="str">
            <v>Westford, MA</v>
          </cell>
          <cell r="X1002">
            <v>100</v>
          </cell>
          <cell r="Y1002" t="str">
            <v>Juniper Networks, Inc.</v>
          </cell>
          <cell r="Z1002" t="str">
            <v>USA</v>
          </cell>
          <cell r="AA1002" t="str">
            <v>USB</v>
          </cell>
          <cell r="AB1002" t="str">
            <v>N</v>
          </cell>
        </row>
        <row r="1003">
          <cell r="A1003">
            <v>6923</v>
          </cell>
          <cell r="B1003" t="str">
            <v>Dominguez,Ricardo</v>
          </cell>
          <cell r="C1003">
            <v>4131</v>
          </cell>
          <cell r="D1003" t="str">
            <v>De Abreu,Jose Luis</v>
          </cell>
          <cell r="E1003" t="str">
            <v xml:space="preserve">09/18/2006 </v>
          </cell>
          <cell r="F1003">
            <v>1011910</v>
          </cell>
          <cell r="G1003" t="str">
            <v>MXN</v>
          </cell>
          <cell r="H1003">
            <v>10.8178</v>
          </cell>
          <cell r="I1003">
            <v>93541.200613803172</v>
          </cell>
          <cell r="J1003" t="str">
            <v>2301</v>
          </cell>
          <cell r="K1003" t="str">
            <v>Systems Eng</v>
          </cell>
          <cell r="L1003">
            <v>54</v>
          </cell>
          <cell r="M1003">
            <v>7</v>
          </cell>
          <cell r="N1003" t="str">
            <v>430</v>
          </cell>
          <cell r="O1003" t="str">
            <v>Systems Engineering</v>
          </cell>
          <cell r="P1003">
            <v>40</v>
          </cell>
          <cell r="Q1003" t="str">
            <v>SLS</v>
          </cell>
          <cell r="R1003" t="str">
            <v>CBM</v>
          </cell>
          <cell r="W1003" t="str">
            <v>Mexico</v>
          </cell>
          <cell r="X1003">
            <v>410</v>
          </cell>
          <cell r="Y1003" t="str">
            <v>Juniper Networks, Mexico</v>
          </cell>
          <cell r="Z1003" t="str">
            <v>MEX</v>
          </cell>
          <cell r="AA1003" t="str">
            <v>INTL</v>
          </cell>
          <cell r="AB1003" t="str">
            <v>Y</v>
          </cell>
        </row>
        <row r="1004">
          <cell r="A1004">
            <v>6251</v>
          </cell>
          <cell r="B1004" t="str">
            <v>Donahue,Hunter S</v>
          </cell>
          <cell r="C1004">
            <v>12</v>
          </cell>
          <cell r="D1004" t="str">
            <v>Anand,R. K.</v>
          </cell>
          <cell r="E1004" t="str">
            <v xml:space="preserve">04/10/2006 </v>
          </cell>
          <cell r="F1004">
            <v>160000</v>
          </cell>
          <cell r="G1004" t="str">
            <v>USD</v>
          </cell>
          <cell r="H1004">
            <v>1</v>
          </cell>
          <cell r="I1004">
            <v>160000</v>
          </cell>
          <cell r="J1004" t="str">
            <v>8906</v>
          </cell>
          <cell r="K1004" t="str">
            <v>Eng, Sr Staff</v>
          </cell>
          <cell r="L1004">
            <v>9</v>
          </cell>
          <cell r="M1004">
            <v>9</v>
          </cell>
          <cell r="N1004" t="str">
            <v>645</v>
          </cell>
          <cell r="O1004" t="str">
            <v>Core Technology</v>
          </cell>
          <cell r="P1004">
            <v>40</v>
          </cell>
          <cell r="Q1004" t="str">
            <v>IPG</v>
          </cell>
          <cell r="R1004" t="str">
            <v>USA</v>
          </cell>
          <cell r="V1004" t="str">
            <v>5 - Needs Improvement</v>
          </cell>
          <cell r="W1004" t="str">
            <v>Sunnyvale, CA HQ</v>
          </cell>
          <cell r="X1004">
            <v>100</v>
          </cell>
          <cell r="Y1004" t="str">
            <v>Juniper Networks, Inc.</v>
          </cell>
          <cell r="Z1004" t="str">
            <v>USA</v>
          </cell>
          <cell r="AA1004" t="str">
            <v>USA</v>
          </cell>
          <cell r="AB1004" t="str">
            <v>N</v>
          </cell>
        </row>
        <row r="1005">
          <cell r="A1005">
            <v>4295</v>
          </cell>
          <cell r="B1005" t="str">
            <v>Donaldson,Elizabeth A.</v>
          </cell>
          <cell r="C1005">
            <v>2179</v>
          </cell>
          <cell r="D1005" t="str">
            <v>Smith,Timothy</v>
          </cell>
          <cell r="E1005" t="str">
            <v xml:space="preserve">01/24/2005 </v>
          </cell>
          <cell r="F1005">
            <v>130000</v>
          </cell>
          <cell r="G1005" t="str">
            <v>USD</v>
          </cell>
          <cell r="H1005">
            <v>1</v>
          </cell>
          <cell r="I1005">
            <v>130000</v>
          </cell>
          <cell r="J1005" t="str">
            <v>5203</v>
          </cell>
          <cell r="K1005" t="str">
            <v>Program Mgr III</v>
          </cell>
          <cell r="L1005">
            <v>8</v>
          </cell>
          <cell r="M1005">
            <v>8</v>
          </cell>
          <cell r="N1005" t="str">
            <v>512</v>
          </cell>
          <cell r="O1005" t="str">
            <v>Theater Administration</v>
          </cell>
          <cell r="P1005">
            <v>40</v>
          </cell>
          <cell r="Q1005" t="str">
            <v>CSS</v>
          </cell>
          <cell r="R1005" t="str">
            <v>USA</v>
          </cell>
          <cell r="U1005" t="str">
            <v>3-Strong</v>
          </cell>
          <cell r="V1005" t="str">
            <v>3 - Strong</v>
          </cell>
          <cell r="W1005" t="str">
            <v>Sunnyvale, CA HQ</v>
          </cell>
          <cell r="X1005">
            <v>101</v>
          </cell>
          <cell r="Y1005" t="str">
            <v>Juniper Networks Sales</v>
          </cell>
          <cell r="Z1005" t="str">
            <v>USA</v>
          </cell>
          <cell r="AA1005" t="str">
            <v>USA</v>
          </cell>
          <cell r="AB1005" t="str">
            <v>N</v>
          </cell>
        </row>
        <row r="1006">
          <cell r="A1006">
            <v>4313</v>
          </cell>
          <cell r="B1006" t="str">
            <v>Donda,Lokesh Kumar</v>
          </cell>
          <cell r="C1006">
            <v>3368</v>
          </cell>
          <cell r="D1006" t="str">
            <v>Shieh,Choung-Yaw</v>
          </cell>
          <cell r="E1006" t="str">
            <v xml:space="preserve">01/10/2005 </v>
          </cell>
          <cell r="F1006">
            <v>1339416</v>
          </cell>
          <cell r="G1006" t="str">
            <v>INR</v>
          </cell>
          <cell r="H1006">
            <v>44.87</v>
          </cell>
          <cell r="I1006">
            <v>29851.036327167374</v>
          </cell>
          <cell r="J1006" t="str">
            <v>8904</v>
          </cell>
          <cell r="K1006" t="str">
            <v>MTS 4</v>
          </cell>
          <cell r="L1006">
            <v>7</v>
          </cell>
          <cell r="M1006">
            <v>7</v>
          </cell>
          <cell r="N1006" t="str">
            <v>696</v>
          </cell>
          <cell r="O1006" t="str">
            <v>IDP &amp; Content Security</v>
          </cell>
          <cell r="P1006">
            <v>40</v>
          </cell>
          <cell r="Q1006" t="str">
            <v>SPG</v>
          </cell>
          <cell r="R1006" t="str">
            <v>APAC</v>
          </cell>
          <cell r="V1006" t="str">
            <v>1 - Exceptional</v>
          </cell>
          <cell r="W1006" t="str">
            <v>India - Bangalore</v>
          </cell>
          <cell r="X1006">
            <v>231</v>
          </cell>
          <cell r="Y1006" t="str">
            <v>Juniper Networks India - STPI</v>
          </cell>
          <cell r="Z1006" t="str">
            <v>IND</v>
          </cell>
          <cell r="AA1006" t="str">
            <v>IND</v>
          </cell>
          <cell r="AB1006" t="str">
            <v>N</v>
          </cell>
        </row>
        <row r="1007">
          <cell r="A1007">
            <v>6532</v>
          </cell>
          <cell r="B1007" t="str">
            <v>Dong,Xuanming</v>
          </cell>
          <cell r="C1007">
            <v>5547</v>
          </cell>
          <cell r="D1007" t="str">
            <v>Deokar,Vipul Bhagawan</v>
          </cell>
          <cell r="E1007" t="str">
            <v xml:space="preserve">08/28/2006 </v>
          </cell>
          <cell r="F1007">
            <v>88000</v>
          </cell>
          <cell r="G1007" t="str">
            <v>USD</v>
          </cell>
          <cell r="H1007">
            <v>1</v>
          </cell>
          <cell r="I1007">
            <v>88000</v>
          </cell>
          <cell r="J1007" t="str">
            <v>8903</v>
          </cell>
          <cell r="K1007" t="str">
            <v>MTS 3</v>
          </cell>
          <cell r="L1007">
            <v>6</v>
          </cell>
          <cell r="M1007">
            <v>6</v>
          </cell>
          <cell r="N1007" t="str">
            <v>630</v>
          </cell>
          <cell r="O1007" t="str">
            <v>Software Engrg - JUNOS</v>
          </cell>
          <cell r="P1007">
            <v>40</v>
          </cell>
          <cell r="Q1007" t="str">
            <v>IPG</v>
          </cell>
          <cell r="R1007" t="str">
            <v>USA</v>
          </cell>
          <cell r="W1007" t="str">
            <v>Sunnyvale, CA HQ</v>
          </cell>
          <cell r="X1007">
            <v>100</v>
          </cell>
          <cell r="Y1007" t="str">
            <v>Juniper Networks, Inc.</v>
          </cell>
          <cell r="Z1007" t="str">
            <v>USA</v>
          </cell>
          <cell r="AA1007" t="str">
            <v>USA</v>
          </cell>
          <cell r="AB1007" t="str">
            <v>N</v>
          </cell>
        </row>
        <row r="1008">
          <cell r="A1008">
            <v>1807</v>
          </cell>
          <cell r="B1008" t="str">
            <v>Donle,Robert</v>
          </cell>
          <cell r="C1008">
            <v>238</v>
          </cell>
          <cell r="D1008" t="str">
            <v>Lim,Teck</v>
          </cell>
          <cell r="E1008" t="str">
            <v xml:space="preserve">07/01/2002 </v>
          </cell>
          <cell r="F1008">
            <v>116120</v>
          </cell>
          <cell r="G1008" t="str">
            <v>USD</v>
          </cell>
          <cell r="H1008">
            <v>1</v>
          </cell>
          <cell r="I1008">
            <v>116120</v>
          </cell>
          <cell r="J1008" t="str">
            <v>8913</v>
          </cell>
          <cell r="K1008" t="str">
            <v>Engineering Mgr I</v>
          </cell>
          <cell r="L1008">
            <v>8</v>
          </cell>
          <cell r="M1008">
            <v>8</v>
          </cell>
          <cell r="N1008" t="str">
            <v>620</v>
          </cell>
          <cell r="O1008" t="str">
            <v>Test Engrg</v>
          </cell>
          <cell r="P1008">
            <v>40</v>
          </cell>
          <cell r="Q1008" t="str">
            <v>IPG</v>
          </cell>
          <cell r="R1008" t="str">
            <v>USA</v>
          </cell>
          <cell r="U1008" t="str">
            <v>2-Very Strong</v>
          </cell>
          <cell r="V1008" t="str">
            <v>2 - Very Strong</v>
          </cell>
          <cell r="W1008" t="str">
            <v>Westford, MA</v>
          </cell>
          <cell r="X1008">
            <v>100</v>
          </cell>
          <cell r="Y1008" t="str">
            <v>Juniper Networks, Inc.</v>
          </cell>
          <cell r="Z1008" t="str">
            <v>USA</v>
          </cell>
          <cell r="AA1008" t="str">
            <v>USB</v>
          </cell>
          <cell r="AB1008" t="str">
            <v>N</v>
          </cell>
        </row>
        <row r="1009">
          <cell r="A1009">
            <v>756</v>
          </cell>
          <cell r="B1009" t="str">
            <v>Donnelly,Nina</v>
          </cell>
          <cell r="C1009">
            <v>5307</v>
          </cell>
          <cell r="D1009" t="str">
            <v>McDevitt,Michael</v>
          </cell>
          <cell r="E1009" t="str">
            <v xml:space="preserve">10/02/2000 </v>
          </cell>
          <cell r="F1009">
            <v>29671.67</v>
          </cell>
          <cell r="G1009" t="str">
            <v>EUR</v>
          </cell>
          <cell r="H1009">
            <v>0.76254384627116067</v>
          </cell>
          <cell r="I1009">
            <v>38911.428037999991</v>
          </cell>
          <cell r="J1009" t="str">
            <v>6904</v>
          </cell>
          <cell r="K1009" t="str">
            <v>Order Mgmt Rep, Sr II</v>
          </cell>
          <cell r="L1009">
            <v>6</v>
          </cell>
          <cell r="M1009">
            <v>6</v>
          </cell>
          <cell r="N1009" t="str">
            <v>100</v>
          </cell>
          <cell r="O1009" t="str">
            <v>Finance and Accounting</v>
          </cell>
          <cell r="P1009">
            <v>40</v>
          </cell>
          <cell r="Q1009" t="str">
            <v>F&amp;A</v>
          </cell>
          <cell r="R1009" t="str">
            <v>EMEA</v>
          </cell>
          <cell r="U1009" t="str">
            <v>2-Very Strong</v>
          </cell>
          <cell r="V1009" t="str">
            <v>3 - Strong</v>
          </cell>
          <cell r="W1009" t="str">
            <v>Ireland</v>
          </cell>
          <cell r="X1009">
            <v>380</v>
          </cell>
          <cell r="Y1009" t="str">
            <v>Juniper Ntwks, Ireland</v>
          </cell>
          <cell r="Z1009" t="str">
            <v>IRL</v>
          </cell>
          <cell r="AA1009" t="str">
            <v>INTL</v>
          </cell>
          <cell r="AB1009" t="str">
            <v>N</v>
          </cell>
        </row>
        <row r="1010">
          <cell r="A1010">
            <v>5961</v>
          </cell>
          <cell r="B1010" t="str">
            <v>Donovan, Jr.,John J.</v>
          </cell>
          <cell r="C1010">
            <v>4612</v>
          </cell>
          <cell r="D1010" t="str">
            <v>Whitacre,Carol E.</v>
          </cell>
          <cell r="E1010" t="str">
            <v xml:space="preserve">12/19/2005 </v>
          </cell>
          <cell r="F1010">
            <v>140000</v>
          </cell>
          <cell r="G1010" t="str">
            <v>USD</v>
          </cell>
          <cell r="H1010">
            <v>1</v>
          </cell>
          <cell r="I1010">
            <v>140000</v>
          </cell>
          <cell r="J1010" t="str">
            <v>2104</v>
          </cell>
          <cell r="K1010" t="str">
            <v>Sr Major Account Manager</v>
          </cell>
          <cell r="L1010">
            <v>67</v>
          </cell>
          <cell r="M1010">
            <v>8</v>
          </cell>
          <cell r="N1010" t="str">
            <v>400</v>
          </cell>
          <cell r="O1010" t="str">
            <v>Field Sales</v>
          </cell>
          <cell r="P1010">
            <v>40</v>
          </cell>
          <cell r="Q1010" t="str">
            <v>SLS</v>
          </cell>
          <cell r="R1010" t="str">
            <v>USA</v>
          </cell>
          <cell r="W1010" t="str">
            <v>Massachusetts</v>
          </cell>
          <cell r="X1010">
            <v>101</v>
          </cell>
          <cell r="Y1010" t="str">
            <v>Juniper Networks Sales</v>
          </cell>
          <cell r="Z1010" t="str">
            <v>USA</v>
          </cell>
          <cell r="AA1010" t="str">
            <v>Sales</v>
          </cell>
          <cell r="AB1010" t="str">
            <v>Y</v>
          </cell>
        </row>
        <row r="1011">
          <cell r="A1011">
            <v>2819</v>
          </cell>
          <cell r="B1011" t="str">
            <v>Donovan,Paul</v>
          </cell>
          <cell r="C1011">
            <v>2149</v>
          </cell>
          <cell r="D1011" t="str">
            <v>Schenk,Gert Jan</v>
          </cell>
          <cell r="E1011" t="str">
            <v xml:space="preserve">04/16/2004 </v>
          </cell>
          <cell r="F1011">
            <v>90600</v>
          </cell>
          <cell r="G1011" t="str">
            <v>GBP</v>
          </cell>
          <cell r="H1011">
            <v>0.51242633871380994</v>
          </cell>
          <cell r="I1011">
            <v>176805.9</v>
          </cell>
          <cell r="J1011" t="str">
            <v>2113</v>
          </cell>
          <cell r="K1011" t="str">
            <v>Sales Sr. Mgr/Director</v>
          </cell>
          <cell r="L1011">
            <v>70</v>
          </cell>
          <cell r="M1011">
            <v>10</v>
          </cell>
          <cell r="N1011" t="str">
            <v>400</v>
          </cell>
          <cell r="O1011" t="str">
            <v>Field Sales</v>
          </cell>
          <cell r="P1011">
            <v>40</v>
          </cell>
          <cell r="Q1011" t="str">
            <v>SLS</v>
          </cell>
          <cell r="R1011" t="str">
            <v>EMEA</v>
          </cell>
          <cell r="U1011" t="str">
            <v>3-Strong</v>
          </cell>
          <cell r="W1011" t="str">
            <v>United Kingdom</v>
          </cell>
          <cell r="X1011">
            <v>300</v>
          </cell>
          <cell r="Y1011" t="str">
            <v>Juniper Ntwks, UK</v>
          </cell>
          <cell r="Z1011" t="str">
            <v>GBR</v>
          </cell>
          <cell r="AA1011" t="str">
            <v>INTL</v>
          </cell>
          <cell r="AB1011" t="str">
            <v>Y</v>
          </cell>
        </row>
        <row r="1012">
          <cell r="A1012">
            <v>6431</v>
          </cell>
          <cell r="B1012" t="str">
            <v>Donthi,Praveen R.</v>
          </cell>
          <cell r="C1012">
            <v>6235</v>
          </cell>
          <cell r="D1012" t="str">
            <v>Ranjan,Ashish</v>
          </cell>
          <cell r="E1012" t="str">
            <v xml:space="preserve">06/05/2006 </v>
          </cell>
          <cell r="F1012">
            <v>113000</v>
          </cell>
          <cell r="G1012" t="str">
            <v>USD</v>
          </cell>
          <cell r="H1012">
            <v>1</v>
          </cell>
          <cell r="I1012">
            <v>113000</v>
          </cell>
          <cell r="J1012" t="str">
            <v>8904</v>
          </cell>
          <cell r="K1012" t="str">
            <v>MTS 4</v>
          </cell>
          <cell r="L1012">
            <v>7</v>
          </cell>
          <cell r="M1012">
            <v>7</v>
          </cell>
          <cell r="N1012" t="str">
            <v>704</v>
          </cell>
          <cell r="O1012" t="str">
            <v>LAN Access</v>
          </cell>
          <cell r="P1012">
            <v>40</v>
          </cell>
          <cell r="Q1012" t="str">
            <v>APG</v>
          </cell>
          <cell r="R1012" t="str">
            <v>USA</v>
          </cell>
          <cell r="W1012" t="str">
            <v>Sunnyvale, CA HQ</v>
          </cell>
          <cell r="X1012">
            <v>100</v>
          </cell>
          <cell r="Y1012" t="str">
            <v>Juniper Networks, Inc.</v>
          </cell>
          <cell r="Z1012" t="str">
            <v>USA</v>
          </cell>
          <cell r="AA1012" t="str">
            <v>USA</v>
          </cell>
          <cell r="AB1012" t="str">
            <v>N</v>
          </cell>
        </row>
        <row r="1013">
          <cell r="A1013">
            <v>2820</v>
          </cell>
          <cell r="B1013" t="str">
            <v>Dooley,Doug A</v>
          </cell>
          <cell r="C1013">
            <v>4846</v>
          </cell>
          <cell r="D1013" t="str">
            <v>Sheth,Hitesh</v>
          </cell>
          <cell r="E1013" t="str">
            <v xml:space="preserve">04/16/2004 </v>
          </cell>
          <cell r="F1013">
            <v>153000</v>
          </cell>
          <cell r="G1013" t="str">
            <v>USD</v>
          </cell>
          <cell r="H1013">
            <v>1</v>
          </cell>
          <cell r="I1013">
            <v>153000</v>
          </cell>
          <cell r="J1013" t="str">
            <v>3714</v>
          </cell>
          <cell r="K1013" t="str">
            <v>Technical Marketing Mgr, Sr</v>
          </cell>
          <cell r="L1013">
            <v>9</v>
          </cell>
          <cell r="M1013">
            <v>9</v>
          </cell>
          <cell r="N1013" t="str">
            <v>387</v>
          </cell>
          <cell r="O1013" t="str">
            <v>SPG Tech Marketing</v>
          </cell>
          <cell r="P1013">
            <v>40</v>
          </cell>
          <cell r="Q1013" t="str">
            <v>SPG</v>
          </cell>
          <cell r="R1013" t="str">
            <v>USA</v>
          </cell>
          <cell r="U1013" t="str">
            <v>1-Exceptional</v>
          </cell>
          <cell r="V1013" t="str">
            <v>2 - Very Strong</v>
          </cell>
          <cell r="W1013" t="str">
            <v>Sunnyvale, CA HQ</v>
          </cell>
          <cell r="X1013">
            <v>100</v>
          </cell>
          <cell r="Y1013" t="str">
            <v>Juniper Networks, Inc.</v>
          </cell>
          <cell r="Z1013" t="str">
            <v>USA</v>
          </cell>
          <cell r="AA1013" t="str">
            <v>USA</v>
          </cell>
          <cell r="AB1013" t="str">
            <v>N</v>
          </cell>
        </row>
        <row r="1014">
          <cell r="A1014">
            <v>5719</v>
          </cell>
          <cell r="B1014" t="str">
            <v>Dorai,Mahesh</v>
          </cell>
          <cell r="C1014">
            <v>2324</v>
          </cell>
          <cell r="D1014" t="str">
            <v>Fortino,Ronald N.</v>
          </cell>
          <cell r="E1014" t="str">
            <v xml:space="preserve">11/16/2005 </v>
          </cell>
          <cell r="F1014">
            <v>70000</v>
          </cell>
          <cell r="G1014" t="str">
            <v>USD</v>
          </cell>
          <cell r="H1014">
            <v>1</v>
          </cell>
          <cell r="I1014">
            <v>70000</v>
          </cell>
          <cell r="J1014" t="str">
            <v>8902</v>
          </cell>
          <cell r="K1014" t="str">
            <v>MTS 2</v>
          </cell>
          <cell r="L1014">
            <v>5</v>
          </cell>
          <cell r="M1014">
            <v>5</v>
          </cell>
          <cell r="N1014" t="str">
            <v>645</v>
          </cell>
          <cell r="O1014" t="str">
            <v>Core Technology</v>
          </cell>
          <cell r="P1014">
            <v>40</v>
          </cell>
          <cell r="Q1014" t="str">
            <v>IPG</v>
          </cell>
          <cell r="R1014" t="str">
            <v>USA</v>
          </cell>
          <cell r="U1014" t="str">
            <v>3-Strong</v>
          </cell>
          <cell r="V1014" t="str">
            <v>4 - Satisfactory</v>
          </cell>
          <cell r="W1014" t="str">
            <v>Westford, MA</v>
          </cell>
          <cell r="X1014">
            <v>100</v>
          </cell>
          <cell r="Y1014" t="str">
            <v>Juniper Networks, Inc.</v>
          </cell>
          <cell r="Z1014" t="str">
            <v>USA</v>
          </cell>
          <cell r="AA1014" t="str">
            <v>USB</v>
          </cell>
          <cell r="AB1014" t="str">
            <v>N</v>
          </cell>
        </row>
        <row r="1015">
          <cell r="A1015">
            <v>2516</v>
          </cell>
          <cell r="B1015" t="str">
            <v>Doran,Stephen</v>
          </cell>
          <cell r="C1015">
            <v>4844</v>
          </cell>
          <cell r="D1015" t="str">
            <v>Kashani,Behzad</v>
          </cell>
          <cell r="E1015" t="str">
            <v xml:space="preserve">12/01/2003 </v>
          </cell>
          <cell r="F1015">
            <v>210000</v>
          </cell>
          <cell r="G1015" t="str">
            <v>USD</v>
          </cell>
          <cell r="H1015">
            <v>1</v>
          </cell>
          <cell r="I1015">
            <v>210000</v>
          </cell>
          <cell r="J1015" t="str">
            <v>2913</v>
          </cell>
          <cell r="K1015" t="str">
            <v>VP-Theatre Customer Service</v>
          </cell>
          <cell r="L1015">
            <v>72</v>
          </cell>
          <cell r="M1015">
            <v>12</v>
          </cell>
          <cell r="N1015" t="str">
            <v>512</v>
          </cell>
          <cell r="O1015" t="str">
            <v>Theater Administration</v>
          </cell>
          <cell r="P1015">
            <v>40</v>
          </cell>
          <cell r="Q1015" t="str">
            <v>CSS</v>
          </cell>
          <cell r="R1015" t="str">
            <v>USA</v>
          </cell>
          <cell r="U1015" t="str">
            <v>2-Very Strong</v>
          </cell>
          <cell r="W1015" t="str">
            <v>Sunnyvale, CA HQ</v>
          </cell>
          <cell r="X1015">
            <v>101</v>
          </cell>
          <cell r="Y1015" t="str">
            <v>Juniper Networks Sales</v>
          </cell>
          <cell r="Z1015" t="str">
            <v>USA</v>
          </cell>
          <cell r="AA1015" t="str">
            <v>Sales</v>
          </cell>
          <cell r="AB1015" t="str">
            <v>Y</v>
          </cell>
        </row>
        <row r="1016">
          <cell r="A1016">
            <v>691</v>
          </cell>
          <cell r="B1016" t="str">
            <v>Dorfman,Avram</v>
          </cell>
          <cell r="C1016">
            <v>4364</v>
          </cell>
          <cell r="D1016" t="str">
            <v>Smith,Stacy W.</v>
          </cell>
          <cell r="E1016" t="str">
            <v xml:space="preserve">09/05/2000 </v>
          </cell>
          <cell r="F1016">
            <v>125862.03</v>
          </cell>
          <cell r="G1016" t="str">
            <v>USD</v>
          </cell>
          <cell r="H1016">
            <v>1</v>
          </cell>
          <cell r="I1016">
            <v>125862.03</v>
          </cell>
          <cell r="J1016" t="str">
            <v>8904</v>
          </cell>
          <cell r="K1016" t="str">
            <v>MTS 4</v>
          </cell>
          <cell r="L1016">
            <v>7</v>
          </cell>
          <cell r="M1016">
            <v>7</v>
          </cell>
          <cell r="N1016" t="str">
            <v>505</v>
          </cell>
          <cell r="O1016" t="str">
            <v>Education - Course Dev &amp; Cert</v>
          </cell>
          <cell r="P1016">
            <v>40</v>
          </cell>
          <cell r="Q1016" t="str">
            <v>CSS</v>
          </cell>
          <cell r="R1016" t="str">
            <v>USA</v>
          </cell>
          <cell r="U1016" t="str">
            <v>4-Satisfactory</v>
          </cell>
          <cell r="V1016" t="str">
            <v>4 - Satisfactory</v>
          </cell>
          <cell r="W1016" t="str">
            <v>RHODE ISLAND</v>
          </cell>
          <cell r="X1016">
            <v>101</v>
          </cell>
          <cell r="Y1016" t="str">
            <v>Juniper Networks Sales</v>
          </cell>
          <cell r="Z1016" t="str">
            <v>USA</v>
          </cell>
          <cell r="AA1016" t="str">
            <v>USB</v>
          </cell>
          <cell r="AB1016" t="str">
            <v>N</v>
          </cell>
        </row>
        <row r="1017">
          <cell r="A1017">
            <v>5011</v>
          </cell>
          <cell r="B1017" t="str">
            <v>d'Orival,Christian</v>
          </cell>
          <cell r="C1017">
            <v>331</v>
          </cell>
          <cell r="D1017" t="str">
            <v>Durand,Bruno</v>
          </cell>
          <cell r="E1017" t="str">
            <v xml:space="preserve">07/01/2005 </v>
          </cell>
          <cell r="F1017">
            <v>132000</v>
          </cell>
          <cell r="G1017" t="str">
            <v>EUR</v>
          </cell>
          <cell r="H1017">
            <v>0.76254384627116067</v>
          </cell>
          <cell r="I1017">
            <v>173104.8</v>
          </cell>
          <cell r="J1017" t="str">
            <v>2113</v>
          </cell>
          <cell r="K1017" t="str">
            <v>Sales Sr. Mgr/Director</v>
          </cell>
          <cell r="L1017">
            <v>70</v>
          </cell>
          <cell r="M1017">
            <v>10</v>
          </cell>
          <cell r="N1017" t="str">
            <v>400</v>
          </cell>
          <cell r="O1017" t="str">
            <v>Field Sales</v>
          </cell>
          <cell r="P1017">
            <v>40</v>
          </cell>
          <cell r="Q1017" t="str">
            <v>SLS</v>
          </cell>
          <cell r="R1017" t="str">
            <v>EMEA</v>
          </cell>
          <cell r="U1017" t="str">
            <v>3-Strong</v>
          </cell>
          <cell r="W1017" t="str">
            <v>France</v>
          </cell>
          <cell r="X1017">
            <v>350</v>
          </cell>
          <cell r="Y1017" t="str">
            <v>Juniper Ntwks, France</v>
          </cell>
          <cell r="Z1017" t="str">
            <v>FRA</v>
          </cell>
          <cell r="AA1017" t="str">
            <v>INTL</v>
          </cell>
          <cell r="AB1017" t="str">
            <v>Y</v>
          </cell>
        </row>
        <row r="1018">
          <cell r="A1018">
            <v>3936</v>
          </cell>
          <cell r="B1018" t="str">
            <v>Doshi,Sanjiv</v>
          </cell>
          <cell r="C1018">
            <v>2621</v>
          </cell>
          <cell r="D1018" t="str">
            <v>Mehta,Kumar B</v>
          </cell>
          <cell r="E1018" t="str">
            <v xml:space="preserve">09/07/2004 </v>
          </cell>
          <cell r="F1018">
            <v>162000</v>
          </cell>
          <cell r="G1018" t="str">
            <v>USD</v>
          </cell>
          <cell r="H1018">
            <v>1</v>
          </cell>
          <cell r="I1018">
            <v>162000</v>
          </cell>
          <cell r="J1018" t="str">
            <v>8906</v>
          </cell>
          <cell r="K1018" t="str">
            <v>Eng, Sr Staff</v>
          </cell>
          <cell r="L1018">
            <v>9</v>
          </cell>
          <cell r="M1018">
            <v>9</v>
          </cell>
          <cell r="N1018" t="str">
            <v>630</v>
          </cell>
          <cell r="O1018" t="str">
            <v>Software Engrg - JUNOS</v>
          </cell>
          <cell r="P1018">
            <v>40</v>
          </cell>
          <cell r="Q1018" t="str">
            <v>IPG</v>
          </cell>
          <cell r="R1018" t="str">
            <v>USA</v>
          </cell>
          <cell r="U1018" t="str">
            <v>1-Exceptional</v>
          </cell>
          <cell r="V1018" t="str">
            <v>1 - Exceptional</v>
          </cell>
          <cell r="W1018" t="str">
            <v>Sunnyvale, CA HQ</v>
          </cell>
          <cell r="X1018">
            <v>100</v>
          </cell>
          <cell r="Y1018" t="str">
            <v>Juniper Networks, Inc.</v>
          </cell>
          <cell r="Z1018" t="str">
            <v>USA</v>
          </cell>
          <cell r="AA1018" t="str">
            <v>USA</v>
          </cell>
          <cell r="AB1018" t="str">
            <v>N</v>
          </cell>
        </row>
        <row r="1019">
          <cell r="A1019">
            <v>1810</v>
          </cell>
          <cell r="B1019" t="str">
            <v>Dowd,Susan</v>
          </cell>
          <cell r="C1019">
            <v>3321</v>
          </cell>
          <cell r="D1019" t="str">
            <v>Rooney,Michael J</v>
          </cell>
          <cell r="E1019" t="str">
            <v xml:space="preserve">07/01/2002 </v>
          </cell>
          <cell r="F1019">
            <v>90000</v>
          </cell>
          <cell r="G1019" t="str">
            <v>USD</v>
          </cell>
          <cell r="H1019">
            <v>1</v>
          </cell>
          <cell r="I1019">
            <v>90000</v>
          </cell>
          <cell r="J1019" t="str">
            <v>2101</v>
          </cell>
          <cell r="K1019" t="str">
            <v>Territory Account Manager</v>
          </cell>
          <cell r="L1019">
            <v>66</v>
          </cell>
          <cell r="M1019">
            <v>8</v>
          </cell>
          <cell r="N1019" t="str">
            <v>400</v>
          </cell>
          <cell r="O1019" t="str">
            <v>Field Sales</v>
          </cell>
          <cell r="P1019">
            <v>40</v>
          </cell>
          <cell r="Q1019" t="str">
            <v>SLS</v>
          </cell>
          <cell r="R1019" t="str">
            <v>USA</v>
          </cell>
          <cell r="U1019" t="str">
            <v>2-Very Strong</v>
          </cell>
          <cell r="W1019" t="str">
            <v>Westford, MA</v>
          </cell>
          <cell r="X1019">
            <v>101</v>
          </cell>
          <cell r="Y1019" t="str">
            <v>Juniper Networks Sales</v>
          </cell>
          <cell r="Z1019" t="str">
            <v>USA</v>
          </cell>
          <cell r="AA1019" t="str">
            <v>Sales</v>
          </cell>
          <cell r="AB1019" t="str">
            <v>Y</v>
          </cell>
        </row>
        <row r="1020">
          <cell r="A1020">
            <v>5423</v>
          </cell>
          <cell r="B1020" t="str">
            <v>Downey,Jeffrey</v>
          </cell>
          <cell r="C1020">
            <v>2568</v>
          </cell>
          <cell r="D1020" t="str">
            <v>Bischoff,Robert Eric</v>
          </cell>
          <cell r="E1020" t="str">
            <v xml:space="preserve">09/12/2005 </v>
          </cell>
          <cell r="F1020">
            <v>119180</v>
          </cell>
          <cell r="G1020" t="str">
            <v>USD</v>
          </cell>
          <cell r="H1020">
            <v>1</v>
          </cell>
          <cell r="I1020">
            <v>119180</v>
          </cell>
          <cell r="J1020" t="str">
            <v>3811</v>
          </cell>
          <cell r="K1020" t="str">
            <v>Product Mgr I</v>
          </cell>
          <cell r="L1020">
            <v>7</v>
          </cell>
          <cell r="M1020">
            <v>7</v>
          </cell>
          <cell r="N1020" t="str">
            <v>388</v>
          </cell>
          <cell r="O1020" t="str">
            <v>SPG PLM - Field Trials</v>
          </cell>
          <cell r="P1020">
            <v>40</v>
          </cell>
          <cell r="Q1020" t="str">
            <v>SPG</v>
          </cell>
          <cell r="R1020" t="str">
            <v>USA</v>
          </cell>
          <cell r="U1020" t="str">
            <v>4-Satisfactory</v>
          </cell>
          <cell r="V1020" t="str">
            <v>3 - Strong</v>
          </cell>
          <cell r="W1020" t="str">
            <v>Sunnyvale, CA HQ</v>
          </cell>
          <cell r="X1020">
            <v>100</v>
          </cell>
          <cell r="Y1020" t="str">
            <v>Juniper Networks, Inc.</v>
          </cell>
          <cell r="Z1020" t="str">
            <v>USA</v>
          </cell>
          <cell r="AA1020" t="str">
            <v>USA</v>
          </cell>
          <cell r="AB1020" t="str">
            <v>N</v>
          </cell>
        </row>
        <row r="1021">
          <cell r="A1021">
            <v>285</v>
          </cell>
          <cell r="B1021" t="str">
            <v>Doyle,Jeffrey</v>
          </cell>
          <cell r="C1021">
            <v>1980</v>
          </cell>
          <cell r="D1021" t="str">
            <v>Livoli,Karen</v>
          </cell>
          <cell r="E1021" t="str">
            <v xml:space="preserve">06/21/1999 </v>
          </cell>
          <cell r="F1021">
            <v>133437.31</v>
          </cell>
          <cell r="G1021" t="str">
            <v>USD</v>
          </cell>
          <cell r="H1021">
            <v>1</v>
          </cell>
          <cell r="I1021">
            <v>133437.31</v>
          </cell>
          <cell r="J1021" t="str">
            <v>3913</v>
          </cell>
          <cell r="K1021" t="str">
            <v>Product Marketing Mgr, Sr</v>
          </cell>
          <cell r="L1021">
            <v>9</v>
          </cell>
          <cell r="M1021">
            <v>9</v>
          </cell>
          <cell r="N1021" t="str">
            <v>320</v>
          </cell>
          <cell r="O1021" t="str">
            <v>Product Management U.S.</v>
          </cell>
          <cell r="P1021">
            <v>40</v>
          </cell>
          <cell r="Q1021" t="str">
            <v>IPG</v>
          </cell>
          <cell r="R1021" t="str">
            <v>USA</v>
          </cell>
          <cell r="U1021" t="str">
            <v>3-Strong</v>
          </cell>
          <cell r="V1021" t="str">
            <v>3 - Strong</v>
          </cell>
          <cell r="W1021" t="str">
            <v>Colorado</v>
          </cell>
          <cell r="X1021">
            <v>100</v>
          </cell>
          <cell r="Y1021" t="str">
            <v>Juniper Networks, Inc.</v>
          </cell>
          <cell r="Z1021" t="str">
            <v>USA</v>
          </cell>
          <cell r="AA1021" t="str">
            <v>USB</v>
          </cell>
          <cell r="AB1021" t="str">
            <v>N</v>
          </cell>
        </row>
        <row r="1022">
          <cell r="A1022">
            <v>6229</v>
          </cell>
          <cell r="B1022" t="str">
            <v>Drapeau-Bieniek,Roxanne S.</v>
          </cell>
          <cell r="C1022">
            <v>3106</v>
          </cell>
          <cell r="D1022" t="str">
            <v>Longo,Ronald Jeffrey</v>
          </cell>
          <cell r="E1022" t="str">
            <v xml:space="preserve">04/03/2006 </v>
          </cell>
          <cell r="F1022">
            <v>65000</v>
          </cell>
          <cell r="G1022" t="str">
            <v>USD</v>
          </cell>
          <cell r="H1022">
            <v>1</v>
          </cell>
          <cell r="I1022">
            <v>65000</v>
          </cell>
          <cell r="J1022" t="str">
            <v>2701</v>
          </cell>
          <cell r="K1022" t="str">
            <v>Inside Sales Representative</v>
          </cell>
          <cell r="L1022">
            <v>50</v>
          </cell>
          <cell r="M1022">
            <v>7</v>
          </cell>
          <cell r="N1022" t="str">
            <v>436</v>
          </cell>
          <cell r="O1022" t="str">
            <v>Inside Sales</v>
          </cell>
          <cell r="P1022">
            <v>40</v>
          </cell>
          <cell r="Q1022" t="str">
            <v>SLS</v>
          </cell>
          <cell r="R1022" t="str">
            <v>USA</v>
          </cell>
          <cell r="W1022" t="str">
            <v>New Hampshire</v>
          </cell>
          <cell r="X1022">
            <v>101</v>
          </cell>
          <cell r="Y1022" t="str">
            <v>Juniper Networks Sales</v>
          </cell>
          <cell r="Z1022" t="str">
            <v>USA</v>
          </cell>
          <cell r="AA1022" t="str">
            <v>Sales</v>
          </cell>
          <cell r="AB1022" t="str">
            <v>Y</v>
          </cell>
        </row>
        <row r="1023">
          <cell r="A1023">
            <v>2822</v>
          </cell>
          <cell r="B1023" t="str">
            <v>Draper,Kenneth H</v>
          </cell>
          <cell r="C1023">
            <v>3792</v>
          </cell>
          <cell r="D1023" t="str">
            <v>McCombe,James P</v>
          </cell>
          <cell r="E1023" t="str">
            <v xml:space="preserve">04/16/2004 </v>
          </cell>
          <cell r="F1023">
            <v>120000</v>
          </cell>
          <cell r="G1023" t="str">
            <v>USD</v>
          </cell>
          <cell r="H1023">
            <v>1</v>
          </cell>
          <cell r="I1023">
            <v>120000</v>
          </cell>
          <cell r="J1023" t="str">
            <v>2305</v>
          </cell>
          <cell r="K1023" t="str">
            <v>Systems Eng, Consulting</v>
          </cell>
          <cell r="L1023">
            <v>58</v>
          </cell>
          <cell r="M1023">
            <v>9</v>
          </cell>
          <cell r="N1023" t="str">
            <v>430</v>
          </cell>
          <cell r="O1023" t="str">
            <v>Systems Engineering</v>
          </cell>
          <cell r="P1023">
            <v>40</v>
          </cell>
          <cell r="Q1023" t="str">
            <v>SLS</v>
          </cell>
          <cell r="R1023" t="str">
            <v>USA</v>
          </cell>
          <cell r="U1023" t="str">
            <v>2-Very Strong</v>
          </cell>
          <cell r="W1023" t="str">
            <v>Texas</v>
          </cell>
          <cell r="X1023">
            <v>101</v>
          </cell>
          <cell r="Y1023" t="str">
            <v>Juniper Networks Sales</v>
          </cell>
          <cell r="Z1023" t="str">
            <v>USA</v>
          </cell>
          <cell r="AA1023" t="str">
            <v>Sales</v>
          </cell>
          <cell r="AB1023" t="str">
            <v>Y</v>
          </cell>
        </row>
        <row r="1024">
          <cell r="A1024">
            <v>6463</v>
          </cell>
          <cell r="B1024" t="str">
            <v>Draper,Mark</v>
          </cell>
          <cell r="C1024">
            <v>6462</v>
          </cell>
          <cell r="D1024" t="str">
            <v>Travers,Andy</v>
          </cell>
          <cell r="E1024" t="str">
            <v xml:space="preserve">06/12/2006 </v>
          </cell>
          <cell r="F1024">
            <v>29400</v>
          </cell>
          <cell r="G1024" t="str">
            <v>GBP</v>
          </cell>
          <cell r="H1024">
            <v>0.51242633871380994</v>
          </cell>
          <cell r="I1024">
            <v>57374.099999999991</v>
          </cell>
          <cell r="J1024" t="str">
            <v>2701</v>
          </cell>
          <cell r="K1024" t="str">
            <v>Inside Sales Representative</v>
          </cell>
          <cell r="L1024">
            <v>50</v>
          </cell>
          <cell r="M1024">
            <v>7</v>
          </cell>
          <cell r="N1024" t="str">
            <v>436</v>
          </cell>
          <cell r="O1024" t="str">
            <v>Inside Sales</v>
          </cell>
          <cell r="P1024">
            <v>40</v>
          </cell>
          <cell r="Q1024" t="str">
            <v>SLS</v>
          </cell>
          <cell r="R1024" t="str">
            <v>EMEA</v>
          </cell>
          <cell r="W1024" t="str">
            <v>United Kingdom</v>
          </cell>
          <cell r="X1024">
            <v>300</v>
          </cell>
          <cell r="Y1024" t="str">
            <v>Juniper Ntwks, UK</v>
          </cell>
          <cell r="Z1024" t="str">
            <v>GBR</v>
          </cell>
          <cell r="AA1024" t="str">
            <v>INTL</v>
          </cell>
          <cell r="AB1024" t="str">
            <v>Y</v>
          </cell>
        </row>
        <row r="1025">
          <cell r="A1025">
            <v>259</v>
          </cell>
          <cell r="B1025" t="str">
            <v>Dredge,Jeffrey</v>
          </cell>
          <cell r="C1025">
            <v>11</v>
          </cell>
          <cell r="D1025" t="str">
            <v>Patel,Rajiv</v>
          </cell>
          <cell r="E1025" t="str">
            <v xml:space="preserve">06/04/1999 </v>
          </cell>
          <cell r="F1025">
            <v>149500.26999999999</v>
          </cell>
          <cell r="G1025" t="str">
            <v>USD</v>
          </cell>
          <cell r="H1025">
            <v>1</v>
          </cell>
          <cell r="I1025">
            <v>149500.26999999999</v>
          </cell>
          <cell r="J1025" t="str">
            <v>8914</v>
          </cell>
          <cell r="K1025" t="str">
            <v>Engineering Mgr II</v>
          </cell>
          <cell r="L1025">
            <v>9</v>
          </cell>
          <cell r="M1025">
            <v>9</v>
          </cell>
          <cell r="N1025" t="str">
            <v>650</v>
          </cell>
          <cell r="O1025" t="str">
            <v>Hardware Engrg - Development</v>
          </cell>
          <cell r="P1025">
            <v>40</v>
          </cell>
          <cell r="Q1025" t="str">
            <v>IPG</v>
          </cell>
          <cell r="R1025" t="str">
            <v>USA</v>
          </cell>
          <cell r="U1025" t="str">
            <v>3-Strong</v>
          </cell>
          <cell r="V1025" t="str">
            <v>3 - Strong</v>
          </cell>
          <cell r="W1025" t="str">
            <v>Sunnyvale, CA HQ</v>
          </cell>
          <cell r="X1025">
            <v>100</v>
          </cell>
          <cell r="Y1025" t="str">
            <v>Juniper Networks, Inc.</v>
          </cell>
          <cell r="Z1025" t="str">
            <v>USA</v>
          </cell>
          <cell r="AA1025" t="str">
            <v>USA</v>
          </cell>
          <cell r="AB1025" t="str">
            <v>N</v>
          </cell>
        </row>
        <row r="1026">
          <cell r="A1026">
            <v>6530</v>
          </cell>
          <cell r="B1026" t="str">
            <v>Dreyer,Helmut</v>
          </cell>
          <cell r="C1026">
            <v>1212</v>
          </cell>
          <cell r="D1026" t="str">
            <v>Watts,Mike</v>
          </cell>
          <cell r="E1026" t="str">
            <v xml:space="preserve">07/01/2006 </v>
          </cell>
          <cell r="F1026">
            <v>112000</v>
          </cell>
          <cell r="G1026" t="str">
            <v>EUR</v>
          </cell>
          <cell r="H1026">
            <v>0.76254384627116067</v>
          </cell>
          <cell r="I1026">
            <v>146876.79999999999</v>
          </cell>
          <cell r="J1026" t="str">
            <v>8905</v>
          </cell>
          <cell r="K1026" t="str">
            <v>Eng, Staff</v>
          </cell>
          <cell r="L1026">
            <v>8</v>
          </cell>
          <cell r="M1026">
            <v>8</v>
          </cell>
          <cell r="N1026" t="str">
            <v>517</v>
          </cell>
          <cell r="O1026" t="str">
            <v>Theater TAC - SPG</v>
          </cell>
          <cell r="P1026">
            <v>40</v>
          </cell>
          <cell r="Q1026" t="str">
            <v>CSS</v>
          </cell>
          <cell r="R1026" t="str">
            <v>EMEA</v>
          </cell>
          <cell r="W1026" t="str">
            <v>Germany</v>
          </cell>
          <cell r="X1026">
            <v>340</v>
          </cell>
          <cell r="Y1026" t="str">
            <v>Juniper Ntwks, Germany</v>
          </cell>
          <cell r="Z1026" t="str">
            <v>DEU</v>
          </cell>
          <cell r="AA1026" t="str">
            <v>INTL</v>
          </cell>
          <cell r="AB1026" t="str">
            <v>N</v>
          </cell>
        </row>
        <row r="1027">
          <cell r="A1027">
            <v>4784</v>
          </cell>
          <cell r="B1027" t="str">
            <v>Dreyer,James R.</v>
          </cell>
          <cell r="C1027">
            <v>4246</v>
          </cell>
          <cell r="D1027" t="str">
            <v>Crandall,Carolyn T</v>
          </cell>
          <cell r="E1027" t="str">
            <v xml:space="preserve">05/02/2005 </v>
          </cell>
          <cell r="F1027">
            <v>135000</v>
          </cell>
          <cell r="G1027" t="str">
            <v>USD</v>
          </cell>
          <cell r="H1027">
            <v>1</v>
          </cell>
          <cell r="I1027">
            <v>135000</v>
          </cell>
          <cell r="J1027" t="str">
            <v>2120</v>
          </cell>
          <cell r="K1027" t="str">
            <v>District Manager</v>
          </cell>
          <cell r="L1027">
            <v>67</v>
          </cell>
          <cell r="M1027">
            <v>8</v>
          </cell>
          <cell r="N1027" t="str">
            <v>405</v>
          </cell>
          <cell r="O1027" t="str">
            <v>WW Administration</v>
          </cell>
          <cell r="P1027">
            <v>40</v>
          </cell>
          <cell r="Q1027" t="str">
            <v>SLS</v>
          </cell>
          <cell r="R1027" t="str">
            <v>USA</v>
          </cell>
          <cell r="W1027" t="str">
            <v>Sunnyvale, CA HQ</v>
          </cell>
          <cell r="X1027">
            <v>101</v>
          </cell>
          <cell r="Y1027" t="str">
            <v>Juniper Networks Sales</v>
          </cell>
          <cell r="Z1027" t="str">
            <v>USA</v>
          </cell>
          <cell r="AA1027" t="str">
            <v>Sales</v>
          </cell>
          <cell r="AB1027" t="str">
            <v>Y</v>
          </cell>
        </row>
        <row r="1028">
          <cell r="A1028">
            <v>6173</v>
          </cell>
          <cell r="B1028" t="str">
            <v>Drissi,Thami</v>
          </cell>
          <cell r="C1028">
            <v>397</v>
          </cell>
          <cell r="D1028" t="str">
            <v>Bichon,Pierre</v>
          </cell>
          <cell r="E1028" t="str">
            <v xml:space="preserve">04/03/2006 </v>
          </cell>
          <cell r="F1028">
            <v>53900</v>
          </cell>
          <cell r="G1028" t="str">
            <v>EUR</v>
          </cell>
          <cell r="H1028">
            <v>0.76254384627116067</v>
          </cell>
          <cell r="I1028">
            <v>70684.459999999992</v>
          </cell>
          <cell r="J1028" t="str">
            <v>2301</v>
          </cell>
          <cell r="K1028" t="str">
            <v>Systems Eng</v>
          </cell>
          <cell r="L1028">
            <v>54</v>
          </cell>
          <cell r="M1028">
            <v>7</v>
          </cell>
          <cell r="N1028" t="str">
            <v>400</v>
          </cell>
          <cell r="O1028" t="str">
            <v>Field Sales</v>
          </cell>
          <cell r="P1028">
            <v>40</v>
          </cell>
          <cell r="Q1028" t="str">
            <v>SLS</v>
          </cell>
          <cell r="R1028" t="str">
            <v>EMEA</v>
          </cell>
          <cell r="W1028" t="str">
            <v>France</v>
          </cell>
          <cell r="X1028">
            <v>350</v>
          </cell>
          <cell r="Y1028" t="str">
            <v>Juniper Ntwks, France</v>
          </cell>
          <cell r="Z1028" t="str">
            <v>FRA</v>
          </cell>
          <cell r="AA1028" t="str">
            <v>INTL</v>
          </cell>
          <cell r="AB1028" t="str">
            <v>Y</v>
          </cell>
        </row>
        <row r="1029">
          <cell r="A1029">
            <v>5486</v>
          </cell>
          <cell r="B1029" t="str">
            <v>Drullinger,Tommy W.</v>
          </cell>
          <cell r="C1029">
            <v>286</v>
          </cell>
          <cell r="D1029" t="str">
            <v>Smith,Kenneth</v>
          </cell>
          <cell r="E1029" t="str">
            <v xml:space="preserve">10/03/2005 </v>
          </cell>
          <cell r="F1029">
            <v>110000</v>
          </cell>
          <cell r="G1029" t="str">
            <v>USD</v>
          </cell>
          <cell r="H1029">
            <v>1</v>
          </cell>
          <cell r="I1029">
            <v>110000</v>
          </cell>
          <cell r="J1029" t="str">
            <v>2101</v>
          </cell>
          <cell r="K1029" t="str">
            <v>Territory Account Manager</v>
          </cell>
          <cell r="L1029">
            <v>66</v>
          </cell>
          <cell r="M1029">
            <v>8</v>
          </cell>
          <cell r="N1029" t="str">
            <v>400</v>
          </cell>
          <cell r="O1029" t="str">
            <v>Field Sales</v>
          </cell>
          <cell r="P1029">
            <v>40</v>
          </cell>
          <cell r="Q1029" t="str">
            <v>SLS</v>
          </cell>
          <cell r="R1029" t="str">
            <v>USA</v>
          </cell>
          <cell r="U1029" t="str">
            <v>3-Strong</v>
          </cell>
          <cell r="W1029" t="str">
            <v>Oklahoma</v>
          </cell>
          <cell r="X1029">
            <v>101</v>
          </cell>
          <cell r="Y1029" t="str">
            <v>Juniper Networks Sales</v>
          </cell>
          <cell r="Z1029" t="str">
            <v>USA</v>
          </cell>
          <cell r="AA1029" t="str">
            <v>Sales</v>
          </cell>
          <cell r="AB1029" t="str">
            <v>Y</v>
          </cell>
        </row>
        <row r="1030">
          <cell r="A1030">
            <v>5793</v>
          </cell>
          <cell r="B1030" t="str">
            <v>Drury,William</v>
          </cell>
          <cell r="C1030">
            <v>4029</v>
          </cell>
          <cell r="D1030" t="str">
            <v>Krishnan,Karthik</v>
          </cell>
          <cell r="E1030" t="str">
            <v xml:space="preserve">12/01/2005 </v>
          </cell>
          <cell r="F1030">
            <v>101000</v>
          </cell>
          <cell r="G1030" t="str">
            <v>USD</v>
          </cell>
          <cell r="H1030">
            <v>1</v>
          </cell>
          <cell r="I1030">
            <v>101000</v>
          </cell>
          <cell r="J1030" t="str">
            <v>3811</v>
          </cell>
          <cell r="K1030" t="str">
            <v>Product Mgr I</v>
          </cell>
          <cell r="L1030">
            <v>7</v>
          </cell>
          <cell r="M1030">
            <v>7</v>
          </cell>
          <cell r="N1030" t="str">
            <v>381</v>
          </cell>
          <cell r="O1030" t="str">
            <v>SPG PLM-Access Control &amp; Plcy</v>
          </cell>
          <cell r="P1030">
            <v>40</v>
          </cell>
          <cell r="Q1030" t="str">
            <v>SPG</v>
          </cell>
          <cell r="R1030" t="str">
            <v>USA</v>
          </cell>
          <cell r="U1030" t="str">
            <v>2-Very Strong</v>
          </cell>
          <cell r="V1030" t="str">
            <v>2 - Very Strong</v>
          </cell>
          <cell r="W1030" t="str">
            <v>Massachusetts</v>
          </cell>
          <cell r="X1030">
            <v>100</v>
          </cell>
          <cell r="Y1030" t="str">
            <v>Juniper Networks, Inc.</v>
          </cell>
          <cell r="Z1030" t="str">
            <v>USA</v>
          </cell>
          <cell r="AA1030" t="str">
            <v>USB</v>
          </cell>
          <cell r="AB1030" t="str">
            <v>N</v>
          </cell>
        </row>
        <row r="1031">
          <cell r="A1031">
            <v>7030</v>
          </cell>
          <cell r="B1031" t="str">
            <v>Du,Bingyao</v>
          </cell>
          <cell r="C1031">
            <v>4975</v>
          </cell>
          <cell r="D1031" t="str">
            <v>Lu,Yan</v>
          </cell>
          <cell r="E1031" t="str">
            <v xml:space="preserve">10/12/2006 </v>
          </cell>
          <cell r="F1031">
            <v>108000</v>
          </cell>
          <cell r="G1031" t="str">
            <v>CNY</v>
          </cell>
          <cell r="H1031">
            <v>7.8066554000000004</v>
          </cell>
          <cell r="I1031">
            <v>13834.349598677047</v>
          </cell>
          <cell r="J1031" t="str">
            <v>8902</v>
          </cell>
          <cell r="K1031" t="str">
            <v>MTS 2</v>
          </cell>
          <cell r="L1031">
            <v>5</v>
          </cell>
          <cell r="M1031">
            <v>5</v>
          </cell>
          <cell r="N1031" t="str">
            <v>693</v>
          </cell>
          <cell r="O1031" t="str">
            <v>ISG QA</v>
          </cell>
          <cell r="P1031">
            <v>40</v>
          </cell>
          <cell r="Q1031" t="str">
            <v>SPG</v>
          </cell>
          <cell r="R1031" t="str">
            <v>APAC</v>
          </cell>
          <cell r="W1031" t="str">
            <v>Beijing R&amp;D Center</v>
          </cell>
          <cell r="X1031">
            <v>223</v>
          </cell>
          <cell r="Y1031" t="str">
            <v>Juniper Ntwks, Beijing R&amp;D Cen</v>
          </cell>
          <cell r="Z1031" t="str">
            <v>CHN</v>
          </cell>
          <cell r="AA1031" t="str">
            <v>CHN</v>
          </cell>
          <cell r="AB1031" t="str">
            <v>N</v>
          </cell>
        </row>
        <row r="1032">
          <cell r="A1032">
            <v>6859</v>
          </cell>
          <cell r="B1032" t="str">
            <v>Du,Langtian</v>
          </cell>
          <cell r="C1032">
            <v>2760</v>
          </cell>
          <cell r="D1032" t="str">
            <v>Cheng,Yonghui</v>
          </cell>
          <cell r="E1032" t="str">
            <v xml:space="preserve">09/11/2006 </v>
          </cell>
          <cell r="F1032">
            <v>120000</v>
          </cell>
          <cell r="G1032" t="str">
            <v>USD</v>
          </cell>
          <cell r="H1032">
            <v>1</v>
          </cell>
          <cell r="I1032">
            <v>120000</v>
          </cell>
          <cell r="J1032" t="str">
            <v>8905</v>
          </cell>
          <cell r="K1032" t="str">
            <v>Eng, Staff</v>
          </cell>
          <cell r="L1032">
            <v>8</v>
          </cell>
          <cell r="M1032">
            <v>8</v>
          </cell>
          <cell r="N1032" t="str">
            <v>696</v>
          </cell>
          <cell r="O1032" t="str">
            <v>IDP &amp; Content Security</v>
          </cell>
          <cell r="P1032">
            <v>40</v>
          </cell>
          <cell r="Q1032" t="str">
            <v>SPG</v>
          </cell>
          <cell r="R1032" t="str">
            <v>USA</v>
          </cell>
          <cell r="W1032" t="str">
            <v>Sunnyvale, CA HQ</v>
          </cell>
          <cell r="X1032">
            <v>100</v>
          </cell>
          <cell r="Y1032" t="str">
            <v>Juniper Networks, Inc.</v>
          </cell>
          <cell r="Z1032" t="str">
            <v>USA</v>
          </cell>
          <cell r="AA1032" t="str">
            <v>USA</v>
          </cell>
          <cell r="AB1032" t="str">
            <v>N</v>
          </cell>
        </row>
        <row r="1033">
          <cell r="A1033">
            <v>5012</v>
          </cell>
          <cell r="B1033" t="str">
            <v>Dua,Akshay</v>
          </cell>
          <cell r="C1033">
            <v>5003</v>
          </cell>
          <cell r="D1033" t="str">
            <v>Buca,Vanco</v>
          </cell>
          <cell r="E1033" t="str">
            <v xml:space="preserve">07/01/2005 </v>
          </cell>
          <cell r="F1033">
            <v>72100.08</v>
          </cell>
          <cell r="G1033" t="str">
            <v>USD</v>
          </cell>
          <cell r="H1033">
            <v>1</v>
          </cell>
          <cell r="I1033">
            <v>72100.08</v>
          </cell>
          <cell r="J1033" t="str">
            <v>8902</v>
          </cell>
          <cell r="K1033" t="str">
            <v>MTS 2</v>
          </cell>
          <cell r="L1033">
            <v>5</v>
          </cell>
          <cell r="M1033">
            <v>5</v>
          </cell>
          <cell r="N1033" t="str">
            <v>702</v>
          </cell>
          <cell r="O1033" t="str">
            <v>APG R&amp;D WX</v>
          </cell>
          <cell r="P1033">
            <v>40</v>
          </cell>
          <cell r="Q1033" t="str">
            <v>APG</v>
          </cell>
          <cell r="R1033" t="str">
            <v>USA</v>
          </cell>
          <cell r="U1033" t="str">
            <v>3-Strong</v>
          </cell>
          <cell r="V1033" t="str">
            <v>4 - Satisfactory</v>
          </cell>
          <cell r="W1033" t="str">
            <v>Sunnyvale, CA HQ</v>
          </cell>
          <cell r="X1033">
            <v>100</v>
          </cell>
          <cell r="Y1033" t="str">
            <v>Juniper Networks, Inc.</v>
          </cell>
          <cell r="Z1033" t="str">
            <v>USA</v>
          </cell>
          <cell r="AA1033" t="str">
            <v>USA</v>
          </cell>
          <cell r="AB1033" t="str">
            <v>N</v>
          </cell>
        </row>
        <row r="1034">
          <cell r="A1034">
            <v>6808</v>
          </cell>
          <cell r="B1034" t="str">
            <v>Dua,Vivek</v>
          </cell>
          <cell r="C1034">
            <v>7042</v>
          </cell>
          <cell r="D1034" t="str">
            <v>Ramachandra,Srihari</v>
          </cell>
          <cell r="E1034" t="str">
            <v xml:space="preserve">08/21/2006 </v>
          </cell>
          <cell r="F1034">
            <v>1500000</v>
          </cell>
          <cell r="G1034" t="str">
            <v>INR</v>
          </cell>
          <cell r="H1034">
            <v>44.87</v>
          </cell>
          <cell r="I1034">
            <v>33429.908624916425</v>
          </cell>
          <cell r="J1034" t="str">
            <v>8904</v>
          </cell>
          <cell r="K1034" t="str">
            <v>MTS 4</v>
          </cell>
          <cell r="L1034">
            <v>7</v>
          </cell>
          <cell r="M1034">
            <v>7</v>
          </cell>
          <cell r="N1034" t="str">
            <v>704</v>
          </cell>
          <cell r="O1034" t="str">
            <v>LAN Access</v>
          </cell>
          <cell r="P1034">
            <v>40</v>
          </cell>
          <cell r="Q1034" t="str">
            <v>APG</v>
          </cell>
          <cell r="R1034" t="str">
            <v>APAC</v>
          </cell>
          <cell r="W1034" t="str">
            <v>India - Bangalore</v>
          </cell>
          <cell r="X1034">
            <v>231</v>
          </cell>
          <cell r="Y1034" t="str">
            <v>Juniper Networks India - STPI</v>
          </cell>
          <cell r="Z1034" t="str">
            <v>IND</v>
          </cell>
          <cell r="AA1034" t="str">
            <v>IND</v>
          </cell>
          <cell r="AB1034" t="str">
            <v>N</v>
          </cell>
        </row>
        <row r="1035">
          <cell r="A1035">
            <v>7275</v>
          </cell>
          <cell r="B1035" t="str">
            <v>Duan,Yifei (Tony)</v>
          </cell>
          <cell r="C1035">
            <v>3098</v>
          </cell>
          <cell r="D1035" t="str">
            <v>Liu,Qiuyuan</v>
          </cell>
          <cell r="E1035" t="str">
            <v xml:space="preserve">12/04/2006 </v>
          </cell>
          <cell r="F1035">
            <v>115000</v>
          </cell>
          <cell r="G1035" t="str">
            <v>CNY</v>
          </cell>
          <cell r="H1035">
            <v>7.8066554000000004</v>
          </cell>
          <cell r="I1035">
            <v>14731.020405998706</v>
          </cell>
          <cell r="J1035" t="str">
            <v>8902</v>
          </cell>
          <cell r="K1035" t="str">
            <v>MTS 2</v>
          </cell>
          <cell r="L1035">
            <v>5</v>
          </cell>
          <cell r="M1035">
            <v>5</v>
          </cell>
          <cell r="N1035" t="str">
            <v>689</v>
          </cell>
          <cell r="O1035" t="str">
            <v>Platform &amp; Systems Software</v>
          </cell>
          <cell r="P1035">
            <v>40</v>
          </cell>
          <cell r="Q1035" t="str">
            <v>SPG</v>
          </cell>
          <cell r="R1035" t="str">
            <v>APAC</v>
          </cell>
          <cell r="W1035" t="str">
            <v>Beijing R&amp;D Center</v>
          </cell>
          <cell r="X1035">
            <v>223</v>
          </cell>
          <cell r="Y1035" t="str">
            <v>Juniper Ntwks, Beijing R&amp;D Cen</v>
          </cell>
          <cell r="Z1035" t="str">
            <v>CHN</v>
          </cell>
          <cell r="AA1035" t="str">
            <v>CHN</v>
          </cell>
          <cell r="AB1035" t="str">
            <v>N</v>
          </cell>
        </row>
        <row r="1036">
          <cell r="A1036">
            <v>4415</v>
          </cell>
          <cell r="B1036" t="str">
            <v>Dubey,Parag</v>
          </cell>
          <cell r="C1036">
            <v>1102</v>
          </cell>
          <cell r="D1036" t="str">
            <v>Sharma,Vineet</v>
          </cell>
          <cell r="E1036" t="str">
            <v xml:space="preserve">02/07/2005 </v>
          </cell>
          <cell r="F1036">
            <v>1725100</v>
          </cell>
          <cell r="G1036" t="str">
            <v>INR</v>
          </cell>
          <cell r="H1036">
            <v>44.87</v>
          </cell>
          <cell r="I1036">
            <v>38446.623579228886</v>
          </cell>
          <cell r="J1036" t="str">
            <v>8904</v>
          </cell>
          <cell r="K1036" t="str">
            <v>MTS 4</v>
          </cell>
          <cell r="L1036">
            <v>7</v>
          </cell>
          <cell r="M1036">
            <v>7</v>
          </cell>
          <cell r="N1036" t="str">
            <v>630</v>
          </cell>
          <cell r="O1036" t="str">
            <v>Software Engrg - JUNOS</v>
          </cell>
          <cell r="P1036">
            <v>40</v>
          </cell>
          <cell r="Q1036" t="str">
            <v>IPG</v>
          </cell>
          <cell r="R1036" t="str">
            <v>APAC</v>
          </cell>
          <cell r="U1036" t="str">
            <v>2-Very Strong</v>
          </cell>
          <cell r="V1036" t="str">
            <v>1 - Exceptional</v>
          </cell>
          <cell r="W1036" t="str">
            <v>India - Bangalore</v>
          </cell>
          <cell r="X1036">
            <v>231</v>
          </cell>
          <cell r="Y1036" t="str">
            <v>Juniper Networks India - STPI</v>
          </cell>
          <cell r="Z1036" t="str">
            <v>IND</v>
          </cell>
          <cell r="AA1036" t="str">
            <v>IND</v>
          </cell>
          <cell r="AB1036" t="str">
            <v>N</v>
          </cell>
        </row>
        <row r="1037">
          <cell r="A1037">
            <v>5312</v>
          </cell>
          <cell r="B1037" t="str">
            <v>Dubinski,Robert D.</v>
          </cell>
          <cell r="C1037">
            <v>4759</v>
          </cell>
          <cell r="D1037" t="str">
            <v>Murry,Tim M.</v>
          </cell>
          <cell r="E1037" t="str">
            <v xml:space="preserve">08/22/2005 </v>
          </cell>
          <cell r="F1037">
            <v>112500</v>
          </cell>
          <cell r="G1037" t="str">
            <v>USD</v>
          </cell>
          <cell r="H1037">
            <v>1</v>
          </cell>
          <cell r="I1037">
            <v>112500</v>
          </cell>
          <cell r="J1037" t="str">
            <v>2102</v>
          </cell>
          <cell r="K1037" t="str">
            <v>Major Account Manager</v>
          </cell>
          <cell r="L1037">
            <v>66</v>
          </cell>
          <cell r="M1037">
            <v>8</v>
          </cell>
          <cell r="N1037" t="str">
            <v>400</v>
          </cell>
          <cell r="O1037" t="str">
            <v>Field Sales</v>
          </cell>
          <cell r="P1037">
            <v>40</v>
          </cell>
          <cell r="Q1037" t="str">
            <v>SLS</v>
          </cell>
          <cell r="R1037" t="str">
            <v>USA</v>
          </cell>
          <cell r="U1037" t="str">
            <v>4-Satisfactory</v>
          </cell>
          <cell r="W1037" t="str">
            <v>Chicago, IL</v>
          </cell>
          <cell r="X1037">
            <v>101</v>
          </cell>
          <cell r="Y1037" t="str">
            <v>Juniper Networks Sales</v>
          </cell>
          <cell r="Z1037" t="str">
            <v>USA</v>
          </cell>
          <cell r="AA1037" t="str">
            <v>Sales</v>
          </cell>
          <cell r="AB1037" t="str">
            <v>Y</v>
          </cell>
        </row>
        <row r="1038">
          <cell r="A1038">
            <v>2617</v>
          </cell>
          <cell r="B1038" t="str">
            <v>Dubois,Luc</v>
          </cell>
          <cell r="C1038">
            <v>2386</v>
          </cell>
          <cell r="D1038" t="str">
            <v>Abecassis,Maurice</v>
          </cell>
          <cell r="E1038" t="str">
            <v xml:space="preserve">05/10/2004 </v>
          </cell>
          <cell r="F1038">
            <v>75000</v>
          </cell>
          <cell r="G1038" t="str">
            <v>EUR</v>
          </cell>
          <cell r="H1038">
            <v>0.76254384627116067</v>
          </cell>
          <cell r="I1038">
            <v>98354.999999999985</v>
          </cell>
          <cell r="J1038" t="str">
            <v>2104</v>
          </cell>
          <cell r="K1038" t="str">
            <v>Sr Major Account Manager</v>
          </cell>
          <cell r="L1038">
            <v>67</v>
          </cell>
          <cell r="M1038">
            <v>8</v>
          </cell>
          <cell r="N1038" t="str">
            <v>400</v>
          </cell>
          <cell r="O1038" t="str">
            <v>Field Sales</v>
          </cell>
          <cell r="P1038">
            <v>40</v>
          </cell>
          <cell r="Q1038" t="str">
            <v>SLS</v>
          </cell>
          <cell r="R1038" t="str">
            <v>EMEA</v>
          </cell>
          <cell r="U1038" t="str">
            <v>4-Satisfactory</v>
          </cell>
          <cell r="W1038" t="str">
            <v>France</v>
          </cell>
          <cell r="X1038">
            <v>350</v>
          </cell>
          <cell r="Y1038" t="str">
            <v>Juniper Ntwks, France</v>
          </cell>
          <cell r="Z1038" t="str">
            <v>FRA</v>
          </cell>
          <cell r="AA1038" t="str">
            <v>INTL</v>
          </cell>
          <cell r="AB1038" t="str">
            <v>Y</v>
          </cell>
        </row>
        <row r="1039">
          <cell r="A1039">
            <v>1123</v>
          </cell>
          <cell r="B1039" t="str">
            <v>Dubray,Kevin M</v>
          </cell>
          <cell r="C1039">
            <v>168</v>
          </cell>
          <cell r="D1039" t="str">
            <v>Prabhu,Naren</v>
          </cell>
          <cell r="E1039" t="str">
            <v xml:space="preserve">02/14/2001 </v>
          </cell>
          <cell r="F1039">
            <v>194762.88</v>
          </cell>
          <cell r="G1039" t="str">
            <v>USD</v>
          </cell>
          <cell r="H1039">
            <v>1</v>
          </cell>
          <cell r="I1039">
            <v>194762.88</v>
          </cell>
          <cell r="J1039" t="str">
            <v>8915</v>
          </cell>
          <cell r="K1039" t="str">
            <v>Director, Engineering</v>
          </cell>
          <cell r="L1039">
            <v>10</v>
          </cell>
          <cell r="M1039">
            <v>10</v>
          </cell>
          <cell r="N1039" t="str">
            <v>620</v>
          </cell>
          <cell r="O1039" t="str">
            <v>Test Engrg</v>
          </cell>
          <cell r="P1039">
            <v>40</v>
          </cell>
          <cell r="Q1039" t="str">
            <v>IPG</v>
          </cell>
          <cell r="R1039" t="str">
            <v>USA</v>
          </cell>
          <cell r="U1039" t="str">
            <v>3-Strong</v>
          </cell>
          <cell r="V1039" t="str">
            <v>3 - Strong</v>
          </cell>
          <cell r="W1039" t="str">
            <v>Westford, MA</v>
          </cell>
          <cell r="X1039">
            <v>100</v>
          </cell>
          <cell r="Y1039" t="str">
            <v>Juniper Networks, Inc.</v>
          </cell>
          <cell r="Z1039" t="str">
            <v>USA</v>
          </cell>
          <cell r="AA1039" t="str">
            <v>USB</v>
          </cell>
          <cell r="AB1039" t="str">
            <v>N</v>
          </cell>
        </row>
        <row r="1040">
          <cell r="A1040">
            <v>5013</v>
          </cell>
          <cell r="B1040" t="str">
            <v>Duetsch,Wilhelm</v>
          </cell>
          <cell r="C1040">
            <v>5262</v>
          </cell>
          <cell r="D1040" t="str">
            <v>Pfefferle,Dirk</v>
          </cell>
          <cell r="E1040" t="str">
            <v xml:space="preserve">07/01/2005 </v>
          </cell>
          <cell r="F1040">
            <v>88350</v>
          </cell>
          <cell r="G1040" t="str">
            <v>EUR</v>
          </cell>
          <cell r="H1040">
            <v>0.76254384627116067</v>
          </cell>
          <cell r="I1040">
            <v>115862.18999999999</v>
          </cell>
          <cell r="J1040" t="str">
            <v>2304</v>
          </cell>
          <cell r="K1040" t="str">
            <v>Systems Eng, Team Lead</v>
          </cell>
          <cell r="L1040">
            <v>56</v>
          </cell>
          <cell r="M1040">
            <v>8</v>
          </cell>
          <cell r="N1040" t="str">
            <v>400</v>
          </cell>
          <cell r="O1040" t="str">
            <v>Field Sales</v>
          </cell>
          <cell r="P1040">
            <v>40</v>
          </cell>
          <cell r="Q1040" t="str">
            <v>SLS</v>
          </cell>
          <cell r="R1040" t="str">
            <v>EMEA</v>
          </cell>
          <cell r="U1040" t="str">
            <v>3-Strong</v>
          </cell>
          <cell r="W1040" t="str">
            <v>Germany</v>
          </cell>
          <cell r="X1040">
            <v>340</v>
          </cell>
          <cell r="Y1040" t="str">
            <v>Juniper Ntwks, Germany</v>
          </cell>
          <cell r="Z1040" t="str">
            <v>DEU</v>
          </cell>
          <cell r="AA1040" t="str">
            <v>INTL</v>
          </cell>
          <cell r="AB1040" t="str">
            <v>Y</v>
          </cell>
        </row>
        <row r="1041">
          <cell r="A1041">
            <v>5533</v>
          </cell>
          <cell r="B1041" t="str">
            <v>Duffy,Darren</v>
          </cell>
          <cell r="C1041">
            <v>1384</v>
          </cell>
          <cell r="D1041" t="str">
            <v>Amos,Anthony</v>
          </cell>
          <cell r="E1041" t="str">
            <v xml:space="preserve">12/01/2005 </v>
          </cell>
          <cell r="F1041">
            <v>55000</v>
          </cell>
          <cell r="G1041" t="str">
            <v>GBP</v>
          </cell>
          <cell r="H1041">
            <v>0.51242633871380994</v>
          </cell>
          <cell r="I1041">
            <v>107332.49999999999</v>
          </cell>
          <cell r="J1041" t="str">
            <v>2102</v>
          </cell>
          <cell r="K1041" t="str">
            <v>Major Account Manager</v>
          </cell>
          <cell r="L1041">
            <v>66</v>
          </cell>
          <cell r="M1041">
            <v>8</v>
          </cell>
          <cell r="N1041" t="str">
            <v>400</v>
          </cell>
          <cell r="O1041" t="str">
            <v>Field Sales</v>
          </cell>
          <cell r="P1041">
            <v>40</v>
          </cell>
          <cell r="Q1041" t="str">
            <v>SLS</v>
          </cell>
          <cell r="R1041" t="str">
            <v>EMEA</v>
          </cell>
          <cell r="U1041" t="str">
            <v>3-Strong</v>
          </cell>
          <cell r="W1041" t="str">
            <v>United Kingdom</v>
          </cell>
          <cell r="X1041">
            <v>300</v>
          </cell>
          <cell r="Y1041" t="str">
            <v>Juniper Ntwks, UK</v>
          </cell>
          <cell r="Z1041" t="str">
            <v>GBR</v>
          </cell>
          <cell r="AA1041" t="str">
            <v>INTL</v>
          </cell>
          <cell r="AB1041" t="str">
            <v>Y</v>
          </cell>
        </row>
        <row r="1042">
          <cell r="A1042">
            <v>7053</v>
          </cell>
          <cell r="B1042" t="str">
            <v>Duflos,Xavier</v>
          </cell>
          <cell r="C1042">
            <v>2781</v>
          </cell>
          <cell r="D1042" t="str">
            <v>Clost,Philippe</v>
          </cell>
          <cell r="E1042" t="str">
            <v xml:space="preserve">11/01/2006 </v>
          </cell>
          <cell r="F1042">
            <v>77000</v>
          </cell>
          <cell r="G1042" t="str">
            <v>EUR</v>
          </cell>
          <cell r="H1042">
            <v>0.76254384627116067</v>
          </cell>
          <cell r="I1042">
            <v>100977.79999999999</v>
          </cell>
          <cell r="J1042" t="str">
            <v>2301</v>
          </cell>
          <cell r="K1042" t="str">
            <v>Systems Eng</v>
          </cell>
          <cell r="L1042">
            <v>54</v>
          </cell>
          <cell r="M1042">
            <v>7</v>
          </cell>
          <cell r="N1042" t="str">
            <v>400</v>
          </cell>
          <cell r="O1042" t="str">
            <v>Field Sales</v>
          </cell>
          <cell r="P1042">
            <v>40</v>
          </cell>
          <cell r="Q1042" t="str">
            <v>SLS</v>
          </cell>
          <cell r="R1042" t="str">
            <v>EMEA</v>
          </cell>
          <cell r="W1042" t="str">
            <v>France</v>
          </cell>
          <cell r="X1042">
            <v>350</v>
          </cell>
          <cell r="Y1042" t="str">
            <v>Juniper Ntwks, France</v>
          </cell>
          <cell r="Z1042" t="str">
            <v>FRA</v>
          </cell>
          <cell r="AA1042" t="str">
            <v>INTL</v>
          </cell>
          <cell r="AB1042" t="str">
            <v>Y</v>
          </cell>
        </row>
        <row r="1043">
          <cell r="A1043">
            <v>1812</v>
          </cell>
          <cell r="B1043" t="str">
            <v>Dugal,David</v>
          </cell>
          <cell r="C1043">
            <v>1751</v>
          </cell>
          <cell r="D1043" t="str">
            <v>Chan,Kenneth</v>
          </cell>
          <cell r="E1043" t="str">
            <v xml:space="preserve">07/01/2002 </v>
          </cell>
          <cell r="F1043">
            <v>126980.11</v>
          </cell>
          <cell r="G1043" t="str">
            <v>USD</v>
          </cell>
          <cell r="H1043">
            <v>1</v>
          </cell>
          <cell r="I1043">
            <v>126980.11</v>
          </cell>
          <cell r="J1043" t="str">
            <v>8905</v>
          </cell>
          <cell r="K1043" t="str">
            <v>Eng, Staff</v>
          </cell>
          <cell r="L1043">
            <v>8</v>
          </cell>
          <cell r="M1043">
            <v>8</v>
          </cell>
          <cell r="N1043" t="str">
            <v>506</v>
          </cell>
          <cell r="O1043" t="str">
            <v>Global TAC - IPG</v>
          </cell>
          <cell r="P1043">
            <v>40</v>
          </cell>
          <cell r="Q1043" t="str">
            <v>CSS</v>
          </cell>
          <cell r="R1043" t="str">
            <v>USA</v>
          </cell>
          <cell r="U1043" t="str">
            <v>2-Very Strong</v>
          </cell>
          <cell r="V1043" t="str">
            <v>2 - Very Strong</v>
          </cell>
          <cell r="W1043" t="str">
            <v>Westford, MA</v>
          </cell>
          <cell r="X1043">
            <v>101</v>
          </cell>
          <cell r="Y1043" t="str">
            <v>Juniper Networks Sales</v>
          </cell>
          <cell r="Z1043" t="str">
            <v>USA</v>
          </cell>
          <cell r="AA1043" t="str">
            <v>USB</v>
          </cell>
          <cell r="AB1043" t="str">
            <v>N</v>
          </cell>
        </row>
        <row r="1044">
          <cell r="A1044">
            <v>5989</v>
          </cell>
          <cell r="B1044" t="str">
            <v>Duggan,John H.</v>
          </cell>
          <cell r="C1044">
            <v>5517</v>
          </cell>
          <cell r="D1044" t="str">
            <v>O'Malley,Terry R.</v>
          </cell>
          <cell r="E1044" t="str">
            <v xml:space="preserve">01/09/2006 </v>
          </cell>
          <cell r="F1044">
            <v>97500</v>
          </cell>
          <cell r="G1044" t="str">
            <v>USD</v>
          </cell>
          <cell r="H1044">
            <v>1</v>
          </cell>
          <cell r="I1044">
            <v>97500</v>
          </cell>
          <cell r="J1044" t="str">
            <v>1105</v>
          </cell>
          <cell r="K1044" t="str">
            <v>Procurement Spec, Sr</v>
          </cell>
          <cell r="L1044">
            <v>7</v>
          </cell>
          <cell r="M1044">
            <v>7</v>
          </cell>
          <cell r="N1044" t="str">
            <v>204</v>
          </cell>
          <cell r="O1044" t="str">
            <v>Ops Production</v>
          </cell>
          <cell r="P1044">
            <v>40</v>
          </cell>
          <cell r="Q1044" t="str">
            <v>OPS</v>
          </cell>
          <cell r="R1044" t="str">
            <v>USA</v>
          </cell>
          <cell r="V1044" t="str">
            <v>2 - Very Strong</v>
          </cell>
          <cell r="W1044" t="str">
            <v>Sunnyvale, CA HQ</v>
          </cell>
          <cell r="X1044">
            <v>100</v>
          </cell>
          <cell r="Y1044" t="str">
            <v>Juniper Networks, Inc.</v>
          </cell>
          <cell r="Z1044" t="str">
            <v>USA</v>
          </cell>
          <cell r="AA1044" t="str">
            <v>USA</v>
          </cell>
          <cell r="AB1044" t="str">
            <v>N</v>
          </cell>
        </row>
        <row r="1045">
          <cell r="A1045">
            <v>2443</v>
          </cell>
          <cell r="B1045" t="str">
            <v>Dunn,Holly</v>
          </cell>
          <cell r="C1045">
            <v>3155</v>
          </cell>
          <cell r="D1045" t="str">
            <v>McElroy,Michael</v>
          </cell>
          <cell r="E1045" t="str">
            <v xml:space="preserve">07/01/2003 </v>
          </cell>
          <cell r="F1045">
            <v>100000</v>
          </cell>
          <cell r="G1045" t="str">
            <v>USD</v>
          </cell>
          <cell r="H1045">
            <v>1</v>
          </cell>
          <cell r="I1045">
            <v>100000</v>
          </cell>
          <cell r="J1045" t="str">
            <v>2102</v>
          </cell>
          <cell r="K1045" t="str">
            <v>Major Account Manager</v>
          </cell>
          <cell r="L1045">
            <v>66</v>
          </cell>
          <cell r="M1045">
            <v>8</v>
          </cell>
          <cell r="N1045" t="str">
            <v>400</v>
          </cell>
          <cell r="O1045" t="str">
            <v>Field Sales</v>
          </cell>
          <cell r="P1045">
            <v>40</v>
          </cell>
          <cell r="Q1045" t="str">
            <v>SLS</v>
          </cell>
          <cell r="R1045" t="str">
            <v>USA</v>
          </cell>
          <cell r="W1045" t="str">
            <v>Herndon, VA</v>
          </cell>
          <cell r="X1045">
            <v>101</v>
          </cell>
          <cell r="Y1045" t="str">
            <v>Juniper Networks Sales</v>
          </cell>
          <cell r="Z1045" t="str">
            <v>USA</v>
          </cell>
          <cell r="AA1045" t="str">
            <v>Sales</v>
          </cell>
          <cell r="AB1045" t="str">
            <v>Y</v>
          </cell>
        </row>
        <row r="1046">
          <cell r="A1046">
            <v>1813</v>
          </cell>
          <cell r="B1046" t="str">
            <v>Duong,Anthony</v>
          </cell>
          <cell r="C1046">
            <v>5489</v>
          </cell>
          <cell r="D1046" t="str">
            <v>Thompson,Bruce W.</v>
          </cell>
          <cell r="E1046" t="str">
            <v xml:space="preserve">07/01/2002 </v>
          </cell>
          <cell r="F1046">
            <v>163094.67000000001</v>
          </cell>
          <cell r="G1046" t="str">
            <v>USD</v>
          </cell>
          <cell r="H1046">
            <v>1</v>
          </cell>
          <cell r="I1046">
            <v>163094.67000000001</v>
          </cell>
          <cell r="J1046" t="str">
            <v>8906</v>
          </cell>
          <cell r="K1046" t="str">
            <v>Eng, Sr Staff</v>
          </cell>
          <cell r="L1046">
            <v>9</v>
          </cell>
          <cell r="M1046">
            <v>9</v>
          </cell>
          <cell r="N1046" t="str">
            <v>650</v>
          </cell>
          <cell r="O1046" t="str">
            <v>Hardware Engrg - Development</v>
          </cell>
          <cell r="P1046">
            <v>40</v>
          </cell>
          <cell r="Q1046" t="str">
            <v>IPG</v>
          </cell>
          <cell r="R1046" t="str">
            <v>USA</v>
          </cell>
          <cell r="U1046" t="str">
            <v>1-Exceptional</v>
          </cell>
          <cell r="V1046" t="str">
            <v>1 - Exceptional</v>
          </cell>
          <cell r="W1046" t="str">
            <v>Westford, MA</v>
          </cell>
          <cell r="X1046">
            <v>100</v>
          </cell>
          <cell r="Y1046" t="str">
            <v>Juniper Networks, Inc.</v>
          </cell>
          <cell r="Z1046" t="str">
            <v>USA</v>
          </cell>
          <cell r="AA1046" t="str">
            <v>USB</v>
          </cell>
          <cell r="AB1046" t="str">
            <v>N</v>
          </cell>
        </row>
        <row r="1047">
          <cell r="A1047">
            <v>331</v>
          </cell>
          <cell r="B1047" t="str">
            <v>Durand,Bruno</v>
          </cell>
          <cell r="C1047">
            <v>2149</v>
          </cell>
          <cell r="D1047" t="str">
            <v>Schenk,Gert Jan</v>
          </cell>
          <cell r="E1047" t="str">
            <v xml:space="preserve">11/01/1999 </v>
          </cell>
          <cell r="F1047">
            <v>159380</v>
          </cell>
          <cell r="G1047" t="str">
            <v>EUR</v>
          </cell>
          <cell r="H1047">
            <v>0.76254384627116067</v>
          </cell>
          <cell r="I1047">
            <v>209010.93199999997</v>
          </cell>
          <cell r="J1047" t="str">
            <v>2123</v>
          </cell>
          <cell r="K1047" t="str">
            <v>Sales VP/Sr. Director</v>
          </cell>
          <cell r="L1047">
            <v>71</v>
          </cell>
          <cell r="M1047">
            <v>11</v>
          </cell>
          <cell r="N1047" t="str">
            <v>400</v>
          </cell>
          <cell r="O1047" t="str">
            <v>Field Sales</v>
          </cell>
          <cell r="P1047">
            <v>40</v>
          </cell>
          <cell r="Q1047" t="str">
            <v>SLS</v>
          </cell>
          <cell r="R1047" t="str">
            <v>EMEA</v>
          </cell>
          <cell r="U1047" t="str">
            <v>3-Strong</v>
          </cell>
          <cell r="W1047" t="str">
            <v>France</v>
          </cell>
          <cell r="X1047">
            <v>350</v>
          </cell>
          <cell r="Y1047" t="str">
            <v>Juniper Ntwks, France</v>
          </cell>
          <cell r="Z1047" t="str">
            <v>FRA</v>
          </cell>
          <cell r="AA1047" t="str">
            <v>INTL</v>
          </cell>
          <cell r="AB1047" t="str">
            <v>Y</v>
          </cell>
        </row>
        <row r="1048">
          <cell r="A1048">
            <v>6627</v>
          </cell>
          <cell r="B1048" t="str">
            <v>Durkin,Matthew</v>
          </cell>
          <cell r="C1048">
            <v>4419</v>
          </cell>
          <cell r="D1048" t="str">
            <v>Bazelmans,Jos</v>
          </cell>
          <cell r="E1048" t="str">
            <v xml:space="preserve">08/01/2006 </v>
          </cell>
          <cell r="F1048">
            <v>52000</v>
          </cell>
          <cell r="G1048" t="str">
            <v>GBP</v>
          </cell>
          <cell r="H1048">
            <v>0.51242633871380994</v>
          </cell>
          <cell r="I1048">
            <v>101477.99999999999</v>
          </cell>
          <cell r="J1048" t="str">
            <v>8904</v>
          </cell>
          <cell r="K1048" t="str">
            <v>MTS 4</v>
          </cell>
          <cell r="L1048">
            <v>7</v>
          </cell>
          <cell r="M1048">
            <v>7</v>
          </cell>
          <cell r="N1048" t="str">
            <v>508</v>
          </cell>
          <cell r="O1048" t="str">
            <v>Professional Services</v>
          </cell>
          <cell r="P1048">
            <v>40</v>
          </cell>
          <cell r="Q1048" t="str">
            <v>CSS</v>
          </cell>
          <cell r="R1048" t="str">
            <v>EMEA</v>
          </cell>
          <cell r="W1048" t="str">
            <v>United Kingdom</v>
          </cell>
          <cell r="X1048">
            <v>300</v>
          </cell>
          <cell r="Y1048" t="str">
            <v>Juniper Ntwks, UK</v>
          </cell>
          <cell r="Z1048" t="str">
            <v>GBR</v>
          </cell>
          <cell r="AA1048" t="str">
            <v>INTL</v>
          </cell>
          <cell r="AB1048" t="str">
            <v>N</v>
          </cell>
        </row>
        <row r="1049">
          <cell r="A1049">
            <v>3594</v>
          </cell>
          <cell r="B1049" t="str">
            <v>Durrant,John</v>
          </cell>
          <cell r="C1049">
            <v>1384</v>
          </cell>
          <cell r="D1049" t="str">
            <v>Amos,Anthony</v>
          </cell>
          <cell r="E1049" t="str">
            <v xml:space="preserve">05/05/2004 </v>
          </cell>
          <cell r="F1049">
            <v>75000</v>
          </cell>
          <cell r="G1049" t="str">
            <v>GBP</v>
          </cell>
          <cell r="H1049">
            <v>0.51242633871380994</v>
          </cell>
          <cell r="I1049">
            <v>146362.5</v>
          </cell>
          <cell r="J1049" t="str">
            <v>2104</v>
          </cell>
          <cell r="K1049" t="str">
            <v>Sr Major Account Manager</v>
          </cell>
          <cell r="L1049">
            <v>67</v>
          </cell>
          <cell r="M1049">
            <v>8</v>
          </cell>
          <cell r="N1049" t="str">
            <v>400</v>
          </cell>
          <cell r="O1049" t="str">
            <v>Field Sales</v>
          </cell>
          <cell r="P1049">
            <v>40</v>
          </cell>
          <cell r="Q1049" t="str">
            <v>SLS</v>
          </cell>
          <cell r="R1049" t="str">
            <v>EMEA</v>
          </cell>
          <cell r="W1049" t="str">
            <v>United Kingdom</v>
          </cell>
          <cell r="X1049">
            <v>300</v>
          </cell>
          <cell r="Y1049" t="str">
            <v>Juniper Ntwks, UK</v>
          </cell>
          <cell r="Z1049" t="str">
            <v>GBR</v>
          </cell>
          <cell r="AA1049" t="str">
            <v>INTL</v>
          </cell>
          <cell r="AB1049" t="str">
            <v>Y</v>
          </cell>
        </row>
        <row r="1050">
          <cell r="A1050">
            <v>2828</v>
          </cell>
          <cell r="B1050" t="str">
            <v>Duthie,Graham</v>
          </cell>
          <cell r="C1050">
            <v>3325</v>
          </cell>
          <cell r="D1050" t="str">
            <v>Rowley,Adrian</v>
          </cell>
          <cell r="E1050" t="str">
            <v xml:space="preserve">04/16/2004 </v>
          </cell>
          <cell r="F1050">
            <v>67200</v>
          </cell>
          <cell r="G1050" t="str">
            <v>GBP</v>
          </cell>
          <cell r="H1050">
            <v>0.51242633871380994</v>
          </cell>
          <cell r="I1050">
            <v>131140.79999999999</v>
          </cell>
          <cell r="J1050" t="str">
            <v>2302</v>
          </cell>
          <cell r="K1050" t="str">
            <v>Systems Eng, Sr</v>
          </cell>
          <cell r="L1050">
            <v>55</v>
          </cell>
          <cell r="M1050">
            <v>8</v>
          </cell>
          <cell r="N1050" t="str">
            <v>400</v>
          </cell>
          <cell r="O1050" t="str">
            <v>Field Sales</v>
          </cell>
          <cell r="P1050">
            <v>40</v>
          </cell>
          <cell r="Q1050" t="str">
            <v>SLS</v>
          </cell>
          <cell r="R1050" t="str">
            <v>EMEA</v>
          </cell>
          <cell r="U1050" t="str">
            <v>2-Very Strong</v>
          </cell>
          <cell r="W1050" t="str">
            <v>United Kingdom</v>
          </cell>
          <cell r="X1050">
            <v>300</v>
          </cell>
          <cell r="Y1050" t="str">
            <v>Juniper Ntwks, UK</v>
          </cell>
          <cell r="Z1050" t="str">
            <v>GBR</v>
          </cell>
          <cell r="AA1050" t="str">
            <v>INTL</v>
          </cell>
          <cell r="AB1050" t="str">
            <v>Y</v>
          </cell>
        </row>
        <row r="1051">
          <cell r="A1051">
            <v>3868</v>
          </cell>
          <cell r="B1051" t="str">
            <v>Dutta,Sumanta</v>
          </cell>
          <cell r="C1051">
            <v>4327</v>
          </cell>
          <cell r="D1051" t="str">
            <v>Malik,Bilal</v>
          </cell>
          <cell r="E1051" t="str">
            <v xml:space="preserve">08/23/2004 </v>
          </cell>
          <cell r="F1051">
            <v>1897087.5</v>
          </cell>
          <cell r="G1051" t="str">
            <v>INR</v>
          </cell>
          <cell r="H1051">
            <v>44.87</v>
          </cell>
          <cell r="I1051">
            <v>42279.64118564743</v>
          </cell>
          <cell r="J1051" t="str">
            <v>8913</v>
          </cell>
          <cell r="K1051" t="str">
            <v>Engineering Mgr I</v>
          </cell>
          <cell r="L1051">
            <v>8</v>
          </cell>
          <cell r="M1051">
            <v>8</v>
          </cell>
          <cell r="N1051" t="str">
            <v>692</v>
          </cell>
          <cell r="O1051" t="str">
            <v>Ntwk Mgmt Software Dev</v>
          </cell>
          <cell r="P1051">
            <v>40</v>
          </cell>
          <cell r="Q1051" t="str">
            <v>SPG</v>
          </cell>
          <cell r="R1051" t="str">
            <v>APAC</v>
          </cell>
          <cell r="U1051" t="str">
            <v>2-Very Strong</v>
          </cell>
          <cell r="V1051" t="str">
            <v>3 - Strong</v>
          </cell>
          <cell r="W1051" t="str">
            <v>India - Bangalore</v>
          </cell>
          <cell r="X1051">
            <v>231</v>
          </cell>
          <cell r="Y1051" t="str">
            <v>Juniper Networks India - STPI</v>
          </cell>
          <cell r="Z1051" t="str">
            <v>IND</v>
          </cell>
          <cell r="AA1051" t="str">
            <v>IND</v>
          </cell>
          <cell r="AB1051" t="str">
            <v>N</v>
          </cell>
        </row>
        <row r="1052">
          <cell r="A1052">
            <v>6544</v>
          </cell>
          <cell r="B1052" t="str">
            <v>Dwivedi,Piyush</v>
          </cell>
          <cell r="C1052">
            <v>720</v>
          </cell>
          <cell r="D1052" t="str">
            <v>Annapareddi,Prasadbabu</v>
          </cell>
          <cell r="E1052" t="str">
            <v xml:space="preserve">08/28/2006 </v>
          </cell>
          <cell r="F1052">
            <v>1360000</v>
          </cell>
          <cell r="G1052" t="str">
            <v>INR</v>
          </cell>
          <cell r="H1052">
            <v>44.87</v>
          </cell>
          <cell r="I1052">
            <v>30309.783819924229</v>
          </cell>
          <cell r="J1052" t="str">
            <v>2301</v>
          </cell>
          <cell r="K1052" t="str">
            <v>Systems Eng</v>
          </cell>
          <cell r="L1052">
            <v>54</v>
          </cell>
          <cell r="M1052">
            <v>7</v>
          </cell>
          <cell r="N1052" t="str">
            <v>430</v>
          </cell>
          <cell r="O1052" t="str">
            <v>Systems Engineering</v>
          </cell>
          <cell r="P1052">
            <v>40</v>
          </cell>
          <cell r="Q1052" t="str">
            <v>SLS</v>
          </cell>
          <cell r="R1052" t="str">
            <v>APAC</v>
          </cell>
          <cell r="W1052" t="str">
            <v>India - Other</v>
          </cell>
          <cell r="X1052">
            <v>230</v>
          </cell>
          <cell r="Y1052" t="str">
            <v>Juniper Ntwks, India</v>
          </cell>
          <cell r="Z1052" t="str">
            <v>IND</v>
          </cell>
          <cell r="AA1052" t="str">
            <v>IND</v>
          </cell>
          <cell r="AB1052" t="str">
            <v>Y</v>
          </cell>
        </row>
        <row r="1053">
          <cell r="A1053">
            <v>2829</v>
          </cell>
          <cell r="B1053" t="str">
            <v>Dybowski,Michael</v>
          </cell>
          <cell r="C1053">
            <v>5502</v>
          </cell>
          <cell r="D1053" t="str">
            <v>Isler,Michael J.</v>
          </cell>
          <cell r="E1053" t="str">
            <v xml:space="preserve">04/16/2004 </v>
          </cell>
          <cell r="F1053">
            <v>115000</v>
          </cell>
          <cell r="G1053" t="str">
            <v>USD</v>
          </cell>
          <cell r="H1053">
            <v>1</v>
          </cell>
          <cell r="I1053">
            <v>115000</v>
          </cell>
          <cell r="J1053" t="str">
            <v>2104</v>
          </cell>
          <cell r="K1053" t="str">
            <v>Sr Major Account Manager</v>
          </cell>
          <cell r="L1053">
            <v>67</v>
          </cell>
          <cell r="M1053">
            <v>8</v>
          </cell>
          <cell r="N1053" t="str">
            <v>400</v>
          </cell>
          <cell r="O1053" t="str">
            <v>Field Sales</v>
          </cell>
          <cell r="P1053">
            <v>40</v>
          </cell>
          <cell r="Q1053" t="str">
            <v>SLS</v>
          </cell>
          <cell r="R1053" t="str">
            <v>USA</v>
          </cell>
          <cell r="U1053" t="str">
            <v>1-Exceptional</v>
          </cell>
          <cell r="W1053" t="str">
            <v>Michigan</v>
          </cell>
          <cell r="X1053">
            <v>101</v>
          </cell>
          <cell r="Y1053" t="str">
            <v>Juniper Networks Sales</v>
          </cell>
          <cell r="Z1053" t="str">
            <v>USA</v>
          </cell>
          <cell r="AA1053" t="str">
            <v>Sales</v>
          </cell>
          <cell r="AB1053" t="str">
            <v>Y</v>
          </cell>
        </row>
        <row r="1054">
          <cell r="A1054">
            <v>7191</v>
          </cell>
          <cell r="B1054" t="str">
            <v>Dyson,Justin</v>
          </cell>
          <cell r="C1054">
            <v>789</v>
          </cell>
          <cell r="D1054" t="str">
            <v>Iveson,Larry</v>
          </cell>
          <cell r="E1054" t="str">
            <v xml:space="preserve">12/04/2006 </v>
          </cell>
          <cell r="F1054">
            <v>65000</v>
          </cell>
          <cell r="G1054" t="str">
            <v>GBP</v>
          </cell>
          <cell r="H1054">
            <v>0.51242633871380994</v>
          </cell>
          <cell r="I1054">
            <v>126847.49999999999</v>
          </cell>
          <cell r="J1054" t="str">
            <v>2102</v>
          </cell>
          <cell r="K1054" t="str">
            <v>Major Account Manager</v>
          </cell>
          <cell r="L1054">
            <v>66</v>
          </cell>
          <cell r="M1054">
            <v>8</v>
          </cell>
          <cell r="N1054" t="str">
            <v>400</v>
          </cell>
          <cell r="O1054" t="str">
            <v>Field Sales</v>
          </cell>
          <cell r="P1054">
            <v>40</v>
          </cell>
          <cell r="Q1054" t="str">
            <v>SLS</v>
          </cell>
          <cell r="R1054" t="str">
            <v>EMEA</v>
          </cell>
          <cell r="W1054" t="str">
            <v>United Kingdom</v>
          </cell>
          <cell r="X1054">
            <v>300</v>
          </cell>
          <cell r="Y1054" t="str">
            <v>Juniper Ntwks, UK</v>
          </cell>
          <cell r="Z1054" t="str">
            <v>GBR</v>
          </cell>
          <cell r="AA1054" t="str">
            <v>INTL</v>
          </cell>
          <cell r="AB1054" t="str">
            <v>Y</v>
          </cell>
        </row>
        <row r="1055">
          <cell r="A1055">
            <v>5794</v>
          </cell>
          <cell r="B1055" t="str">
            <v>Dzhitenov,Vitaly</v>
          </cell>
          <cell r="C1055">
            <v>5806</v>
          </cell>
          <cell r="D1055" t="str">
            <v>Goettsch,Ammo</v>
          </cell>
          <cell r="E1055" t="str">
            <v xml:space="preserve">12/01/2005 </v>
          </cell>
          <cell r="F1055">
            <v>141750</v>
          </cell>
          <cell r="G1055" t="str">
            <v>USD</v>
          </cell>
          <cell r="H1055">
            <v>1</v>
          </cell>
          <cell r="I1055">
            <v>141750</v>
          </cell>
          <cell r="J1055" t="str">
            <v>8905</v>
          </cell>
          <cell r="K1055" t="str">
            <v>Eng, Staff</v>
          </cell>
          <cell r="L1055">
            <v>8</v>
          </cell>
          <cell r="M1055">
            <v>8</v>
          </cell>
          <cell r="N1055" t="str">
            <v>680</v>
          </cell>
          <cell r="O1055" t="str">
            <v>SPG R&amp;D - Funk</v>
          </cell>
          <cell r="P1055">
            <v>40</v>
          </cell>
          <cell r="Q1055" t="str">
            <v>SPG</v>
          </cell>
          <cell r="R1055" t="str">
            <v>USA</v>
          </cell>
          <cell r="U1055" t="str">
            <v>2-Very Strong</v>
          </cell>
          <cell r="V1055" t="str">
            <v>3 - Strong</v>
          </cell>
          <cell r="W1055" t="str">
            <v>Massachusetts</v>
          </cell>
          <cell r="X1055">
            <v>100</v>
          </cell>
          <cell r="Y1055" t="str">
            <v>Juniper Networks, Inc.</v>
          </cell>
          <cell r="Z1055" t="str">
            <v>USA</v>
          </cell>
          <cell r="AA1055" t="str">
            <v>USB</v>
          </cell>
          <cell r="AB1055" t="str">
            <v>N</v>
          </cell>
        </row>
        <row r="1056">
          <cell r="A1056">
            <v>6371</v>
          </cell>
          <cell r="B1056" t="str">
            <v>E,Praveen Kumar</v>
          </cell>
          <cell r="C1056">
            <v>6494</v>
          </cell>
          <cell r="D1056" t="str">
            <v>Jain,Neeraj</v>
          </cell>
          <cell r="E1056" t="str">
            <v xml:space="preserve">05/22/2006 </v>
          </cell>
          <cell r="F1056">
            <v>450000</v>
          </cell>
          <cell r="G1056" t="str">
            <v>INR</v>
          </cell>
          <cell r="H1056">
            <v>44.87</v>
          </cell>
          <cell r="I1056">
            <v>10028.972587474927</v>
          </cell>
          <cell r="J1056" t="str">
            <v>8901</v>
          </cell>
          <cell r="K1056" t="str">
            <v>MTS 1</v>
          </cell>
          <cell r="L1056">
            <v>4</v>
          </cell>
          <cell r="M1056">
            <v>4</v>
          </cell>
          <cell r="N1056" t="str">
            <v>670</v>
          </cell>
          <cell r="O1056" t="str">
            <v>Software Engrg - JUNOSe</v>
          </cell>
          <cell r="P1056">
            <v>40</v>
          </cell>
          <cell r="Q1056" t="str">
            <v>IPG</v>
          </cell>
          <cell r="R1056" t="str">
            <v>APAC</v>
          </cell>
          <cell r="V1056" t="str">
            <v>4 - Satisfactory</v>
          </cell>
          <cell r="W1056" t="str">
            <v>India - Bangalore</v>
          </cell>
          <cell r="X1056">
            <v>231</v>
          </cell>
          <cell r="Y1056" t="str">
            <v>Juniper Networks India - STPI</v>
          </cell>
          <cell r="Z1056" t="str">
            <v>IND</v>
          </cell>
          <cell r="AA1056" t="str">
            <v>IND</v>
          </cell>
          <cell r="AB1056" t="str">
            <v>N</v>
          </cell>
        </row>
        <row r="1057">
          <cell r="A1057">
            <v>5663</v>
          </cell>
          <cell r="B1057" t="str">
            <v>Eagling,Brent G.</v>
          </cell>
          <cell r="C1057">
            <v>7133</v>
          </cell>
          <cell r="D1057" t="str">
            <v>Gilley,Michael T.</v>
          </cell>
          <cell r="E1057" t="str">
            <v xml:space="preserve">10/31/2005 </v>
          </cell>
          <cell r="F1057">
            <v>115000</v>
          </cell>
          <cell r="G1057" t="str">
            <v>USD</v>
          </cell>
          <cell r="H1057">
            <v>1</v>
          </cell>
          <cell r="I1057">
            <v>115000</v>
          </cell>
          <cell r="J1057" t="str">
            <v>2104</v>
          </cell>
          <cell r="K1057" t="str">
            <v>Sr Major Account Manager</v>
          </cell>
          <cell r="L1057">
            <v>67</v>
          </cell>
          <cell r="M1057">
            <v>8</v>
          </cell>
          <cell r="N1057" t="str">
            <v>400</v>
          </cell>
          <cell r="O1057" t="str">
            <v>Field Sales</v>
          </cell>
          <cell r="P1057">
            <v>40</v>
          </cell>
          <cell r="Q1057" t="str">
            <v>SLS</v>
          </cell>
          <cell r="R1057" t="str">
            <v>USA</v>
          </cell>
          <cell r="W1057" t="str">
            <v>Sunnyvale, CA HQ</v>
          </cell>
          <cell r="X1057">
            <v>101</v>
          </cell>
          <cell r="Y1057" t="str">
            <v>Juniper Networks Sales</v>
          </cell>
          <cell r="Z1057" t="str">
            <v>USA</v>
          </cell>
          <cell r="AA1057" t="str">
            <v>Sales</v>
          </cell>
          <cell r="AB1057" t="str">
            <v>Y</v>
          </cell>
        </row>
        <row r="1058">
          <cell r="A1058">
            <v>6417</v>
          </cell>
          <cell r="B1058" t="str">
            <v>Earle,Raymond D.</v>
          </cell>
          <cell r="C1058">
            <v>2085</v>
          </cell>
          <cell r="D1058" t="str">
            <v>Patetta,Joseph</v>
          </cell>
          <cell r="E1058" t="str">
            <v xml:space="preserve">05/30/2006 </v>
          </cell>
          <cell r="F1058">
            <v>100000</v>
          </cell>
          <cell r="G1058" t="str">
            <v>USD</v>
          </cell>
          <cell r="H1058">
            <v>1</v>
          </cell>
          <cell r="I1058">
            <v>100000</v>
          </cell>
          <cell r="J1058" t="str">
            <v>2102</v>
          </cell>
          <cell r="K1058" t="str">
            <v>Major Account Manager</v>
          </cell>
          <cell r="L1058">
            <v>66</v>
          </cell>
          <cell r="M1058">
            <v>8</v>
          </cell>
          <cell r="N1058" t="str">
            <v>400</v>
          </cell>
          <cell r="O1058" t="str">
            <v>Field Sales</v>
          </cell>
          <cell r="P1058">
            <v>40</v>
          </cell>
          <cell r="Q1058" t="str">
            <v>SLS</v>
          </cell>
          <cell r="R1058" t="str">
            <v>USA</v>
          </cell>
          <cell r="W1058" t="str">
            <v>New Jersey</v>
          </cell>
          <cell r="X1058">
            <v>101</v>
          </cell>
          <cell r="Y1058" t="str">
            <v>Juniper Networks Sales</v>
          </cell>
          <cell r="Z1058" t="str">
            <v>USA</v>
          </cell>
          <cell r="AA1058" t="str">
            <v>Sales</v>
          </cell>
          <cell r="AB1058" t="str">
            <v>Y</v>
          </cell>
        </row>
        <row r="1059">
          <cell r="A1059">
            <v>4103</v>
          </cell>
          <cell r="B1059" t="str">
            <v>Earley,Wayne M.</v>
          </cell>
          <cell r="C1059">
            <v>5754</v>
          </cell>
          <cell r="D1059" t="str">
            <v>Blaz,Stephen R.</v>
          </cell>
          <cell r="E1059" t="str">
            <v xml:space="preserve">11/01/2004 </v>
          </cell>
          <cell r="F1059">
            <v>103000</v>
          </cell>
          <cell r="G1059" t="str">
            <v>USD</v>
          </cell>
          <cell r="H1059">
            <v>1</v>
          </cell>
          <cell r="I1059">
            <v>103000</v>
          </cell>
          <cell r="J1059" t="str">
            <v>5113</v>
          </cell>
          <cell r="K1059" t="str">
            <v>Customer Service Mgr, Staff</v>
          </cell>
          <cell r="L1059">
            <v>8</v>
          </cell>
          <cell r="M1059">
            <v>8</v>
          </cell>
          <cell r="N1059" t="str">
            <v>502</v>
          </cell>
          <cell r="O1059" t="str">
            <v>Global Service Operations</v>
          </cell>
          <cell r="P1059">
            <v>40</v>
          </cell>
          <cell r="Q1059" t="str">
            <v>CSS</v>
          </cell>
          <cell r="R1059" t="str">
            <v>USA</v>
          </cell>
          <cell r="U1059" t="str">
            <v>2-Very Strong</v>
          </cell>
          <cell r="V1059" t="str">
            <v>2 - Very Strong</v>
          </cell>
          <cell r="W1059" t="str">
            <v>Westford, MA</v>
          </cell>
          <cell r="X1059">
            <v>101</v>
          </cell>
          <cell r="Y1059" t="str">
            <v>Juniper Networks Sales</v>
          </cell>
          <cell r="Z1059" t="str">
            <v>USA</v>
          </cell>
          <cell r="AA1059" t="str">
            <v>USB</v>
          </cell>
          <cell r="AB1059" t="str">
            <v>N</v>
          </cell>
        </row>
        <row r="1060">
          <cell r="A1060">
            <v>6374</v>
          </cell>
          <cell r="B1060" t="str">
            <v>Early,John B.</v>
          </cell>
          <cell r="C1060">
            <v>3642</v>
          </cell>
          <cell r="D1060" t="str">
            <v>Krueger,Douglas J</v>
          </cell>
          <cell r="E1060" t="str">
            <v xml:space="preserve">05/15/2006 </v>
          </cell>
          <cell r="F1060">
            <v>100000</v>
          </cell>
          <cell r="G1060" t="str">
            <v>USD</v>
          </cell>
          <cell r="H1060">
            <v>1</v>
          </cell>
          <cell r="I1060">
            <v>100000</v>
          </cell>
          <cell r="J1060" t="str">
            <v>2104</v>
          </cell>
          <cell r="K1060" t="str">
            <v>Sr Major Account Manager</v>
          </cell>
          <cell r="L1060">
            <v>67</v>
          </cell>
          <cell r="M1060">
            <v>8</v>
          </cell>
          <cell r="N1060" t="str">
            <v>400</v>
          </cell>
          <cell r="O1060" t="str">
            <v>Field Sales</v>
          </cell>
          <cell r="P1060">
            <v>40</v>
          </cell>
          <cell r="Q1060" t="str">
            <v>SLS</v>
          </cell>
          <cell r="R1060" t="str">
            <v>USA</v>
          </cell>
          <cell r="W1060" t="str">
            <v>Herndon, VA</v>
          </cell>
          <cell r="X1060">
            <v>101</v>
          </cell>
          <cell r="Y1060" t="str">
            <v>Juniper Networks Sales</v>
          </cell>
          <cell r="Z1060" t="str">
            <v>USA</v>
          </cell>
          <cell r="AA1060" t="str">
            <v>Sales</v>
          </cell>
          <cell r="AB1060" t="str">
            <v>Y</v>
          </cell>
        </row>
        <row r="1061">
          <cell r="A1061">
            <v>4785</v>
          </cell>
          <cell r="B1061" t="str">
            <v>Easparro,Stanley</v>
          </cell>
          <cell r="C1061">
            <v>4832</v>
          </cell>
          <cell r="D1061" t="str">
            <v>Sommerlot,Lynn D.</v>
          </cell>
          <cell r="E1061" t="str">
            <v xml:space="preserve">05/02/2005 </v>
          </cell>
          <cell r="F1061">
            <v>120000</v>
          </cell>
          <cell r="G1061" t="str">
            <v>USD</v>
          </cell>
          <cell r="H1061">
            <v>1</v>
          </cell>
          <cell r="I1061">
            <v>120000</v>
          </cell>
          <cell r="J1061" t="str">
            <v>2301</v>
          </cell>
          <cell r="K1061" t="str">
            <v>Systems Eng</v>
          </cell>
          <cell r="L1061">
            <v>54</v>
          </cell>
          <cell r="M1061">
            <v>7</v>
          </cell>
          <cell r="N1061" t="str">
            <v>408</v>
          </cell>
          <cell r="O1061" t="str">
            <v>APG Sales - Redline</v>
          </cell>
          <cell r="P1061">
            <v>40</v>
          </cell>
          <cell r="Q1061" t="str">
            <v>SLS</v>
          </cell>
          <cell r="R1061" t="str">
            <v>USA</v>
          </cell>
          <cell r="U1061" t="str">
            <v>2-Very Strong</v>
          </cell>
          <cell r="W1061" t="str">
            <v>Georgia</v>
          </cell>
          <cell r="X1061">
            <v>101</v>
          </cell>
          <cell r="Y1061" t="str">
            <v>Juniper Networks Sales</v>
          </cell>
          <cell r="Z1061" t="str">
            <v>USA</v>
          </cell>
          <cell r="AA1061" t="str">
            <v>Sales</v>
          </cell>
          <cell r="AB1061" t="str">
            <v>Y</v>
          </cell>
        </row>
        <row r="1062">
          <cell r="A1062">
            <v>1137</v>
          </cell>
          <cell r="B1062" t="str">
            <v>Eater,Benjamin</v>
          </cell>
          <cell r="C1062">
            <v>733</v>
          </cell>
          <cell r="D1062" t="str">
            <v>Jaeger,Robert</v>
          </cell>
          <cell r="E1062" t="str">
            <v xml:space="preserve">02/20/2001 </v>
          </cell>
          <cell r="F1062">
            <v>115260</v>
          </cell>
          <cell r="G1062" t="str">
            <v>USD</v>
          </cell>
          <cell r="H1062">
            <v>1</v>
          </cell>
          <cell r="I1062">
            <v>115260</v>
          </cell>
          <cell r="J1062" t="str">
            <v>2302</v>
          </cell>
          <cell r="K1062" t="str">
            <v>Systems Eng, Sr</v>
          </cell>
          <cell r="L1062">
            <v>55</v>
          </cell>
          <cell r="M1062">
            <v>8</v>
          </cell>
          <cell r="N1062" t="str">
            <v>430</v>
          </cell>
          <cell r="O1062" t="str">
            <v>Systems Engineering</v>
          </cell>
          <cell r="P1062">
            <v>40</v>
          </cell>
          <cell r="Q1062" t="str">
            <v>SLS</v>
          </cell>
          <cell r="R1062" t="str">
            <v>USA</v>
          </cell>
          <cell r="U1062" t="str">
            <v>3-Strong</v>
          </cell>
          <cell r="W1062" t="str">
            <v>Maryland</v>
          </cell>
          <cell r="X1062">
            <v>101</v>
          </cell>
          <cell r="Y1062" t="str">
            <v>Juniper Networks Sales</v>
          </cell>
          <cell r="Z1062" t="str">
            <v>USA</v>
          </cell>
          <cell r="AA1062" t="str">
            <v>Sales</v>
          </cell>
          <cell r="AB1062" t="str">
            <v>Y</v>
          </cell>
        </row>
        <row r="1063">
          <cell r="A1063">
            <v>1435</v>
          </cell>
          <cell r="B1063" t="str">
            <v>Ebel,Wayne T</v>
          </cell>
          <cell r="C1063">
            <v>1802</v>
          </cell>
          <cell r="D1063" t="str">
            <v>Dill,Jon</v>
          </cell>
          <cell r="E1063" t="str">
            <v xml:space="preserve">12/15/2001 </v>
          </cell>
          <cell r="F1063">
            <v>138448</v>
          </cell>
          <cell r="G1063" t="str">
            <v>USD</v>
          </cell>
          <cell r="H1063">
            <v>1</v>
          </cell>
          <cell r="I1063">
            <v>138448</v>
          </cell>
          <cell r="J1063" t="str">
            <v>2112</v>
          </cell>
          <cell r="K1063" t="str">
            <v>Regional Sales Manager</v>
          </cell>
          <cell r="L1063">
            <v>69</v>
          </cell>
          <cell r="M1063">
            <v>9</v>
          </cell>
          <cell r="N1063" t="str">
            <v>400</v>
          </cell>
          <cell r="O1063" t="str">
            <v>Field Sales</v>
          </cell>
          <cell r="P1063">
            <v>40</v>
          </cell>
          <cell r="Q1063" t="str">
            <v>SLS</v>
          </cell>
          <cell r="R1063" t="str">
            <v>USA</v>
          </cell>
          <cell r="U1063" t="str">
            <v>2-Very Strong</v>
          </cell>
          <cell r="W1063" t="str">
            <v>Colorado</v>
          </cell>
          <cell r="X1063">
            <v>101</v>
          </cell>
          <cell r="Y1063" t="str">
            <v>Juniper Networks Sales</v>
          </cell>
          <cell r="Z1063" t="str">
            <v>USA</v>
          </cell>
          <cell r="AA1063" t="str">
            <v>Sales</v>
          </cell>
          <cell r="AB1063" t="str">
            <v>Y</v>
          </cell>
        </row>
        <row r="1064">
          <cell r="A1064">
            <v>4036</v>
          </cell>
          <cell r="B1064" t="str">
            <v>Eberwein,William Warren</v>
          </cell>
          <cell r="C1064">
            <v>1586</v>
          </cell>
          <cell r="D1064" t="str">
            <v>Steadman,Richard</v>
          </cell>
          <cell r="E1064" t="str">
            <v xml:space="preserve">10/11/2004 </v>
          </cell>
          <cell r="F1064">
            <v>113464.8</v>
          </cell>
          <cell r="G1064" t="str">
            <v>USD</v>
          </cell>
          <cell r="H1064">
            <v>1</v>
          </cell>
          <cell r="I1064">
            <v>113464.8</v>
          </cell>
          <cell r="J1064" t="str">
            <v>3212</v>
          </cell>
          <cell r="K1064" t="str">
            <v>Marketing Programs Mgr II</v>
          </cell>
          <cell r="L1064">
            <v>7</v>
          </cell>
          <cell r="M1064">
            <v>7</v>
          </cell>
          <cell r="N1064" t="str">
            <v>435</v>
          </cell>
          <cell r="O1064" t="str">
            <v>Sales Development</v>
          </cell>
          <cell r="P1064">
            <v>40</v>
          </cell>
          <cell r="Q1064" t="str">
            <v>SLS</v>
          </cell>
          <cell r="R1064" t="str">
            <v>USA</v>
          </cell>
          <cell r="U1064" t="str">
            <v>3-Strong</v>
          </cell>
          <cell r="V1064" t="str">
            <v>2 - Very Strong</v>
          </cell>
          <cell r="W1064" t="str">
            <v>Sunnyvale, CA HQ</v>
          </cell>
          <cell r="X1064">
            <v>101</v>
          </cell>
          <cell r="Y1064" t="str">
            <v>Juniper Networks Sales</v>
          </cell>
          <cell r="Z1064" t="str">
            <v>USA</v>
          </cell>
          <cell r="AA1064" t="str">
            <v>USA</v>
          </cell>
          <cell r="AB1064" t="str">
            <v>N</v>
          </cell>
        </row>
        <row r="1065">
          <cell r="A1065">
            <v>4852</v>
          </cell>
          <cell r="B1065" t="str">
            <v>Eboule,Jean-Pascal</v>
          </cell>
          <cell r="C1065">
            <v>1258</v>
          </cell>
          <cell r="D1065" t="str">
            <v>Nguene-Ndoum,Kisito</v>
          </cell>
          <cell r="E1065" t="str">
            <v xml:space="preserve">09/05/2005 </v>
          </cell>
          <cell r="F1065">
            <v>75272.28</v>
          </cell>
          <cell r="G1065" t="str">
            <v>EUR</v>
          </cell>
          <cell r="H1065">
            <v>0.76254384627116067</v>
          </cell>
          <cell r="I1065">
            <v>98712.067991999982</v>
          </cell>
          <cell r="J1065" t="str">
            <v>8904</v>
          </cell>
          <cell r="K1065" t="str">
            <v>MTS 4</v>
          </cell>
          <cell r="L1065">
            <v>7</v>
          </cell>
          <cell r="M1065">
            <v>7</v>
          </cell>
          <cell r="N1065" t="str">
            <v>518</v>
          </cell>
          <cell r="O1065" t="str">
            <v>Theater TAC</v>
          </cell>
          <cell r="P1065">
            <v>40</v>
          </cell>
          <cell r="Q1065" t="str">
            <v>CSS</v>
          </cell>
          <cell r="R1065" t="str">
            <v>EMEA</v>
          </cell>
          <cell r="U1065" t="str">
            <v>4-Satisfactory</v>
          </cell>
          <cell r="V1065" t="str">
            <v>3 - Strong</v>
          </cell>
          <cell r="W1065" t="str">
            <v>Netherlands</v>
          </cell>
          <cell r="X1065">
            <v>320</v>
          </cell>
          <cell r="Y1065" t="str">
            <v>Juniper Ntwks, Netherlands</v>
          </cell>
          <cell r="Z1065" t="str">
            <v>NLD</v>
          </cell>
          <cell r="AA1065" t="str">
            <v>INTL</v>
          </cell>
          <cell r="AB1065" t="str">
            <v>N</v>
          </cell>
        </row>
        <row r="1066">
          <cell r="A1066">
            <v>736</v>
          </cell>
          <cell r="B1066" t="str">
            <v>Eccli,Julian</v>
          </cell>
          <cell r="C1066">
            <v>5418</v>
          </cell>
          <cell r="D1066" t="str">
            <v>Allison Jr.,Edward W</v>
          </cell>
          <cell r="E1066" t="str">
            <v xml:space="preserve">09/25/2000 </v>
          </cell>
          <cell r="F1066">
            <v>133261.4</v>
          </cell>
          <cell r="G1066" t="str">
            <v>USD</v>
          </cell>
          <cell r="H1066">
            <v>1</v>
          </cell>
          <cell r="I1066">
            <v>133261.4</v>
          </cell>
          <cell r="J1066" t="str">
            <v>8913</v>
          </cell>
          <cell r="K1066" t="str">
            <v>Engineering Mgr I</v>
          </cell>
          <cell r="L1066">
            <v>8</v>
          </cell>
          <cell r="M1066">
            <v>8</v>
          </cell>
          <cell r="N1066" t="str">
            <v>320</v>
          </cell>
          <cell r="O1066" t="str">
            <v>Product Management U.S.</v>
          </cell>
          <cell r="P1066">
            <v>40</v>
          </cell>
          <cell r="Q1066" t="str">
            <v>IPG</v>
          </cell>
          <cell r="R1066" t="str">
            <v>USA</v>
          </cell>
          <cell r="U1066" t="str">
            <v>3-Strong</v>
          </cell>
          <cell r="V1066" t="str">
            <v>4 - Satisfactory</v>
          </cell>
          <cell r="W1066" t="str">
            <v>Sunnyvale, CA HQ</v>
          </cell>
          <cell r="X1066">
            <v>100</v>
          </cell>
          <cell r="Y1066" t="str">
            <v>Juniper Networks, Inc.</v>
          </cell>
          <cell r="Z1066" t="str">
            <v>USA</v>
          </cell>
          <cell r="AA1066" t="str">
            <v>USA</v>
          </cell>
          <cell r="AB1066" t="str">
            <v>N</v>
          </cell>
        </row>
        <row r="1067">
          <cell r="A1067">
            <v>5015</v>
          </cell>
          <cell r="B1067" t="str">
            <v>Edge,Stephen</v>
          </cell>
          <cell r="C1067">
            <v>3325</v>
          </cell>
          <cell r="D1067" t="str">
            <v>Rowley,Adrian</v>
          </cell>
          <cell r="E1067" t="str">
            <v xml:space="preserve">07/01/2005 </v>
          </cell>
          <cell r="F1067">
            <v>75000</v>
          </cell>
          <cell r="G1067" t="str">
            <v>GBP</v>
          </cell>
          <cell r="H1067">
            <v>0.51242633871380994</v>
          </cell>
          <cell r="I1067">
            <v>146362.5</v>
          </cell>
          <cell r="J1067" t="str">
            <v>2302</v>
          </cell>
          <cell r="K1067" t="str">
            <v>Systems Eng, Sr</v>
          </cell>
          <cell r="L1067">
            <v>55</v>
          </cell>
          <cell r="M1067">
            <v>8</v>
          </cell>
          <cell r="N1067" t="str">
            <v>400</v>
          </cell>
          <cell r="O1067" t="str">
            <v>Field Sales</v>
          </cell>
          <cell r="P1067">
            <v>40</v>
          </cell>
          <cell r="Q1067" t="str">
            <v>SLS</v>
          </cell>
          <cell r="R1067" t="str">
            <v>EMEA</v>
          </cell>
          <cell r="U1067" t="str">
            <v>2-Very Strong</v>
          </cell>
          <cell r="W1067" t="str">
            <v>United Kingdom</v>
          </cell>
          <cell r="X1067">
            <v>300</v>
          </cell>
          <cell r="Y1067" t="str">
            <v>Juniper Ntwks, UK</v>
          </cell>
          <cell r="Z1067" t="str">
            <v>GBR</v>
          </cell>
          <cell r="AA1067" t="str">
            <v>INTL</v>
          </cell>
          <cell r="AB1067" t="str">
            <v>Y</v>
          </cell>
        </row>
        <row r="1068">
          <cell r="A1068">
            <v>2830</v>
          </cell>
          <cell r="B1068" t="str">
            <v>Edwards,Anthony M</v>
          </cell>
          <cell r="C1068">
            <v>7133</v>
          </cell>
          <cell r="D1068" t="str">
            <v>Gilley,Michael T.</v>
          </cell>
          <cell r="E1068" t="str">
            <v xml:space="preserve">04/16/2004 </v>
          </cell>
          <cell r="F1068">
            <v>95000</v>
          </cell>
          <cell r="G1068" t="str">
            <v>USD</v>
          </cell>
          <cell r="H1068">
            <v>1</v>
          </cell>
          <cell r="I1068">
            <v>95000</v>
          </cell>
          <cell r="J1068" t="str">
            <v>2101</v>
          </cell>
          <cell r="K1068" t="str">
            <v>Territory Account Manager</v>
          </cell>
          <cell r="L1068">
            <v>66</v>
          </cell>
          <cell r="M1068">
            <v>8</v>
          </cell>
          <cell r="N1068" t="str">
            <v>400</v>
          </cell>
          <cell r="O1068" t="str">
            <v>Field Sales</v>
          </cell>
          <cell r="P1068">
            <v>40</v>
          </cell>
          <cell r="Q1068" t="str">
            <v>SLS</v>
          </cell>
          <cell r="R1068" t="str">
            <v>USA</v>
          </cell>
          <cell r="U1068" t="str">
            <v>4-Satisfactory</v>
          </cell>
          <cell r="W1068" t="str">
            <v>Sunnyvale, CA HQ</v>
          </cell>
          <cell r="X1068">
            <v>101</v>
          </cell>
          <cell r="Y1068" t="str">
            <v>Juniper Networks Sales</v>
          </cell>
          <cell r="Z1068" t="str">
            <v>USA</v>
          </cell>
          <cell r="AA1068" t="str">
            <v>Sales</v>
          </cell>
          <cell r="AB1068" t="str">
            <v>Y</v>
          </cell>
        </row>
        <row r="1069">
          <cell r="A1069">
            <v>391</v>
          </cell>
          <cell r="B1069" t="str">
            <v>Edwards,Scott</v>
          </cell>
          <cell r="C1069">
            <v>4844</v>
          </cell>
          <cell r="D1069" t="str">
            <v>Kashani,Behzad</v>
          </cell>
          <cell r="E1069" t="str">
            <v xml:space="preserve">01/31/2000 </v>
          </cell>
          <cell r="F1069">
            <v>155000</v>
          </cell>
          <cell r="G1069" t="str">
            <v>USD</v>
          </cell>
          <cell r="H1069">
            <v>1</v>
          </cell>
          <cell r="I1069">
            <v>155000</v>
          </cell>
          <cell r="J1069" t="str">
            <v>5115</v>
          </cell>
          <cell r="K1069" t="str">
            <v>Director, Customer Service</v>
          </cell>
          <cell r="L1069">
            <v>10</v>
          </cell>
          <cell r="M1069">
            <v>10</v>
          </cell>
          <cell r="N1069" t="str">
            <v>505</v>
          </cell>
          <cell r="O1069" t="str">
            <v>Education - Course Dev &amp; Cert</v>
          </cell>
          <cell r="P1069">
            <v>40</v>
          </cell>
          <cell r="Q1069" t="str">
            <v>CSS</v>
          </cell>
          <cell r="R1069" t="str">
            <v>USA</v>
          </cell>
          <cell r="U1069" t="str">
            <v>3-Strong</v>
          </cell>
          <cell r="V1069" t="str">
            <v>2 - Very Strong</v>
          </cell>
          <cell r="W1069" t="str">
            <v>Sunnyvale, CA HQ</v>
          </cell>
          <cell r="X1069">
            <v>101</v>
          </cell>
          <cell r="Y1069" t="str">
            <v>Juniper Networks Sales</v>
          </cell>
          <cell r="Z1069" t="str">
            <v>USA</v>
          </cell>
          <cell r="AA1069" t="str">
            <v>USA</v>
          </cell>
          <cell r="AB1069" t="str">
            <v>N</v>
          </cell>
        </row>
        <row r="1070">
          <cell r="A1070">
            <v>2831</v>
          </cell>
          <cell r="B1070" t="str">
            <v>Edwards,Simon</v>
          </cell>
          <cell r="C1070">
            <v>3472</v>
          </cell>
          <cell r="D1070" t="str">
            <v>Vaux,Ben</v>
          </cell>
          <cell r="E1070" t="str">
            <v xml:space="preserve">04/16/2004 </v>
          </cell>
          <cell r="F1070">
            <v>62832</v>
          </cell>
          <cell r="G1070" t="str">
            <v>GBP</v>
          </cell>
          <cell r="H1070">
            <v>0.51242633871380994</v>
          </cell>
          <cell r="I1070">
            <v>122616.64799999999</v>
          </cell>
          <cell r="J1070" t="str">
            <v>2303</v>
          </cell>
          <cell r="K1070" t="str">
            <v>Systems Eng, Tech Lead</v>
          </cell>
          <cell r="L1070">
            <v>56</v>
          </cell>
          <cell r="M1070">
            <v>8</v>
          </cell>
          <cell r="N1070" t="str">
            <v>445</v>
          </cell>
          <cell r="O1070" t="str">
            <v>EMEA Tech Dev</v>
          </cell>
          <cell r="P1070">
            <v>40</v>
          </cell>
          <cell r="Q1070" t="str">
            <v>SLS</v>
          </cell>
          <cell r="R1070" t="str">
            <v>EMEA</v>
          </cell>
          <cell r="U1070" t="str">
            <v>2-Very Strong</v>
          </cell>
          <cell r="W1070" t="str">
            <v>United Kingdom</v>
          </cell>
          <cell r="X1070">
            <v>300</v>
          </cell>
          <cell r="Y1070" t="str">
            <v>Juniper Ntwks, UK</v>
          </cell>
          <cell r="Z1070" t="str">
            <v>GBR</v>
          </cell>
          <cell r="AA1070" t="str">
            <v>INTL</v>
          </cell>
          <cell r="AB1070" t="str">
            <v>Y</v>
          </cell>
        </row>
        <row r="1071">
          <cell r="A1071">
            <v>2832</v>
          </cell>
          <cell r="B1071" t="str">
            <v>Eens,Stefaan</v>
          </cell>
          <cell r="C1071">
            <v>2149</v>
          </cell>
          <cell r="D1071" t="str">
            <v>Schenk,Gert Jan</v>
          </cell>
          <cell r="E1071" t="str">
            <v xml:space="preserve">04/16/2004 </v>
          </cell>
          <cell r="F1071">
            <v>104406.19</v>
          </cell>
          <cell r="G1071" t="str">
            <v>EUR</v>
          </cell>
          <cell r="H1071">
            <v>0.76254384627116067</v>
          </cell>
          <cell r="I1071">
            <v>136918.27756599998</v>
          </cell>
          <cell r="J1071" t="str">
            <v>2113</v>
          </cell>
          <cell r="K1071" t="str">
            <v>Sales Sr. Mgr/Director</v>
          </cell>
          <cell r="L1071">
            <v>70</v>
          </cell>
          <cell r="M1071">
            <v>10</v>
          </cell>
          <cell r="N1071" t="str">
            <v>406</v>
          </cell>
          <cell r="O1071" t="str">
            <v>Emerging Technologies</v>
          </cell>
          <cell r="P1071">
            <v>40</v>
          </cell>
          <cell r="Q1071" t="str">
            <v>SLS</v>
          </cell>
          <cell r="R1071" t="str">
            <v>EMEA</v>
          </cell>
          <cell r="U1071" t="str">
            <v>2-Very Strong</v>
          </cell>
          <cell r="W1071" t="str">
            <v>Belgium</v>
          </cell>
          <cell r="X1071">
            <v>330</v>
          </cell>
          <cell r="Y1071" t="str">
            <v>Juniper Ntwks, Belgium</v>
          </cell>
          <cell r="Z1071" t="str">
            <v>BEL</v>
          </cell>
          <cell r="AA1071" t="str">
            <v>INTL</v>
          </cell>
          <cell r="AB1071" t="str">
            <v>Y</v>
          </cell>
        </row>
        <row r="1072">
          <cell r="A1072">
            <v>4786</v>
          </cell>
          <cell r="B1072" t="str">
            <v>Eggleston,Meade C.</v>
          </cell>
          <cell r="C1072">
            <v>4832</v>
          </cell>
          <cell r="D1072" t="str">
            <v>Sommerlot,Lynn D.</v>
          </cell>
          <cell r="E1072" t="str">
            <v xml:space="preserve">05/02/2005 </v>
          </cell>
          <cell r="F1072">
            <v>122000</v>
          </cell>
          <cell r="G1072" t="str">
            <v>USD</v>
          </cell>
          <cell r="H1072">
            <v>1</v>
          </cell>
          <cell r="I1072">
            <v>122000</v>
          </cell>
          <cell r="J1072" t="str">
            <v>2301</v>
          </cell>
          <cell r="K1072" t="str">
            <v>Systems Eng</v>
          </cell>
          <cell r="L1072">
            <v>54</v>
          </cell>
          <cell r="M1072">
            <v>7</v>
          </cell>
          <cell r="N1072" t="str">
            <v>408</v>
          </cell>
          <cell r="O1072" t="str">
            <v>APG Sales - Redline</v>
          </cell>
          <cell r="P1072">
            <v>40</v>
          </cell>
          <cell r="Q1072" t="str">
            <v>SLS</v>
          </cell>
          <cell r="R1072" t="str">
            <v>USA</v>
          </cell>
          <cell r="U1072" t="str">
            <v>1-Exceptional</v>
          </cell>
          <cell r="W1072" t="str">
            <v>New Jersey</v>
          </cell>
          <cell r="X1072">
            <v>101</v>
          </cell>
          <cell r="Y1072" t="str">
            <v>Juniper Networks Sales</v>
          </cell>
          <cell r="Z1072" t="str">
            <v>USA</v>
          </cell>
          <cell r="AA1072" t="str">
            <v>Sales</v>
          </cell>
          <cell r="AB1072" t="str">
            <v>Y</v>
          </cell>
        </row>
        <row r="1073">
          <cell r="A1073">
            <v>2833</v>
          </cell>
          <cell r="B1073" t="str">
            <v>Egorov,Vadim</v>
          </cell>
          <cell r="C1073">
            <v>2804</v>
          </cell>
          <cell r="D1073" t="str">
            <v>Davuluru,Shyam P</v>
          </cell>
          <cell r="E1073" t="str">
            <v xml:space="preserve">04/16/2004 </v>
          </cell>
          <cell r="F1073">
            <v>152250</v>
          </cell>
          <cell r="G1073" t="str">
            <v>USD</v>
          </cell>
          <cell r="H1073">
            <v>1</v>
          </cell>
          <cell r="I1073">
            <v>152250</v>
          </cell>
          <cell r="J1073" t="str">
            <v>8906</v>
          </cell>
          <cell r="K1073" t="str">
            <v>Eng, Sr Staff</v>
          </cell>
          <cell r="L1073">
            <v>9</v>
          </cell>
          <cell r="M1073">
            <v>9</v>
          </cell>
          <cell r="N1073" t="str">
            <v>672</v>
          </cell>
          <cell r="O1073" t="str">
            <v>IVE Access Services</v>
          </cell>
          <cell r="P1073">
            <v>40</v>
          </cell>
          <cell r="Q1073" t="str">
            <v>SPG</v>
          </cell>
          <cell r="R1073" t="str">
            <v>USA</v>
          </cell>
          <cell r="U1073" t="str">
            <v>2-Very Strong</v>
          </cell>
          <cell r="V1073" t="str">
            <v>2 - Very Strong</v>
          </cell>
          <cell r="W1073" t="str">
            <v>Sunnyvale, CA HQ</v>
          </cell>
          <cell r="X1073">
            <v>100</v>
          </cell>
          <cell r="Y1073" t="str">
            <v>Juniper Networks, Inc.</v>
          </cell>
          <cell r="Z1073" t="str">
            <v>USA</v>
          </cell>
          <cell r="AA1073" t="str">
            <v>USA</v>
          </cell>
          <cell r="AB1073" t="str">
            <v>N</v>
          </cell>
        </row>
        <row r="1074">
          <cell r="A1074">
            <v>5311</v>
          </cell>
          <cell r="B1074" t="str">
            <v>Eichenauer,David J.</v>
          </cell>
          <cell r="C1074">
            <v>4759</v>
          </cell>
          <cell r="D1074" t="str">
            <v>Murry,Tim M.</v>
          </cell>
          <cell r="E1074" t="str">
            <v xml:space="preserve">08/22/2005 </v>
          </cell>
          <cell r="F1074">
            <v>112500</v>
          </cell>
          <cell r="G1074" t="str">
            <v>USD</v>
          </cell>
          <cell r="H1074">
            <v>1</v>
          </cell>
          <cell r="I1074">
            <v>112500</v>
          </cell>
          <cell r="J1074" t="str">
            <v>2102</v>
          </cell>
          <cell r="K1074" t="str">
            <v>Major Account Manager</v>
          </cell>
          <cell r="L1074">
            <v>66</v>
          </cell>
          <cell r="M1074">
            <v>8</v>
          </cell>
          <cell r="N1074" t="str">
            <v>400</v>
          </cell>
          <cell r="O1074" t="str">
            <v>Field Sales</v>
          </cell>
          <cell r="P1074">
            <v>40</v>
          </cell>
          <cell r="Q1074" t="str">
            <v>SLS</v>
          </cell>
          <cell r="R1074" t="str">
            <v>USA</v>
          </cell>
          <cell r="U1074" t="str">
            <v>4-Satisfactory</v>
          </cell>
          <cell r="W1074" t="str">
            <v>Missouri</v>
          </cell>
          <cell r="X1074">
            <v>101</v>
          </cell>
          <cell r="Y1074" t="str">
            <v>Juniper Networks Sales</v>
          </cell>
          <cell r="Z1074" t="str">
            <v>USA</v>
          </cell>
          <cell r="AA1074" t="str">
            <v>Sales</v>
          </cell>
          <cell r="AB1074" t="str">
            <v>Y</v>
          </cell>
        </row>
        <row r="1075">
          <cell r="A1075">
            <v>6049</v>
          </cell>
          <cell r="B1075" t="str">
            <v>El Malki,Nadia</v>
          </cell>
          <cell r="C1075">
            <v>332</v>
          </cell>
          <cell r="D1075" t="str">
            <v>Rinsema,Hans</v>
          </cell>
          <cell r="E1075" t="str">
            <v xml:space="preserve">02/06/2006 </v>
          </cell>
          <cell r="F1075">
            <v>47000</v>
          </cell>
          <cell r="G1075" t="str">
            <v>EUR</v>
          </cell>
          <cell r="H1075">
            <v>0.76254384627116067</v>
          </cell>
          <cell r="I1075">
            <v>61635.799999999996</v>
          </cell>
          <cell r="J1075" t="str">
            <v>8903</v>
          </cell>
          <cell r="K1075" t="str">
            <v>MTS 3</v>
          </cell>
          <cell r="L1075">
            <v>6</v>
          </cell>
          <cell r="M1075">
            <v>6</v>
          </cell>
          <cell r="N1075" t="str">
            <v>517</v>
          </cell>
          <cell r="O1075" t="str">
            <v>Theater TAC - SPG</v>
          </cell>
          <cell r="P1075">
            <v>40</v>
          </cell>
          <cell r="Q1075" t="str">
            <v>CSS</v>
          </cell>
          <cell r="R1075" t="str">
            <v>EMEA</v>
          </cell>
          <cell r="V1075" t="str">
            <v>4 - Satisfactory</v>
          </cell>
          <cell r="W1075" t="str">
            <v>Netherlands</v>
          </cell>
          <cell r="X1075">
            <v>320</v>
          </cell>
          <cell r="Y1075" t="str">
            <v>Juniper Ntwks, Netherlands</v>
          </cell>
          <cell r="Z1075" t="str">
            <v>NLD</v>
          </cell>
          <cell r="AA1075" t="str">
            <v>INTL</v>
          </cell>
          <cell r="AB1075" t="str">
            <v>N</v>
          </cell>
        </row>
        <row r="1076">
          <cell r="A1076">
            <v>1096</v>
          </cell>
          <cell r="B1076" t="str">
            <v>El-Bizri,Tameem J</v>
          </cell>
          <cell r="C1076">
            <v>1248</v>
          </cell>
          <cell r="D1076" t="str">
            <v>Skeet,William</v>
          </cell>
          <cell r="E1076" t="str">
            <v xml:space="preserve">02/05/2001 </v>
          </cell>
          <cell r="F1076">
            <v>81339.62</v>
          </cell>
          <cell r="G1076" t="str">
            <v>USD</v>
          </cell>
          <cell r="H1076">
            <v>1</v>
          </cell>
          <cell r="I1076">
            <v>81339.62</v>
          </cell>
          <cell r="J1076" t="str">
            <v>4121</v>
          </cell>
          <cell r="K1076" t="str">
            <v>Web Producer</v>
          </cell>
          <cell r="L1076">
            <v>6</v>
          </cell>
          <cell r="M1076">
            <v>6</v>
          </cell>
          <cell r="N1076" t="str">
            <v>127</v>
          </cell>
          <cell r="O1076" t="str">
            <v>IT Web Services</v>
          </cell>
          <cell r="P1076">
            <v>40</v>
          </cell>
          <cell r="Q1076" t="str">
            <v>IT</v>
          </cell>
          <cell r="R1076" t="str">
            <v>USA</v>
          </cell>
          <cell r="U1076" t="str">
            <v>3-Strong</v>
          </cell>
          <cell r="V1076" t="str">
            <v>4 - Satisfactory</v>
          </cell>
          <cell r="W1076" t="str">
            <v>Sunnyvale, CA HQ</v>
          </cell>
          <cell r="X1076">
            <v>100</v>
          </cell>
          <cell r="Y1076" t="str">
            <v>Juniper Networks, Inc.</v>
          </cell>
          <cell r="Z1076" t="str">
            <v>USA</v>
          </cell>
          <cell r="AA1076" t="str">
            <v>USA</v>
          </cell>
          <cell r="AB1076" t="str">
            <v>N</v>
          </cell>
        </row>
        <row r="1077">
          <cell r="A1077">
            <v>3999</v>
          </cell>
          <cell r="B1077" t="str">
            <v>Eldridge,Lisa</v>
          </cell>
          <cell r="C1077">
            <v>2916</v>
          </cell>
          <cell r="D1077" t="str">
            <v>Harding,Carolyn</v>
          </cell>
          <cell r="E1077" t="str">
            <v xml:space="preserve">09/27/2004 </v>
          </cell>
          <cell r="F1077">
            <v>93000</v>
          </cell>
          <cell r="G1077" t="str">
            <v>USD</v>
          </cell>
          <cell r="H1077">
            <v>1</v>
          </cell>
          <cell r="I1077">
            <v>93000</v>
          </cell>
          <cell r="J1077" t="str">
            <v>8004</v>
          </cell>
          <cell r="K1077" t="str">
            <v>Tech Editor, Staff</v>
          </cell>
          <cell r="L1077">
            <v>7</v>
          </cell>
          <cell r="M1077">
            <v>7</v>
          </cell>
          <cell r="N1077" t="str">
            <v>671</v>
          </cell>
          <cell r="O1077" t="str">
            <v>Tech Pubs</v>
          </cell>
          <cell r="P1077">
            <v>40</v>
          </cell>
          <cell r="Q1077" t="str">
            <v>SPG</v>
          </cell>
          <cell r="R1077" t="str">
            <v>USA</v>
          </cell>
          <cell r="U1077" t="str">
            <v>3-Strong</v>
          </cell>
          <cell r="V1077" t="str">
            <v>3 - Strong</v>
          </cell>
          <cell r="W1077" t="str">
            <v>Sunnyvale, CA HQ</v>
          </cell>
          <cell r="X1077">
            <v>100</v>
          </cell>
          <cell r="Y1077" t="str">
            <v>Juniper Networks, Inc.</v>
          </cell>
          <cell r="Z1077" t="str">
            <v>USA</v>
          </cell>
          <cell r="AA1077" t="str">
            <v>USA</v>
          </cell>
          <cell r="AB1077" t="str">
            <v>N</v>
          </cell>
        </row>
        <row r="1078">
          <cell r="A1078">
            <v>6340</v>
          </cell>
          <cell r="B1078" t="str">
            <v>Elefteratos,Aristotel M.</v>
          </cell>
          <cell r="C1078">
            <v>1652</v>
          </cell>
          <cell r="D1078" t="str">
            <v>Martin,Russell Owen</v>
          </cell>
          <cell r="E1078" t="str">
            <v xml:space="preserve">05/15/2006 </v>
          </cell>
          <cell r="F1078">
            <v>122500</v>
          </cell>
          <cell r="G1078" t="str">
            <v>USD</v>
          </cell>
          <cell r="H1078">
            <v>1</v>
          </cell>
          <cell r="I1078">
            <v>122500</v>
          </cell>
          <cell r="J1078" t="str">
            <v>5203</v>
          </cell>
          <cell r="K1078" t="str">
            <v>Program Mgr III</v>
          </cell>
          <cell r="L1078">
            <v>8</v>
          </cell>
          <cell r="M1078">
            <v>8</v>
          </cell>
          <cell r="N1078" t="str">
            <v>518</v>
          </cell>
          <cell r="O1078" t="str">
            <v>Theater TAC</v>
          </cell>
          <cell r="P1078">
            <v>40</v>
          </cell>
          <cell r="Q1078" t="str">
            <v>CSS</v>
          </cell>
          <cell r="R1078" t="str">
            <v>USA</v>
          </cell>
          <cell r="V1078" t="str">
            <v>4 - Satisfactory</v>
          </cell>
          <cell r="W1078" t="str">
            <v>Herndon, VA</v>
          </cell>
          <cell r="X1078">
            <v>101</v>
          </cell>
          <cell r="Y1078" t="str">
            <v>Juniper Networks Sales</v>
          </cell>
          <cell r="Z1078" t="str">
            <v>USA</v>
          </cell>
          <cell r="AA1078" t="str">
            <v>USB</v>
          </cell>
          <cell r="AB1078" t="str">
            <v>N</v>
          </cell>
        </row>
        <row r="1079">
          <cell r="A1079">
            <v>3601</v>
          </cell>
          <cell r="B1079" t="str">
            <v>Elgie,Clare</v>
          </cell>
          <cell r="C1079">
            <v>6708</v>
          </cell>
          <cell r="D1079" t="str">
            <v>Lokker,Susan E.</v>
          </cell>
          <cell r="E1079" t="str">
            <v xml:space="preserve">05/10/2004 </v>
          </cell>
          <cell r="F1079">
            <v>30500</v>
          </cell>
          <cell r="G1079" t="str">
            <v>GBP</v>
          </cell>
          <cell r="H1079">
            <v>0.51242633871380994</v>
          </cell>
          <cell r="I1079">
            <v>59520.749999999993</v>
          </cell>
          <cell r="J1079" t="str">
            <v>7103</v>
          </cell>
          <cell r="K1079" t="str">
            <v>HR Spec, Sr</v>
          </cell>
          <cell r="L1079">
            <v>6</v>
          </cell>
          <cell r="M1079">
            <v>6</v>
          </cell>
          <cell r="N1079" t="str">
            <v>114</v>
          </cell>
          <cell r="O1079" t="str">
            <v>HR Solutions</v>
          </cell>
          <cell r="P1079">
            <v>40</v>
          </cell>
          <cell r="Q1079" t="str">
            <v>HR</v>
          </cell>
          <cell r="R1079" t="str">
            <v>EMEA</v>
          </cell>
          <cell r="U1079" t="str">
            <v>1-Exceptional</v>
          </cell>
          <cell r="V1079" t="str">
            <v>1 - Exceptional</v>
          </cell>
          <cell r="W1079" t="str">
            <v>United Kingdom</v>
          </cell>
          <cell r="X1079">
            <v>300</v>
          </cell>
          <cell r="Y1079" t="str">
            <v>Juniper Ntwks, UK</v>
          </cell>
          <cell r="Z1079" t="str">
            <v>GBR</v>
          </cell>
          <cell r="AA1079" t="str">
            <v>INTL</v>
          </cell>
          <cell r="AB1079" t="str">
            <v>N</v>
          </cell>
        </row>
        <row r="1080">
          <cell r="A1080">
            <v>6254</v>
          </cell>
          <cell r="B1080" t="str">
            <v>Elizabeth,Princy T</v>
          </cell>
          <cell r="C1080">
            <v>6494</v>
          </cell>
          <cell r="D1080" t="str">
            <v>Jain,Neeraj</v>
          </cell>
          <cell r="E1080" t="str">
            <v xml:space="preserve">04/24/2006 </v>
          </cell>
          <cell r="F1080">
            <v>627000</v>
          </cell>
          <cell r="G1080" t="str">
            <v>INR</v>
          </cell>
          <cell r="H1080">
            <v>44.87</v>
          </cell>
          <cell r="I1080">
            <v>13973.701805215067</v>
          </cell>
          <cell r="J1080" t="str">
            <v>8902</v>
          </cell>
          <cell r="K1080" t="str">
            <v>MTS 2</v>
          </cell>
          <cell r="L1080">
            <v>5</v>
          </cell>
          <cell r="M1080">
            <v>5</v>
          </cell>
          <cell r="N1080" t="str">
            <v>670</v>
          </cell>
          <cell r="O1080" t="str">
            <v>Software Engrg - JUNOSe</v>
          </cell>
          <cell r="P1080">
            <v>40</v>
          </cell>
          <cell r="Q1080" t="str">
            <v>IPG</v>
          </cell>
          <cell r="R1080" t="str">
            <v>APAC</v>
          </cell>
          <cell r="V1080" t="str">
            <v>2 - Very Strong</v>
          </cell>
          <cell r="W1080" t="str">
            <v>India - Bangalore</v>
          </cell>
          <cell r="X1080">
            <v>231</v>
          </cell>
          <cell r="Y1080" t="str">
            <v>Juniper Networks India - STPI</v>
          </cell>
          <cell r="Z1080" t="str">
            <v>IND</v>
          </cell>
          <cell r="AA1080" t="str">
            <v>IND</v>
          </cell>
          <cell r="AB1080" t="str">
            <v>N</v>
          </cell>
        </row>
        <row r="1081">
          <cell r="A1081">
            <v>6321</v>
          </cell>
          <cell r="B1081" t="str">
            <v>Elliot,Neath</v>
          </cell>
          <cell r="C1081">
            <v>523</v>
          </cell>
          <cell r="D1081" t="str">
            <v>Holben,Richard</v>
          </cell>
          <cell r="E1081" t="str">
            <v xml:space="preserve">07/03/2006 </v>
          </cell>
          <cell r="F1081">
            <v>45500</v>
          </cell>
          <cell r="G1081" t="str">
            <v>GBP</v>
          </cell>
          <cell r="H1081">
            <v>0.51242633871380994</v>
          </cell>
          <cell r="I1081">
            <v>88793.249999999985</v>
          </cell>
          <cell r="J1081" t="str">
            <v>2302</v>
          </cell>
          <cell r="K1081" t="str">
            <v>Systems Eng, Sr</v>
          </cell>
          <cell r="L1081">
            <v>55</v>
          </cell>
          <cell r="M1081">
            <v>8</v>
          </cell>
          <cell r="N1081" t="str">
            <v>400</v>
          </cell>
          <cell r="O1081" t="str">
            <v>Field Sales</v>
          </cell>
          <cell r="P1081">
            <v>40</v>
          </cell>
          <cell r="Q1081" t="str">
            <v>SLS</v>
          </cell>
          <cell r="R1081" t="str">
            <v>EMEA</v>
          </cell>
          <cell r="W1081" t="str">
            <v>United Kingdom</v>
          </cell>
          <cell r="X1081">
            <v>300</v>
          </cell>
          <cell r="Y1081" t="str">
            <v>Juniper Ntwks, UK</v>
          </cell>
          <cell r="Z1081" t="str">
            <v>GBR</v>
          </cell>
          <cell r="AA1081" t="str">
            <v>INTL</v>
          </cell>
          <cell r="AB1081" t="str">
            <v>Y</v>
          </cell>
        </row>
        <row r="1082">
          <cell r="A1082">
            <v>6932</v>
          </cell>
          <cell r="B1082" t="str">
            <v>Ellis,Andy</v>
          </cell>
          <cell r="C1082">
            <v>6616</v>
          </cell>
          <cell r="D1082" t="str">
            <v>Moran,Tim</v>
          </cell>
          <cell r="E1082" t="str">
            <v xml:space="preserve">10/01/2006 </v>
          </cell>
          <cell r="F1082">
            <v>64000</v>
          </cell>
          <cell r="G1082" t="str">
            <v>GBP</v>
          </cell>
          <cell r="H1082">
            <v>0.51242633871380994</v>
          </cell>
          <cell r="I1082">
            <v>124895.99999999999</v>
          </cell>
          <cell r="J1082" t="str">
            <v>2102</v>
          </cell>
          <cell r="K1082" t="str">
            <v>Major Account Manager</v>
          </cell>
          <cell r="L1082">
            <v>66</v>
          </cell>
          <cell r="M1082">
            <v>8</v>
          </cell>
          <cell r="N1082" t="str">
            <v>400</v>
          </cell>
          <cell r="O1082" t="str">
            <v>Field Sales</v>
          </cell>
          <cell r="P1082">
            <v>40</v>
          </cell>
          <cell r="Q1082" t="str">
            <v>SLS</v>
          </cell>
          <cell r="R1082" t="str">
            <v>EMEA</v>
          </cell>
          <cell r="W1082" t="str">
            <v>United Kingdom</v>
          </cell>
          <cell r="X1082">
            <v>300</v>
          </cell>
          <cell r="Y1082" t="str">
            <v>Juniper Ntwks, UK</v>
          </cell>
          <cell r="Z1082" t="str">
            <v>GBR</v>
          </cell>
          <cell r="AA1082" t="str">
            <v>INTL</v>
          </cell>
          <cell r="AB1082" t="str">
            <v>Y</v>
          </cell>
        </row>
        <row r="1083">
          <cell r="A1083">
            <v>1815</v>
          </cell>
          <cell r="B1083" t="str">
            <v>El-Medani,Sherine</v>
          </cell>
          <cell r="C1083">
            <v>2116</v>
          </cell>
          <cell r="D1083" t="str">
            <v>Ries,Steffen</v>
          </cell>
          <cell r="E1083" t="str">
            <v xml:space="preserve">07/01/2002 </v>
          </cell>
          <cell r="F1083">
            <v>126716.37</v>
          </cell>
          <cell r="G1083" t="str">
            <v>CAD</v>
          </cell>
          <cell r="H1083">
            <v>1.1575</v>
          </cell>
          <cell r="I1083">
            <v>109474.18574514039</v>
          </cell>
          <cell r="J1083" t="str">
            <v>8905</v>
          </cell>
          <cell r="K1083" t="str">
            <v>Eng, Staff</v>
          </cell>
          <cell r="L1083">
            <v>8</v>
          </cell>
          <cell r="M1083">
            <v>8</v>
          </cell>
          <cell r="N1083" t="str">
            <v>670</v>
          </cell>
          <cell r="O1083" t="str">
            <v>Software Engrg - JUNOSe</v>
          </cell>
          <cell r="P1083">
            <v>40</v>
          </cell>
          <cell r="Q1083" t="str">
            <v>IPG</v>
          </cell>
          <cell r="R1083" t="str">
            <v>CBM</v>
          </cell>
          <cell r="U1083" t="str">
            <v>2-Very Strong</v>
          </cell>
          <cell r="V1083" t="str">
            <v>2 - Very Strong</v>
          </cell>
          <cell r="W1083" t="str">
            <v>Canada</v>
          </cell>
          <cell r="X1083">
            <v>420</v>
          </cell>
          <cell r="Y1083" t="str">
            <v>Juniper Networks, Canada</v>
          </cell>
          <cell r="Z1083" t="str">
            <v>CAN</v>
          </cell>
          <cell r="AA1083" t="str">
            <v>CAN</v>
          </cell>
          <cell r="AB1083" t="str">
            <v>N</v>
          </cell>
        </row>
        <row r="1084">
          <cell r="A1084">
            <v>5795</v>
          </cell>
          <cell r="B1084" t="str">
            <v>Elmoussaoui,Ali</v>
          </cell>
          <cell r="C1084">
            <v>6003</v>
          </cell>
          <cell r="D1084" t="str">
            <v>Perletz,Carol S.</v>
          </cell>
          <cell r="E1084" t="str">
            <v xml:space="preserve">12/01/2005 </v>
          </cell>
          <cell r="F1084">
            <v>80000</v>
          </cell>
          <cell r="G1084" t="str">
            <v>USD</v>
          </cell>
          <cell r="H1084">
            <v>1</v>
          </cell>
          <cell r="I1084">
            <v>80000</v>
          </cell>
          <cell r="J1084" t="str">
            <v>8904</v>
          </cell>
          <cell r="K1084" t="str">
            <v>MTS 4</v>
          </cell>
          <cell r="L1084">
            <v>7</v>
          </cell>
          <cell r="M1084">
            <v>7</v>
          </cell>
          <cell r="N1084" t="str">
            <v>673</v>
          </cell>
          <cell r="O1084" t="str">
            <v>ASG QA</v>
          </cell>
          <cell r="P1084">
            <v>40</v>
          </cell>
          <cell r="Q1084" t="str">
            <v>SPG</v>
          </cell>
          <cell r="R1084" t="str">
            <v>USA</v>
          </cell>
          <cell r="U1084" t="str">
            <v>4-Satisfactory</v>
          </cell>
          <cell r="V1084" t="str">
            <v>3 - Strong</v>
          </cell>
          <cell r="W1084" t="str">
            <v>Massachusetts</v>
          </cell>
          <cell r="X1084">
            <v>100</v>
          </cell>
          <cell r="Y1084" t="str">
            <v>Juniper Networks, Inc.</v>
          </cell>
          <cell r="Z1084" t="str">
            <v>USA</v>
          </cell>
          <cell r="AA1084" t="str">
            <v>USB</v>
          </cell>
          <cell r="AB1084" t="str">
            <v>N</v>
          </cell>
        </row>
        <row r="1085">
          <cell r="A1085">
            <v>6823</v>
          </cell>
          <cell r="B1085" t="str">
            <v>Elston,Louis G.</v>
          </cell>
          <cell r="C1085">
            <v>5782</v>
          </cell>
          <cell r="D1085" t="str">
            <v>Cole,Christopher J</v>
          </cell>
          <cell r="E1085" t="str">
            <v xml:space="preserve">08/21/2006 </v>
          </cell>
          <cell r="F1085">
            <v>90000</v>
          </cell>
          <cell r="G1085" t="str">
            <v>USD</v>
          </cell>
          <cell r="H1085">
            <v>1</v>
          </cell>
          <cell r="I1085">
            <v>90000</v>
          </cell>
          <cell r="J1085" t="str">
            <v>8904</v>
          </cell>
          <cell r="K1085" t="str">
            <v>MTS 4</v>
          </cell>
          <cell r="L1085">
            <v>7</v>
          </cell>
          <cell r="M1085">
            <v>7</v>
          </cell>
          <cell r="N1085" t="str">
            <v>680</v>
          </cell>
          <cell r="O1085" t="str">
            <v>SPG R&amp;D - Funk</v>
          </cell>
          <cell r="P1085">
            <v>40</v>
          </cell>
          <cell r="Q1085" t="str">
            <v>SPG</v>
          </cell>
          <cell r="R1085" t="str">
            <v>USA</v>
          </cell>
          <cell r="W1085" t="str">
            <v>Massachusetts</v>
          </cell>
          <cell r="X1085">
            <v>100</v>
          </cell>
          <cell r="Y1085" t="str">
            <v>Juniper Networks, Inc.</v>
          </cell>
          <cell r="Z1085" t="str">
            <v>USA</v>
          </cell>
          <cell r="AA1085" t="str">
            <v>USB</v>
          </cell>
          <cell r="AB1085" t="str">
            <v>N</v>
          </cell>
        </row>
        <row r="1086">
          <cell r="A1086">
            <v>7142</v>
          </cell>
          <cell r="B1086" t="str">
            <v>Elziq,Osama</v>
          </cell>
          <cell r="C1086">
            <v>3176</v>
          </cell>
          <cell r="D1086" t="str">
            <v>Misra,Anita</v>
          </cell>
          <cell r="E1086" t="str">
            <v xml:space="preserve">10/30/2006 </v>
          </cell>
          <cell r="F1086">
            <v>72500</v>
          </cell>
          <cell r="G1086" t="str">
            <v>USD</v>
          </cell>
          <cell r="H1086">
            <v>1</v>
          </cell>
          <cell r="I1086">
            <v>72500</v>
          </cell>
          <cell r="J1086" t="str">
            <v>8902</v>
          </cell>
          <cell r="K1086" t="str">
            <v>MTS 2</v>
          </cell>
          <cell r="L1086">
            <v>5</v>
          </cell>
          <cell r="M1086">
            <v>5</v>
          </cell>
          <cell r="N1086" t="str">
            <v>672</v>
          </cell>
          <cell r="O1086" t="str">
            <v>IVE Access Services</v>
          </cell>
          <cell r="P1086">
            <v>40</v>
          </cell>
          <cell r="Q1086" t="str">
            <v>SPG</v>
          </cell>
          <cell r="R1086" t="str">
            <v>USA</v>
          </cell>
          <cell r="W1086" t="str">
            <v>Sunnyvale, CA HQ</v>
          </cell>
          <cell r="X1086">
            <v>100</v>
          </cell>
          <cell r="Y1086" t="str">
            <v>Juniper Networks, Inc.</v>
          </cell>
          <cell r="Z1086" t="str">
            <v>USA</v>
          </cell>
          <cell r="AA1086" t="str">
            <v>USA</v>
          </cell>
          <cell r="AB1086" t="str">
            <v>N</v>
          </cell>
        </row>
        <row r="1087">
          <cell r="A1087">
            <v>4918</v>
          </cell>
          <cell r="B1087" t="str">
            <v>Emerson,Mitch A</v>
          </cell>
          <cell r="C1087">
            <v>5418</v>
          </cell>
          <cell r="D1087" t="str">
            <v>Allison Jr.,Edward W</v>
          </cell>
          <cell r="E1087" t="str">
            <v xml:space="preserve">05/31/2005 </v>
          </cell>
          <cell r="F1087">
            <v>150000</v>
          </cell>
          <cell r="G1087" t="str">
            <v>USD</v>
          </cell>
          <cell r="H1087">
            <v>1</v>
          </cell>
          <cell r="I1087">
            <v>150000</v>
          </cell>
          <cell r="J1087" t="str">
            <v>3513</v>
          </cell>
          <cell r="K1087" t="str">
            <v>Business Dev Mgr, Sr</v>
          </cell>
          <cell r="L1087">
            <v>9</v>
          </cell>
          <cell r="M1087">
            <v>9</v>
          </cell>
          <cell r="N1087" t="str">
            <v>320</v>
          </cell>
          <cell r="O1087" t="str">
            <v>Product Management U.S.</v>
          </cell>
          <cell r="P1087">
            <v>40</v>
          </cell>
          <cell r="Q1087" t="str">
            <v>IPG</v>
          </cell>
          <cell r="R1087" t="str">
            <v>USA</v>
          </cell>
          <cell r="U1087" t="str">
            <v>5-Needs Improvement</v>
          </cell>
          <cell r="V1087" t="str">
            <v>3 - Strong</v>
          </cell>
          <cell r="W1087" t="str">
            <v>Sunnyvale, CA HQ</v>
          </cell>
          <cell r="X1087">
            <v>100</v>
          </cell>
          <cell r="Y1087" t="str">
            <v>Juniper Networks, Inc.</v>
          </cell>
          <cell r="Z1087" t="str">
            <v>USA</v>
          </cell>
          <cell r="AA1087" t="str">
            <v>USA</v>
          </cell>
          <cell r="AB1087" t="str">
            <v>N</v>
          </cell>
        </row>
        <row r="1088">
          <cell r="A1088">
            <v>3600</v>
          </cell>
          <cell r="B1088" t="str">
            <v>Emmett-Enders,Joanne L</v>
          </cell>
          <cell r="C1088">
            <v>7020</v>
          </cell>
          <cell r="D1088" t="str">
            <v>Checketts,Robert D</v>
          </cell>
          <cell r="E1088" t="str">
            <v xml:space="preserve">05/03/2004 </v>
          </cell>
          <cell r="F1088">
            <v>120000</v>
          </cell>
          <cell r="G1088" t="str">
            <v>USD</v>
          </cell>
          <cell r="H1088">
            <v>1</v>
          </cell>
          <cell r="I1088">
            <v>120000</v>
          </cell>
          <cell r="J1088" t="str">
            <v>3414</v>
          </cell>
          <cell r="K1088" t="str">
            <v>Marketing Mgr, Sr</v>
          </cell>
          <cell r="L1088">
            <v>9</v>
          </cell>
          <cell r="M1088">
            <v>9</v>
          </cell>
          <cell r="N1088" t="str">
            <v>390</v>
          </cell>
          <cell r="O1088" t="str">
            <v>Channel Marketing</v>
          </cell>
          <cell r="P1088">
            <v>40</v>
          </cell>
          <cell r="Q1088" t="str">
            <v>CMKT</v>
          </cell>
          <cell r="R1088" t="str">
            <v>USA</v>
          </cell>
          <cell r="U1088" t="str">
            <v>2-Very Strong</v>
          </cell>
          <cell r="V1088" t="str">
            <v>2 - Very Strong</v>
          </cell>
          <cell r="W1088" t="str">
            <v>Sunnyvale, CA HQ</v>
          </cell>
          <cell r="X1088">
            <v>100</v>
          </cell>
          <cell r="Y1088" t="str">
            <v>Juniper Networks, Inc.</v>
          </cell>
          <cell r="Z1088" t="str">
            <v>USA</v>
          </cell>
          <cell r="AA1088" t="str">
            <v>USA</v>
          </cell>
          <cell r="AB1088" t="str">
            <v>N</v>
          </cell>
        </row>
        <row r="1089">
          <cell r="A1089">
            <v>6299</v>
          </cell>
          <cell r="B1089" t="str">
            <v>Endo,John Y.</v>
          </cell>
          <cell r="C1089">
            <v>5378</v>
          </cell>
          <cell r="D1089" t="str">
            <v>Ornowski,Peter</v>
          </cell>
          <cell r="E1089" t="str">
            <v xml:space="preserve">05/01/2006 </v>
          </cell>
          <cell r="F1089">
            <v>75000</v>
          </cell>
          <cell r="G1089" t="str">
            <v>USD</v>
          </cell>
          <cell r="H1089">
            <v>1</v>
          </cell>
          <cell r="I1089">
            <v>75000</v>
          </cell>
          <cell r="J1089" t="str">
            <v>6204</v>
          </cell>
          <cell r="K1089" t="str">
            <v>Accountant, Sr Staff</v>
          </cell>
          <cell r="L1089">
            <v>6</v>
          </cell>
          <cell r="M1089">
            <v>6</v>
          </cell>
          <cell r="N1089" t="str">
            <v>100</v>
          </cell>
          <cell r="O1089" t="str">
            <v>Finance and Accounting</v>
          </cell>
          <cell r="P1089">
            <v>40</v>
          </cell>
          <cell r="Q1089" t="str">
            <v>F&amp;A</v>
          </cell>
          <cell r="R1089" t="str">
            <v>USA</v>
          </cell>
          <cell r="V1089" t="str">
            <v>3 - Strong</v>
          </cell>
          <cell r="W1089" t="str">
            <v>Sunnyvale, CA HQ</v>
          </cell>
          <cell r="X1089">
            <v>100</v>
          </cell>
          <cell r="Y1089" t="str">
            <v>Juniper Networks, Inc.</v>
          </cell>
          <cell r="Z1089" t="str">
            <v>USA</v>
          </cell>
          <cell r="AA1089" t="str">
            <v>USA</v>
          </cell>
          <cell r="AB1089" t="str">
            <v>N</v>
          </cell>
        </row>
        <row r="1090">
          <cell r="A1090">
            <v>2291</v>
          </cell>
          <cell r="B1090" t="str">
            <v>Eng,Wing</v>
          </cell>
          <cell r="C1090">
            <v>864</v>
          </cell>
          <cell r="D1090" t="str">
            <v>Fraley,Paul E</v>
          </cell>
          <cell r="E1090" t="str">
            <v xml:space="preserve">08/01/2002 </v>
          </cell>
          <cell r="F1090">
            <v>144812.85</v>
          </cell>
          <cell r="G1090" t="str">
            <v>USD</v>
          </cell>
          <cell r="H1090">
            <v>1</v>
          </cell>
          <cell r="I1090">
            <v>144812.85</v>
          </cell>
          <cell r="J1090" t="str">
            <v>8905</v>
          </cell>
          <cell r="K1090" t="str">
            <v>Eng, Staff</v>
          </cell>
          <cell r="L1090">
            <v>8</v>
          </cell>
          <cell r="M1090">
            <v>8</v>
          </cell>
          <cell r="N1090" t="str">
            <v>630</v>
          </cell>
          <cell r="O1090" t="str">
            <v>Software Engrg - JUNOS</v>
          </cell>
          <cell r="P1090">
            <v>40</v>
          </cell>
          <cell r="Q1090" t="str">
            <v>IPG</v>
          </cell>
          <cell r="R1090" t="str">
            <v>USA</v>
          </cell>
          <cell r="U1090" t="str">
            <v>2-Very Strong</v>
          </cell>
          <cell r="V1090" t="str">
            <v>2 - Very Strong</v>
          </cell>
          <cell r="W1090" t="str">
            <v>New York</v>
          </cell>
          <cell r="X1090">
            <v>100</v>
          </cell>
          <cell r="Y1090" t="str">
            <v>Juniper Networks, Inc.</v>
          </cell>
          <cell r="Z1090" t="str">
            <v>USA</v>
          </cell>
          <cell r="AA1090" t="str">
            <v>USB</v>
          </cell>
          <cell r="AB1090" t="str">
            <v>N</v>
          </cell>
        </row>
        <row r="1091">
          <cell r="A1091">
            <v>6135</v>
          </cell>
          <cell r="B1091" t="str">
            <v>Engineer,Carl P.</v>
          </cell>
          <cell r="C1091">
            <v>1703</v>
          </cell>
          <cell r="D1091" t="str">
            <v>Beningson,Judith</v>
          </cell>
          <cell r="E1091" t="str">
            <v xml:space="preserve">03/20/2006 </v>
          </cell>
          <cell r="F1091">
            <v>200000</v>
          </cell>
          <cell r="G1091" t="str">
            <v>USD</v>
          </cell>
          <cell r="H1091">
            <v>1</v>
          </cell>
          <cell r="I1091">
            <v>200000</v>
          </cell>
          <cell r="J1091" t="str">
            <v>8616</v>
          </cell>
          <cell r="K1091" t="str">
            <v>Sr. Director, Strategy &amp; Plann</v>
          </cell>
          <cell r="L1091">
            <v>11</v>
          </cell>
          <cell r="M1091">
            <v>11</v>
          </cell>
          <cell r="N1091" t="str">
            <v>321</v>
          </cell>
          <cell r="O1091" t="str">
            <v>IBT Strategy &amp; Planning</v>
          </cell>
          <cell r="P1091">
            <v>40</v>
          </cell>
          <cell r="Q1091" t="str">
            <v>IPG</v>
          </cell>
          <cell r="R1091" t="str">
            <v>USA</v>
          </cell>
          <cell r="V1091" t="str">
            <v>2 - Very Strong</v>
          </cell>
          <cell r="W1091" t="str">
            <v>Sunnyvale, CA HQ</v>
          </cell>
          <cell r="X1091">
            <v>100</v>
          </cell>
          <cell r="Y1091" t="str">
            <v>Juniper Networks, Inc.</v>
          </cell>
          <cell r="Z1091" t="str">
            <v>USA</v>
          </cell>
          <cell r="AA1091" t="str">
            <v>USA</v>
          </cell>
          <cell r="AB1091" t="str">
            <v>N</v>
          </cell>
        </row>
        <row r="1092">
          <cell r="A1092">
            <v>6259</v>
          </cell>
          <cell r="B1092" t="str">
            <v>Engley,Susan W.</v>
          </cell>
          <cell r="C1092">
            <v>3600</v>
          </cell>
          <cell r="D1092" t="str">
            <v>Emmett-Enders,Joanne L</v>
          </cell>
          <cell r="E1092" t="str">
            <v xml:space="preserve">04/10/2006 </v>
          </cell>
          <cell r="F1092">
            <v>100000</v>
          </cell>
          <cell r="G1092" t="str">
            <v>USD</v>
          </cell>
          <cell r="H1092">
            <v>1</v>
          </cell>
          <cell r="I1092">
            <v>100000</v>
          </cell>
          <cell r="J1092" t="str">
            <v>3212</v>
          </cell>
          <cell r="K1092" t="str">
            <v>Marketing Programs Mgr II</v>
          </cell>
          <cell r="L1092">
            <v>7</v>
          </cell>
          <cell r="M1092">
            <v>7</v>
          </cell>
          <cell r="N1092" t="str">
            <v>390</v>
          </cell>
          <cell r="O1092" t="str">
            <v>Channel Marketing</v>
          </cell>
          <cell r="P1092">
            <v>40</v>
          </cell>
          <cell r="Q1092" t="str">
            <v>CMKT</v>
          </cell>
          <cell r="R1092" t="str">
            <v>USA</v>
          </cell>
          <cell r="V1092" t="str">
            <v>2 - Very Strong</v>
          </cell>
          <cell r="W1092" t="str">
            <v>Herndon, VA</v>
          </cell>
          <cell r="X1092">
            <v>100</v>
          </cell>
          <cell r="Y1092" t="str">
            <v>Juniper Networks, Inc.</v>
          </cell>
          <cell r="Z1092" t="str">
            <v>USA</v>
          </cell>
          <cell r="AA1092" t="str">
            <v>USB</v>
          </cell>
          <cell r="AB1092" t="str">
            <v>N</v>
          </cell>
        </row>
        <row r="1093">
          <cell r="A1093">
            <v>230</v>
          </cell>
          <cell r="B1093" t="str">
            <v>Enns,Robert</v>
          </cell>
          <cell r="C1093">
            <v>4890</v>
          </cell>
          <cell r="D1093" t="str">
            <v>Kiely,William M.</v>
          </cell>
          <cell r="E1093" t="str">
            <v xml:space="preserve">04/19/1999 </v>
          </cell>
          <cell r="F1093">
            <v>220000</v>
          </cell>
          <cell r="G1093" t="str">
            <v>USD</v>
          </cell>
          <cell r="H1093">
            <v>1</v>
          </cell>
          <cell r="I1093">
            <v>220000</v>
          </cell>
          <cell r="J1093" t="str">
            <v>235</v>
          </cell>
          <cell r="K1093" t="str">
            <v>VP Engineering</v>
          </cell>
          <cell r="L1093">
            <v>12</v>
          </cell>
          <cell r="M1093">
            <v>12</v>
          </cell>
          <cell r="N1093" t="str">
            <v>630</v>
          </cell>
          <cell r="O1093" t="str">
            <v>Software Engrg - JUNOS</v>
          </cell>
          <cell r="P1093">
            <v>40</v>
          </cell>
          <cell r="Q1093" t="str">
            <v>IPG</v>
          </cell>
          <cell r="R1093" t="str">
            <v>USA</v>
          </cell>
          <cell r="U1093" t="str">
            <v>1-Exceptional</v>
          </cell>
          <cell r="V1093" t="str">
            <v>3 - Strong</v>
          </cell>
          <cell r="W1093" t="str">
            <v>Sunnyvale, CA HQ</v>
          </cell>
          <cell r="X1093">
            <v>100</v>
          </cell>
          <cell r="Y1093" t="str">
            <v>Juniper Networks, Inc.</v>
          </cell>
          <cell r="Z1093" t="str">
            <v>USA</v>
          </cell>
          <cell r="AA1093" t="str">
            <v>USA</v>
          </cell>
          <cell r="AB1093" t="str">
            <v>N</v>
          </cell>
        </row>
        <row r="1094">
          <cell r="A1094">
            <v>1818</v>
          </cell>
          <cell r="B1094" t="str">
            <v>Epstein,Jacob</v>
          </cell>
          <cell r="C1094">
            <v>2216</v>
          </cell>
          <cell r="D1094" t="str">
            <v>Torres, Jr.,Edward F.</v>
          </cell>
          <cell r="E1094" t="str">
            <v xml:space="preserve">07/01/2002 </v>
          </cell>
          <cell r="F1094">
            <v>87818.37</v>
          </cell>
          <cell r="G1094" t="str">
            <v>USD</v>
          </cell>
          <cell r="H1094">
            <v>1</v>
          </cell>
          <cell r="I1094">
            <v>87818.37</v>
          </cell>
          <cell r="J1094" t="str">
            <v>8903</v>
          </cell>
          <cell r="K1094" t="str">
            <v>MTS 3</v>
          </cell>
          <cell r="L1094">
            <v>6</v>
          </cell>
          <cell r="M1094">
            <v>6</v>
          </cell>
          <cell r="N1094" t="str">
            <v>650</v>
          </cell>
          <cell r="O1094" t="str">
            <v>Hardware Engrg - Development</v>
          </cell>
          <cell r="P1094">
            <v>40</v>
          </cell>
          <cell r="Q1094" t="str">
            <v>IPG</v>
          </cell>
          <cell r="R1094" t="str">
            <v>USA</v>
          </cell>
          <cell r="U1094" t="str">
            <v>2-Very Strong</v>
          </cell>
          <cell r="V1094" t="str">
            <v>2 - Very Strong</v>
          </cell>
          <cell r="W1094" t="str">
            <v>Westford, MA</v>
          </cell>
          <cell r="X1094">
            <v>100</v>
          </cell>
          <cell r="Y1094" t="str">
            <v>Juniper Networks, Inc.</v>
          </cell>
          <cell r="Z1094" t="str">
            <v>USA</v>
          </cell>
          <cell r="AA1094" t="str">
            <v>USB</v>
          </cell>
          <cell r="AB1094" t="str">
            <v>N</v>
          </cell>
        </row>
        <row r="1095">
          <cell r="A1095">
            <v>2493</v>
          </cell>
          <cell r="B1095" t="str">
            <v>Ercole,Gregg</v>
          </cell>
          <cell r="C1095">
            <v>852</v>
          </cell>
          <cell r="D1095" t="str">
            <v>Helfer,David</v>
          </cell>
          <cell r="E1095" t="str">
            <v xml:space="preserve">10/20/2003 </v>
          </cell>
          <cell r="F1095">
            <v>120000</v>
          </cell>
          <cell r="G1095" t="str">
            <v>USD</v>
          </cell>
          <cell r="H1095">
            <v>1</v>
          </cell>
          <cell r="I1095">
            <v>120000</v>
          </cell>
          <cell r="J1095" t="str">
            <v>2112</v>
          </cell>
          <cell r="K1095" t="str">
            <v>Regional Sales Manager</v>
          </cell>
          <cell r="L1095">
            <v>69</v>
          </cell>
          <cell r="M1095">
            <v>9</v>
          </cell>
          <cell r="N1095" t="str">
            <v>405</v>
          </cell>
          <cell r="O1095" t="str">
            <v>WW Administration</v>
          </cell>
          <cell r="P1095">
            <v>40</v>
          </cell>
          <cell r="Q1095" t="str">
            <v>SLS</v>
          </cell>
          <cell r="R1095" t="str">
            <v>USA</v>
          </cell>
          <cell r="U1095" t="str">
            <v>2-Very Strong</v>
          </cell>
          <cell r="W1095" t="str">
            <v>Pennsylvania</v>
          </cell>
          <cell r="X1095">
            <v>101</v>
          </cell>
          <cell r="Y1095" t="str">
            <v>Juniper Networks Sales</v>
          </cell>
          <cell r="Z1095" t="str">
            <v>USA</v>
          </cell>
          <cell r="AA1095" t="str">
            <v>Sales</v>
          </cell>
          <cell r="AB1095" t="str">
            <v>Y</v>
          </cell>
        </row>
        <row r="1096">
          <cell r="A1096">
            <v>2838</v>
          </cell>
          <cell r="B1096" t="str">
            <v>Erickson,Douglas</v>
          </cell>
          <cell r="C1096">
            <v>3244</v>
          </cell>
          <cell r="D1096" t="str">
            <v>Pataky,Steven P</v>
          </cell>
          <cell r="E1096" t="str">
            <v xml:space="preserve">04/16/2004 </v>
          </cell>
          <cell r="F1096">
            <v>155000</v>
          </cell>
          <cell r="G1096" t="str">
            <v>USD</v>
          </cell>
          <cell r="H1096">
            <v>1</v>
          </cell>
          <cell r="I1096">
            <v>155000</v>
          </cell>
          <cell r="J1096" t="str">
            <v>3415</v>
          </cell>
          <cell r="K1096" t="str">
            <v>Director, Marketing</v>
          </cell>
          <cell r="L1096">
            <v>10</v>
          </cell>
          <cell r="M1096">
            <v>10</v>
          </cell>
          <cell r="N1096" t="str">
            <v>390</v>
          </cell>
          <cell r="O1096" t="str">
            <v>Channel Marketing</v>
          </cell>
          <cell r="P1096">
            <v>40</v>
          </cell>
          <cell r="Q1096" t="str">
            <v>CMKT</v>
          </cell>
          <cell r="R1096" t="str">
            <v>USA</v>
          </cell>
          <cell r="U1096" t="str">
            <v>1-Exceptional</v>
          </cell>
          <cell r="V1096" t="str">
            <v>1 - Exceptional</v>
          </cell>
          <cell r="W1096" t="str">
            <v>Sunnyvale, CA HQ</v>
          </cell>
          <cell r="X1096">
            <v>100</v>
          </cell>
          <cell r="Y1096" t="str">
            <v>Juniper Networks, Inc.</v>
          </cell>
          <cell r="Z1096" t="str">
            <v>USA</v>
          </cell>
          <cell r="AA1096" t="str">
            <v>USA</v>
          </cell>
          <cell r="AB1096" t="str">
            <v>N</v>
          </cell>
        </row>
        <row r="1097">
          <cell r="A1097">
            <v>5796</v>
          </cell>
          <cell r="B1097" t="str">
            <v>Erickson,Steven</v>
          </cell>
          <cell r="C1097">
            <v>3027</v>
          </cell>
          <cell r="D1097" t="str">
            <v>Kougiouris,Panagiotis</v>
          </cell>
          <cell r="E1097" t="str">
            <v xml:space="preserve">12/01/2005 </v>
          </cell>
          <cell r="F1097">
            <v>119000</v>
          </cell>
          <cell r="G1097" t="str">
            <v>USD</v>
          </cell>
          <cell r="H1097">
            <v>1</v>
          </cell>
          <cell r="I1097">
            <v>119000</v>
          </cell>
          <cell r="J1097" t="str">
            <v>8913</v>
          </cell>
          <cell r="K1097" t="str">
            <v>Engineering Mgr I</v>
          </cell>
          <cell r="L1097">
            <v>8</v>
          </cell>
          <cell r="M1097">
            <v>8</v>
          </cell>
          <cell r="N1097" t="str">
            <v>677</v>
          </cell>
          <cell r="O1097" t="str">
            <v>IVE Platform Services</v>
          </cell>
          <cell r="P1097">
            <v>40</v>
          </cell>
          <cell r="Q1097" t="str">
            <v>SPG</v>
          </cell>
          <cell r="R1097" t="str">
            <v>USA</v>
          </cell>
          <cell r="U1097" t="str">
            <v>2-Very Strong</v>
          </cell>
          <cell r="V1097" t="str">
            <v>2 - Very Strong</v>
          </cell>
          <cell r="W1097" t="str">
            <v>Massachusetts</v>
          </cell>
          <cell r="X1097">
            <v>100</v>
          </cell>
          <cell r="Y1097" t="str">
            <v>Juniper Networks, Inc.</v>
          </cell>
          <cell r="Z1097" t="str">
            <v>USA</v>
          </cell>
          <cell r="AA1097" t="str">
            <v>USB</v>
          </cell>
          <cell r="AB1097" t="str">
            <v>N</v>
          </cell>
        </row>
        <row r="1098">
          <cell r="A1098">
            <v>1321</v>
          </cell>
          <cell r="B1098" t="str">
            <v>Eriksson,Henrik</v>
          </cell>
          <cell r="C1098">
            <v>852</v>
          </cell>
          <cell r="D1098" t="str">
            <v>Helfer,David</v>
          </cell>
          <cell r="E1098" t="str">
            <v xml:space="preserve">04/25/2001 </v>
          </cell>
          <cell r="F1098">
            <v>909840</v>
          </cell>
          <cell r="G1098" t="str">
            <v>SEK</v>
          </cell>
          <cell r="H1098">
            <v>6.9074999999999998</v>
          </cell>
          <cell r="I1098">
            <v>131717.69815418025</v>
          </cell>
          <cell r="J1098" t="str">
            <v>2201</v>
          </cell>
          <cell r="K1098" t="str">
            <v>Channel Account Manager</v>
          </cell>
          <cell r="L1098">
            <v>65</v>
          </cell>
          <cell r="M1098">
            <v>7</v>
          </cell>
          <cell r="N1098" t="str">
            <v>405</v>
          </cell>
          <cell r="O1098" t="str">
            <v>WW Administration</v>
          </cell>
          <cell r="P1098">
            <v>40</v>
          </cell>
          <cell r="Q1098" t="str">
            <v>SLS</v>
          </cell>
          <cell r="R1098" t="str">
            <v>EMEA</v>
          </cell>
          <cell r="U1098" t="str">
            <v>3-Strong</v>
          </cell>
          <cell r="W1098" t="str">
            <v>Sweden</v>
          </cell>
          <cell r="X1098">
            <v>310</v>
          </cell>
          <cell r="Y1098" t="str">
            <v>Juniper Ntwks, Sweden</v>
          </cell>
          <cell r="Z1098" t="str">
            <v>SWE</v>
          </cell>
          <cell r="AA1098" t="str">
            <v>INTL</v>
          </cell>
          <cell r="AB1098" t="str">
            <v>Y</v>
          </cell>
        </row>
        <row r="1099">
          <cell r="A1099">
            <v>6898</v>
          </cell>
          <cell r="B1099" t="str">
            <v>Ernst,Klaus</v>
          </cell>
          <cell r="C1099">
            <v>1860</v>
          </cell>
          <cell r="D1099" t="str">
            <v>Gleissl,Peter</v>
          </cell>
          <cell r="E1099" t="str">
            <v xml:space="preserve">10/09/2006 </v>
          </cell>
          <cell r="F1099">
            <v>65520</v>
          </cell>
          <cell r="G1099" t="str">
            <v>EUR</v>
          </cell>
          <cell r="H1099">
            <v>0.76254384627116067</v>
          </cell>
          <cell r="I1099">
            <v>85922.927999999985</v>
          </cell>
          <cell r="J1099" t="str">
            <v>2301</v>
          </cell>
          <cell r="K1099" t="str">
            <v>Systems Eng</v>
          </cell>
          <cell r="L1099">
            <v>54</v>
          </cell>
          <cell r="M1099">
            <v>7</v>
          </cell>
          <cell r="N1099" t="str">
            <v>400</v>
          </cell>
          <cell r="O1099" t="str">
            <v>Field Sales</v>
          </cell>
          <cell r="P1099">
            <v>40</v>
          </cell>
          <cell r="Q1099" t="str">
            <v>SLS</v>
          </cell>
          <cell r="R1099" t="str">
            <v>EMEA</v>
          </cell>
          <cell r="W1099" t="str">
            <v>Germany</v>
          </cell>
          <cell r="X1099">
            <v>340</v>
          </cell>
          <cell r="Y1099" t="str">
            <v>Juniper Ntwks, Germany</v>
          </cell>
          <cell r="Z1099" t="str">
            <v>DEU</v>
          </cell>
          <cell r="AA1099" t="str">
            <v>INTL</v>
          </cell>
          <cell r="AB1099" t="str">
            <v>Y</v>
          </cell>
        </row>
        <row r="1100">
          <cell r="A1100">
            <v>1819</v>
          </cell>
          <cell r="B1100" t="str">
            <v>Erskine,Rita</v>
          </cell>
          <cell r="C1100">
            <v>1760</v>
          </cell>
          <cell r="D1100" t="str">
            <v>Chisholm,Michael</v>
          </cell>
          <cell r="E1100" t="str">
            <v xml:space="preserve">07/01/2002 </v>
          </cell>
          <cell r="F1100">
            <v>88205.63</v>
          </cell>
          <cell r="G1100" t="str">
            <v>USD</v>
          </cell>
          <cell r="H1100">
            <v>1</v>
          </cell>
          <cell r="I1100">
            <v>88205.63</v>
          </cell>
          <cell r="J1100" t="str">
            <v>1303</v>
          </cell>
          <cell r="K1100" t="str">
            <v>Business Analyst III</v>
          </cell>
          <cell r="L1100">
            <v>7</v>
          </cell>
          <cell r="M1100">
            <v>7</v>
          </cell>
          <cell r="N1100" t="str">
            <v>201</v>
          </cell>
          <cell r="O1100" t="str">
            <v>Ops Planning</v>
          </cell>
          <cell r="P1100">
            <v>40</v>
          </cell>
          <cell r="Q1100" t="str">
            <v>OPS</v>
          </cell>
          <cell r="R1100" t="str">
            <v>USA</v>
          </cell>
          <cell r="U1100" t="str">
            <v>2-Very Strong</v>
          </cell>
          <cell r="V1100" t="str">
            <v>2 - Very Strong</v>
          </cell>
          <cell r="W1100" t="str">
            <v>Westford, MA</v>
          </cell>
          <cell r="X1100">
            <v>100</v>
          </cell>
          <cell r="Y1100" t="str">
            <v>Juniper Networks, Inc.</v>
          </cell>
          <cell r="Z1100" t="str">
            <v>USA</v>
          </cell>
          <cell r="AA1100" t="str">
            <v>USB</v>
          </cell>
          <cell r="AB1100" t="str">
            <v>N</v>
          </cell>
        </row>
        <row r="1101">
          <cell r="A1101">
            <v>6499</v>
          </cell>
          <cell r="B1101" t="str">
            <v>Erwin,James D.</v>
          </cell>
          <cell r="C1101">
            <v>4528</v>
          </cell>
          <cell r="D1101" t="str">
            <v>Shah,Keyoor Madhukar</v>
          </cell>
          <cell r="E1101" t="str">
            <v xml:space="preserve">06/26/2006 </v>
          </cell>
          <cell r="F1101">
            <v>98000</v>
          </cell>
          <cell r="G1101" t="str">
            <v>USD</v>
          </cell>
          <cell r="H1101">
            <v>1</v>
          </cell>
          <cell r="I1101">
            <v>98000</v>
          </cell>
          <cell r="J1101" t="str">
            <v>1325</v>
          </cell>
          <cell r="K1101" t="str">
            <v>Logistics Planner, Sr</v>
          </cell>
          <cell r="L1101">
            <v>7</v>
          </cell>
          <cell r="M1101">
            <v>7</v>
          </cell>
          <cell r="N1101" t="str">
            <v>203</v>
          </cell>
          <cell r="O1101" t="str">
            <v>NPI Ops</v>
          </cell>
          <cell r="P1101">
            <v>40</v>
          </cell>
          <cell r="Q1101" t="str">
            <v>OPS</v>
          </cell>
          <cell r="R1101" t="str">
            <v>USA</v>
          </cell>
          <cell r="W1101" t="str">
            <v>Sunnyvale, CA HQ</v>
          </cell>
          <cell r="X1101">
            <v>100</v>
          </cell>
          <cell r="Y1101" t="str">
            <v>Juniper Networks, Inc.</v>
          </cell>
          <cell r="Z1101" t="str">
            <v>USA</v>
          </cell>
          <cell r="AA1101" t="str">
            <v>USA</v>
          </cell>
          <cell r="AB1101" t="str">
            <v>N</v>
          </cell>
        </row>
        <row r="1102">
          <cell r="A1102">
            <v>2839</v>
          </cell>
          <cell r="B1102" t="str">
            <v>Escobar,Stuart</v>
          </cell>
          <cell r="C1102">
            <v>388</v>
          </cell>
          <cell r="D1102" t="str">
            <v>Whittiker,Mark</v>
          </cell>
          <cell r="E1102" t="str">
            <v xml:space="preserve">04/16/2004 </v>
          </cell>
          <cell r="F1102">
            <v>93083.16</v>
          </cell>
          <cell r="G1102" t="str">
            <v>USD</v>
          </cell>
          <cell r="H1102">
            <v>1</v>
          </cell>
          <cell r="I1102">
            <v>93083.16</v>
          </cell>
          <cell r="J1102" t="str">
            <v>4303</v>
          </cell>
          <cell r="K1102" t="str">
            <v>IT Eng, Staff</v>
          </cell>
          <cell r="L1102">
            <v>6</v>
          </cell>
          <cell r="M1102">
            <v>6</v>
          </cell>
          <cell r="N1102" t="str">
            <v>143</v>
          </cell>
          <cell r="O1102" t="str">
            <v>IT Data Center</v>
          </cell>
          <cell r="P1102">
            <v>40</v>
          </cell>
          <cell r="Q1102" t="str">
            <v>IT</v>
          </cell>
          <cell r="R1102" t="str">
            <v>USA</v>
          </cell>
          <cell r="U1102" t="str">
            <v>2-Very Strong</v>
          </cell>
          <cell r="V1102" t="str">
            <v>2 - Very Strong</v>
          </cell>
          <cell r="W1102" t="str">
            <v>Sunnyvale, CA HQ</v>
          </cell>
          <cell r="X1102">
            <v>100</v>
          </cell>
          <cell r="Y1102" t="str">
            <v>Juniper Networks, Inc.</v>
          </cell>
          <cell r="Z1102" t="str">
            <v>USA</v>
          </cell>
          <cell r="AA1102" t="str">
            <v>USA</v>
          </cell>
          <cell r="AB1102" t="str">
            <v>N</v>
          </cell>
        </row>
        <row r="1103">
          <cell r="A1103">
            <v>4668</v>
          </cell>
          <cell r="B1103" t="str">
            <v>Eshel,Rama</v>
          </cell>
          <cell r="C1103">
            <v>4700</v>
          </cell>
          <cell r="D1103" t="str">
            <v>Milshtain,Ran</v>
          </cell>
          <cell r="E1103" t="str">
            <v xml:space="preserve">05/01/2005 </v>
          </cell>
          <cell r="F1103">
            <v>348000.3</v>
          </cell>
          <cell r="G1103" t="str">
            <v>ILS</v>
          </cell>
          <cell r="H1103">
            <v>4.1893000000000002</v>
          </cell>
          <cell r="I1103">
            <v>83068.84204998448</v>
          </cell>
          <cell r="J1103" t="str">
            <v>8905</v>
          </cell>
          <cell r="K1103" t="str">
            <v>Eng, Staff</v>
          </cell>
          <cell r="L1103">
            <v>8</v>
          </cell>
          <cell r="M1103">
            <v>8</v>
          </cell>
          <cell r="N1103" t="str">
            <v>625</v>
          </cell>
          <cell r="O1103" t="str">
            <v>IPG - SBC</v>
          </cell>
          <cell r="P1103">
            <v>40</v>
          </cell>
          <cell r="Q1103" t="str">
            <v>IPG</v>
          </cell>
          <cell r="R1103" t="str">
            <v>EMEA</v>
          </cell>
          <cell r="U1103" t="str">
            <v>1-Exceptional</v>
          </cell>
          <cell r="V1103" t="str">
            <v>2 - Very Strong</v>
          </cell>
          <cell r="W1103" t="str">
            <v>Israel - Kagoor</v>
          </cell>
          <cell r="X1103">
            <v>367</v>
          </cell>
          <cell r="Y1103" t="str">
            <v>Kagoor Israel</v>
          </cell>
          <cell r="Z1103" t="str">
            <v>ISR</v>
          </cell>
          <cell r="AA1103" t="str">
            <v>ISR</v>
          </cell>
          <cell r="AB1103" t="str">
            <v>N</v>
          </cell>
        </row>
        <row r="1104">
          <cell r="A1104">
            <v>4201</v>
          </cell>
          <cell r="B1104" t="str">
            <v>Esposito,Kenneth R</v>
          </cell>
          <cell r="C1104">
            <v>4231</v>
          </cell>
          <cell r="D1104" t="str">
            <v>Sorabella,David J.</v>
          </cell>
          <cell r="E1104" t="str">
            <v xml:space="preserve">11/29/2004 </v>
          </cell>
          <cell r="F1104">
            <v>119025</v>
          </cell>
          <cell r="G1104" t="str">
            <v>USD</v>
          </cell>
          <cell r="H1104">
            <v>1</v>
          </cell>
          <cell r="I1104">
            <v>119025</v>
          </cell>
          <cell r="J1104" t="str">
            <v>2011</v>
          </cell>
          <cell r="K1104" t="str">
            <v>Sales Operations Mgr</v>
          </cell>
          <cell r="L1104">
            <v>8</v>
          </cell>
          <cell r="M1104">
            <v>8</v>
          </cell>
          <cell r="N1104" t="str">
            <v>425</v>
          </cell>
          <cell r="O1104" t="str">
            <v>Sales Admin</v>
          </cell>
          <cell r="P1104">
            <v>40</v>
          </cell>
          <cell r="Q1104" t="str">
            <v>SLS</v>
          </cell>
          <cell r="R1104" t="str">
            <v>USA</v>
          </cell>
          <cell r="U1104" t="str">
            <v>2-Very Strong</v>
          </cell>
          <cell r="V1104" t="str">
            <v>2 - Very Strong</v>
          </cell>
          <cell r="W1104" t="str">
            <v>Westford, MA</v>
          </cell>
          <cell r="X1104">
            <v>101</v>
          </cell>
          <cell r="Y1104" t="str">
            <v>Juniper Networks Sales</v>
          </cell>
          <cell r="Z1104" t="str">
            <v>USA</v>
          </cell>
          <cell r="AA1104" t="str">
            <v>USB</v>
          </cell>
          <cell r="AB1104" t="str">
            <v>N</v>
          </cell>
        </row>
        <row r="1105">
          <cell r="A1105">
            <v>6558</v>
          </cell>
          <cell r="B1105" t="str">
            <v>Essalat,Cameron</v>
          </cell>
          <cell r="C1105">
            <v>2572</v>
          </cell>
          <cell r="D1105" t="str">
            <v>Bissell,David C</v>
          </cell>
          <cell r="E1105" t="str">
            <v xml:space="preserve">07/10/2006 </v>
          </cell>
          <cell r="F1105">
            <v>63000</v>
          </cell>
          <cell r="G1105" t="str">
            <v>USD</v>
          </cell>
          <cell r="H1105">
            <v>1</v>
          </cell>
          <cell r="I1105">
            <v>63000</v>
          </cell>
          <cell r="J1105" t="str">
            <v>2901</v>
          </cell>
          <cell r="K1105" t="str">
            <v>Service Business Consultant</v>
          </cell>
          <cell r="L1105">
            <v>62</v>
          </cell>
          <cell r="M1105">
            <v>8</v>
          </cell>
          <cell r="N1105" t="str">
            <v>512</v>
          </cell>
          <cell r="O1105" t="str">
            <v>Theater Administration</v>
          </cell>
          <cell r="P1105">
            <v>40</v>
          </cell>
          <cell r="Q1105" t="str">
            <v>CSS</v>
          </cell>
          <cell r="R1105" t="str">
            <v>USA</v>
          </cell>
          <cell r="W1105" t="str">
            <v>Sunnyvale, CA HQ</v>
          </cell>
          <cell r="X1105">
            <v>101</v>
          </cell>
          <cell r="Y1105" t="str">
            <v>Juniper Networks Sales</v>
          </cell>
          <cell r="Z1105" t="str">
            <v>USA</v>
          </cell>
          <cell r="AA1105" t="str">
            <v>Sales</v>
          </cell>
          <cell r="AB1105" t="str">
            <v>Y</v>
          </cell>
        </row>
        <row r="1106">
          <cell r="A1106">
            <v>2321</v>
          </cell>
          <cell r="B1106" t="str">
            <v>Essanaa,Sofiane Mohamed</v>
          </cell>
          <cell r="C1106">
            <v>1315</v>
          </cell>
          <cell r="D1106" t="str">
            <v>Zhou,Zheng</v>
          </cell>
          <cell r="E1106" t="str">
            <v xml:space="preserve">11/04/2002 </v>
          </cell>
          <cell r="F1106">
            <v>111919.5</v>
          </cell>
          <cell r="G1106" t="str">
            <v>USD</v>
          </cell>
          <cell r="H1106">
            <v>1</v>
          </cell>
          <cell r="I1106">
            <v>111919.5</v>
          </cell>
          <cell r="J1106" t="str">
            <v>8904</v>
          </cell>
          <cell r="K1106" t="str">
            <v>MTS 4</v>
          </cell>
          <cell r="L1106">
            <v>7</v>
          </cell>
          <cell r="M1106">
            <v>7</v>
          </cell>
          <cell r="N1106" t="str">
            <v>620</v>
          </cell>
          <cell r="O1106" t="str">
            <v>Test Engrg</v>
          </cell>
          <cell r="P1106">
            <v>40</v>
          </cell>
          <cell r="Q1106" t="str">
            <v>IPG</v>
          </cell>
          <cell r="R1106" t="str">
            <v>USA</v>
          </cell>
          <cell r="U1106" t="str">
            <v>1-Exceptional</v>
          </cell>
          <cell r="V1106" t="str">
            <v>1 - Exceptional</v>
          </cell>
          <cell r="W1106" t="str">
            <v>Sunnyvale, CA HQ</v>
          </cell>
          <cell r="X1106">
            <v>100</v>
          </cell>
          <cell r="Y1106" t="str">
            <v>Juniper Networks, Inc.</v>
          </cell>
          <cell r="Z1106" t="str">
            <v>USA</v>
          </cell>
          <cell r="AA1106" t="str">
            <v>USA</v>
          </cell>
          <cell r="AB1106" t="str">
            <v>N</v>
          </cell>
        </row>
        <row r="1107">
          <cell r="A1107">
            <v>2840</v>
          </cell>
          <cell r="B1107" t="str">
            <v>Estano,Sonia Manundo</v>
          </cell>
          <cell r="C1107">
            <v>2487</v>
          </cell>
          <cell r="D1107" t="str">
            <v>Booth,Marilyn A</v>
          </cell>
          <cell r="E1107" t="str">
            <v xml:space="preserve">04/16/2004 </v>
          </cell>
          <cell r="F1107">
            <v>51570.01</v>
          </cell>
          <cell r="G1107" t="str">
            <v>USD</v>
          </cell>
          <cell r="H1107">
            <v>1</v>
          </cell>
          <cell r="I1107">
            <v>51570.01</v>
          </cell>
          <cell r="J1107" t="str">
            <v>9404</v>
          </cell>
          <cell r="K1107" t="str">
            <v>Accounting Support IV</v>
          </cell>
          <cell r="L1107">
            <v>25</v>
          </cell>
          <cell r="M1107">
            <v>25</v>
          </cell>
          <cell r="N1107" t="str">
            <v>100</v>
          </cell>
          <cell r="O1107" t="str">
            <v>Finance and Accounting</v>
          </cell>
          <cell r="P1107">
            <v>40</v>
          </cell>
          <cell r="Q1107" t="str">
            <v>F&amp;A</v>
          </cell>
          <cell r="R1107" t="str">
            <v>USA</v>
          </cell>
          <cell r="U1107" t="str">
            <v>4-Satisfactory</v>
          </cell>
          <cell r="V1107" t="str">
            <v>4 - Satisfactory</v>
          </cell>
          <cell r="W1107" t="str">
            <v>Sunnyvale, CA HQ</v>
          </cell>
          <cell r="X1107">
            <v>100</v>
          </cell>
          <cell r="Y1107" t="str">
            <v>Juniper Networks, Inc.</v>
          </cell>
          <cell r="Z1107" t="str">
            <v>USA</v>
          </cell>
          <cell r="AA1107" t="str">
            <v>USA</v>
          </cell>
          <cell r="AB1107" t="str">
            <v>N</v>
          </cell>
        </row>
        <row r="1108">
          <cell r="A1108">
            <v>2841</v>
          </cell>
          <cell r="B1108" t="str">
            <v>Estes,Sonia Louise</v>
          </cell>
          <cell r="C1108">
            <v>391</v>
          </cell>
          <cell r="D1108" t="str">
            <v>Edwards,Scott</v>
          </cell>
          <cell r="E1108" t="str">
            <v xml:space="preserve">04/16/2004 </v>
          </cell>
          <cell r="F1108">
            <v>109000</v>
          </cell>
          <cell r="G1108" t="str">
            <v>USD</v>
          </cell>
          <cell r="H1108">
            <v>1</v>
          </cell>
          <cell r="I1108">
            <v>109000</v>
          </cell>
          <cell r="J1108" t="str">
            <v>3313</v>
          </cell>
          <cell r="K1108" t="str">
            <v>Partner Programs Mgr III</v>
          </cell>
          <cell r="L1108">
            <v>8</v>
          </cell>
          <cell r="M1108">
            <v>8</v>
          </cell>
          <cell r="N1108" t="str">
            <v>505</v>
          </cell>
          <cell r="O1108" t="str">
            <v>Education - Course Dev &amp; Cert</v>
          </cell>
          <cell r="P1108">
            <v>40</v>
          </cell>
          <cell r="Q1108" t="str">
            <v>CSS</v>
          </cell>
          <cell r="R1108" t="str">
            <v>USA</v>
          </cell>
          <cell r="U1108" t="str">
            <v>3-Strong</v>
          </cell>
          <cell r="V1108" t="str">
            <v>3 - Strong</v>
          </cell>
          <cell r="W1108" t="str">
            <v>Arizona</v>
          </cell>
          <cell r="X1108">
            <v>101</v>
          </cell>
          <cell r="Y1108" t="str">
            <v>Juniper Networks Sales</v>
          </cell>
          <cell r="Z1108" t="str">
            <v>USA</v>
          </cell>
          <cell r="AA1108" t="str">
            <v>USB</v>
          </cell>
          <cell r="AB1108" t="str">
            <v>N</v>
          </cell>
        </row>
        <row r="1109">
          <cell r="A1109">
            <v>344</v>
          </cell>
          <cell r="B1109" t="str">
            <v>Estrada,Michael</v>
          </cell>
          <cell r="C1109">
            <v>524</v>
          </cell>
          <cell r="D1109" t="str">
            <v>Lloyd,Jason</v>
          </cell>
          <cell r="E1109" t="str">
            <v xml:space="preserve">11/22/1999 </v>
          </cell>
          <cell r="F1109">
            <v>94066.47</v>
          </cell>
          <cell r="G1109" t="str">
            <v>USD</v>
          </cell>
          <cell r="H1109">
            <v>1</v>
          </cell>
          <cell r="I1109">
            <v>94066.47</v>
          </cell>
          <cell r="J1109" t="str">
            <v>8903</v>
          </cell>
          <cell r="K1109" t="str">
            <v>MTS 3</v>
          </cell>
          <cell r="L1109">
            <v>6</v>
          </cell>
          <cell r="M1109">
            <v>6</v>
          </cell>
          <cell r="N1109" t="str">
            <v>622</v>
          </cell>
          <cell r="O1109" t="str">
            <v>Global Lab Services</v>
          </cell>
          <cell r="P1109">
            <v>40</v>
          </cell>
          <cell r="Q1109" t="str">
            <v>IPG</v>
          </cell>
          <cell r="R1109" t="str">
            <v>USA</v>
          </cell>
          <cell r="U1109" t="str">
            <v>2-Very Strong</v>
          </cell>
          <cell r="V1109" t="str">
            <v>2 - Very Strong</v>
          </cell>
          <cell r="W1109" t="str">
            <v>Sunnyvale, CA HQ</v>
          </cell>
          <cell r="X1109">
            <v>100</v>
          </cell>
          <cell r="Y1109" t="str">
            <v>Juniper Networks, Inc.</v>
          </cell>
          <cell r="Z1109" t="str">
            <v>USA</v>
          </cell>
          <cell r="AA1109" t="str">
            <v>USA</v>
          </cell>
          <cell r="AB1109" t="str">
            <v>N</v>
          </cell>
        </row>
        <row r="1110">
          <cell r="A1110">
            <v>6762</v>
          </cell>
          <cell r="B1110" t="str">
            <v>Etter,Rita A.</v>
          </cell>
          <cell r="C1110">
            <v>3106</v>
          </cell>
          <cell r="D1110" t="str">
            <v>Longo,Ronald Jeffrey</v>
          </cell>
          <cell r="E1110" t="str">
            <v xml:space="preserve">08/21/2006 </v>
          </cell>
          <cell r="F1110">
            <v>72000</v>
          </cell>
          <cell r="G1110" t="str">
            <v>USD</v>
          </cell>
          <cell r="H1110">
            <v>1</v>
          </cell>
          <cell r="I1110">
            <v>72000</v>
          </cell>
          <cell r="J1110" t="str">
            <v>2701</v>
          </cell>
          <cell r="K1110" t="str">
            <v>Inside Sales Representative</v>
          </cell>
          <cell r="L1110">
            <v>50</v>
          </cell>
          <cell r="M1110">
            <v>7</v>
          </cell>
          <cell r="N1110" t="str">
            <v>436</v>
          </cell>
          <cell r="O1110" t="str">
            <v>Inside Sales</v>
          </cell>
          <cell r="P1110">
            <v>40</v>
          </cell>
          <cell r="Q1110" t="str">
            <v>SLS</v>
          </cell>
          <cell r="R1110" t="str">
            <v>USA</v>
          </cell>
          <cell r="W1110" t="str">
            <v>Herndon, VA</v>
          </cell>
          <cell r="X1110">
            <v>101</v>
          </cell>
          <cell r="Y1110" t="str">
            <v>Juniper Networks Sales</v>
          </cell>
          <cell r="Z1110" t="str">
            <v>USA</v>
          </cell>
          <cell r="AA1110" t="str">
            <v>Sales</v>
          </cell>
          <cell r="AB1110" t="str">
            <v>Y</v>
          </cell>
        </row>
        <row r="1111">
          <cell r="A1111">
            <v>4605</v>
          </cell>
          <cell r="B1111" t="str">
            <v>Eure,Joseph L.</v>
          </cell>
          <cell r="C1111">
            <v>1931</v>
          </cell>
          <cell r="D1111" t="str">
            <v>King,Henry</v>
          </cell>
          <cell r="E1111" t="str">
            <v xml:space="preserve">04/11/2005 </v>
          </cell>
          <cell r="F1111">
            <v>145000</v>
          </cell>
          <cell r="G1111" t="str">
            <v>USD</v>
          </cell>
          <cell r="H1111">
            <v>1</v>
          </cell>
          <cell r="I1111">
            <v>145000</v>
          </cell>
          <cell r="J1111" t="str">
            <v>2112</v>
          </cell>
          <cell r="K1111" t="str">
            <v>Regional Sales Manager</v>
          </cell>
          <cell r="L1111">
            <v>69</v>
          </cell>
          <cell r="M1111">
            <v>9</v>
          </cell>
          <cell r="N1111" t="str">
            <v>400</v>
          </cell>
          <cell r="O1111" t="str">
            <v>Field Sales</v>
          </cell>
          <cell r="P1111">
            <v>40</v>
          </cell>
          <cell r="Q1111" t="str">
            <v>SLS</v>
          </cell>
          <cell r="R1111" t="str">
            <v>USA</v>
          </cell>
          <cell r="U1111" t="str">
            <v>2-Very Strong</v>
          </cell>
          <cell r="W1111" t="str">
            <v>Atlanta, GA</v>
          </cell>
          <cell r="X1111">
            <v>101</v>
          </cell>
          <cell r="Y1111" t="str">
            <v>Juniper Networks Sales</v>
          </cell>
          <cell r="Z1111" t="str">
            <v>USA</v>
          </cell>
          <cell r="AA1111" t="str">
            <v>Sales</v>
          </cell>
          <cell r="AB1111" t="str">
            <v>Y</v>
          </cell>
        </row>
        <row r="1112">
          <cell r="A1112">
            <v>6858</v>
          </cell>
          <cell r="B1112" t="str">
            <v>Evans,Andrew David</v>
          </cell>
          <cell r="C1112">
            <v>457</v>
          </cell>
          <cell r="D1112" t="str">
            <v>Burrows,Mark</v>
          </cell>
          <cell r="E1112" t="str">
            <v xml:space="preserve">09/11/2006 </v>
          </cell>
          <cell r="F1112">
            <v>1600000</v>
          </cell>
          <cell r="G1112" t="str">
            <v>HKD</v>
          </cell>
          <cell r="H1112">
            <v>7.774</v>
          </cell>
          <cell r="I1112">
            <v>205814.25263699511</v>
          </cell>
          <cell r="J1112" t="str">
            <v>6315</v>
          </cell>
          <cell r="K1112" t="str">
            <v>Director, Finance</v>
          </cell>
          <cell r="L1112">
            <v>10</v>
          </cell>
          <cell r="M1112">
            <v>10</v>
          </cell>
          <cell r="N1112" t="str">
            <v>100</v>
          </cell>
          <cell r="O1112" t="str">
            <v>Finance and Accounting</v>
          </cell>
          <cell r="P1112">
            <v>40</v>
          </cell>
          <cell r="Q1112" t="str">
            <v>F&amp;A</v>
          </cell>
          <cell r="R1112" t="str">
            <v>APAC</v>
          </cell>
          <cell r="W1112" t="str">
            <v>Hong Kong</v>
          </cell>
          <cell r="X1112">
            <v>210</v>
          </cell>
          <cell r="Y1112" t="str">
            <v>Juniper Ntwks, HK</v>
          </cell>
          <cell r="Z1112" t="str">
            <v>HKG</v>
          </cell>
          <cell r="AA1112" t="str">
            <v>INTL</v>
          </cell>
          <cell r="AB1112" t="str">
            <v>N</v>
          </cell>
        </row>
        <row r="1113">
          <cell r="A1113">
            <v>5591</v>
          </cell>
          <cell r="B1113" t="str">
            <v>Evans,Daniel J.</v>
          </cell>
          <cell r="C1113">
            <v>3665</v>
          </cell>
          <cell r="D1113" t="str">
            <v>Clawson,John S</v>
          </cell>
          <cell r="E1113" t="str">
            <v xml:space="preserve">10/17/2005 </v>
          </cell>
          <cell r="F1113">
            <v>121000</v>
          </cell>
          <cell r="G1113" t="str">
            <v>USD</v>
          </cell>
          <cell r="H1113">
            <v>1</v>
          </cell>
          <cell r="I1113">
            <v>121000</v>
          </cell>
          <cell r="J1113" t="str">
            <v>8904</v>
          </cell>
          <cell r="K1113" t="str">
            <v>MTS 4</v>
          </cell>
          <cell r="L1113">
            <v>7</v>
          </cell>
          <cell r="M1113">
            <v>7</v>
          </cell>
          <cell r="N1113" t="str">
            <v>510</v>
          </cell>
          <cell r="O1113" t="str">
            <v>Resident Engineer</v>
          </cell>
          <cell r="P1113">
            <v>40</v>
          </cell>
          <cell r="Q1113" t="str">
            <v>CSS</v>
          </cell>
          <cell r="R1113" t="str">
            <v>USA</v>
          </cell>
          <cell r="U1113" t="str">
            <v>4-Satisfactory</v>
          </cell>
          <cell r="V1113" t="str">
            <v>3 - Strong</v>
          </cell>
          <cell r="W1113" t="str">
            <v>Atlanta, GA</v>
          </cell>
          <cell r="X1113">
            <v>101</v>
          </cell>
          <cell r="Y1113" t="str">
            <v>Juniper Networks Sales</v>
          </cell>
          <cell r="Z1113" t="str">
            <v>USA</v>
          </cell>
          <cell r="AA1113" t="str">
            <v>USB</v>
          </cell>
          <cell r="AB1113" t="str">
            <v>N</v>
          </cell>
        </row>
        <row r="1114">
          <cell r="A1114">
            <v>4425</v>
          </cell>
          <cell r="B1114" t="str">
            <v>Evans,Paul</v>
          </cell>
          <cell r="C1114">
            <v>6616</v>
          </cell>
          <cell r="D1114" t="str">
            <v>Moran,Tim</v>
          </cell>
          <cell r="E1114" t="str">
            <v xml:space="preserve">02/21/2005 </v>
          </cell>
          <cell r="F1114">
            <v>71200</v>
          </cell>
          <cell r="G1114" t="str">
            <v>GBP</v>
          </cell>
          <cell r="H1114">
            <v>0.51242633871380994</v>
          </cell>
          <cell r="I1114">
            <v>138946.79999999999</v>
          </cell>
          <cell r="J1114" t="str">
            <v>2102</v>
          </cell>
          <cell r="K1114" t="str">
            <v>Major Account Manager</v>
          </cell>
          <cell r="L1114">
            <v>66</v>
          </cell>
          <cell r="M1114">
            <v>8</v>
          </cell>
          <cell r="N1114" t="str">
            <v>400</v>
          </cell>
          <cell r="O1114" t="str">
            <v>Field Sales</v>
          </cell>
          <cell r="P1114">
            <v>40</v>
          </cell>
          <cell r="Q1114" t="str">
            <v>SLS</v>
          </cell>
          <cell r="R1114" t="str">
            <v>EMEA</v>
          </cell>
          <cell r="U1114" t="str">
            <v>3-Strong</v>
          </cell>
          <cell r="W1114" t="str">
            <v>Leatherhead, UK</v>
          </cell>
          <cell r="X1114">
            <v>300</v>
          </cell>
          <cell r="Y1114" t="str">
            <v>Juniper Ntwks, UK</v>
          </cell>
          <cell r="Z1114" t="str">
            <v>GBR</v>
          </cell>
          <cell r="AA1114" t="str">
            <v>INTL</v>
          </cell>
          <cell r="AB1114" t="str">
            <v>Y</v>
          </cell>
        </row>
        <row r="1115">
          <cell r="A1115">
            <v>6080</v>
          </cell>
          <cell r="B1115" t="str">
            <v>Evans,Stephen Frederick</v>
          </cell>
          <cell r="C1115">
            <v>2510</v>
          </cell>
          <cell r="D1115" t="str">
            <v>Dales,Sander</v>
          </cell>
          <cell r="E1115" t="str">
            <v xml:space="preserve">02/27/2006 </v>
          </cell>
          <cell r="F1115">
            <v>130000</v>
          </cell>
          <cell r="G1115" t="str">
            <v>AUD</v>
          </cell>
          <cell r="H1115">
            <v>1.2817226352217379</v>
          </cell>
          <cell r="I1115">
            <v>101426.00000000001</v>
          </cell>
          <cell r="J1115" t="str">
            <v>2201</v>
          </cell>
          <cell r="K1115" t="str">
            <v>Channel Account Manager</v>
          </cell>
          <cell r="L1115">
            <v>65</v>
          </cell>
          <cell r="M1115">
            <v>7</v>
          </cell>
          <cell r="N1115" t="str">
            <v>420</v>
          </cell>
          <cell r="O1115" t="str">
            <v>Channel Sales</v>
          </cell>
          <cell r="P1115">
            <v>40</v>
          </cell>
          <cell r="Q1115" t="str">
            <v>SLS</v>
          </cell>
          <cell r="R1115" t="str">
            <v>APAC</v>
          </cell>
          <cell r="W1115" t="str">
            <v>Sydney, Australia</v>
          </cell>
          <cell r="X1115">
            <v>280</v>
          </cell>
          <cell r="Y1115" t="str">
            <v>Juniper Ntwks, Australia</v>
          </cell>
          <cell r="Z1115" t="str">
            <v>AUS</v>
          </cell>
          <cell r="AA1115" t="str">
            <v>INTL</v>
          </cell>
          <cell r="AB1115" t="str">
            <v>Y</v>
          </cell>
        </row>
        <row r="1116">
          <cell r="A1116">
            <v>2544</v>
          </cell>
          <cell r="B1116" t="str">
            <v>Everts,Kathryn B</v>
          </cell>
          <cell r="C1116">
            <v>4152</v>
          </cell>
          <cell r="D1116" t="str">
            <v>Morris,Andrea J.</v>
          </cell>
          <cell r="E1116" t="str">
            <v xml:space="preserve">01/12/2004 </v>
          </cell>
          <cell r="F1116">
            <v>115976</v>
          </cell>
          <cell r="G1116" t="str">
            <v>USD</v>
          </cell>
          <cell r="H1116">
            <v>1</v>
          </cell>
          <cell r="I1116">
            <v>115976</v>
          </cell>
          <cell r="J1116" t="str">
            <v>8005</v>
          </cell>
          <cell r="K1116" t="str">
            <v>Tech Editor, Sr Staff</v>
          </cell>
          <cell r="L1116">
            <v>8</v>
          </cell>
          <cell r="M1116">
            <v>8</v>
          </cell>
          <cell r="N1116" t="str">
            <v>610</v>
          </cell>
          <cell r="O1116" t="str">
            <v>IPG Technical Publications</v>
          </cell>
          <cell r="P1116">
            <v>40</v>
          </cell>
          <cell r="Q1116" t="str">
            <v>IPG</v>
          </cell>
          <cell r="R1116" t="str">
            <v>USA</v>
          </cell>
          <cell r="U1116" t="str">
            <v>1-Exceptional</v>
          </cell>
          <cell r="V1116" t="str">
            <v>1 - Exceptional</v>
          </cell>
          <cell r="W1116" t="str">
            <v>Sunnyvale, CA HQ</v>
          </cell>
          <cell r="X1116">
            <v>100</v>
          </cell>
          <cell r="Y1116" t="str">
            <v>Juniper Networks, Inc.</v>
          </cell>
          <cell r="Z1116" t="str">
            <v>USA</v>
          </cell>
          <cell r="AA1116" t="str">
            <v>USA</v>
          </cell>
          <cell r="AB1116" t="str">
            <v>N</v>
          </cell>
        </row>
        <row r="1117">
          <cell r="A1117">
            <v>5382</v>
          </cell>
          <cell r="B1117" t="str">
            <v>Ewer,Jayson D.</v>
          </cell>
          <cell r="C1117">
            <v>1723</v>
          </cell>
          <cell r="D1117" t="str">
            <v>Bray,Ronald</v>
          </cell>
          <cell r="E1117" t="str">
            <v xml:space="preserve">08/29/2005 </v>
          </cell>
          <cell r="F1117">
            <v>79500</v>
          </cell>
          <cell r="G1117" t="str">
            <v>USD</v>
          </cell>
          <cell r="H1117">
            <v>1</v>
          </cell>
          <cell r="I1117">
            <v>79500</v>
          </cell>
          <cell r="J1117" t="str">
            <v>4303</v>
          </cell>
          <cell r="K1117" t="str">
            <v>IT Eng, Staff</v>
          </cell>
          <cell r="L1117">
            <v>6</v>
          </cell>
          <cell r="M1117">
            <v>6</v>
          </cell>
          <cell r="N1117" t="str">
            <v>142</v>
          </cell>
          <cell r="O1117" t="str">
            <v>IT Helpdesk and Desktop</v>
          </cell>
          <cell r="P1117">
            <v>40</v>
          </cell>
          <cell r="Q1117" t="str">
            <v>IT</v>
          </cell>
          <cell r="R1117" t="str">
            <v>USA</v>
          </cell>
          <cell r="U1117" t="str">
            <v>3-Strong</v>
          </cell>
          <cell r="V1117" t="str">
            <v>3 - Strong</v>
          </cell>
          <cell r="W1117" t="str">
            <v>Herndon, VA</v>
          </cell>
          <cell r="X1117">
            <v>100</v>
          </cell>
          <cell r="Y1117" t="str">
            <v>Juniper Networks, Inc.</v>
          </cell>
          <cell r="Z1117" t="str">
            <v>USA</v>
          </cell>
          <cell r="AA1117" t="str">
            <v>USB</v>
          </cell>
          <cell r="AB1117" t="str">
            <v>N</v>
          </cell>
        </row>
        <row r="1118">
          <cell r="A1118">
            <v>2842</v>
          </cell>
          <cell r="B1118" t="str">
            <v>Ewers,Stephen</v>
          </cell>
          <cell r="C1118">
            <v>1802</v>
          </cell>
          <cell r="D1118" t="str">
            <v>Dill,Jon</v>
          </cell>
          <cell r="E1118" t="str">
            <v xml:space="preserve">04/16/2004 </v>
          </cell>
          <cell r="F1118">
            <v>115595.2</v>
          </cell>
          <cell r="G1118" t="str">
            <v>USD</v>
          </cell>
          <cell r="H1118">
            <v>1</v>
          </cell>
          <cell r="I1118">
            <v>115595.2</v>
          </cell>
          <cell r="J1118" t="str">
            <v>2104</v>
          </cell>
          <cell r="K1118" t="str">
            <v>Sr Major Account Manager</v>
          </cell>
          <cell r="L1118">
            <v>67</v>
          </cell>
          <cell r="M1118">
            <v>8</v>
          </cell>
          <cell r="N1118" t="str">
            <v>400</v>
          </cell>
          <cell r="O1118" t="str">
            <v>Field Sales</v>
          </cell>
          <cell r="P1118">
            <v>40</v>
          </cell>
          <cell r="Q1118" t="str">
            <v>SLS</v>
          </cell>
          <cell r="R1118" t="str">
            <v>USA</v>
          </cell>
          <cell r="U1118" t="str">
            <v>1-Exceptional</v>
          </cell>
          <cell r="W1118" t="str">
            <v>Georgia</v>
          </cell>
          <cell r="X1118">
            <v>101</v>
          </cell>
          <cell r="Y1118" t="str">
            <v>Juniper Networks Sales</v>
          </cell>
          <cell r="Z1118" t="str">
            <v>USA</v>
          </cell>
          <cell r="AA1118" t="str">
            <v>Sales</v>
          </cell>
          <cell r="AB1118" t="str">
            <v>Y</v>
          </cell>
        </row>
        <row r="1119">
          <cell r="A1119">
            <v>7088</v>
          </cell>
          <cell r="B1119" t="str">
            <v>Eyada,Hatem</v>
          </cell>
          <cell r="C1119">
            <v>3296</v>
          </cell>
          <cell r="D1119" t="str">
            <v>Rawat,Vipin</v>
          </cell>
          <cell r="E1119" t="str">
            <v xml:space="preserve">10/30/2006 </v>
          </cell>
          <cell r="F1119">
            <v>123000</v>
          </cell>
          <cell r="G1119" t="str">
            <v>USD</v>
          </cell>
          <cell r="H1119">
            <v>1</v>
          </cell>
          <cell r="I1119">
            <v>123000</v>
          </cell>
          <cell r="J1119" t="str">
            <v>8904</v>
          </cell>
          <cell r="K1119" t="str">
            <v>MTS 4</v>
          </cell>
          <cell r="L1119">
            <v>7</v>
          </cell>
          <cell r="M1119">
            <v>7</v>
          </cell>
          <cell r="N1119" t="str">
            <v>696</v>
          </cell>
          <cell r="O1119" t="str">
            <v>IDP &amp; Content Security</v>
          </cell>
          <cell r="P1119">
            <v>40</v>
          </cell>
          <cell r="Q1119" t="str">
            <v>SPG</v>
          </cell>
          <cell r="R1119" t="str">
            <v>USA</v>
          </cell>
          <cell r="W1119" t="str">
            <v>Sunnyvale, CA HQ</v>
          </cell>
          <cell r="X1119">
            <v>100</v>
          </cell>
          <cell r="Y1119" t="str">
            <v>Juniper Networks, Inc.</v>
          </cell>
          <cell r="Z1119" t="str">
            <v>USA</v>
          </cell>
          <cell r="AA1119" t="str">
            <v>USA</v>
          </cell>
          <cell r="AB1119" t="str">
            <v>N</v>
          </cell>
        </row>
        <row r="1120">
          <cell r="A1120">
            <v>5017</v>
          </cell>
          <cell r="B1120" t="str">
            <v>Fagerlund,Johan</v>
          </cell>
          <cell r="C1120">
            <v>4075</v>
          </cell>
          <cell r="D1120" t="str">
            <v>Solling,Nicolai</v>
          </cell>
          <cell r="E1120" t="str">
            <v xml:space="preserve">07/01/2005 </v>
          </cell>
          <cell r="F1120">
            <v>642600</v>
          </cell>
          <cell r="G1120" t="str">
            <v>SEK</v>
          </cell>
          <cell r="H1120">
            <v>6.9074999999999998</v>
          </cell>
          <cell r="I1120">
            <v>93029.315960912048</v>
          </cell>
          <cell r="J1120" t="str">
            <v>2302</v>
          </cell>
          <cell r="K1120" t="str">
            <v>Systems Eng, Sr</v>
          </cell>
          <cell r="L1120">
            <v>55</v>
          </cell>
          <cell r="M1120">
            <v>8</v>
          </cell>
          <cell r="N1120" t="str">
            <v>400</v>
          </cell>
          <cell r="O1120" t="str">
            <v>Field Sales</v>
          </cell>
          <cell r="P1120">
            <v>40</v>
          </cell>
          <cell r="Q1120" t="str">
            <v>SLS</v>
          </cell>
          <cell r="R1120" t="str">
            <v>EMEA</v>
          </cell>
          <cell r="U1120" t="str">
            <v>2-Very Strong</v>
          </cell>
          <cell r="W1120" t="str">
            <v>Sweden</v>
          </cell>
          <cell r="X1120">
            <v>310</v>
          </cell>
          <cell r="Y1120" t="str">
            <v>Juniper Ntwks, Sweden</v>
          </cell>
          <cell r="Z1120" t="str">
            <v>SWE</v>
          </cell>
          <cell r="AA1120" t="str">
            <v>INTL</v>
          </cell>
          <cell r="AB1120" t="str">
            <v>Y</v>
          </cell>
        </row>
        <row r="1121">
          <cell r="A1121">
            <v>528</v>
          </cell>
          <cell r="B1121" t="str">
            <v>Faghani,Joubin</v>
          </cell>
          <cell r="C1121">
            <v>6460</v>
          </cell>
          <cell r="D1121" t="str">
            <v>Gordon,James M.</v>
          </cell>
          <cell r="E1121" t="str">
            <v xml:space="preserve">06/12/2000 </v>
          </cell>
          <cell r="F1121">
            <v>118000</v>
          </cell>
          <cell r="G1121" t="str">
            <v>USD</v>
          </cell>
          <cell r="H1121">
            <v>1</v>
          </cell>
          <cell r="I1121">
            <v>118000</v>
          </cell>
          <cell r="J1121" t="str">
            <v>4901</v>
          </cell>
          <cell r="K1121" t="str">
            <v>IT Architect</v>
          </cell>
          <cell r="L1121">
            <v>8</v>
          </cell>
          <cell r="M1121">
            <v>8</v>
          </cell>
          <cell r="N1121" t="str">
            <v>125</v>
          </cell>
          <cell r="O1121" t="str">
            <v>IT Administration</v>
          </cell>
          <cell r="P1121">
            <v>40</v>
          </cell>
          <cell r="Q1121" t="str">
            <v>IT</v>
          </cell>
          <cell r="R1121" t="str">
            <v>USA</v>
          </cell>
          <cell r="U1121" t="str">
            <v>3-Strong</v>
          </cell>
          <cell r="V1121" t="str">
            <v>3 - Strong</v>
          </cell>
          <cell r="W1121" t="str">
            <v>Sunnyvale, CA HQ</v>
          </cell>
          <cell r="X1121">
            <v>100</v>
          </cell>
          <cell r="Y1121" t="str">
            <v>Juniper Networks, Inc.</v>
          </cell>
          <cell r="Z1121" t="str">
            <v>USA</v>
          </cell>
          <cell r="AA1121" t="str">
            <v>USA</v>
          </cell>
          <cell r="AB1121" t="str">
            <v>N</v>
          </cell>
        </row>
        <row r="1122">
          <cell r="A1122">
            <v>5797</v>
          </cell>
          <cell r="B1122" t="str">
            <v>Failor,Michael</v>
          </cell>
          <cell r="C1122">
            <v>5868</v>
          </cell>
          <cell r="D1122" t="str">
            <v>Ryan,Joseph D</v>
          </cell>
          <cell r="E1122" t="str">
            <v xml:space="preserve">12/01/2005 </v>
          </cell>
          <cell r="F1122">
            <v>103000</v>
          </cell>
          <cell r="G1122" t="str">
            <v>USD</v>
          </cell>
          <cell r="H1122">
            <v>1</v>
          </cell>
          <cell r="I1122">
            <v>103000</v>
          </cell>
          <cell r="J1122" t="str">
            <v>2104</v>
          </cell>
          <cell r="K1122" t="str">
            <v>Sr Major Account Manager</v>
          </cell>
          <cell r="L1122">
            <v>67</v>
          </cell>
          <cell r="M1122">
            <v>8</v>
          </cell>
          <cell r="N1122" t="str">
            <v>411</v>
          </cell>
          <cell r="O1122" t="str">
            <v>Sales - Funk</v>
          </cell>
          <cell r="P1122">
            <v>40</v>
          </cell>
          <cell r="Q1122" t="str">
            <v>SLS</v>
          </cell>
          <cell r="R1122" t="str">
            <v>USA</v>
          </cell>
          <cell r="U1122" t="str">
            <v>2-Very Strong</v>
          </cell>
          <cell r="W1122" t="str">
            <v>Massachusetts</v>
          </cell>
          <cell r="X1122">
            <v>101</v>
          </cell>
          <cell r="Y1122" t="str">
            <v>Juniper Networks Sales</v>
          </cell>
          <cell r="Z1122" t="str">
            <v>USA</v>
          </cell>
          <cell r="AA1122" t="str">
            <v>Sales</v>
          </cell>
          <cell r="AB1122" t="str">
            <v>Y</v>
          </cell>
        </row>
        <row r="1123">
          <cell r="A1123">
            <v>4670</v>
          </cell>
          <cell r="B1123" t="str">
            <v>Faingezicht,Dan</v>
          </cell>
          <cell r="C1123">
            <v>4700</v>
          </cell>
          <cell r="D1123" t="str">
            <v>Milshtain,Ran</v>
          </cell>
          <cell r="E1123" t="str">
            <v xml:space="preserve">05/01/2005 </v>
          </cell>
          <cell r="F1123">
            <v>300000.06</v>
          </cell>
          <cell r="G1123" t="str">
            <v>ILS</v>
          </cell>
          <cell r="H1123">
            <v>4.1893000000000002</v>
          </cell>
          <cell r="I1123">
            <v>71611.023321318586</v>
          </cell>
          <cell r="J1123" t="str">
            <v>8904</v>
          </cell>
          <cell r="K1123" t="str">
            <v>MTS 4</v>
          </cell>
          <cell r="L1123">
            <v>7</v>
          </cell>
          <cell r="M1123">
            <v>7</v>
          </cell>
          <cell r="N1123" t="str">
            <v>625</v>
          </cell>
          <cell r="O1123" t="str">
            <v>IPG - SBC</v>
          </cell>
          <cell r="P1123">
            <v>40</v>
          </cell>
          <cell r="Q1123" t="str">
            <v>IPG</v>
          </cell>
          <cell r="R1123" t="str">
            <v>EMEA</v>
          </cell>
          <cell r="U1123" t="str">
            <v>3-Strong</v>
          </cell>
          <cell r="V1123" t="str">
            <v>2 - Very Strong</v>
          </cell>
          <cell r="W1123" t="str">
            <v>Israel - Kagoor</v>
          </cell>
          <cell r="X1123">
            <v>367</v>
          </cell>
          <cell r="Y1123" t="str">
            <v>Kagoor Israel</v>
          </cell>
          <cell r="Z1123" t="str">
            <v>ISR</v>
          </cell>
          <cell r="AA1123" t="str">
            <v>ISR</v>
          </cell>
          <cell r="AB1123" t="str">
            <v>N</v>
          </cell>
        </row>
        <row r="1124">
          <cell r="A1124">
            <v>4578</v>
          </cell>
          <cell r="B1124" t="str">
            <v>Fairchild,Gregory D.</v>
          </cell>
          <cell r="C1124">
            <v>952</v>
          </cell>
          <cell r="D1124" t="str">
            <v>Pincek,William M</v>
          </cell>
          <cell r="E1124" t="str">
            <v xml:space="preserve">04/04/2005 </v>
          </cell>
          <cell r="F1124">
            <v>83200</v>
          </cell>
          <cell r="G1124" t="str">
            <v>USD</v>
          </cell>
          <cell r="H1124">
            <v>1</v>
          </cell>
          <cell r="I1124">
            <v>83200</v>
          </cell>
          <cell r="J1124" t="str">
            <v>8903</v>
          </cell>
          <cell r="K1124" t="str">
            <v>MTS 3</v>
          </cell>
          <cell r="L1124">
            <v>6</v>
          </cell>
          <cell r="M1124">
            <v>6</v>
          </cell>
          <cell r="N1124" t="str">
            <v>504</v>
          </cell>
          <cell r="O1124" t="str">
            <v>Education - Delivery</v>
          </cell>
          <cell r="P1124">
            <v>40</v>
          </cell>
          <cell r="Q1124" t="str">
            <v>CSS</v>
          </cell>
          <cell r="R1124" t="str">
            <v>USA</v>
          </cell>
          <cell r="U1124" t="str">
            <v>2-Very Strong</v>
          </cell>
          <cell r="V1124" t="str">
            <v>2 - Very Strong</v>
          </cell>
          <cell r="W1124" t="str">
            <v>Sunnyvale, CA HQ</v>
          </cell>
          <cell r="X1124">
            <v>101</v>
          </cell>
          <cell r="Y1124" t="str">
            <v>Juniper Networks Sales</v>
          </cell>
          <cell r="Z1124" t="str">
            <v>USA</v>
          </cell>
          <cell r="AA1124" t="str">
            <v>USA</v>
          </cell>
          <cell r="AB1124" t="str">
            <v>N</v>
          </cell>
        </row>
        <row r="1125">
          <cell r="A1125">
            <v>1821</v>
          </cell>
          <cell r="B1125" t="str">
            <v>Falcone,Lisa</v>
          </cell>
          <cell r="C1125">
            <v>1909</v>
          </cell>
          <cell r="D1125" t="str">
            <v>Jaffan,Marc</v>
          </cell>
          <cell r="E1125" t="str">
            <v xml:space="preserve">07/01/2002 </v>
          </cell>
          <cell r="F1125">
            <v>75000</v>
          </cell>
          <cell r="G1125" t="str">
            <v>USD</v>
          </cell>
          <cell r="H1125">
            <v>1</v>
          </cell>
          <cell r="I1125">
            <v>75000</v>
          </cell>
          <cell r="J1125" t="str">
            <v>7905</v>
          </cell>
          <cell r="K1125" t="str">
            <v>Executive Assistant, Staff</v>
          </cell>
          <cell r="L1125">
            <v>6</v>
          </cell>
          <cell r="M1125">
            <v>6</v>
          </cell>
          <cell r="N1125" t="str">
            <v>405</v>
          </cell>
          <cell r="O1125" t="str">
            <v>WW Administration</v>
          </cell>
          <cell r="P1125">
            <v>40</v>
          </cell>
          <cell r="Q1125" t="str">
            <v>SLS</v>
          </cell>
          <cell r="R1125" t="str">
            <v>USA</v>
          </cell>
          <cell r="U1125" t="str">
            <v>2-Very Strong</v>
          </cell>
          <cell r="V1125" t="str">
            <v>1 - Exceptional</v>
          </cell>
          <cell r="W1125" t="str">
            <v>Westford, MA</v>
          </cell>
          <cell r="X1125">
            <v>101</v>
          </cell>
          <cell r="Y1125" t="str">
            <v>Juniper Networks Sales</v>
          </cell>
          <cell r="Z1125" t="str">
            <v>USA</v>
          </cell>
          <cell r="AA1125" t="str">
            <v>USB</v>
          </cell>
          <cell r="AB1125" t="str">
            <v>N</v>
          </cell>
        </row>
        <row r="1126">
          <cell r="A1126">
            <v>4262</v>
          </cell>
          <cell r="B1126" t="str">
            <v>Falter,Keith V</v>
          </cell>
          <cell r="C1126">
            <v>1694</v>
          </cell>
          <cell r="D1126" t="str">
            <v>Barrett,John</v>
          </cell>
          <cell r="E1126" t="str">
            <v xml:space="preserve">12/13/2004 </v>
          </cell>
          <cell r="F1126">
            <v>124800</v>
          </cell>
          <cell r="G1126" t="str">
            <v>USD</v>
          </cell>
          <cell r="H1126">
            <v>1</v>
          </cell>
          <cell r="I1126">
            <v>124800</v>
          </cell>
          <cell r="J1126" t="str">
            <v>3213</v>
          </cell>
          <cell r="K1126" t="str">
            <v>Marketing Programs Mgr III</v>
          </cell>
          <cell r="L1126">
            <v>8</v>
          </cell>
          <cell r="M1126">
            <v>8</v>
          </cell>
          <cell r="N1126" t="str">
            <v>340</v>
          </cell>
          <cell r="O1126" t="str">
            <v>WW Field Global Prgms &amp; Bus Md</v>
          </cell>
          <cell r="P1126">
            <v>40</v>
          </cell>
          <cell r="Q1126" t="str">
            <v>MKTG</v>
          </cell>
          <cell r="R1126" t="str">
            <v>USA</v>
          </cell>
          <cell r="U1126" t="str">
            <v>2-Very Strong</v>
          </cell>
          <cell r="V1126" t="str">
            <v>1 - Exceptional</v>
          </cell>
          <cell r="W1126" t="str">
            <v>Cincinnati, OH</v>
          </cell>
          <cell r="X1126">
            <v>100</v>
          </cell>
          <cell r="Y1126" t="str">
            <v>Juniper Networks, Inc.</v>
          </cell>
          <cell r="Z1126" t="str">
            <v>USA</v>
          </cell>
          <cell r="AA1126" t="str">
            <v>USB</v>
          </cell>
          <cell r="AB1126" t="str">
            <v>N</v>
          </cell>
        </row>
        <row r="1127">
          <cell r="A1127">
            <v>7342</v>
          </cell>
          <cell r="B1127" t="str">
            <v>Fan,Ching</v>
          </cell>
          <cell r="C1127">
            <v>435</v>
          </cell>
          <cell r="D1127" t="str">
            <v>Sun,Suxu</v>
          </cell>
          <cell r="E1127" t="str">
            <v xml:space="preserve">12/11/2006 </v>
          </cell>
          <cell r="F1127">
            <v>120000</v>
          </cell>
          <cell r="G1127" t="str">
            <v>USD</v>
          </cell>
          <cell r="H1127">
            <v>1</v>
          </cell>
          <cell r="I1127">
            <v>120000</v>
          </cell>
          <cell r="J1127" t="str">
            <v>8903</v>
          </cell>
          <cell r="K1127" t="str">
            <v>MTS 3</v>
          </cell>
          <cell r="L1127">
            <v>6</v>
          </cell>
          <cell r="M1127">
            <v>6</v>
          </cell>
          <cell r="N1127" t="str">
            <v>620</v>
          </cell>
          <cell r="O1127" t="str">
            <v>Test Engrg</v>
          </cell>
          <cell r="P1127">
            <v>40</v>
          </cell>
          <cell r="Q1127" t="str">
            <v>IPG</v>
          </cell>
          <cell r="R1127" t="str">
            <v>USA</v>
          </cell>
          <cell r="W1127" t="str">
            <v>Sunnyvale, CA HQ</v>
          </cell>
          <cell r="X1127">
            <v>100</v>
          </cell>
          <cell r="Y1127" t="str">
            <v>Juniper Networks, Inc.</v>
          </cell>
          <cell r="Z1127" t="str">
            <v>USA</v>
          </cell>
          <cell r="AA1127" t="str">
            <v>USA</v>
          </cell>
          <cell r="AB1127" t="str">
            <v>N</v>
          </cell>
        </row>
        <row r="1128">
          <cell r="A1128">
            <v>4584</v>
          </cell>
          <cell r="B1128" t="str">
            <v>Fan,HaiNing (Aaron)</v>
          </cell>
          <cell r="C1128">
            <v>4062</v>
          </cell>
          <cell r="D1128" t="str">
            <v>Han,Bing (Raphan)</v>
          </cell>
          <cell r="E1128" t="str">
            <v xml:space="preserve">04/05/2005 </v>
          </cell>
          <cell r="F1128">
            <v>130000</v>
          </cell>
          <cell r="G1128" t="str">
            <v>CNY</v>
          </cell>
          <cell r="H1128">
            <v>7.8066554000000004</v>
          </cell>
          <cell r="I1128">
            <v>16652.457850259409</v>
          </cell>
          <cell r="J1128" t="str">
            <v>8902</v>
          </cell>
          <cell r="K1128" t="str">
            <v>MTS 2</v>
          </cell>
          <cell r="L1128">
            <v>5</v>
          </cell>
          <cell r="M1128">
            <v>5</v>
          </cell>
          <cell r="N1128" t="str">
            <v>693</v>
          </cell>
          <cell r="O1128" t="str">
            <v>ISG QA</v>
          </cell>
          <cell r="P1128">
            <v>40</v>
          </cell>
          <cell r="Q1128" t="str">
            <v>SPG</v>
          </cell>
          <cell r="R1128" t="str">
            <v>APAC</v>
          </cell>
          <cell r="U1128" t="str">
            <v>2-Very Strong</v>
          </cell>
          <cell r="V1128" t="str">
            <v>3 - Strong</v>
          </cell>
          <cell r="W1128" t="str">
            <v>Beijing R&amp;D Center</v>
          </cell>
          <cell r="X1128">
            <v>223</v>
          </cell>
          <cell r="Y1128" t="str">
            <v>Juniper Ntwks, Beijing R&amp;D Cen</v>
          </cell>
          <cell r="Z1128" t="str">
            <v>CHN</v>
          </cell>
          <cell r="AA1128" t="str">
            <v>CHN</v>
          </cell>
          <cell r="AB1128" t="str">
            <v>N</v>
          </cell>
        </row>
        <row r="1129">
          <cell r="A1129">
            <v>4892</v>
          </cell>
          <cell r="B1129" t="str">
            <v>Fan,Hua</v>
          </cell>
          <cell r="C1129">
            <v>4121</v>
          </cell>
          <cell r="D1129" t="str">
            <v>Zhang,Di (Judy)</v>
          </cell>
          <cell r="E1129" t="str">
            <v xml:space="preserve">05/16/2005 </v>
          </cell>
          <cell r="F1129">
            <v>195700</v>
          </cell>
          <cell r="G1129" t="str">
            <v>CNY</v>
          </cell>
          <cell r="H1129">
            <v>7.8066554000000004</v>
          </cell>
          <cell r="I1129">
            <v>25068.353856121277</v>
          </cell>
          <cell r="J1129" t="str">
            <v>8904</v>
          </cell>
          <cell r="K1129" t="str">
            <v>MTS 4</v>
          </cell>
          <cell r="L1129">
            <v>7</v>
          </cell>
          <cell r="M1129">
            <v>7</v>
          </cell>
          <cell r="N1129" t="str">
            <v>688</v>
          </cell>
          <cell r="O1129" t="str">
            <v>QA - CSG Platform</v>
          </cell>
          <cell r="P1129">
            <v>40</v>
          </cell>
          <cell r="Q1129" t="str">
            <v>SPG</v>
          </cell>
          <cell r="R1129" t="str">
            <v>APAC</v>
          </cell>
          <cell r="U1129" t="str">
            <v>4-Satisfactory</v>
          </cell>
          <cell r="V1129" t="str">
            <v>3 - Strong</v>
          </cell>
          <cell r="W1129" t="str">
            <v>Beijing R&amp;D Center</v>
          </cell>
          <cell r="X1129">
            <v>223</v>
          </cell>
          <cell r="Y1129" t="str">
            <v>Juniper Ntwks, Beijing R&amp;D Cen</v>
          </cell>
          <cell r="Z1129" t="str">
            <v>CHN</v>
          </cell>
          <cell r="AA1129" t="str">
            <v>CHN</v>
          </cell>
          <cell r="AB1129" t="str">
            <v>N</v>
          </cell>
        </row>
        <row r="1130">
          <cell r="A1130">
            <v>6536</v>
          </cell>
          <cell r="B1130" t="str">
            <v>Fan,Tianli</v>
          </cell>
          <cell r="C1130">
            <v>324</v>
          </cell>
          <cell r="D1130" t="str">
            <v>Wilson,Reid</v>
          </cell>
          <cell r="E1130" t="str">
            <v xml:space="preserve">06/26/2006 </v>
          </cell>
          <cell r="F1130">
            <v>90000</v>
          </cell>
          <cell r="G1130" t="str">
            <v>USD</v>
          </cell>
          <cell r="H1130">
            <v>1</v>
          </cell>
          <cell r="I1130">
            <v>90000</v>
          </cell>
          <cell r="J1130" t="str">
            <v>8904</v>
          </cell>
          <cell r="K1130" t="str">
            <v>MTS 4</v>
          </cell>
          <cell r="L1130">
            <v>7</v>
          </cell>
          <cell r="M1130">
            <v>7</v>
          </cell>
          <cell r="N1130" t="str">
            <v>630</v>
          </cell>
          <cell r="O1130" t="str">
            <v>Software Engrg - JUNOS</v>
          </cell>
          <cell r="P1130">
            <v>40</v>
          </cell>
          <cell r="Q1130" t="str">
            <v>IPG</v>
          </cell>
          <cell r="R1130" t="str">
            <v>USA</v>
          </cell>
          <cell r="W1130" t="str">
            <v>Raleigh, NC</v>
          </cell>
          <cell r="X1130">
            <v>100</v>
          </cell>
          <cell r="Y1130" t="str">
            <v>Juniper Networks, Inc.</v>
          </cell>
          <cell r="Z1130" t="str">
            <v>USA</v>
          </cell>
          <cell r="AA1130" t="str">
            <v>USB</v>
          </cell>
          <cell r="AB1130" t="str">
            <v>N</v>
          </cell>
        </row>
        <row r="1131">
          <cell r="A1131">
            <v>5202</v>
          </cell>
          <cell r="B1131" t="str">
            <v>Fang,Fang</v>
          </cell>
          <cell r="C1131">
            <v>249</v>
          </cell>
          <cell r="D1131" t="str">
            <v>Southern,Richard</v>
          </cell>
          <cell r="E1131" t="str">
            <v xml:space="preserve">07/18/2005 </v>
          </cell>
          <cell r="F1131">
            <v>117300</v>
          </cell>
          <cell r="G1131" t="str">
            <v>USD</v>
          </cell>
          <cell r="H1131">
            <v>1</v>
          </cell>
          <cell r="I1131">
            <v>117300</v>
          </cell>
          <cell r="J1131" t="str">
            <v>8904</v>
          </cell>
          <cell r="K1131" t="str">
            <v>MTS 4</v>
          </cell>
          <cell r="L1131">
            <v>7</v>
          </cell>
          <cell r="M1131">
            <v>7</v>
          </cell>
          <cell r="N1131" t="str">
            <v>518</v>
          </cell>
          <cell r="O1131" t="str">
            <v>Theater TAC</v>
          </cell>
          <cell r="P1131">
            <v>40</v>
          </cell>
          <cell r="Q1131" t="str">
            <v>CSS</v>
          </cell>
          <cell r="R1131" t="str">
            <v>USA</v>
          </cell>
          <cell r="U1131" t="str">
            <v>2-Very Strong</v>
          </cell>
          <cell r="V1131" t="str">
            <v>2 - Very Strong</v>
          </cell>
          <cell r="W1131" t="str">
            <v>Sunnyvale, CA HQ</v>
          </cell>
          <cell r="X1131">
            <v>101</v>
          </cell>
          <cell r="Y1131" t="str">
            <v>Juniper Networks Sales</v>
          </cell>
          <cell r="Z1131" t="str">
            <v>USA</v>
          </cell>
          <cell r="AA1131" t="str">
            <v>USA</v>
          </cell>
          <cell r="AB1131" t="str">
            <v>N</v>
          </cell>
        </row>
        <row r="1132">
          <cell r="A1132">
            <v>7173</v>
          </cell>
          <cell r="B1132" t="str">
            <v>Fang,Yi</v>
          </cell>
          <cell r="C1132">
            <v>7270</v>
          </cell>
          <cell r="D1132" t="str">
            <v>Ivanic,Branislav</v>
          </cell>
          <cell r="E1132" t="str">
            <v xml:space="preserve">11/07/2006 </v>
          </cell>
          <cell r="F1132">
            <v>98000</v>
          </cell>
          <cell r="G1132" t="str">
            <v>USD</v>
          </cell>
          <cell r="H1132">
            <v>1</v>
          </cell>
          <cell r="I1132">
            <v>98000</v>
          </cell>
          <cell r="J1132" t="str">
            <v>8904</v>
          </cell>
          <cell r="K1132" t="str">
            <v>MTS 4</v>
          </cell>
          <cell r="L1132">
            <v>7</v>
          </cell>
          <cell r="M1132">
            <v>7</v>
          </cell>
          <cell r="N1132" t="str">
            <v>682</v>
          </cell>
          <cell r="O1132" t="str">
            <v>QA - SPG Infrastructure</v>
          </cell>
          <cell r="P1132">
            <v>40</v>
          </cell>
          <cell r="Q1132" t="str">
            <v>SPG</v>
          </cell>
          <cell r="R1132" t="str">
            <v>USA</v>
          </cell>
          <cell r="W1132" t="str">
            <v>Sunnyvale, CA HQ</v>
          </cell>
          <cell r="X1132">
            <v>100</v>
          </cell>
          <cell r="Y1132" t="str">
            <v>Juniper Networks, Inc.</v>
          </cell>
          <cell r="Z1132" t="str">
            <v>USA</v>
          </cell>
          <cell r="AA1132" t="str">
            <v>USA</v>
          </cell>
          <cell r="AB1132" t="str">
            <v>N</v>
          </cell>
        </row>
        <row r="1133">
          <cell r="A1133">
            <v>7022</v>
          </cell>
          <cell r="B1133" t="str">
            <v>Fang,Yi</v>
          </cell>
          <cell r="C1133">
            <v>5860</v>
          </cell>
          <cell r="D1133" t="str">
            <v>Presser,Alan M</v>
          </cell>
          <cell r="E1133" t="str">
            <v xml:space="preserve">10/16/2006 </v>
          </cell>
          <cell r="F1133">
            <v>95000</v>
          </cell>
          <cell r="G1133" t="str">
            <v>USD</v>
          </cell>
          <cell r="H1133">
            <v>1</v>
          </cell>
          <cell r="I1133">
            <v>95000</v>
          </cell>
          <cell r="J1133" t="str">
            <v>8904</v>
          </cell>
          <cell r="K1133" t="str">
            <v>MTS 4</v>
          </cell>
          <cell r="L1133">
            <v>7</v>
          </cell>
          <cell r="M1133">
            <v>7</v>
          </cell>
          <cell r="N1133" t="str">
            <v>680</v>
          </cell>
          <cell r="O1133" t="str">
            <v>SPG R&amp;D - Funk</v>
          </cell>
          <cell r="P1133">
            <v>40</v>
          </cell>
          <cell r="Q1133" t="str">
            <v>SPG</v>
          </cell>
          <cell r="R1133" t="str">
            <v>USA</v>
          </cell>
          <cell r="W1133" t="str">
            <v>Massachusetts</v>
          </cell>
          <cell r="X1133">
            <v>100</v>
          </cell>
          <cell r="Y1133" t="str">
            <v>Juniper Networks, Inc.</v>
          </cell>
          <cell r="Z1133" t="str">
            <v>USA</v>
          </cell>
          <cell r="AA1133" t="str">
            <v>USB</v>
          </cell>
          <cell r="AB1133" t="str">
            <v>N</v>
          </cell>
        </row>
        <row r="1134">
          <cell r="A1134">
            <v>5798</v>
          </cell>
          <cell r="B1134" t="str">
            <v>Farina,Vincent J</v>
          </cell>
          <cell r="C1134">
            <v>5879</v>
          </cell>
          <cell r="D1134" t="str">
            <v>Spognardi,Robert M</v>
          </cell>
          <cell r="E1134" t="str">
            <v xml:space="preserve">12/01/2005 </v>
          </cell>
          <cell r="F1134">
            <v>49980</v>
          </cell>
          <cell r="G1134" t="str">
            <v>USD</v>
          </cell>
          <cell r="H1134">
            <v>1</v>
          </cell>
          <cell r="I1134">
            <v>49980</v>
          </cell>
          <cell r="J1134" t="str">
            <v>2102</v>
          </cell>
          <cell r="K1134" t="str">
            <v>Major Account Manager</v>
          </cell>
          <cell r="L1134">
            <v>66</v>
          </cell>
          <cell r="M1134">
            <v>8</v>
          </cell>
          <cell r="N1134" t="str">
            <v>411</v>
          </cell>
          <cell r="O1134" t="str">
            <v>Sales - Funk</v>
          </cell>
          <cell r="P1134">
            <v>40</v>
          </cell>
          <cell r="Q1134" t="str">
            <v>SLS</v>
          </cell>
          <cell r="R1134" t="str">
            <v>USA</v>
          </cell>
          <cell r="U1134" t="str">
            <v>3-Strong</v>
          </cell>
          <cell r="W1134" t="str">
            <v>Massachusetts</v>
          </cell>
          <cell r="X1134">
            <v>101</v>
          </cell>
          <cell r="Y1134" t="str">
            <v>Juniper Networks Sales</v>
          </cell>
          <cell r="Z1134" t="str">
            <v>USA</v>
          </cell>
          <cell r="AA1134" t="str">
            <v>Sales</v>
          </cell>
          <cell r="AB1134" t="str">
            <v>Y</v>
          </cell>
        </row>
        <row r="1135">
          <cell r="A1135">
            <v>5402</v>
          </cell>
          <cell r="B1135" t="str">
            <v>Farmer,Matthew</v>
          </cell>
          <cell r="C1135">
            <v>523</v>
          </cell>
          <cell r="D1135" t="str">
            <v>Holben,Richard</v>
          </cell>
          <cell r="E1135" t="str">
            <v xml:space="preserve">10/10/2005 </v>
          </cell>
          <cell r="F1135">
            <v>61600</v>
          </cell>
          <cell r="G1135" t="str">
            <v>GBP</v>
          </cell>
          <cell r="H1135">
            <v>0.51242633871380994</v>
          </cell>
          <cell r="I1135">
            <v>120212.4</v>
          </cell>
          <cell r="J1135" t="str">
            <v>2302</v>
          </cell>
          <cell r="K1135" t="str">
            <v>Systems Eng, Sr</v>
          </cell>
          <cell r="L1135">
            <v>55</v>
          </cell>
          <cell r="M1135">
            <v>8</v>
          </cell>
          <cell r="N1135" t="str">
            <v>400</v>
          </cell>
          <cell r="O1135" t="str">
            <v>Field Sales</v>
          </cell>
          <cell r="P1135">
            <v>40</v>
          </cell>
          <cell r="Q1135" t="str">
            <v>SLS</v>
          </cell>
          <cell r="R1135" t="str">
            <v>EMEA</v>
          </cell>
          <cell r="W1135" t="str">
            <v>United Kingdom</v>
          </cell>
          <cell r="X1135">
            <v>300</v>
          </cell>
          <cell r="Y1135" t="str">
            <v>Juniper Ntwks, UK</v>
          </cell>
          <cell r="Z1135" t="str">
            <v>GBR</v>
          </cell>
          <cell r="AA1135" t="str">
            <v>INTL</v>
          </cell>
          <cell r="AB1135" t="str">
            <v>Y</v>
          </cell>
        </row>
        <row r="1136">
          <cell r="A1136">
            <v>5185</v>
          </cell>
          <cell r="B1136" t="str">
            <v>Farrance,Judy K.</v>
          </cell>
          <cell r="C1136">
            <v>4364</v>
          </cell>
          <cell r="D1136" t="str">
            <v>Smith,Stacy W.</v>
          </cell>
          <cell r="E1136" t="str">
            <v xml:space="preserve">07/11/2005 </v>
          </cell>
          <cell r="F1136">
            <v>117300</v>
          </cell>
          <cell r="G1136" t="str">
            <v>USD</v>
          </cell>
          <cell r="H1136">
            <v>1</v>
          </cell>
          <cell r="I1136">
            <v>117300</v>
          </cell>
          <cell r="J1136" t="str">
            <v>8905</v>
          </cell>
          <cell r="K1136" t="str">
            <v>Eng, Staff</v>
          </cell>
          <cell r="L1136">
            <v>8</v>
          </cell>
          <cell r="M1136">
            <v>8</v>
          </cell>
          <cell r="N1136" t="str">
            <v>505</v>
          </cell>
          <cell r="O1136" t="str">
            <v>Education - Course Dev &amp; Cert</v>
          </cell>
          <cell r="P1136">
            <v>40</v>
          </cell>
          <cell r="Q1136" t="str">
            <v>CSS</v>
          </cell>
          <cell r="R1136" t="str">
            <v>USA</v>
          </cell>
          <cell r="U1136" t="str">
            <v>3-Strong</v>
          </cell>
          <cell r="V1136" t="str">
            <v>3 - Strong</v>
          </cell>
          <cell r="W1136" t="str">
            <v>Florida</v>
          </cell>
          <cell r="X1136">
            <v>101</v>
          </cell>
          <cell r="Y1136" t="str">
            <v>Juniper Networks Sales</v>
          </cell>
          <cell r="Z1136" t="str">
            <v>USA</v>
          </cell>
          <cell r="AA1136" t="str">
            <v>USB</v>
          </cell>
          <cell r="AB1136" t="str">
            <v>N</v>
          </cell>
        </row>
        <row r="1137">
          <cell r="A1137">
            <v>5412</v>
          </cell>
          <cell r="B1137" t="str">
            <v>Farrell,John W.</v>
          </cell>
          <cell r="C1137">
            <v>3321</v>
          </cell>
          <cell r="D1137" t="str">
            <v>Rooney,Michael J</v>
          </cell>
          <cell r="E1137" t="str">
            <v xml:space="preserve">09/12/2005 </v>
          </cell>
          <cell r="F1137">
            <v>107000</v>
          </cell>
          <cell r="G1137" t="str">
            <v>USD</v>
          </cell>
          <cell r="H1137">
            <v>1</v>
          </cell>
          <cell r="I1137">
            <v>107000</v>
          </cell>
          <cell r="J1137" t="str">
            <v>2102</v>
          </cell>
          <cell r="K1137" t="str">
            <v>Major Account Manager</v>
          </cell>
          <cell r="L1137">
            <v>66</v>
          </cell>
          <cell r="M1137">
            <v>8</v>
          </cell>
          <cell r="N1137" t="str">
            <v>400</v>
          </cell>
          <cell r="O1137" t="str">
            <v>Field Sales</v>
          </cell>
          <cell r="P1137">
            <v>40</v>
          </cell>
          <cell r="Q1137" t="str">
            <v>SLS</v>
          </cell>
          <cell r="R1137" t="str">
            <v>USA</v>
          </cell>
          <cell r="U1137" t="str">
            <v>2-Very Strong</v>
          </cell>
          <cell r="W1137" t="str">
            <v>Westford, MA</v>
          </cell>
          <cell r="X1137">
            <v>101</v>
          </cell>
          <cell r="Y1137" t="str">
            <v>Juniper Networks Sales</v>
          </cell>
          <cell r="Z1137" t="str">
            <v>USA</v>
          </cell>
          <cell r="AA1137" t="str">
            <v>Sales</v>
          </cell>
          <cell r="AB1137" t="str">
            <v>Y</v>
          </cell>
        </row>
        <row r="1138">
          <cell r="A1138">
            <v>5799</v>
          </cell>
          <cell r="B1138" t="str">
            <v>Farrell,Paul</v>
          </cell>
          <cell r="C1138">
            <v>5786</v>
          </cell>
          <cell r="D1138" t="str">
            <v>Culbert,Kenneth E</v>
          </cell>
          <cell r="E1138" t="str">
            <v xml:space="preserve">12/01/2005 </v>
          </cell>
          <cell r="F1138">
            <v>103000</v>
          </cell>
          <cell r="G1138" t="str">
            <v>USD</v>
          </cell>
          <cell r="H1138">
            <v>1</v>
          </cell>
          <cell r="I1138">
            <v>103000</v>
          </cell>
          <cell r="J1138" t="str">
            <v>8904</v>
          </cell>
          <cell r="K1138" t="str">
            <v>MTS 4</v>
          </cell>
          <cell r="L1138">
            <v>7</v>
          </cell>
          <cell r="M1138">
            <v>7</v>
          </cell>
          <cell r="N1138" t="str">
            <v>680</v>
          </cell>
          <cell r="O1138" t="str">
            <v>SPG R&amp;D - Funk</v>
          </cell>
          <cell r="P1138">
            <v>40</v>
          </cell>
          <cell r="Q1138" t="str">
            <v>SPG</v>
          </cell>
          <cell r="R1138" t="str">
            <v>USA</v>
          </cell>
          <cell r="U1138" t="str">
            <v>4-Satisfactory</v>
          </cell>
          <cell r="V1138" t="str">
            <v>4 - Satisfactory</v>
          </cell>
          <cell r="W1138" t="str">
            <v>Massachusetts</v>
          </cell>
          <cell r="X1138">
            <v>100</v>
          </cell>
          <cell r="Y1138" t="str">
            <v>Juniper Networks, Inc.</v>
          </cell>
          <cell r="Z1138" t="str">
            <v>USA</v>
          </cell>
          <cell r="AA1138" t="str">
            <v>USB</v>
          </cell>
          <cell r="AB1138" t="str">
            <v>N</v>
          </cell>
        </row>
        <row r="1139">
          <cell r="A1139">
            <v>4787</v>
          </cell>
          <cell r="B1139" t="str">
            <v>Farrelly,Mary A.</v>
          </cell>
          <cell r="C1139">
            <v>5787</v>
          </cell>
          <cell r="D1139" t="str">
            <v>Dahill,Stephen J</v>
          </cell>
          <cell r="E1139" t="str">
            <v xml:space="preserve">05/02/2005 </v>
          </cell>
          <cell r="F1139">
            <v>90000</v>
          </cell>
          <cell r="G1139" t="str">
            <v>USD</v>
          </cell>
          <cell r="H1139">
            <v>1</v>
          </cell>
          <cell r="I1139">
            <v>90000</v>
          </cell>
          <cell r="J1139" t="str">
            <v>2102</v>
          </cell>
          <cell r="K1139" t="str">
            <v>Major Account Manager</v>
          </cell>
          <cell r="L1139">
            <v>66</v>
          </cell>
          <cell r="M1139">
            <v>8</v>
          </cell>
          <cell r="N1139" t="str">
            <v>408</v>
          </cell>
          <cell r="O1139" t="str">
            <v>APG Sales - Redline</v>
          </cell>
          <cell r="P1139">
            <v>40</v>
          </cell>
          <cell r="Q1139" t="str">
            <v>SLS</v>
          </cell>
          <cell r="R1139" t="str">
            <v>USA</v>
          </cell>
          <cell r="W1139" t="str">
            <v>Huntington Beach, CA</v>
          </cell>
          <cell r="X1139">
            <v>101</v>
          </cell>
          <cell r="Y1139" t="str">
            <v>Juniper Networks Sales</v>
          </cell>
          <cell r="Z1139" t="str">
            <v>USA</v>
          </cell>
          <cell r="AA1139" t="str">
            <v>Sales</v>
          </cell>
          <cell r="AB1139" t="str">
            <v>Y</v>
          </cell>
        </row>
        <row r="1140">
          <cell r="A1140">
            <v>6528</v>
          </cell>
          <cell r="B1140" t="str">
            <v>Fatingan,Armand</v>
          </cell>
          <cell r="C1140">
            <v>4155</v>
          </cell>
          <cell r="D1140" t="str">
            <v>Beverwijk,Alex</v>
          </cell>
          <cell r="E1140" t="str">
            <v xml:space="preserve">07/01/2006 </v>
          </cell>
          <cell r="F1140">
            <v>31920</v>
          </cell>
          <cell r="G1140" t="str">
            <v>EUR</v>
          </cell>
          <cell r="H1140">
            <v>0.76254384627116067</v>
          </cell>
          <cell r="I1140">
            <v>41859.887999999999</v>
          </cell>
          <cell r="J1140" t="str">
            <v>2701</v>
          </cell>
          <cell r="K1140" t="str">
            <v>Inside Sales Representative</v>
          </cell>
          <cell r="L1140">
            <v>50</v>
          </cell>
          <cell r="M1140">
            <v>7</v>
          </cell>
          <cell r="N1140" t="str">
            <v>436</v>
          </cell>
          <cell r="O1140" t="str">
            <v>Inside Sales</v>
          </cell>
          <cell r="P1140">
            <v>40</v>
          </cell>
          <cell r="Q1140" t="str">
            <v>SLS</v>
          </cell>
          <cell r="R1140" t="str">
            <v>EMEA</v>
          </cell>
          <cell r="W1140" t="str">
            <v>Netherlands</v>
          </cell>
          <cell r="X1140">
            <v>320</v>
          </cell>
          <cell r="Y1140" t="str">
            <v>Juniper Ntwks, Netherlands</v>
          </cell>
          <cell r="Z1140" t="str">
            <v>NLD</v>
          </cell>
          <cell r="AA1140" t="str">
            <v>INTL</v>
          </cell>
          <cell r="AB1140" t="str">
            <v>Y</v>
          </cell>
        </row>
        <row r="1141">
          <cell r="A1141">
            <v>6119</v>
          </cell>
          <cell r="B1141" t="str">
            <v>Fearnow,Matthew E.</v>
          </cell>
          <cell r="C1141">
            <v>5254</v>
          </cell>
          <cell r="D1141" t="str">
            <v>Kilpatrick,Frank J.</v>
          </cell>
          <cell r="E1141" t="str">
            <v xml:space="preserve">03/13/2006 </v>
          </cell>
          <cell r="F1141">
            <v>100000</v>
          </cell>
          <cell r="G1141" t="str">
            <v>USD</v>
          </cell>
          <cell r="H1141">
            <v>1</v>
          </cell>
          <cell r="I1141">
            <v>100000</v>
          </cell>
          <cell r="J1141" t="str">
            <v>2301</v>
          </cell>
          <cell r="K1141" t="str">
            <v>Systems Eng</v>
          </cell>
          <cell r="L1141">
            <v>54</v>
          </cell>
          <cell r="M1141">
            <v>7</v>
          </cell>
          <cell r="N1141" t="str">
            <v>431</v>
          </cell>
          <cell r="O1141" t="str">
            <v>Channel Systems Eng</v>
          </cell>
          <cell r="P1141">
            <v>40</v>
          </cell>
          <cell r="Q1141" t="str">
            <v>SLS</v>
          </cell>
          <cell r="R1141" t="str">
            <v>USA</v>
          </cell>
          <cell r="W1141" t="str">
            <v>Chicago, IL</v>
          </cell>
          <cell r="X1141">
            <v>101</v>
          </cell>
          <cell r="Y1141" t="str">
            <v>Juniper Networks Sales</v>
          </cell>
          <cell r="Z1141" t="str">
            <v>USA</v>
          </cell>
          <cell r="AA1141" t="str">
            <v>Sales</v>
          </cell>
          <cell r="AB1141" t="str">
            <v>Y</v>
          </cell>
        </row>
        <row r="1142">
          <cell r="A1142">
            <v>1822</v>
          </cell>
          <cell r="B1142" t="str">
            <v>Fecteau,Gary</v>
          </cell>
          <cell r="C1142">
            <v>590</v>
          </cell>
          <cell r="D1142" t="str">
            <v>Regonini,Todd</v>
          </cell>
          <cell r="E1142" t="str">
            <v xml:space="preserve">07/01/2002 </v>
          </cell>
          <cell r="F1142">
            <v>122025</v>
          </cell>
          <cell r="G1142" t="str">
            <v>USD</v>
          </cell>
          <cell r="H1142">
            <v>1</v>
          </cell>
          <cell r="I1142">
            <v>122025</v>
          </cell>
          <cell r="J1142" t="str">
            <v>2302</v>
          </cell>
          <cell r="K1142" t="str">
            <v>Systems Eng, Sr</v>
          </cell>
          <cell r="L1142">
            <v>55</v>
          </cell>
          <cell r="M1142">
            <v>8</v>
          </cell>
          <cell r="N1142" t="str">
            <v>430</v>
          </cell>
          <cell r="O1142" t="str">
            <v>Systems Engineering</v>
          </cell>
          <cell r="P1142">
            <v>40</v>
          </cell>
          <cell r="Q1142" t="str">
            <v>SLS</v>
          </cell>
          <cell r="R1142" t="str">
            <v>USA</v>
          </cell>
          <cell r="U1142" t="str">
            <v>2-Very Strong</v>
          </cell>
          <cell r="W1142" t="str">
            <v>Maryland</v>
          </cell>
          <cell r="X1142">
            <v>101</v>
          </cell>
          <cell r="Y1142" t="str">
            <v>Juniper Networks Sales</v>
          </cell>
          <cell r="Z1142" t="str">
            <v>USA</v>
          </cell>
          <cell r="AA1142" t="str">
            <v>Sales</v>
          </cell>
          <cell r="AB1142" t="str">
            <v>Y</v>
          </cell>
        </row>
        <row r="1143">
          <cell r="A1143">
            <v>2847</v>
          </cell>
          <cell r="B1143" t="str">
            <v>Fehrle,James</v>
          </cell>
          <cell r="C1143">
            <v>2934</v>
          </cell>
          <cell r="D1143" t="str">
            <v>Huang,Xingang</v>
          </cell>
          <cell r="E1143" t="str">
            <v xml:space="preserve">04/16/2004 </v>
          </cell>
          <cell r="F1143">
            <v>117100</v>
          </cell>
          <cell r="G1143" t="str">
            <v>USD</v>
          </cell>
          <cell r="H1143">
            <v>1</v>
          </cell>
          <cell r="I1143">
            <v>117100</v>
          </cell>
          <cell r="J1143" t="str">
            <v>8904</v>
          </cell>
          <cell r="K1143" t="str">
            <v>MTS 4</v>
          </cell>
          <cell r="L1143">
            <v>7</v>
          </cell>
          <cell r="M1143">
            <v>7</v>
          </cell>
          <cell r="N1143" t="str">
            <v>692</v>
          </cell>
          <cell r="O1143" t="str">
            <v>Ntwk Mgmt Software Dev</v>
          </cell>
          <cell r="P1143">
            <v>40</v>
          </cell>
          <cell r="Q1143" t="str">
            <v>SPG</v>
          </cell>
          <cell r="R1143" t="str">
            <v>USA</v>
          </cell>
          <cell r="U1143" t="str">
            <v>2-Very Strong</v>
          </cell>
          <cell r="V1143" t="str">
            <v>2 - Very Strong</v>
          </cell>
          <cell r="W1143" t="str">
            <v>Sunnyvale, CA HQ</v>
          </cell>
          <cell r="X1143">
            <v>100</v>
          </cell>
          <cell r="Y1143" t="str">
            <v>Juniper Networks, Inc.</v>
          </cell>
          <cell r="Z1143" t="str">
            <v>USA</v>
          </cell>
          <cell r="AA1143" t="str">
            <v>USA</v>
          </cell>
          <cell r="AB1143" t="str">
            <v>N</v>
          </cell>
        </row>
        <row r="1144">
          <cell r="A1144">
            <v>264</v>
          </cell>
          <cell r="B1144" t="str">
            <v>Feigin,Randi P</v>
          </cell>
          <cell r="C1144">
            <v>4282</v>
          </cell>
          <cell r="D1144" t="str">
            <v>Dykes,Robert B</v>
          </cell>
          <cell r="E1144" t="str">
            <v xml:space="preserve">06/08/1999 </v>
          </cell>
          <cell r="F1144">
            <v>199500</v>
          </cell>
          <cell r="G1144" t="str">
            <v>USD</v>
          </cell>
          <cell r="H1144">
            <v>1</v>
          </cell>
          <cell r="I1144">
            <v>199500</v>
          </cell>
          <cell r="J1144" t="str">
            <v>265</v>
          </cell>
          <cell r="K1144" t="str">
            <v>VP, Investor Relations</v>
          </cell>
          <cell r="L1144">
            <v>12</v>
          </cell>
          <cell r="M1144">
            <v>12</v>
          </cell>
          <cell r="N1144" t="str">
            <v>102</v>
          </cell>
          <cell r="O1144" t="str">
            <v>Investor Relations</v>
          </cell>
          <cell r="P1144">
            <v>40</v>
          </cell>
          <cell r="Q1144" t="str">
            <v>IR</v>
          </cell>
          <cell r="R1144" t="str">
            <v>USA</v>
          </cell>
          <cell r="U1144" t="str">
            <v>1-Exceptional</v>
          </cell>
          <cell r="V1144" t="str">
            <v>2 - Very Strong</v>
          </cell>
          <cell r="W1144" t="str">
            <v>Sunnyvale, CA HQ</v>
          </cell>
          <cell r="X1144">
            <v>100</v>
          </cell>
          <cell r="Y1144" t="str">
            <v>Juniper Networks, Inc.</v>
          </cell>
          <cell r="Z1144" t="str">
            <v>USA</v>
          </cell>
          <cell r="AA1144" t="str">
            <v>USA</v>
          </cell>
          <cell r="AB1144" t="str">
            <v>N</v>
          </cell>
        </row>
        <row r="1145">
          <cell r="A1145">
            <v>6597</v>
          </cell>
          <cell r="B1145" t="str">
            <v>Feinbaum,Livius</v>
          </cell>
          <cell r="C1145">
            <v>2802</v>
          </cell>
          <cell r="D1145" t="str">
            <v>Davar,Vikram</v>
          </cell>
          <cell r="E1145" t="str">
            <v xml:space="preserve">07/10/2006 </v>
          </cell>
          <cell r="F1145">
            <v>120000</v>
          </cell>
          <cell r="G1145" t="str">
            <v>USD</v>
          </cell>
          <cell r="H1145">
            <v>1</v>
          </cell>
          <cell r="I1145">
            <v>120000</v>
          </cell>
          <cell r="J1145" t="str">
            <v>2301</v>
          </cell>
          <cell r="K1145" t="str">
            <v>Systems Eng</v>
          </cell>
          <cell r="L1145">
            <v>54</v>
          </cell>
          <cell r="M1145">
            <v>7</v>
          </cell>
          <cell r="N1145" t="str">
            <v>430</v>
          </cell>
          <cell r="O1145" t="str">
            <v>Systems Engineering</v>
          </cell>
          <cell r="P1145">
            <v>40</v>
          </cell>
          <cell r="Q1145" t="str">
            <v>SLS</v>
          </cell>
          <cell r="R1145" t="str">
            <v>USA</v>
          </cell>
          <cell r="W1145" t="str">
            <v>New York</v>
          </cell>
          <cell r="X1145">
            <v>101</v>
          </cell>
          <cell r="Y1145" t="str">
            <v>Juniper Networks Sales</v>
          </cell>
          <cell r="Z1145" t="str">
            <v>USA</v>
          </cell>
          <cell r="AA1145" t="str">
            <v>Sales</v>
          </cell>
          <cell r="AB1145" t="str">
            <v>Y</v>
          </cell>
        </row>
        <row r="1146">
          <cell r="A1146">
            <v>652</v>
          </cell>
          <cell r="B1146" t="str">
            <v>Felder,Michele</v>
          </cell>
          <cell r="C1146">
            <v>603</v>
          </cell>
          <cell r="D1146" t="str">
            <v>Brandon,Richard</v>
          </cell>
          <cell r="E1146" t="str">
            <v xml:space="preserve">08/07/2000 </v>
          </cell>
          <cell r="F1146">
            <v>1396488</v>
          </cell>
          <cell r="G1146" t="str">
            <v>HKD</v>
          </cell>
          <cell r="H1146">
            <v>7.774</v>
          </cell>
          <cell r="I1146">
            <v>179635.70877283253</v>
          </cell>
          <cell r="J1146" t="str">
            <v>3115</v>
          </cell>
          <cell r="K1146" t="str">
            <v>Director, Corporate Marketing</v>
          </cell>
          <cell r="L1146">
            <v>10</v>
          </cell>
          <cell r="M1146">
            <v>10</v>
          </cell>
          <cell r="N1146" t="str">
            <v>310</v>
          </cell>
          <cell r="O1146" t="str">
            <v>Field Marketing</v>
          </cell>
          <cell r="P1146">
            <v>40</v>
          </cell>
          <cell r="Q1146" t="str">
            <v>MKTG</v>
          </cell>
          <cell r="R1146" t="str">
            <v>APAC</v>
          </cell>
          <cell r="U1146" t="str">
            <v>1-Exceptional</v>
          </cell>
          <cell r="V1146" t="str">
            <v>3 - Strong</v>
          </cell>
          <cell r="W1146" t="str">
            <v>Hong Kong</v>
          </cell>
          <cell r="X1146">
            <v>210</v>
          </cell>
          <cell r="Y1146" t="str">
            <v>Juniper Ntwks, HK</v>
          </cell>
          <cell r="Z1146" t="str">
            <v>HKG</v>
          </cell>
          <cell r="AA1146" t="str">
            <v>INTL</v>
          </cell>
          <cell r="AB1146" t="str">
            <v>N</v>
          </cell>
        </row>
        <row r="1147">
          <cell r="A1147">
            <v>2848</v>
          </cell>
          <cell r="B1147" t="str">
            <v>Felsinger,Ann-Marie</v>
          </cell>
          <cell r="C1147">
            <v>6983</v>
          </cell>
          <cell r="D1147" t="str">
            <v>Stewart,Tina</v>
          </cell>
          <cell r="E1147" t="str">
            <v xml:space="preserve">04/16/2004 </v>
          </cell>
          <cell r="F1147">
            <v>105347.37</v>
          </cell>
          <cell r="G1147" t="str">
            <v>USD</v>
          </cell>
          <cell r="H1147">
            <v>1</v>
          </cell>
          <cell r="I1147">
            <v>105347.37</v>
          </cell>
          <cell r="J1147" t="str">
            <v>3212</v>
          </cell>
          <cell r="K1147" t="str">
            <v>Marketing Programs Mgr II</v>
          </cell>
          <cell r="L1147">
            <v>7</v>
          </cell>
          <cell r="M1147">
            <v>7</v>
          </cell>
          <cell r="N1147" t="str">
            <v>341</v>
          </cell>
          <cell r="O1147" t="str">
            <v>MarCom</v>
          </cell>
          <cell r="P1147">
            <v>40</v>
          </cell>
          <cell r="Q1147" t="str">
            <v>MKTG</v>
          </cell>
          <cell r="R1147" t="str">
            <v>USA</v>
          </cell>
          <cell r="U1147" t="str">
            <v>2-Very Strong</v>
          </cell>
          <cell r="V1147" t="str">
            <v>2 - Very Strong</v>
          </cell>
          <cell r="W1147" t="str">
            <v>Sunnyvale, CA HQ</v>
          </cell>
          <cell r="X1147">
            <v>100</v>
          </cell>
          <cell r="Y1147" t="str">
            <v>Juniper Networks, Inc.</v>
          </cell>
          <cell r="Z1147" t="str">
            <v>USA</v>
          </cell>
          <cell r="AA1147" t="str">
            <v>USA</v>
          </cell>
          <cell r="AB1147" t="str">
            <v>N</v>
          </cell>
        </row>
        <row r="1148">
          <cell r="A1148">
            <v>6624</v>
          </cell>
          <cell r="B1148" t="str">
            <v>Feng,Gang</v>
          </cell>
          <cell r="C1148">
            <v>5264</v>
          </cell>
          <cell r="D1148" t="str">
            <v>Wang,Fei</v>
          </cell>
          <cell r="E1148" t="str">
            <v xml:space="preserve">07/24/2006 </v>
          </cell>
          <cell r="F1148">
            <v>108000</v>
          </cell>
          <cell r="G1148" t="str">
            <v>CNY</v>
          </cell>
          <cell r="H1148">
            <v>7.8066554000000004</v>
          </cell>
          <cell r="I1148">
            <v>13834.349598677047</v>
          </cell>
          <cell r="J1148" t="str">
            <v>8902</v>
          </cell>
          <cell r="K1148" t="str">
            <v>MTS 2</v>
          </cell>
          <cell r="L1148">
            <v>5</v>
          </cell>
          <cell r="M1148">
            <v>5</v>
          </cell>
          <cell r="N1148" t="str">
            <v>693</v>
          </cell>
          <cell r="O1148" t="str">
            <v>ISG QA</v>
          </cell>
          <cell r="P1148">
            <v>40</v>
          </cell>
          <cell r="Q1148" t="str">
            <v>SPG</v>
          </cell>
          <cell r="R1148" t="str">
            <v>APAC</v>
          </cell>
          <cell r="W1148" t="str">
            <v>Beijing R&amp;D Center</v>
          </cell>
          <cell r="X1148">
            <v>223</v>
          </cell>
          <cell r="Y1148" t="str">
            <v>Juniper Ntwks, Beijing R&amp;D Cen</v>
          </cell>
          <cell r="Z1148" t="str">
            <v>CHN</v>
          </cell>
          <cell r="AA1148" t="str">
            <v>CHN</v>
          </cell>
          <cell r="AB1148" t="str">
            <v>N</v>
          </cell>
        </row>
        <row r="1149">
          <cell r="A1149">
            <v>5086</v>
          </cell>
          <cell r="B1149" t="str">
            <v>Fennen,Simon</v>
          </cell>
          <cell r="C1149">
            <v>4531</v>
          </cell>
          <cell r="D1149" t="str">
            <v>Janney,Scott</v>
          </cell>
          <cell r="E1149" t="str">
            <v xml:space="preserve">07/01/2005 </v>
          </cell>
          <cell r="F1149">
            <v>135200</v>
          </cell>
          <cell r="G1149" t="str">
            <v>AUD</v>
          </cell>
          <cell r="H1149">
            <v>1.2817226352217379</v>
          </cell>
          <cell r="I1149">
            <v>105483.04000000001</v>
          </cell>
          <cell r="J1149" t="str">
            <v>2301</v>
          </cell>
          <cell r="K1149" t="str">
            <v>Systems Eng</v>
          </cell>
          <cell r="L1149">
            <v>54</v>
          </cell>
          <cell r="M1149">
            <v>7</v>
          </cell>
          <cell r="N1149" t="str">
            <v>406</v>
          </cell>
          <cell r="O1149" t="str">
            <v>Emerging Technologies</v>
          </cell>
          <cell r="P1149">
            <v>40</v>
          </cell>
          <cell r="Q1149" t="str">
            <v>SLS</v>
          </cell>
          <cell r="R1149" t="str">
            <v>APAC</v>
          </cell>
          <cell r="W1149" t="str">
            <v>Sydney, Australia</v>
          </cell>
          <cell r="X1149">
            <v>280</v>
          </cell>
          <cell r="Y1149" t="str">
            <v>Juniper Ntwks, Australia</v>
          </cell>
          <cell r="Z1149" t="str">
            <v>AUS</v>
          </cell>
          <cell r="AA1149" t="str">
            <v>INTL</v>
          </cell>
          <cell r="AB1149" t="str">
            <v>Y</v>
          </cell>
        </row>
        <row r="1150">
          <cell r="A1150">
            <v>5220</v>
          </cell>
          <cell r="B1150" t="str">
            <v>Fenzel,Thomas J.</v>
          </cell>
          <cell r="C1150">
            <v>2019</v>
          </cell>
          <cell r="D1150" t="str">
            <v>Fraser,Pamela Margaret</v>
          </cell>
          <cell r="E1150" t="str">
            <v xml:space="preserve">08/01/2005 </v>
          </cell>
          <cell r="F1150">
            <v>81600</v>
          </cell>
          <cell r="G1150" t="str">
            <v>USD</v>
          </cell>
          <cell r="H1150">
            <v>1</v>
          </cell>
          <cell r="I1150">
            <v>81600</v>
          </cell>
          <cell r="J1150" t="str">
            <v>8903</v>
          </cell>
          <cell r="K1150" t="str">
            <v>MTS 3</v>
          </cell>
          <cell r="L1150">
            <v>6</v>
          </cell>
          <cell r="M1150">
            <v>6</v>
          </cell>
          <cell r="N1150" t="str">
            <v>670</v>
          </cell>
          <cell r="O1150" t="str">
            <v>Software Engrg - JUNOSe</v>
          </cell>
          <cell r="P1150">
            <v>40</v>
          </cell>
          <cell r="Q1150" t="str">
            <v>IPG</v>
          </cell>
          <cell r="R1150" t="str">
            <v>USA</v>
          </cell>
          <cell r="U1150" t="str">
            <v>4-Satisfactory</v>
          </cell>
          <cell r="V1150" t="str">
            <v>4 - Satisfactory</v>
          </cell>
          <cell r="W1150" t="str">
            <v>Westford, MA</v>
          </cell>
          <cell r="X1150">
            <v>100</v>
          </cell>
          <cell r="Y1150" t="str">
            <v>Juniper Networks, Inc.</v>
          </cell>
          <cell r="Z1150" t="str">
            <v>USA</v>
          </cell>
          <cell r="AA1150" t="str">
            <v>USB</v>
          </cell>
          <cell r="AB1150" t="str">
            <v>N</v>
          </cell>
        </row>
        <row r="1151">
          <cell r="A1151">
            <v>6750</v>
          </cell>
          <cell r="B1151" t="str">
            <v>Ferchau,Kristal L.</v>
          </cell>
          <cell r="C1151">
            <v>2506</v>
          </cell>
          <cell r="D1151" t="str">
            <v>Gadecki,Catherine M</v>
          </cell>
          <cell r="E1151" t="str">
            <v xml:space="preserve">08/07/2006 </v>
          </cell>
          <cell r="F1151">
            <v>120000</v>
          </cell>
          <cell r="G1151" t="str">
            <v>USD</v>
          </cell>
          <cell r="H1151">
            <v>1</v>
          </cell>
          <cell r="I1151">
            <v>120000</v>
          </cell>
          <cell r="J1151" t="str">
            <v>3413</v>
          </cell>
          <cell r="K1151" t="str">
            <v>Marketing Mgr III</v>
          </cell>
          <cell r="L1151">
            <v>8</v>
          </cell>
          <cell r="M1151">
            <v>8</v>
          </cell>
          <cell r="N1151" t="str">
            <v>330</v>
          </cell>
          <cell r="O1151" t="str">
            <v>Enterprise Marketing</v>
          </cell>
          <cell r="P1151">
            <v>40</v>
          </cell>
          <cell r="Q1151" t="str">
            <v>MKTG</v>
          </cell>
          <cell r="R1151" t="str">
            <v>USA</v>
          </cell>
          <cell r="W1151" t="str">
            <v>Sunnyvale, CA HQ</v>
          </cell>
          <cell r="X1151">
            <v>100</v>
          </cell>
          <cell r="Y1151" t="str">
            <v>Juniper Networks, Inc.</v>
          </cell>
          <cell r="Z1151" t="str">
            <v>USA</v>
          </cell>
          <cell r="AA1151" t="str">
            <v>USA</v>
          </cell>
          <cell r="AB1151" t="str">
            <v>N</v>
          </cell>
        </row>
        <row r="1152">
          <cell r="A1152">
            <v>3</v>
          </cell>
          <cell r="B1152" t="str">
            <v>Ferguson,Dennis</v>
          </cell>
          <cell r="C1152">
            <v>1</v>
          </cell>
          <cell r="D1152" t="str">
            <v>Sindhu,Pradeep</v>
          </cell>
          <cell r="E1152" t="str">
            <v xml:space="preserve">03/14/1996 </v>
          </cell>
          <cell r="F1152">
            <v>194250</v>
          </cell>
          <cell r="G1152" t="str">
            <v>USD</v>
          </cell>
          <cell r="H1152">
            <v>1</v>
          </cell>
          <cell r="I1152">
            <v>194250</v>
          </cell>
          <cell r="J1152" t="str">
            <v>8910</v>
          </cell>
          <cell r="K1152" t="str">
            <v>Juniper Fellow</v>
          </cell>
          <cell r="L1152">
            <v>12</v>
          </cell>
          <cell r="M1152">
            <v>12</v>
          </cell>
          <cell r="N1152" t="str">
            <v>600</v>
          </cell>
          <cell r="O1152" t="str">
            <v>Engineering Administration</v>
          </cell>
          <cell r="P1152">
            <v>40</v>
          </cell>
          <cell r="Q1152" t="str">
            <v>IPG</v>
          </cell>
          <cell r="R1152" t="str">
            <v>USA</v>
          </cell>
          <cell r="U1152" t="str">
            <v>2-Very Strong</v>
          </cell>
          <cell r="V1152" t="str">
            <v>3 - Strong</v>
          </cell>
          <cell r="W1152" t="str">
            <v>Sunnyvale, CA HQ</v>
          </cell>
          <cell r="X1152">
            <v>100</v>
          </cell>
          <cell r="Y1152" t="str">
            <v>Juniper Networks, Inc.</v>
          </cell>
          <cell r="Z1152" t="str">
            <v>USA</v>
          </cell>
          <cell r="AA1152" t="str">
            <v>USA</v>
          </cell>
          <cell r="AB1152" t="str">
            <v>N</v>
          </cell>
        </row>
        <row r="1153">
          <cell r="A1153">
            <v>5800</v>
          </cell>
          <cell r="B1153" t="str">
            <v>Ferguson,William James Christie</v>
          </cell>
          <cell r="C1153">
            <v>5894</v>
          </cell>
          <cell r="D1153" t="str">
            <v>Vernick,Steven</v>
          </cell>
          <cell r="E1153" t="str">
            <v xml:space="preserve">12/01/2005 </v>
          </cell>
          <cell r="F1153">
            <v>102500</v>
          </cell>
          <cell r="G1153" t="str">
            <v>USD</v>
          </cell>
          <cell r="H1153">
            <v>1</v>
          </cell>
          <cell r="I1153">
            <v>102500</v>
          </cell>
          <cell r="J1153" t="str">
            <v>8904</v>
          </cell>
          <cell r="K1153" t="str">
            <v>MTS 4</v>
          </cell>
          <cell r="L1153">
            <v>7</v>
          </cell>
          <cell r="M1153">
            <v>7</v>
          </cell>
          <cell r="N1153" t="str">
            <v>680</v>
          </cell>
          <cell r="O1153" t="str">
            <v>SPG R&amp;D - Funk</v>
          </cell>
          <cell r="P1153">
            <v>40</v>
          </cell>
          <cell r="Q1153" t="str">
            <v>SPG</v>
          </cell>
          <cell r="R1153" t="str">
            <v>USA</v>
          </cell>
          <cell r="U1153" t="str">
            <v>2-Very Strong</v>
          </cell>
          <cell r="V1153" t="str">
            <v>2 - Very Strong</v>
          </cell>
          <cell r="W1153" t="str">
            <v>Massachusetts</v>
          </cell>
          <cell r="X1153">
            <v>100</v>
          </cell>
          <cell r="Y1153" t="str">
            <v>Juniper Networks, Inc.</v>
          </cell>
          <cell r="Z1153" t="str">
            <v>USA</v>
          </cell>
          <cell r="AA1153" t="str">
            <v>USB</v>
          </cell>
          <cell r="AB1153" t="str">
            <v>N</v>
          </cell>
        </row>
        <row r="1154">
          <cell r="A1154">
            <v>6696</v>
          </cell>
          <cell r="B1154" t="str">
            <v>Fern,Richard</v>
          </cell>
          <cell r="C1154">
            <v>6462</v>
          </cell>
          <cell r="D1154" t="str">
            <v>Travers,Andy</v>
          </cell>
          <cell r="E1154" t="str">
            <v xml:space="preserve">08/01/2006 </v>
          </cell>
          <cell r="F1154">
            <v>55000</v>
          </cell>
          <cell r="G1154" t="str">
            <v>GBP</v>
          </cell>
          <cell r="H1154">
            <v>0.51242633871380994</v>
          </cell>
          <cell r="I1154">
            <v>107332.49999999999</v>
          </cell>
          <cell r="J1154" t="str">
            <v>2201</v>
          </cell>
          <cell r="K1154" t="str">
            <v>Channel Account Manager</v>
          </cell>
          <cell r="L1154">
            <v>65</v>
          </cell>
          <cell r="M1154">
            <v>7</v>
          </cell>
          <cell r="N1154" t="str">
            <v>420</v>
          </cell>
          <cell r="O1154" t="str">
            <v>Channel Sales</v>
          </cell>
          <cell r="P1154">
            <v>40</v>
          </cell>
          <cell r="Q1154" t="str">
            <v>SLS</v>
          </cell>
          <cell r="R1154" t="str">
            <v>EMEA</v>
          </cell>
          <cell r="W1154" t="str">
            <v>United Kingdom</v>
          </cell>
          <cell r="X1154">
            <v>300</v>
          </cell>
          <cell r="Y1154" t="str">
            <v>Juniper Ntwks, UK</v>
          </cell>
          <cell r="Z1154" t="str">
            <v>GBR</v>
          </cell>
          <cell r="AA1154" t="str">
            <v>INTL</v>
          </cell>
          <cell r="AB1154" t="str">
            <v>Y</v>
          </cell>
        </row>
        <row r="1155">
          <cell r="A1155">
            <v>4275</v>
          </cell>
          <cell r="B1155" t="str">
            <v>Fernandes,Cris M</v>
          </cell>
          <cell r="C1155">
            <v>2180</v>
          </cell>
          <cell r="D1155" t="str">
            <v>Smith,Todd</v>
          </cell>
          <cell r="E1155" t="str">
            <v xml:space="preserve">01/04/2005 </v>
          </cell>
          <cell r="F1155">
            <v>72760</v>
          </cell>
          <cell r="G1155" t="str">
            <v>USD</v>
          </cell>
          <cell r="H1155">
            <v>1</v>
          </cell>
          <cell r="I1155">
            <v>72760</v>
          </cell>
          <cell r="J1155" t="str">
            <v>8903</v>
          </cell>
          <cell r="K1155" t="str">
            <v>MTS 3</v>
          </cell>
          <cell r="L1155">
            <v>6</v>
          </cell>
          <cell r="M1155">
            <v>6</v>
          </cell>
          <cell r="N1155" t="str">
            <v>620</v>
          </cell>
          <cell r="O1155" t="str">
            <v>Test Engrg</v>
          </cell>
          <cell r="P1155">
            <v>40</v>
          </cell>
          <cell r="Q1155" t="str">
            <v>IPG</v>
          </cell>
          <cell r="R1155" t="str">
            <v>USA</v>
          </cell>
          <cell r="U1155" t="str">
            <v>1-Exceptional</v>
          </cell>
          <cell r="V1155" t="str">
            <v>2 - Very Strong</v>
          </cell>
          <cell r="W1155" t="str">
            <v>Westford, MA</v>
          </cell>
          <cell r="X1155">
            <v>100</v>
          </cell>
          <cell r="Y1155" t="str">
            <v>Juniper Networks, Inc.</v>
          </cell>
          <cell r="Z1155" t="str">
            <v>USA</v>
          </cell>
          <cell r="AA1155" t="str">
            <v>USB</v>
          </cell>
          <cell r="AB1155" t="str">
            <v>N</v>
          </cell>
        </row>
        <row r="1156">
          <cell r="A1156">
            <v>1589</v>
          </cell>
          <cell r="B1156" t="str">
            <v>Fernandes,Ghislaine</v>
          </cell>
          <cell r="C1156">
            <v>4631</v>
          </cell>
          <cell r="D1156" t="str">
            <v>Pouget,Alain</v>
          </cell>
          <cell r="E1156" t="str">
            <v xml:space="preserve">03/04/2002 </v>
          </cell>
          <cell r="F1156">
            <v>131801</v>
          </cell>
          <cell r="G1156" t="str">
            <v>EUR</v>
          </cell>
          <cell r="H1156">
            <v>0.76254384627116067</v>
          </cell>
          <cell r="I1156">
            <v>172843.8314</v>
          </cell>
          <cell r="J1156" t="str">
            <v>5114</v>
          </cell>
          <cell r="K1156" t="str">
            <v>Customer Service Mgr, Sr Staff</v>
          </cell>
          <cell r="L1156">
            <v>9</v>
          </cell>
          <cell r="M1156">
            <v>9</v>
          </cell>
          <cell r="N1156" t="str">
            <v>509</v>
          </cell>
          <cell r="O1156" t="str">
            <v>Global Operations</v>
          </cell>
          <cell r="P1156">
            <v>40</v>
          </cell>
          <cell r="Q1156" t="str">
            <v>CSS</v>
          </cell>
          <cell r="R1156" t="str">
            <v>EMEA</v>
          </cell>
          <cell r="U1156" t="str">
            <v>2-Very Strong</v>
          </cell>
          <cell r="V1156" t="str">
            <v>2 - Very Strong</v>
          </cell>
          <cell r="W1156" t="str">
            <v>France</v>
          </cell>
          <cell r="X1156">
            <v>350</v>
          </cell>
          <cell r="Y1156" t="str">
            <v>Juniper Ntwks, France</v>
          </cell>
          <cell r="Z1156" t="str">
            <v>FRA</v>
          </cell>
          <cell r="AA1156" t="str">
            <v>INTL</v>
          </cell>
          <cell r="AB1156" t="str">
            <v>N</v>
          </cell>
        </row>
        <row r="1157">
          <cell r="A1157">
            <v>462</v>
          </cell>
          <cell r="B1157" t="str">
            <v>Fernandez,Karen</v>
          </cell>
          <cell r="C1157">
            <v>3639</v>
          </cell>
          <cell r="D1157" t="str">
            <v>Shurley,Lori A</v>
          </cell>
          <cell r="E1157" t="str">
            <v xml:space="preserve">04/03/2000 </v>
          </cell>
          <cell r="F1157">
            <v>49158.9</v>
          </cell>
          <cell r="G1157" t="str">
            <v>USD</v>
          </cell>
          <cell r="H1157">
            <v>1</v>
          </cell>
          <cell r="I1157">
            <v>49158.9</v>
          </cell>
          <cell r="J1157" t="str">
            <v>6202</v>
          </cell>
          <cell r="K1157" t="str">
            <v>Accountant, Sr</v>
          </cell>
          <cell r="L1157">
            <v>4</v>
          </cell>
          <cell r="M1157">
            <v>4</v>
          </cell>
          <cell r="N1157" t="str">
            <v>100</v>
          </cell>
          <cell r="O1157" t="str">
            <v>Finance and Accounting</v>
          </cell>
          <cell r="P1157">
            <v>40</v>
          </cell>
          <cell r="Q1157" t="str">
            <v>F&amp;A</v>
          </cell>
          <cell r="R1157" t="str">
            <v>USA</v>
          </cell>
          <cell r="U1157" t="str">
            <v>5-Needs Improvement</v>
          </cell>
          <cell r="V1157" t="str">
            <v>5 - Needs Improvement</v>
          </cell>
          <cell r="W1157" t="str">
            <v>Sunnyvale, CA HQ</v>
          </cell>
          <cell r="X1157">
            <v>100</v>
          </cell>
          <cell r="Y1157" t="str">
            <v>Juniper Networks, Inc.</v>
          </cell>
          <cell r="Z1157" t="str">
            <v>USA</v>
          </cell>
          <cell r="AA1157" t="str">
            <v>USA</v>
          </cell>
          <cell r="AB1157" t="str">
            <v>N</v>
          </cell>
        </row>
        <row r="1158">
          <cell r="A1158">
            <v>6297</v>
          </cell>
          <cell r="B1158" t="str">
            <v>Fernandez,Sydney Martin</v>
          </cell>
          <cell r="C1158">
            <v>3246</v>
          </cell>
          <cell r="D1158" t="str">
            <v>Patil,Rajesh</v>
          </cell>
          <cell r="E1158" t="str">
            <v xml:space="preserve">04/24/2006 </v>
          </cell>
          <cell r="F1158">
            <v>90000</v>
          </cell>
          <cell r="G1158" t="str">
            <v>USD</v>
          </cell>
          <cell r="H1158">
            <v>1</v>
          </cell>
          <cell r="I1158">
            <v>90000</v>
          </cell>
          <cell r="J1158" t="str">
            <v>8903</v>
          </cell>
          <cell r="K1158" t="str">
            <v>MTS 3</v>
          </cell>
          <cell r="L1158">
            <v>6</v>
          </cell>
          <cell r="M1158">
            <v>6</v>
          </cell>
          <cell r="N1158" t="str">
            <v>688</v>
          </cell>
          <cell r="O1158" t="str">
            <v>QA - CSG Platform</v>
          </cell>
          <cell r="P1158">
            <v>40</v>
          </cell>
          <cell r="Q1158" t="str">
            <v>SPG</v>
          </cell>
          <cell r="R1158" t="str">
            <v>USA</v>
          </cell>
          <cell r="V1158" t="str">
            <v>2 - Very Strong</v>
          </cell>
          <cell r="W1158" t="str">
            <v>Sunnyvale, CA HQ</v>
          </cell>
          <cell r="X1158">
            <v>100</v>
          </cell>
          <cell r="Y1158" t="str">
            <v>Juniper Networks, Inc.</v>
          </cell>
          <cell r="Z1158" t="str">
            <v>USA</v>
          </cell>
          <cell r="AA1158" t="str">
            <v>USA</v>
          </cell>
          <cell r="AB1158" t="str">
            <v>N</v>
          </cell>
        </row>
        <row r="1159">
          <cell r="A1159">
            <v>7309</v>
          </cell>
          <cell r="B1159" t="str">
            <v>Fernando,Rex</v>
          </cell>
          <cell r="C1159">
            <v>180</v>
          </cell>
          <cell r="D1159" t="str">
            <v>Sheth,Nischal</v>
          </cell>
          <cell r="E1159" t="str">
            <v xml:space="preserve">11/28/2006 </v>
          </cell>
          <cell r="F1159">
            <v>175000</v>
          </cell>
          <cell r="G1159" t="str">
            <v>USD</v>
          </cell>
          <cell r="H1159">
            <v>1</v>
          </cell>
          <cell r="I1159">
            <v>175000</v>
          </cell>
          <cell r="J1159" t="str">
            <v>8907</v>
          </cell>
          <cell r="K1159" t="str">
            <v>Distinguished Engineer I</v>
          </cell>
          <cell r="L1159">
            <v>10</v>
          </cell>
          <cell r="M1159">
            <v>10</v>
          </cell>
          <cell r="N1159" t="str">
            <v>630</v>
          </cell>
          <cell r="O1159" t="str">
            <v>Software Engrg - JUNOS</v>
          </cell>
          <cell r="P1159">
            <v>40</v>
          </cell>
          <cell r="Q1159" t="str">
            <v>IPG</v>
          </cell>
          <cell r="R1159" t="str">
            <v>USA</v>
          </cell>
          <cell r="W1159" t="str">
            <v>Sunnyvale, CA HQ</v>
          </cell>
          <cell r="X1159">
            <v>100</v>
          </cell>
          <cell r="Y1159" t="str">
            <v>Juniper Networks, Inc.</v>
          </cell>
          <cell r="Z1159" t="str">
            <v>USA</v>
          </cell>
          <cell r="AA1159" t="str">
            <v>USA</v>
          </cell>
          <cell r="AB1159" t="str">
            <v>N</v>
          </cell>
        </row>
        <row r="1160">
          <cell r="A1160">
            <v>6278</v>
          </cell>
          <cell r="B1160" t="str">
            <v>Feteha,Mostafa Mohamed Issam</v>
          </cell>
          <cell r="C1160">
            <v>4307</v>
          </cell>
          <cell r="D1160" t="str">
            <v>Mali,Ravi</v>
          </cell>
          <cell r="E1160" t="str">
            <v xml:space="preserve">05/01/2006 </v>
          </cell>
          <cell r="F1160">
            <v>140000</v>
          </cell>
          <cell r="G1160" t="str">
            <v>AED</v>
          </cell>
          <cell r="H1160">
            <v>3.6726000000000001</v>
          </cell>
          <cell r="I1160">
            <v>38120.132875891737</v>
          </cell>
          <cell r="J1160" t="str">
            <v>2101</v>
          </cell>
          <cell r="K1160" t="str">
            <v>Territory Account Manager</v>
          </cell>
          <cell r="L1160">
            <v>66</v>
          </cell>
          <cell r="M1160">
            <v>8</v>
          </cell>
          <cell r="N1160" t="str">
            <v>400</v>
          </cell>
          <cell r="O1160" t="str">
            <v>Field Sales</v>
          </cell>
          <cell r="P1160">
            <v>40</v>
          </cell>
          <cell r="Q1160" t="str">
            <v>SLS</v>
          </cell>
          <cell r="R1160" t="str">
            <v>EMEA</v>
          </cell>
          <cell r="W1160" t="str">
            <v>Dubai</v>
          </cell>
          <cell r="X1160">
            <v>315</v>
          </cell>
          <cell r="Y1160" t="str">
            <v>Dubai</v>
          </cell>
          <cell r="Z1160" t="str">
            <v>EGY</v>
          </cell>
          <cell r="AA1160" t="str">
            <v>INTL</v>
          </cell>
          <cell r="AB1160" t="str">
            <v>Y</v>
          </cell>
        </row>
        <row r="1161">
          <cell r="A1161">
            <v>6464</v>
          </cell>
          <cell r="B1161" t="str">
            <v>Feuerstein,Marcus</v>
          </cell>
          <cell r="C1161">
            <v>5262</v>
          </cell>
          <cell r="D1161" t="str">
            <v>Pfefferle,Dirk</v>
          </cell>
          <cell r="E1161" t="str">
            <v xml:space="preserve">07/01/2006 </v>
          </cell>
          <cell r="F1161">
            <v>83000</v>
          </cell>
          <cell r="G1161" t="str">
            <v>EUR</v>
          </cell>
          <cell r="H1161">
            <v>0.76254384627116067</v>
          </cell>
          <cell r="I1161">
            <v>108846.19999999998</v>
          </cell>
          <cell r="J1161" t="str">
            <v>2112</v>
          </cell>
          <cell r="K1161" t="str">
            <v>Regional Sales Manager</v>
          </cell>
          <cell r="L1161">
            <v>69</v>
          </cell>
          <cell r="M1161">
            <v>9</v>
          </cell>
          <cell r="N1161" t="str">
            <v>400</v>
          </cell>
          <cell r="O1161" t="str">
            <v>Field Sales</v>
          </cell>
          <cell r="P1161">
            <v>40</v>
          </cell>
          <cell r="Q1161" t="str">
            <v>SLS</v>
          </cell>
          <cell r="R1161" t="str">
            <v>EMEA</v>
          </cell>
          <cell r="W1161" t="str">
            <v>Germany</v>
          </cell>
          <cell r="X1161">
            <v>340</v>
          </cell>
          <cell r="Y1161" t="str">
            <v>Juniper Ntwks, Germany</v>
          </cell>
          <cell r="Z1161" t="str">
            <v>DEU</v>
          </cell>
          <cell r="AA1161" t="str">
            <v>INTL</v>
          </cell>
          <cell r="AB1161" t="str">
            <v>Y</v>
          </cell>
        </row>
        <row r="1162">
          <cell r="A1162">
            <v>7056</v>
          </cell>
          <cell r="B1162" t="str">
            <v>Fidvi,Yusuf M</v>
          </cell>
          <cell r="C1162">
            <v>2512</v>
          </cell>
          <cell r="D1162" t="str">
            <v>Maheshwari,Aditya</v>
          </cell>
          <cell r="E1162" t="str">
            <v xml:space="preserve">10/24/2006 </v>
          </cell>
          <cell r="F1162">
            <v>580000</v>
          </cell>
          <cell r="G1162" t="str">
            <v>INR</v>
          </cell>
          <cell r="H1162">
            <v>44.87</v>
          </cell>
          <cell r="I1162">
            <v>12926.231334967686</v>
          </cell>
          <cell r="J1162" t="str">
            <v>8902</v>
          </cell>
          <cell r="K1162" t="str">
            <v>MTS 2</v>
          </cell>
          <cell r="L1162">
            <v>5</v>
          </cell>
          <cell r="M1162">
            <v>5</v>
          </cell>
          <cell r="N1162" t="str">
            <v>506</v>
          </cell>
          <cell r="O1162" t="str">
            <v>Global TAC - IPG</v>
          </cell>
          <cell r="P1162">
            <v>40</v>
          </cell>
          <cell r="Q1162" t="str">
            <v>CSS</v>
          </cell>
          <cell r="R1162" t="str">
            <v>APAC</v>
          </cell>
          <cell r="W1162" t="str">
            <v>India - Bangalore</v>
          </cell>
          <cell r="X1162">
            <v>231</v>
          </cell>
          <cell r="Y1162" t="str">
            <v>Juniper Networks India - STPI</v>
          </cell>
          <cell r="Z1162" t="str">
            <v>IND</v>
          </cell>
          <cell r="AA1162" t="str">
            <v>IND</v>
          </cell>
          <cell r="AB1162" t="str">
            <v>N</v>
          </cell>
        </row>
        <row r="1163">
          <cell r="A1163">
            <v>2850</v>
          </cell>
          <cell r="B1163" t="str">
            <v>Filer,Robert</v>
          </cell>
          <cell r="C1163">
            <v>2820</v>
          </cell>
          <cell r="D1163" t="str">
            <v>Dooley,Doug A</v>
          </cell>
          <cell r="E1163" t="str">
            <v xml:space="preserve">04/16/2004 </v>
          </cell>
          <cell r="F1163">
            <v>130000</v>
          </cell>
          <cell r="G1163" t="str">
            <v>USD</v>
          </cell>
          <cell r="H1163">
            <v>1</v>
          </cell>
          <cell r="I1163">
            <v>130000</v>
          </cell>
          <cell r="J1163" t="str">
            <v>3713</v>
          </cell>
          <cell r="K1163" t="str">
            <v>Technical Marketing Mgr III</v>
          </cell>
          <cell r="L1163">
            <v>8</v>
          </cell>
          <cell r="M1163">
            <v>8</v>
          </cell>
          <cell r="N1163" t="str">
            <v>387</v>
          </cell>
          <cell r="O1163" t="str">
            <v>SPG Tech Marketing</v>
          </cell>
          <cell r="P1163">
            <v>40</v>
          </cell>
          <cell r="Q1163" t="str">
            <v>SPG</v>
          </cell>
          <cell r="R1163" t="str">
            <v>USA</v>
          </cell>
          <cell r="U1163" t="str">
            <v>3-Strong</v>
          </cell>
          <cell r="V1163" t="str">
            <v>3 - Strong</v>
          </cell>
          <cell r="W1163" t="str">
            <v>Colorado</v>
          </cell>
          <cell r="X1163">
            <v>100</v>
          </cell>
          <cell r="Y1163" t="str">
            <v>Juniper Networks, Inc.</v>
          </cell>
          <cell r="Z1163" t="str">
            <v>USA</v>
          </cell>
          <cell r="AA1163" t="str">
            <v>USB</v>
          </cell>
          <cell r="AB1163" t="str">
            <v>N</v>
          </cell>
        </row>
        <row r="1164">
          <cell r="A1164">
            <v>1825</v>
          </cell>
          <cell r="B1164" t="str">
            <v>Findlen,Benjamin</v>
          </cell>
          <cell r="C1164">
            <v>2324</v>
          </cell>
          <cell r="D1164" t="str">
            <v>Fortino,Ronald N.</v>
          </cell>
          <cell r="E1164" t="str">
            <v xml:space="preserve">07/01/2002 </v>
          </cell>
          <cell r="F1164">
            <v>102474.12</v>
          </cell>
          <cell r="G1164" t="str">
            <v>USD</v>
          </cell>
          <cell r="H1164">
            <v>1</v>
          </cell>
          <cell r="I1164">
            <v>102474.12</v>
          </cell>
          <cell r="J1164" t="str">
            <v>8904</v>
          </cell>
          <cell r="K1164" t="str">
            <v>MTS 4</v>
          </cell>
          <cell r="L1164">
            <v>7</v>
          </cell>
          <cell r="M1164">
            <v>7</v>
          </cell>
          <cell r="N1164" t="str">
            <v>645</v>
          </cell>
          <cell r="O1164" t="str">
            <v>Core Technology</v>
          </cell>
          <cell r="P1164">
            <v>40</v>
          </cell>
          <cell r="Q1164" t="str">
            <v>IPG</v>
          </cell>
          <cell r="R1164" t="str">
            <v>USA</v>
          </cell>
          <cell r="U1164" t="str">
            <v>2-Very Strong</v>
          </cell>
          <cell r="V1164" t="str">
            <v>2 - Very Strong</v>
          </cell>
          <cell r="W1164" t="str">
            <v>Westford, MA</v>
          </cell>
          <cell r="X1164">
            <v>100</v>
          </cell>
          <cell r="Y1164" t="str">
            <v>Juniper Networks, Inc.</v>
          </cell>
          <cell r="Z1164" t="str">
            <v>USA</v>
          </cell>
          <cell r="AA1164" t="str">
            <v>USB</v>
          </cell>
          <cell r="AB1164" t="str">
            <v>N</v>
          </cell>
        </row>
        <row r="1165">
          <cell r="A1165">
            <v>5531</v>
          </cell>
          <cell r="B1165" t="str">
            <v>Finkelstein,Ran</v>
          </cell>
          <cell r="C1165">
            <v>4652</v>
          </cell>
          <cell r="D1165" t="str">
            <v>Beck,Etai</v>
          </cell>
          <cell r="E1165" t="str">
            <v xml:space="preserve">10/11/2005 </v>
          </cell>
          <cell r="F1165">
            <v>299999.58</v>
          </cell>
          <cell r="G1165" t="str">
            <v>ILS</v>
          </cell>
          <cell r="H1165">
            <v>4.1893000000000002</v>
          </cell>
          <cell r="I1165">
            <v>71610.908743704204</v>
          </cell>
          <cell r="J1165" t="str">
            <v>8913</v>
          </cell>
          <cell r="K1165" t="str">
            <v>Engineering Mgr I</v>
          </cell>
          <cell r="L1165">
            <v>8</v>
          </cell>
          <cell r="M1165">
            <v>8</v>
          </cell>
          <cell r="N1165" t="str">
            <v>625</v>
          </cell>
          <cell r="O1165" t="str">
            <v>IPG - SBC</v>
          </cell>
          <cell r="P1165">
            <v>40</v>
          </cell>
          <cell r="Q1165" t="str">
            <v>IPG</v>
          </cell>
          <cell r="R1165" t="str">
            <v>EMEA</v>
          </cell>
          <cell r="U1165" t="str">
            <v>2-Very Strong</v>
          </cell>
          <cell r="V1165" t="str">
            <v>2 - Very Strong</v>
          </cell>
          <cell r="W1165" t="str">
            <v>Israel - Kagoor</v>
          </cell>
          <cell r="X1165">
            <v>367</v>
          </cell>
          <cell r="Y1165" t="str">
            <v>Kagoor Israel</v>
          </cell>
          <cell r="Z1165" t="str">
            <v>ISR</v>
          </cell>
          <cell r="AA1165" t="str">
            <v>ISR</v>
          </cell>
          <cell r="AB1165" t="str">
            <v>N</v>
          </cell>
        </row>
        <row r="1166">
          <cell r="A1166">
            <v>432</v>
          </cell>
          <cell r="B1166" t="str">
            <v>Finley,Dan</v>
          </cell>
          <cell r="C1166">
            <v>88</v>
          </cell>
          <cell r="D1166" t="str">
            <v>Winters,David</v>
          </cell>
          <cell r="E1166" t="str">
            <v xml:space="preserve">03/24/2000 </v>
          </cell>
          <cell r="F1166">
            <v>126091.74</v>
          </cell>
          <cell r="G1166" t="str">
            <v>USD</v>
          </cell>
          <cell r="H1166">
            <v>1</v>
          </cell>
          <cell r="I1166">
            <v>126091.74</v>
          </cell>
          <cell r="J1166" t="str">
            <v>8905</v>
          </cell>
          <cell r="K1166" t="str">
            <v>Eng, Staff</v>
          </cell>
          <cell r="L1166">
            <v>8</v>
          </cell>
          <cell r="M1166">
            <v>8</v>
          </cell>
          <cell r="N1166" t="str">
            <v>640</v>
          </cell>
          <cell r="O1166" t="str">
            <v>Engineering Services</v>
          </cell>
          <cell r="P1166">
            <v>40</v>
          </cell>
          <cell r="Q1166" t="str">
            <v>IPG</v>
          </cell>
          <cell r="R1166" t="str">
            <v>USA</v>
          </cell>
          <cell r="U1166" t="str">
            <v>1-Exceptional</v>
          </cell>
          <cell r="V1166" t="str">
            <v>1 - Exceptional</v>
          </cell>
          <cell r="W1166" t="str">
            <v>Sunnyvale, CA HQ</v>
          </cell>
          <cell r="X1166">
            <v>100</v>
          </cell>
          <cell r="Y1166" t="str">
            <v>Juniper Networks, Inc.</v>
          </cell>
          <cell r="Z1166" t="str">
            <v>USA</v>
          </cell>
          <cell r="AA1166" t="str">
            <v>USA</v>
          </cell>
          <cell r="AB1166" t="str">
            <v>N</v>
          </cell>
        </row>
        <row r="1167">
          <cell r="A1167">
            <v>6009</v>
          </cell>
          <cell r="B1167" t="str">
            <v>Finn,Robert Joseph</v>
          </cell>
          <cell r="C1167">
            <v>2510</v>
          </cell>
          <cell r="D1167" t="str">
            <v>Dales,Sander</v>
          </cell>
          <cell r="E1167" t="str">
            <v xml:space="preserve">01/16/2006 </v>
          </cell>
          <cell r="F1167">
            <v>100000</v>
          </cell>
          <cell r="G1167" t="str">
            <v>AUD</v>
          </cell>
          <cell r="H1167">
            <v>1.2817226352217379</v>
          </cell>
          <cell r="I1167">
            <v>78020</v>
          </cell>
          <cell r="J1167" t="str">
            <v>2201</v>
          </cell>
          <cell r="K1167" t="str">
            <v>Channel Account Manager</v>
          </cell>
          <cell r="L1167">
            <v>65</v>
          </cell>
          <cell r="M1167">
            <v>7</v>
          </cell>
          <cell r="N1167" t="str">
            <v>420</v>
          </cell>
          <cell r="O1167" t="str">
            <v>Channel Sales</v>
          </cell>
          <cell r="P1167">
            <v>40</v>
          </cell>
          <cell r="Q1167" t="str">
            <v>SLS</v>
          </cell>
          <cell r="R1167" t="str">
            <v>APAC</v>
          </cell>
          <cell r="W1167" t="str">
            <v>Sydney, Australia</v>
          </cell>
          <cell r="X1167">
            <v>280</v>
          </cell>
          <cell r="Y1167" t="str">
            <v>Juniper Ntwks, Australia</v>
          </cell>
          <cell r="Z1167" t="str">
            <v>AUS</v>
          </cell>
          <cell r="AA1167" t="str">
            <v>INTL</v>
          </cell>
          <cell r="AB1167" t="str">
            <v>Y</v>
          </cell>
        </row>
        <row r="1168">
          <cell r="A1168">
            <v>6737</v>
          </cell>
          <cell r="B1168" t="str">
            <v>Fiorilli,Michele</v>
          </cell>
          <cell r="C1168">
            <v>2781</v>
          </cell>
          <cell r="D1168" t="str">
            <v>Clost,Philippe</v>
          </cell>
          <cell r="E1168" t="str">
            <v xml:space="preserve">09/11/2006 </v>
          </cell>
          <cell r="F1168">
            <v>47600</v>
          </cell>
          <cell r="G1168" t="str">
            <v>EUR</v>
          </cell>
          <cell r="H1168">
            <v>0.76254384627116067</v>
          </cell>
          <cell r="I1168">
            <v>62422.639999999992</v>
          </cell>
          <cell r="J1168" t="str">
            <v>2301</v>
          </cell>
          <cell r="K1168" t="str">
            <v>Systems Eng</v>
          </cell>
          <cell r="L1168">
            <v>54</v>
          </cell>
          <cell r="M1168">
            <v>7</v>
          </cell>
          <cell r="N1168" t="str">
            <v>400</v>
          </cell>
          <cell r="O1168" t="str">
            <v>Field Sales</v>
          </cell>
          <cell r="P1168">
            <v>40</v>
          </cell>
          <cell r="Q1168" t="str">
            <v>SLS</v>
          </cell>
          <cell r="R1168" t="str">
            <v>EMEA</v>
          </cell>
          <cell r="W1168" t="str">
            <v>Italy</v>
          </cell>
          <cell r="X1168">
            <v>390</v>
          </cell>
          <cell r="Y1168" t="str">
            <v>Juniper Ntwks, Italy</v>
          </cell>
          <cell r="Z1168" t="str">
            <v>ITA</v>
          </cell>
          <cell r="AA1168" t="str">
            <v>INTL</v>
          </cell>
          <cell r="AB1168" t="str">
            <v>Y</v>
          </cell>
        </row>
        <row r="1169">
          <cell r="A1169">
            <v>5973</v>
          </cell>
          <cell r="B1169" t="str">
            <v>Fischbach,Andrew P.</v>
          </cell>
          <cell r="C1169">
            <v>5254</v>
          </cell>
          <cell r="D1169" t="str">
            <v>Kilpatrick,Frank J.</v>
          </cell>
          <cell r="E1169" t="str">
            <v xml:space="preserve">01/09/2006 </v>
          </cell>
          <cell r="F1169">
            <v>105000</v>
          </cell>
          <cell r="G1169" t="str">
            <v>USD</v>
          </cell>
          <cell r="H1169">
            <v>1</v>
          </cell>
          <cell r="I1169">
            <v>105000</v>
          </cell>
          <cell r="J1169" t="str">
            <v>2301</v>
          </cell>
          <cell r="K1169" t="str">
            <v>Systems Eng</v>
          </cell>
          <cell r="L1169">
            <v>54</v>
          </cell>
          <cell r="M1169">
            <v>7</v>
          </cell>
          <cell r="N1169" t="str">
            <v>431</v>
          </cell>
          <cell r="O1169" t="str">
            <v>Channel Systems Eng</v>
          </cell>
          <cell r="P1169">
            <v>40</v>
          </cell>
          <cell r="Q1169" t="str">
            <v>SLS</v>
          </cell>
          <cell r="R1169" t="str">
            <v>USA</v>
          </cell>
          <cell r="W1169" t="str">
            <v>Colorado</v>
          </cell>
          <cell r="X1169">
            <v>101</v>
          </cell>
          <cell r="Y1169" t="str">
            <v>Juniper Networks Sales</v>
          </cell>
          <cell r="Z1169" t="str">
            <v>USA</v>
          </cell>
          <cell r="AA1169" t="str">
            <v>Sales</v>
          </cell>
          <cell r="AB1169" t="str">
            <v>Y</v>
          </cell>
        </row>
        <row r="1170">
          <cell r="A1170">
            <v>2851</v>
          </cell>
          <cell r="B1170" t="str">
            <v>Fisher,Heidi K</v>
          </cell>
          <cell r="C1170">
            <v>3043</v>
          </cell>
          <cell r="D1170" t="str">
            <v>Kwong,Daniel Chiu-Wa</v>
          </cell>
          <cell r="E1170" t="str">
            <v xml:space="preserve">04/16/2004 </v>
          </cell>
          <cell r="F1170">
            <v>117300</v>
          </cell>
          <cell r="G1170" t="str">
            <v>USD</v>
          </cell>
          <cell r="H1170">
            <v>1</v>
          </cell>
          <cell r="I1170">
            <v>117300</v>
          </cell>
          <cell r="J1170" t="str">
            <v>3812</v>
          </cell>
          <cell r="K1170" t="str">
            <v>Product Mgr II</v>
          </cell>
          <cell r="L1170">
            <v>8</v>
          </cell>
          <cell r="M1170">
            <v>8</v>
          </cell>
          <cell r="N1170" t="str">
            <v>384</v>
          </cell>
          <cell r="O1170" t="str">
            <v>SPG PLM-Network Mgmt</v>
          </cell>
          <cell r="P1170">
            <v>40</v>
          </cell>
          <cell r="Q1170" t="str">
            <v>SPG</v>
          </cell>
          <cell r="R1170" t="str">
            <v>USA</v>
          </cell>
          <cell r="U1170" t="str">
            <v>5-Needs Improvement</v>
          </cell>
          <cell r="V1170" t="str">
            <v>5 - Needs Improvement</v>
          </cell>
          <cell r="W1170" t="str">
            <v>Sunnyvale, CA HQ</v>
          </cell>
          <cell r="X1170">
            <v>100</v>
          </cell>
          <cell r="Y1170" t="str">
            <v>Juniper Networks, Inc.</v>
          </cell>
          <cell r="Z1170" t="str">
            <v>USA</v>
          </cell>
          <cell r="AA1170" t="str">
            <v>USA</v>
          </cell>
          <cell r="AB1170" t="str">
            <v>N</v>
          </cell>
        </row>
        <row r="1171">
          <cell r="A1171">
            <v>4288</v>
          </cell>
          <cell r="B1171" t="str">
            <v>Fitzgerald,Julie</v>
          </cell>
          <cell r="C1171">
            <v>1959</v>
          </cell>
          <cell r="D1171" t="str">
            <v>Lawrence, Jr.,J. D.</v>
          </cell>
          <cell r="E1171" t="str">
            <v xml:space="preserve">12/20/2004 </v>
          </cell>
          <cell r="F1171">
            <v>53560</v>
          </cell>
          <cell r="G1171" t="str">
            <v>USD</v>
          </cell>
          <cell r="H1171">
            <v>1</v>
          </cell>
          <cell r="I1171">
            <v>53560</v>
          </cell>
          <cell r="J1171" t="str">
            <v>5902</v>
          </cell>
          <cell r="K1171" t="str">
            <v>Contracts Admin II</v>
          </cell>
          <cell r="L1171">
            <v>4</v>
          </cell>
          <cell r="M1171">
            <v>4</v>
          </cell>
          <cell r="N1171" t="str">
            <v>514</v>
          </cell>
          <cell r="O1171" t="str">
            <v>Theater Logistics</v>
          </cell>
          <cell r="P1171">
            <v>40</v>
          </cell>
          <cell r="Q1171" t="str">
            <v>CSS</v>
          </cell>
          <cell r="R1171" t="str">
            <v>USA</v>
          </cell>
          <cell r="U1171" t="str">
            <v>3-Strong</v>
          </cell>
          <cell r="V1171" t="str">
            <v>3 - Strong</v>
          </cell>
          <cell r="W1171" t="str">
            <v>Westford, MA</v>
          </cell>
          <cell r="X1171">
            <v>101</v>
          </cell>
          <cell r="Y1171" t="str">
            <v>Juniper Networks Sales</v>
          </cell>
          <cell r="Z1171" t="str">
            <v>USA</v>
          </cell>
          <cell r="AA1171" t="str">
            <v>USB</v>
          </cell>
          <cell r="AB1171" t="str">
            <v>N</v>
          </cell>
        </row>
        <row r="1172">
          <cell r="A1172">
            <v>4341</v>
          </cell>
          <cell r="B1172" t="str">
            <v>Flaugher,April</v>
          </cell>
          <cell r="C1172">
            <v>6125</v>
          </cell>
          <cell r="D1172" t="str">
            <v>Sales,Jesus R.</v>
          </cell>
          <cell r="E1172" t="str">
            <v xml:space="preserve">01/04/2005 </v>
          </cell>
          <cell r="F1172">
            <v>81500</v>
          </cell>
          <cell r="G1172" t="str">
            <v>USD</v>
          </cell>
          <cell r="H1172">
            <v>1</v>
          </cell>
          <cell r="I1172">
            <v>81500</v>
          </cell>
          <cell r="J1172" t="str">
            <v>1324</v>
          </cell>
          <cell r="K1172" t="str">
            <v>Logistics Planner IV</v>
          </cell>
          <cell r="L1172">
            <v>6</v>
          </cell>
          <cell r="M1172">
            <v>6</v>
          </cell>
          <cell r="N1172" t="str">
            <v>502</v>
          </cell>
          <cell r="O1172" t="str">
            <v>Global Logistics</v>
          </cell>
          <cell r="P1172">
            <v>40</v>
          </cell>
          <cell r="Q1172" t="str">
            <v>CSS</v>
          </cell>
          <cell r="R1172" t="str">
            <v>USA</v>
          </cell>
          <cell r="U1172" t="str">
            <v>2-Very Strong</v>
          </cell>
          <cell r="V1172" t="str">
            <v>2 - Very Strong</v>
          </cell>
          <cell r="W1172" t="str">
            <v>Sunnyvale, CA HQ</v>
          </cell>
          <cell r="X1172">
            <v>101</v>
          </cell>
          <cell r="Y1172" t="str">
            <v>Juniper Networks Sales</v>
          </cell>
          <cell r="Z1172" t="str">
            <v>USA</v>
          </cell>
          <cell r="AA1172" t="str">
            <v>USA</v>
          </cell>
          <cell r="AB1172" t="str">
            <v>N</v>
          </cell>
        </row>
        <row r="1173">
          <cell r="A1173">
            <v>2349</v>
          </cell>
          <cell r="B1173" t="str">
            <v>Fleischer,Charissa</v>
          </cell>
          <cell r="C1173">
            <v>1455</v>
          </cell>
          <cell r="D1173" t="str">
            <v>Isaac,Gerald G</v>
          </cell>
          <cell r="E1173" t="str">
            <v xml:space="preserve">01/20/2003 </v>
          </cell>
          <cell r="F1173">
            <v>73645</v>
          </cell>
          <cell r="G1173" t="str">
            <v>USD</v>
          </cell>
          <cell r="H1173">
            <v>1</v>
          </cell>
          <cell r="I1173">
            <v>73645</v>
          </cell>
          <cell r="J1173" t="str">
            <v>8903</v>
          </cell>
          <cell r="K1173" t="str">
            <v>MTS 3</v>
          </cell>
          <cell r="L1173">
            <v>6</v>
          </cell>
          <cell r="M1173">
            <v>6</v>
          </cell>
          <cell r="N1173" t="str">
            <v>610</v>
          </cell>
          <cell r="O1173" t="str">
            <v>IPG Technical Publications</v>
          </cell>
          <cell r="P1173">
            <v>40</v>
          </cell>
          <cell r="Q1173" t="str">
            <v>IPG</v>
          </cell>
          <cell r="R1173" t="str">
            <v>USA</v>
          </cell>
          <cell r="U1173" t="str">
            <v>1-Exceptional</v>
          </cell>
          <cell r="V1173" t="str">
            <v>2 - Very Strong</v>
          </cell>
          <cell r="W1173" t="str">
            <v>Sunnyvale, CA HQ</v>
          </cell>
          <cell r="X1173">
            <v>100</v>
          </cell>
          <cell r="Y1173" t="str">
            <v>Juniper Networks, Inc.</v>
          </cell>
          <cell r="Z1173" t="str">
            <v>USA</v>
          </cell>
          <cell r="AA1173" t="str">
            <v>USA</v>
          </cell>
          <cell r="AB1173" t="str">
            <v>N</v>
          </cell>
        </row>
        <row r="1174">
          <cell r="A1174">
            <v>2853</v>
          </cell>
          <cell r="B1174" t="str">
            <v>Fletcher,Kevin</v>
          </cell>
          <cell r="C1174">
            <v>2820</v>
          </cell>
          <cell r="D1174" t="str">
            <v>Dooley,Doug A</v>
          </cell>
          <cell r="E1174" t="str">
            <v xml:space="preserve">04/16/2004 </v>
          </cell>
          <cell r="F1174">
            <v>131250</v>
          </cell>
          <cell r="G1174" t="str">
            <v>USD</v>
          </cell>
          <cell r="H1174">
            <v>1</v>
          </cell>
          <cell r="I1174">
            <v>131250</v>
          </cell>
          <cell r="J1174" t="str">
            <v>3713</v>
          </cell>
          <cell r="K1174" t="str">
            <v>Technical Marketing Mgr III</v>
          </cell>
          <cell r="L1174">
            <v>8</v>
          </cell>
          <cell r="M1174">
            <v>8</v>
          </cell>
          <cell r="N1174" t="str">
            <v>387</v>
          </cell>
          <cell r="O1174" t="str">
            <v>SPG Tech Marketing</v>
          </cell>
          <cell r="P1174">
            <v>40</v>
          </cell>
          <cell r="Q1174" t="str">
            <v>SPG</v>
          </cell>
          <cell r="R1174" t="str">
            <v>USA</v>
          </cell>
          <cell r="U1174" t="str">
            <v>2-Very Strong</v>
          </cell>
          <cell r="V1174" t="str">
            <v>1 - Exceptional</v>
          </cell>
          <cell r="W1174" t="str">
            <v>Sunnyvale, CA HQ</v>
          </cell>
          <cell r="X1174">
            <v>100</v>
          </cell>
          <cell r="Y1174" t="str">
            <v>Juniper Networks, Inc.</v>
          </cell>
          <cell r="Z1174" t="str">
            <v>USA</v>
          </cell>
          <cell r="AA1174" t="str">
            <v>USA</v>
          </cell>
          <cell r="AB1174" t="str">
            <v>N</v>
          </cell>
        </row>
        <row r="1175">
          <cell r="A1175">
            <v>5552</v>
          </cell>
          <cell r="B1175" t="str">
            <v>Fletcher,Matthew</v>
          </cell>
          <cell r="C1175">
            <v>238</v>
          </cell>
          <cell r="D1175" t="str">
            <v>Lim,Teck</v>
          </cell>
          <cell r="E1175" t="str">
            <v xml:space="preserve">10/10/2005 </v>
          </cell>
          <cell r="F1175">
            <v>55424</v>
          </cell>
          <cell r="G1175" t="str">
            <v>USD</v>
          </cell>
          <cell r="H1175">
            <v>1</v>
          </cell>
          <cell r="I1175">
            <v>55424</v>
          </cell>
          <cell r="J1175" t="str">
            <v>8902</v>
          </cell>
          <cell r="K1175" t="str">
            <v>MTS 2</v>
          </cell>
          <cell r="L1175">
            <v>5</v>
          </cell>
          <cell r="M1175">
            <v>5</v>
          </cell>
          <cell r="N1175" t="str">
            <v>620</v>
          </cell>
          <cell r="O1175" t="str">
            <v>Test Engrg</v>
          </cell>
          <cell r="P1175">
            <v>40</v>
          </cell>
          <cell r="Q1175" t="str">
            <v>IPG</v>
          </cell>
          <cell r="R1175" t="str">
            <v>USA</v>
          </cell>
          <cell r="U1175" t="str">
            <v>3-Strong</v>
          </cell>
          <cell r="V1175" t="str">
            <v>1 - Exceptional</v>
          </cell>
          <cell r="W1175" t="str">
            <v>Sunnyvale, CA HQ</v>
          </cell>
          <cell r="X1175">
            <v>100</v>
          </cell>
          <cell r="Y1175" t="str">
            <v>Juniper Networks, Inc.</v>
          </cell>
          <cell r="Z1175" t="str">
            <v>USA</v>
          </cell>
          <cell r="AA1175" t="str">
            <v>USA</v>
          </cell>
          <cell r="AB1175" t="str">
            <v>N</v>
          </cell>
        </row>
        <row r="1176">
          <cell r="A1176">
            <v>6684</v>
          </cell>
          <cell r="B1176" t="str">
            <v>Fleurat,Frederic</v>
          </cell>
          <cell r="C1176">
            <v>2386</v>
          </cell>
          <cell r="D1176" t="str">
            <v>Abecassis,Maurice</v>
          </cell>
          <cell r="E1176" t="str">
            <v xml:space="preserve">08/14/2006 </v>
          </cell>
          <cell r="F1176">
            <v>94500</v>
          </cell>
          <cell r="G1176" t="str">
            <v>EUR</v>
          </cell>
          <cell r="H1176">
            <v>0.76254384627116067</v>
          </cell>
          <cell r="I1176">
            <v>123927.29999999999</v>
          </cell>
          <cell r="J1176" t="str">
            <v>2305</v>
          </cell>
          <cell r="K1176" t="str">
            <v>Systems Eng, Consulting</v>
          </cell>
          <cell r="L1176">
            <v>58</v>
          </cell>
          <cell r="M1176">
            <v>9</v>
          </cell>
          <cell r="N1176" t="str">
            <v>400</v>
          </cell>
          <cell r="O1176" t="str">
            <v>Field Sales</v>
          </cell>
          <cell r="P1176">
            <v>40</v>
          </cell>
          <cell r="Q1176" t="str">
            <v>SLS</v>
          </cell>
          <cell r="R1176" t="str">
            <v>EMEA</v>
          </cell>
          <cell r="W1176" t="str">
            <v>France</v>
          </cell>
          <cell r="X1176">
            <v>350</v>
          </cell>
          <cell r="Y1176" t="str">
            <v>Juniper Ntwks, France</v>
          </cell>
          <cell r="Z1176" t="str">
            <v>FRA</v>
          </cell>
          <cell r="AA1176" t="str">
            <v>INTL</v>
          </cell>
          <cell r="AB1176" t="str">
            <v>Y</v>
          </cell>
        </row>
        <row r="1177">
          <cell r="A1177">
            <v>1828</v>
          </cell>
          <cell r="B1177" t="str">
            <v>Florence,Scott</v>
          </cell>
          <cell r="C1177">
            <v>1751</v>
          </cell>
          <cell r="D1177" t="str">
            <v>Chan,Kenneth</v>
          </cell>
          <cell r="E1177" t="str">
            <v xml:space="preserve">07/01/2002 </v>
          </cell>
          <cell r="F1177">
            <v>108000</v>
          </cell>
          <cell r="G1177" t="str">
            <v>USD</v>
          </cell>
          <cell r="H1177">
            <v>1</v>
          </cell>
          <cell r="I1177">
            <v>108000</v>
          </cell>
          <cell r="J1177" t="str">
            <v>8905</v>
          </cell>
          <cell r="K1177" t="str">
            <v>Eng, Staff</v>
          </cell>
          <cell r="L1177">
            <v>8</v>
          </cell>
          <cell r="M1177">
            <v>8</v>
          </cell>
          <cell r="N1177" t="str">
            <v>506</v>
          </cell>
          <cell r="O1177" t="str">
            <v>Global TAC - IPG</v>
          </cell>
          <cell r="P1177">
            <v>40</v>
          </cell>
          <cell r="Q1177" t="str">
            <v>CSS</v>
          </cell>
          <cell r="R1177" t="str">
            <v>USA</v>
          </cell>
          <cell r="U1177" t="str">
            <v>3-Strong</v>
          </cell>
          <cell r="V1177" t="str">
            <v>2 - Very Strong</v>
          </cell>
          <cell r="W1177" t="str">
            <v>Westford, MA</v>
          </cell>
          <cell r="X1177">
            <v>101</v>
          </cell>
          <cell r="Y1177" t="str">
            <v>Juniper Networks Sales</v>
          </cell>
          <cell r="Z1177" t="str">
            <v>USA</v>
          </cell>
          <cell r="AA1177" t="str">
            <v>USB</v>
          </cell>
          <cell r="AB1177" t="str">
            <v>N</v>
          </cell>
        </row>
        <row r="1178">
          <cell r="A1178">
            <v>5208</v>
          </cell>
          <cell r="B1178" t="str">
            <v>Florio,Diane M.</v>
          </cell>
          <cell r="C1178">
            <v>2158</v>
          </cell>
          <cell r="D1178" t="str">
            <v>Shaw,Helen</v>
          </cell>
          <cell r="E1178" t="str">
            <v xml:space="preserve">07/11/2005 </v>
          </cell>
          <cell r="F1178">
            <v>102500</v>
          </cell>
          <cell r="G1178" t="str">
            <v>USD</v>
          </cell>
          <cell r="H1178">
            <v>1</v>
          </cell>
          <cell r="I1178">
            <v>102500</v>
          </cell>
          <cell r="J1178" t="str">
            <v>8104</v>
          </cell>
          <cell r="K1178" t="str">
            <v>Tech Writer, Staff</v>
          </cell>
          <cell r="L1178">
            <v>7</v>
          </cell>
          <cell r="M1178">
            <v>7</v>
          </cell>
          <cell r="N1178" t="str">
            <v>610</v>
          </cell>
          <cell r="O1178" t="str">
            <v>IPG Technical Publications</v>
          </cell>
          <cell r="P1178">
            <v>40</v>
          </cell>
          <cell r="Q1178" t="str">
            <v>IPG</v>
          </cell>
          <cell r="R1178" t="str">
            <v>USA</v>
          </cell>
          <cell r="U1178" t="str">
            <v>4-Satisfactory</v>
          </cell>
          <cell r="V1178" t="str">
            <v>3 - Strong</v>
          </cell>
          <cell r="W1178" t="str">
            <v>Westford, MA</v>
          </cell>
          <cell r="X1178">
            <v>100</v>
          </cell>
          <cell r="Y1178" t="str">
            <v>Juniper Networks, Inc.</v>
          </cell>
          <cell r="Z1178" t="str">
            <v>USA</v>
          </cell>
          <cell r="AA1178" t="str">
            <v>USB</v>
          </cell>
          <cell r="AB1178" t="str">
            <v>N</v>
          </cell>
        </row>
        <row r="1179">
          <cell r="A1179">
            <v>6351</v>
          </cell>
          <cell r="B1179" t="str">
            <v>Floyd,Kevin B.</v>
          </cell>
          <cell r="C1179">
            <v>952</v>
          </cell>
          <cell r="D1179" t="str">
            <v>Pincek,William M</v>
          </cell>
          <cell r="E1179" t="str">
            <v xml:space="preserve">05/22/2006 </v>
          </cell>
          <cell r="F1179">
            <v>110000</v>
          </cell>
          <cell r="G1179" t="str">
            <v>USD</v>
          </cell>
          <cell r="H1179">
            <v>1</v>
          </cell>
          <cell r="I1179">
            <v>110000</v>
          </cell>
          <cell r="J1179" t="str">
            <v>8904</v>
          </cell>
          <cell r="K1179" t="str">
            <v>MTS 4</v>
          </cell>
          <cell r="L1179">
            <v>7</v>
          </cell>
          <cell r="M1179">
            <v>7</v>
          </cell>
          <cell r="N1179" t="str">
            <v>504</v>
          </cell>
          <cell r="O1179" t="str">
            <v>Education - Delivery</v>
          </cell>
          <cell r="P1179">
            <v>40</v>
          </cell>
          <cell r="Q1179" t="str">
            <v>CSS</v>
          </cell>
          <cell r="R1179" t="str">
            <v>USA</v>
          </cell>
          <cell r="V1179" t="str">
            <v>4 - Satisfactory</v>
          </cell>
          <cell r="W1179" t="str">
            <v>Sunnyvale, CA HQ</v>
          </cell>
          <cell r="X1179">
            <v>101</v>
          </cell>
          <cell r="Y1179" t="str">
            <v>Juniper Networks Sales</v>
          </cell>
          <cell r="Z1179" t="str">
            <v>USA</v>
          </cell>
          <cell r="AA1179" t="str">
            <v>USA</v>
          </cell>
          <cell r="AB1179" t="str">
            <v>N</v>
          </cell>
        </row>
        <row r="1180">
          <cell r="A1180">
            <v>780</v>
          </cell>
          <cell r="B1180" t="str">
            <v>Floyd,Margaret</v>
          </cell>
          <cell r="C1180">
            <v>417</v>
          </cell>
          <cell r="D1180" t="str">
            <v>Labovites,James</v>
          </cell>
          <cell r="E1180" t="str">
            <v xml:space="preserve">10/09/2000 </v>
          </cell>
          <cell r="F1180">
            <v>63829.599999999999</v>
          </cell>
          <cell r="G1180" t="str">
            <v>USD</v>
          </cell>
          <cell r="H1180">
            <v>1</v>
          </cell>
          <cell r="I1180">
            <v>63829.599999999999</v>
          </cell>
          <cell r="J1180" t="str">
            <v>7903</v>
          </cell>
          <cell r="K1180" t="str">
            <v>Executive Assistant II</v>
          </cell>
          <cell r="L1180">
            <v>4</v>
          </cell>
          <cell r="M1180">
            <v>4</v>
          </cell>
          <cell r="N1180" t="str">
            <v>400</v>
          </cell>
          <cell r="O1180" t="str">
            <v>Field Sales</v>
          </cell>
          <cell r="P1180">
            <v>40</v>
          </cell>
          <cell r="Q1180" t="str">
            <v>SLS</v>
          </cell>
          <cell r="R1180" t="str">
            <v>USA</v>
          </cell>
          <cell r="U1180" t="str">
            <v>2-Very Strong</v>
          </cell>
          <cell r="V1180" t="str">
            <v>2 - Very Strong</v>
          </cell>
          <cell r="W1180" t="str">
            <v>Colorado</v>
          </cell>
          <cell r="X1180">
            <v>101</v>
          </cell>
          <cell r="Y1180" t="str">
            <v>Juniper Networks Sales</v>
          </cell>
          <cell r="Z1180" t="str">
            <v>USA</v>
          </cell>
          <cell r="AA1180" t="str">
            <v>USB</v>
          </cell>
          <cell r="AB1180" t="str">
            <v>N</v>
          </cell>
        </row>
        <row r="1181">
          <cell r="A1181">
            <v>5717</v>
          </cell>
          <cell r="B1181" t="str">
            <v>Fluger,Lawrence S.</v>
          </cell>
          <cell r="C1181">
            <v>1205</v>
          </cell>
          <cell r="D1181" t="str">
            <v>Seeger,William</v>
          </cell>
          <cell r="E1181" t="str">
            <v xml:space="preserve">11/14/2005 </v>
          </cell>
          <cell r="F1181">
            <v>100000</v>
          </cell>
          <cell r="G1181" t="str">
            <v>USD</v>
          </cell>
          <cell r="H1181">
            <v>1</v>
          </cell>
          <cell r="I1181">
            <v>100000</v>
          </cell>
          <cell r="J1181" t="str">
            <v>2104</v>
          </cell>
          <cell r="K1181" t="str">
            <v>Sr Major Account Manager</v>
          </cell>
          <cell r="L1181">
            <v>67</v>
          </cell>
          <cell r="M1181">
            <v>8</v>
          </cell>
          <cell r="N1181" t="str">
            <v>400</v>
          </cell>
          <cell r="O1181" t="str">
            <v>Field Sales</v>
          </cell>
          <cell r="P1181">
            <v>40</v>
          </cell>
          <cell r="Q1181" t="str">
            <v>SLS</v>
          </cell>
          <cell r="R1181" t="str">
            <v>USA</v>
          </cell>
          <cell r="W1181" t="str">
            <v>Herndon, VA</v>
          </cell>
          <cell r="X1181">
            <v>101</v>
          </cell>
          <cell r="Y1181" t="str">
            <v>Juniper Networks Sales</v>
          </cell>
          <cell r="Z1181" t="str">
            <v>USA</v>
          </cell>
          <cell r="AA1181" t="str">
            <v>Sales</v>
          </cell>
          <cell r="AB1181" t="str">
            <v>Y</v>
          </cell>
        </row>
        <row r="1182">
          <cell r="A1182">
            <v>5767</v>
          </cell>
          <cell r="B1182" t="str">
            <v>Flynn,Edward W.</v>
          </cell>
          <cell r="C1182">
            <v>472</v>
          </cell>
          <cell r="D1182" t="str">
            <v>Virmani,Anil</v>
          </cell>
          <cell r="E1182" t="str">
            <v xml:space="preserve">11/28/2005 </v>
          </cell>
          <cell r="F1182">
            <v>141000</v>
          </cell>
          <cell r="G1182" t="str">
            <v>USD</v>
          </cell>
          <cell r="H1182">
            <v>1</v>
          </cell>
          <cell r="I1182">
            <v>141000</v>
          </cell>
          <cell r="J1182" t="str">
            <v>8914</v>
          </cell>
          <cell r="K1182" t="str">
            <v>Engineering Mgr II</v>
          </cell>
          <cell r="L1182">
            <v>9</v>
          </cell>
          <cell r="M1182">
            <v>9</v>
          </cell>
          <cell r="N1182" t="str">
            <v>630</v>
          </cell>
          <cell r="O1182" t="str">
            <v>Software Engrg - JUNOS</v>
          </cell>
          <cell r="P1182">
            <v>40</v>
          </cell>
          <cell r="Q1182" t="str">
            <v>IPG</v>
          </cell>
          <cell r="R1182" t="str">
            <v>USA</v>
          </cell>
          <cell r="V1182" t="str">
            <v>3 - Strong</v>
          </cell>
          <cell r="W1182" t="str">
            <v>Sunnyvale, CA HQ</v>
          </cell>
          <cell r="X1182">
            <v>100</v>
          </cell>
          <cell r="Y1182" t="str">
            <v>Juniper Networks, Inc.</v>
          </cell>
          <cell r="Z1182" t="str">
            <v>USA</v>
          </cell>
          <cell r="AA1182" t="str">
            <v>USA</v>
          </cell>
          <cell r="AB1182" t="str">
            <v>N</v>
          </cell>
        </row>
        <row r="1183">
          <cell r="A1183">
            <v>1170</v>
          </cell>
          <cell r="B1183" t="str">
            <v>Foley,Martina</v>
          </cell>
          <cell r="C1183">
            <v>5307</v>
          </cell>
          <cell r="D1183" t="str">
            <v>McDevitt,Michael</v>
          </cell>
          <cell r="E1183" t="str">
            <v xml:space="preserve">09/01/2002 </v>
          </cell>
          <cell r="F1183">
            <v>26294.41</v>
          </cell>
          <cell r="G1183" t="str">
            <v>EUR</v>
          </cell>
          <cell r="H1183">
            <v>0.76254384627116067</v>
          </cell>
          <cell r="I1183">
            <v>34482.489274</v>
          </cell>
          <cell r="J1183" t="str">
            <v>6903</v>
          </cell>
          <cell r="K1183" t="str">
            <v>Order Mgmt Rep, Sr</v>
          </cell>
          <cell r="L1183">
            <v>5</v>
          </cell>
          <cell r="M1183">
            <v>5</v>
          </cell>
          <cell r="N1183" t="str">
            <v>100</v>
          </cell>
          <cell r="O1183" t="str">
            <v>Finance and Accounting</v>
          </cell>
          <cell r="P1183">
            <v>40</v>
          </cell>
          <cell r="Q1183" t="str">
            <v>F&amp;A</v>
          </cell>
          <cell r="R1183" t="str">
            <v>EMEA</v>
          </cell>
          <cell r="U1183" t="str">
            <v>3-Strong</v>
          </cell>
          <cell r="V1183" t="str">
            <v>3 - Strong</v>
          </cell>
          <cell r="W1183" t="str">
            <v>Ireland</v>
          </cell>
          <cell r="X1183">
            <v>380</v>
          </cell>
          <cell r="Y1183" t="str">
            <v>Juniper Ntwks, Ireland</v>
          </cell>
          <cell r="Z1183" t="str">
            <v>IRL</v>
          </cell>
          <cell r="AA1183" t="str">
            <v>INTL</v>
          </cell>
          <cell r="AB1183" t="str">
            <v>N</v>
          </cell>
        </row>
        <row r="1184">
          <cell r="A1184">
            <v>4204</v>
          </cell>
          <cell r="B1184" t="str">
            <v>Folsom,Becky M.</v>
          </cell>
          <cell r="C1184">
            <v>1367</v>
          </cell>
          <cell r="D1184" t="str">
            <v>Deal,Jeffrey</v>
          </cell>
          <cell r="E1184" t="str">
            <v xml:space="preserve">11/29/2004 </v>
          </cell>
          <cell r="F1184">
            <v>100000</v>
          </cell>
          <cell r="G1184" t="str">
            <v>USD</v>
          </cell>
          <cell r="H1184">
            <v>1</v>
          </cell>
          <cell r="I1184">
            <v>100000</v>
          </cell>
          <cell r="J1184" t="str">
            <v>2102</v>
          </cell>
          <cell r="K1184" t="str">
            <v>Major Account Manager</v>
          </cell>
          <cell r="L1184">
            <v>66</v>
          </cell>
          <cell r="M1184">
            <v>8</v>
          </cell>
          <cell r="N1184" t="str">
            <v>400</v>
          </cell>
          <cell r="O1184" t="str">
            <v>Field Sales</v>
          </cell>
          <cell r="P1184">
            <v>40</v>
          </cell>
          <cell r="Q1184" t="str">
            <v>SLS</v>
          </cell>
          <cell r="R1184" t="str">
            <v>USA</v>
          </cell>
          <cell r="W1184" t="str">
            <v>Herndon, VA</v>
          </cell>
          <cell r="X1184">
            <v>101</v>
          </cell>
          <cell r="Y1184" t="str">
            <v>Juniper Networks Sales</v>
          </cell>
          <cell r="Z1184" t="str">
            <v>USA</v>
          </cell>
          <cell r="AA1184" t="str">
            <v>Sales</v>
          </cell>
          <cell r="AB1184" t="str">
            <v>Y</v>
          </cell>
        </row>
        <row r="1185">
          <cell r="A1185">
            <v>2444</v>
          </cell>
          <cell r="B1185" t="str">
            <v>Fontaine,Robert</v>
          </cell>
          <cell r="C1185">
            <v>1760</v>
          </cell>
          <cell r="D1185" t="str">
            <v>Chisholm,Michael</v>
          </cell>
          <cell r="E1185" t="str">
            <v xml:space="preserve">06/30/2003 </v>
          </cell>
          <cell r="F1185">
            <v>101715.08</v>
          </cell>
          <cell r="G1185" t="str">
            <v>USD</v>
          </cell>
          <cell r="H1185">
            <v>1</v>
          </cell>
          <cell r="I1185">
            <v>101715.08</v>
          </cell>
          <cell r="J1185" t="str">
            <v>1304</v>
          </cell>
          <cell r="K1185" t="str">
            <v>Business Analyst, Sr</v>
          </cell>
          <cell r="L1185">
            <v>8</v>
          </cell>
          <cell r="M1185">
            <v>8</v>
          </cell>
          <cell r="N1185" t="str">
            <v>201</v>
          </cell>
          <cell r="O1185" t="str">
            <v>Ops Planning</v>
          </cell>
          <cell r="P1185">
            <v>40</v>
          </cell>
          <cell r="Q1185" t="str">
            <v>OPS</v>
          </cell>
          <cell r="R1185" t="str">
            <v>USA</v>
          </cell>
          <cell r="U1185" t="str">
            <v>1-Exceptional</v>
          </cell>
          <cell r="V1185" t="str">
            <v>1 - Exceptional</v>
          </cell>
          <cell r="W1185" t="str">
            <v>Massachusetts</v>
          </cell>
          <cell r="X1185">
            <v>100</v>
          </cell>
          <cell r="Y1185" t="str">
            <v>Juniper Networks, Inc.</v>
          </cell>
          <cell r="Z1185" t="str">
            <v>USA</v>
          </cell>
          <cell r="AA1185" t="str">
            <v>USB</v>
          </cell>
          <cell r="AB1185" t="str">
            <v>N</v>
          </cell>
        </row>
        <row r="1186">
          <cell r="A1186">
            <v>1829</v>
          </cell>
          <cell r="B1186" t="str">
            <v>Foong,Sui Jin J.</v>
          </cell>
          <cell r="C1186">
            <v>376</v>
          </cell>
          <cell r="D1186" t="str">
            <v>Kolon,Matthew Chadwick</v>
          </cell>
          <cell r="E1186" t="str">
            <v xml:space="preserve">07/01/2002 </v>
          </cell>
          <cell r="F1186">
            <v>171132</v>
          </cell>
          <cell r="G1186" t="str">
            <v>SGD</v>
          </cell>
          <cell r="H1186">
            <v>1.5466</v>
          </cell>
          <cell r="I1186">
            <v>110650.45907151171</v>
          </cell>
          <cell r="J1186" t="str">
            <v>2312</v>
          </cell>
          <cell r="K1186" t="str">
            <v>Systems Eng Mgr/Dir, Sr</v>
          </cell>
          <cell r="L1186">
            <v>59</v>
          </cell>
          <cell r="M1186">
            <v>10</v>
          </cell>
          <cell r="N1186" t="str">
            <v>430</v>
          </cell>
          <cell r="O1186" t="str">
            <v>Systems Engineering</v>
          </cell>
          <cell r="P1186">
            <v>40</v>
          </cell>
          <cell r="Q1186" t="str">
            <v>SLS</v>
          </cell>
          <cell r="R1186" t="str">
            <v>APAC</v>
          </cell>
          <cell r="U1186" t="str">
            <v>2-Very Strong</v>
          </cell>
          <cell r="W1186" t="str">
            <v>Singapore</v>
          </cell>
          <cell r="X1186">
            <v>260</v>
          </cell>
          <cell r="Y1186" t="str">
            <v>Juniper Ntwks, Singapore</v>
          </cell>
          <cell r="Z1186" t="str">
            <v>SGP</v>
          </cell>
          <cell r="AA1186" t="str">
            <v>INTL</v>
          </cell>
          <cell r="AB1186" t="str">
            <v>Y</v>
          </cell>
        </row>
        <row r="1187">
          <cell r="A1187">
            <v>1831</v>
          </cell>
          <cell r="B1187" t="str">
            <v>Fort,Michael J.</v>
          </cell>
          <cell r="C1187">
            <v>1786</v>
          </cell>
          <cell r="D1187" t="str">
            <v>Dandekar,Shirish</v>
          </cell>
          <cell r="E1187" t="str">
            <v xml:space="preserve">07/01/2002 </v>
          </cell>
          <cell r="F1187">
            <v>145249.54</v>
          </cell>
          <cell r="G1187" t="str">
            <v>USD</v>
          </cell>
          <cell r="H1187">
            <v>1</v>
          </cell>
          <cell r="I1187">
            <v>145249.54</v>
          </cell>
          <cell r="J1187" t="str">
            <v>8905</v>
          </cell>
          <cell r="K1187" t="str">
            <v>Eng, Staff</v>
          </cell>
          <cell r="L1187">
            <v>8</v>
          </cell>
          <cell r="M1187">
            <v>8</v>
          </cell>
          <cell r="N1187" t="str">
            <v>670</v>
          </cell>
          <cell r="O1187" t="str">
            <v>Software Engrg - JUNOSe</v>
          </cell>
          <cell r="P1187">
            <v>40</v>
          </cell>
          <cell r="Q1187" t="str">
            <v>IPG</v>
          </cell>
          <cell r="R1187" t="str">
            <v>USA</v>
          </cell>
          <cell r="U1187" t="str">
            <v>1-Exceptional</v>
          </cell>
          <cell r="V1187" t="str">
            <v>2 - Very Strong</v>
          </cell>
          <cell r="W1187" t="str">
            <v>Minnesota</v>
          </cell>
          <cell r="X1187">
            <v>100</v>
          </cell>
          <cell r="Y1187" t="str">
            <v>Juniper Networks, Inc.</v>
          </cell>
          <cell r="Z1187" t="str">
            <v>USA</v>
          </cell>
          <cell r="AA1187" t="str">
            <v>USB</v>
          </cell>
          <cell r="AB1187" t="str">
            <v>N</v>
          </cell>
        </row>
        <row r="1188">
          <cell r="A1188">
            <v>6908</v>
          </cell>
          <cell r="B1188" t="str">
            <v>Fortier,Roger T</v>
          </cell>
          <cell r="C1188">
            <v>3063</v>
          </cell>
          <cell r="D1188" t="str">
            <v>Lee,Amy</v>
          </cell>
          <cell r="E1188" t="str">
            <v xml:space="preserve">09/11/2006 </v>
          </cell>
          <cell r="F1188">
            <v>115000</v>
          </cell>
          <cell r="G1188" t="str">
            <v>USD</v>
          </cell>
          <cell r="H1188">
            <v>1</v>
          </cell>
          <cell r="I1188">
            <v>115000</v>
          </cell>
          <cell r="J1188" t="str">
            <v>3013</v>
          </cell>
          <cell r="K1188" t="str">
            <v>Corp Mktg Comms Mgr III</v>
          </cell>
          <cell r="L1188">
            <v>8</v>
          </cell>
          <cell r="M1188">
            <v>8</v>
          </cell>
          <cell r="N1188" t="str">
            <v>341</v>
          </cell>
          <cell r="O1188" t="str">
            <v>MarCom</v>
          </cell>
          <cell r="P1188">
            <v>40</v>
          </cell>
          <cell r="Q1188" t="str">
            <v>MKTG</v>
          </cell>
          <cell r="R1188" t="str">
            <v>USA</v>
          </cell>
          <cell r="W1188" t="str">
            <v>Sunnyvale, CA HQ</v>
          </cell>
          <cell r="X1188">
            <v>100</v>
          </cell>
          <cell r="Y1188" t="str">
            <v>Juniper Networks, Inc.</v>
          </cell>
          <cell r="Z1188" t="str">
            <v>USA</v>
          </cell>
          <cell r="AA1188" t="str">
            <v>USA</v>
          </cell>
          <cell r="AB1188" t="str">
            <v>N</v>
          </cell>
        </row>
        <row r="1189">
          <cell r="A1189">
            <v>2324</v>
          </cell>
          <cell r="B1189" t="str">
            <v>Fortino,Ronald N.</v>
          </cell>
          <cell r="C1189">
            <v>151</v>
          </cell>
          <cell r="D1189" t="str">
            <v>Basu,Debashis</v>
          </cell>
          <cell r="E1189" t="str">
            <v xml:space="preserve">11/11/2002 </v>
          </cell>
          <cell r="F1189">
            <v>167439.5</v>
          </cell>
          <cell r="G1189" t="str">
            <v>USD</v>
          </cell>
          <cell r="H1189">
            <v>1</v>
          </cell>
          <cell r="I1189">
            <v>167439.5</v>
          </cell>
          <cell r="J1189" t="str">
            <v>8914</v>
          </cell>
          <cell r="K1189" t="str">
            <v>Engineering Mgr II</v>
          </cell>
          <cell r="L1189">
            <v>9</v>
          </cell>
          <cell r="M1189">
            <v>9</v>
          </cell>
          <cell r="N1189" t="str">
            <v>645</v>
          </cell>
          <cell r="O1189" t="str">
            <v>Core Technology</v>
          </cell>
          <cell r="P1189">
            <v>40</v>
          </cell>
          <cell r="Q1189" t="str">
            <v>IPG</v>
          </cell>
          <cell r="R1189" t="str">
            <v>USA</v>
          </cell>
          <cell r="U1189" t="str">
            <v>2-Very Strong</v>
          </cell>
          <cell r="V1189" t="str">
            <v>1 - Exceptional</v>
          </cell>
          <cell r="W1189" t="str">
            <v>Westford, MA</v>
          </cell>
          <cell r="X1189">
            <v>100</v>
          </cell>
          <cell r="Y1189" t="str">
            <v>Juniper Networks, Inc.</v>
          </cell>
          <cell r="Z1189" t="str">
            <v>USA</v>
          </cell>
          <cell r="AA1189" t="str">
            <v>USB</v>
          </cell>
          <cell r="AB1189" t="str">
            <v>N</v>
          </cell>
        </row>
        <row r="1190">
          <cell r="A1190">
            <v>3588</v>
          </cell>
          <cell r="B1190" t="str">
            <v>Fortson,Thomas</v>
          </cell>
          <cell r="C1190">
            <v>5250</v>
          </cell>
          <cell r="D1190" t="str">
            <v>Singh,Mukund S.B.</v>
          </cell>
          <cell r="E1190" t="str">
            <v xml:space="preserve">04/26/2004 </v>
          </cell>
          <cell r="F1190">
            <v>115112.8</v>
          </cell>
          <cell r="G1190" t="str">
            <v>USD</v>
          </cell>
          <cell r="H1190">
            <v>1</v>
          </cell>
          <cell r="I1190">
            <v>115112.8</v>
          </cell>
          <cell r="J1190" t="str">
            <v>1212</v>
          </cell>
          <cell r="K1190" t="str">
            <v>Quality Mgr II</v>
          </cell>
          <cell r="L1190">
            <v>8</v>
          </cell>
          <cell r="M1190">
            <v>8</v>
          </cell>
          <cell r="N1190" t="str">
            <v>501</v>
          </cell>
          <cell r="O1190" t="str">
            <v>Customer Excellence</v>
          </cell>
          <cell r="P1190">
            <v>40</v>
          </cell>
          <cell r="Q1190" t="str">
            <v>CSS</v>
          </cell>
          <cell r="R1190" t="str">
            <v>USA</v>
          </cell>
          <cell r="U1190" t="str">
            <v>3-Strong</v>
          </cell>
          <cell r="V1190" t="str">
            <v>2 - Very Strong</v>
          </cell>
          <cell r="W1190" t="str">
            <v>Sunnyvale, CA HQ</v>
          </cell>
          <cell r="X1190">
            <v>101</v>
          </cell>
          <cell r="Y1190" t="str">
            <v>Juniper Networks Sales</v>
          </cell>
          <cell r="Z1190" t="str">
            <v>USA</v>
          </cell>
          <cell r="AA1190" t="str">
            <v>USA</v>
          </cell>
          <cell r="AB1190" t="str">
            <v>N</v>
          </cell>
        </row>
        <row r="1191">
          <cell r="A1191">
            <v>4788</v>
          </cell>
          <cell r="B1191" t="str">
            <v>Foster,Jason</v>
          </cell>
          <cell r="C1191">
            <v>3325</v>
          </cell>
          <cell r="D1191" t="str">
            <v>Rowley,Adrian</v>
          </cell>
          <cell r="E1191" t="str">
            <v xml:space="preserve">05/02/2005 </v>
          </cell>
          <cell r="F1191">
            <v>48075</v>
          </cell>
          <cell r="G1191" t="str">
            <v>GBP</v>
          </cell>
          <cell r="H1191">
            <v>0.51242633871380994</v>
          </cell>
          <cell r="I1191">
            <v>93818.362499999988</v>
          </cell>
          <cell r="J1191" t="str">
            <v>2301</v>
          </cell>
          <cell r="K1191" t="str">
            <v>Systems Eng</v>
          </cell>
          <cell r="L1191">
            <v>54</v>
          </cell>
          <cell r="M1191">
            <v>7</v>
          </cell>
          <cell r="N1191" t="str">
            <v>400</v>
          </cell>
          <cell r="O1191" t="str">
            <v>Field Sales</v>
          </cell>
          <cell r="P1191">
            <v>40</v>
          </cell>
          <cell r="Q1191" t="str">
            <v>SLS</v>
          </cell>
          <cell r="R1191" t="str">
            <v>EMEA</v>
          </cell>
          <cell r="U1191" t="str">
            <v>3-Strong</v>
          </cell>
          <cell r="W1191" t="str">
            <v>United Kingdom</v>
          </cell>
          <cell r="X1191">
            <v>300</v>
          </cell>
          <cell r="Y1191" t="str">
            <v>Juniper Ntwks, UK</v>
          </cell>
          <cell r="Z1191" t="str">
            <v>GBR</v>
          </cell>
          <cell r="AA1191" t="str">
            <v>INTL</v>
          </cell>
          <cell r="AB1191" t="str">
            <v>Y</v>
          </cell>
        </row>
        <row r="1192">
          <cell r="A1192">
            <v>4002</v>
          </cell>
          <cell r="B1192" t="str">
            <v>Foster,Karin</v>
          </cell>
          <cell r="C1192">
            <v>3730</v>
          </cell>
          <cell r="D1192" t="str">
            <v>Bochannek,Alexander W</v>
          </cell>
          <cell r="E1192" t="str">
            <v xml:space="preserve">08/14/2006 </v>
          </cell>
          <cell r="F1192">
            <v>65000</v>
          </cell>
          <cell r="G1192" t="str">
            <v>CAD</v>
          </cell>
          <cell r="H1192">
            <v>1.1575</v>
          </cell>
          <cell r="I1192">
            <v>56155.50755939525</v>
          </cell>
          <cell r="J1192" t="str">
            <v>8902</v>
          </cell>
          <cell r="K1192" t="str">
            <v>MTS 2</v>
          </cell>
          <cell r="L1192">
            <v>5</v>
          </cell>
          <cell r="M1192">
            <v>5</v>
          </cell>
          <cell r="N1192" t="str">
            <v>630</v>
          </cell>
          <cell r="O1192" t="str">
            <v>Software Engrg - JUNOS</v>
          </cell>
          <cell r="P1192">
            <v>40</v>
          </cell>
          <cell r="Q1192" t="str">
            <v>IPG</v>
          </cell>
          <cell r="R1192" t="str">
            <v>CBM</v>
          </cell>
          <cell r="U1192" t="str">
            <v>3-Strong</v>
          </cell>
          <cell r="W1192" t="str">
            <v>Canada</v>
          </cell>
          <cell r="X1192">
            <v>420</v>
          </cell>
          <cell r="Y1192" t="str">
            <v>Juniper Networks, Canada</v>
          </cell>
          <cell r="Z1192" t="str">
            <v>CAN</v>
          </cell>
          <cell r="AA1192" t="str">
            <v>CAN</v>
          </cell>
          <cell r="AB1192" t="str">
            <v>N</v>
          </cell>
        </row>
        <row r="1193">
          <cell r="A1193">
            <v>3608</v>
          </cell>
          <cell r="B1193" t="str">
            <v>Fowler,Joseph G</v>
          </cell>
          <cell r="C1193">
            <v>1205</v>
          </cell>
          <cell r="D1193" t="str">
            <v>Seeger,William</v>
          </cell>
          <cell r="E1193" t="str">
            <v xml:space="preserve">05/17/2004 </v>
          </cell>
          <cell r="F1193">
            <v>100000</v>
          </cell>
          <cell r="G1193" t="str">
            <v>USD</v>
          </cell>
          <cell r="H1193">
            <v>1</v>
          </cell>
          <cell r="I1193">
            <v>100000</v>
          </cell>
          <cell r="J1193" t="str">
            <v>2102</v>
          </cell>
          <cell r="K1193" t="str">
            <v>Major Account Manager</v>
          </cell>
          <cell r="L1193">
            <v>66</v>
          </cell>
          <cell r="M1193">
            <v>8</v>
          </cell>
          <cell r="N1193" t="str">
            <v>400</v>
          </cell>
          <cell r="O1193" t="str">
            <v>Field Sales</v>
          </cell>
          <cell r="P1193">
            <v>40</v>
          </cell>
          <cell r="Q1193" t="str">
            <v>SLS</v>
          </cell>
          <cell r="R1193" t="str">
            <v>USA</v>
          </cell>
          <cell r="W1193" t="str">
            <v>North Carolina</v>
          </cell>
          <cell r="X1193">
            <v>101</v>
          </cell>
          <cell r="Y1193" t="str">
            <v>Juniper Networks Sales</v>
          </cell>
          <cell r="Z1193" t="str">
            <v>USA</v>
          </cell>
          <cell r="AA1193" t="str">
            <v>Sales</v>
          </cell>
          <cell r="AB1193" t="str">
            <v>Y</v>
          </cell>
        </row>
        <row r="1194">
          <cell r="A1194">
            <v>3807</v>
          </cell>
          <cell r="B1194" t="str">
            <v>Fragozo,Claudia M</v>
          </cell>
          <cell r="C1194">
            <v>6226</v>
          </cell>
          <cell r="D1194" t="str">
            <v>Grady,Brendan R.</v>
          </cell>
          <cell r="E1194" t="str">
            <v xml:space="preserve">07/26/2004 </v>
          </cell>
          <cell r="F1194">
            <v>74263</v>
          </cell>
          <cell r="G1194" t="str">
            <v>USD</v>
          </cell>
          <cell r="H1194">
            <v>1</v>
          </cell>
          <cell r="I1194">
            <v>74263</v>
          </cell>
          <cell r="J1194" t="str">
            <v>6303</v>
          </cell>
          <cell r="K1194" t="str">
            <v>Financial Analyst, Staff</v>
          </cell>
          <cell r="L1194">
            <v>6</v>
          </cell>
          <cell r="M1194">
            <v>6</v>
          </cell>
          <cell r="N1194" t="str">
            <v>425</v>
          </cell>
          <cell r="O1194" t="str">
            <v>Sales Admin</v>
          </cell>
          <cell r="P1194">
            <v>40</v>
          </cell>
          <cell r="Q1194" t="str">
            <v>SLS</v>
          </cell>
          <cell r="R1194" t="str">
            <v>USA</v>
          </cell>
          <cell r="U1194" t="str">
            <v>3-Strong</v>
          </cell>
          <cell r="V1194" t="str">
            <v>3 - Strong</v>
          </cell>
          <cell r="W1194" t="str">
            <v>Sunnyvale, CA HQ</v>
          </cell>
          <cell r="X1194">
            <v>101</v>
          </cell>
          <cell r="Y1194" t="str">
            <v>Juniper Networks Sales</v>
          </cell>
          <cell r="Z1194" t="str">
            <v>USA</v>
          </cell>
          <cell r="AA1194" t="str">
            <v>USA</v>
          </cell>
          <cell r="AB1194" t="str">
            <v>N</v>
          </cell>
        </row>
        <row r="1195">
          <cell r="A1195">
            <v>936</v>
          </cell>
          <cell r="B1195" t="str">
            <v>Frailong,Jean Marc</v>
          </cell>
          <cell r="C1195">
            <v>1</v>
          </cell>
          <cell r="D1195" t="str">
            <v>Sindhu,Pradeep</v>
          </cell>
          <cell r="E1195" t="str">
            <v xml:space="preserve">12/09/2000 </v>
          </cell>
          <cell r="F1195">
            <v>202800</v>
          </cell>
          <cell r="G1195" t="str">
            <v>USD</v>
          </cell>
          <cell r="H1195">
            <v>1</v>
          </cell>
          <cell r="I1195">
            <v>202800</v>
          </cell>
          <cell r="J1195" t="str">
            <v>8908</v>
          </cell>
          <cell r="K1195" t="str">
            <v>Chief Architect</v>
          </cell>
          <cell r="L1195">
            <v>12</v>
          </cell>
          <cell r="M1195">
            <v>12</v>
          </cell>
          <cell r="N1195" t="str">
            <v>600</v>
          </cell>
          <cell r="O1195" t="str">
            <v>Engineering Administration</v>
          </cell>
          <cell r="P1195">
            <v>40</v>
          </cell>
          <cell r="Q1195" t="str">
            <v>IPG</v>
          </cell>
          <cell r="R1195" t="str">
            <v>USA</v>
          </cell>
          <cell r="U1195" t="str">
            <v>2-Very Strong</v>
          </cell>
          <cell r="V1195" t="str">
            <v>2 - Very Strong</v>
          </cell>
          <cell r="W1195" t="str">
            <v>Sunnyvale, CA HQ</v>
          </cell>
          <cell r="X1195">
            <v>100</v>
          </cell>
          <cell r="Y1195" t="str">
            <v>Juniper Networks, Inc.</v>
          </cell>
          <cell r="Z1195" t="str">
            <v>USA</v>
          </cell>
          <cell r="AA1195" t="str">
            <v>USA</v>
          </cell>
          <cell r="AB1195" t="str">
            <v>N</v>
          </cell>
        </row>
        <row r="1196">
          <cell r="A1196">
            <v>6394</v>
          </cell>
          <cell r="B1196" t="str">
            <v>Frain,Christian Cameron</v>
          </cell>
          <cell r="C1196">
            <v>1167</v>
          </cell>
          <cell r="D1196" t="str">
            <v>Stafford,Mitchell Clifford</v>
          </cell>
          <cell r="E1196" t="str">
            <v xml:space="preserve">05/22/2006 </v>
          </cell>
          <cell r="F1196">
            <v>100000</v>
          </cell>
          <cell r="G1196" t="str">
            <v>AUD</v>
          </cell>
          <cell r="H1196">
            <v>1.2817226352217379</v>
          </cell>
          <cell r="I1196">
            <v>78020</v>
          </cell>
          <cell r="J1196" t="str">
            <v>8903</v>
          </cell>
          <cell r="K1196" t="str">
            <v>MTS 3</v>
          </cell>
          <cell r="L1196">
            <v>6</v>
          </cell>
          <cell r="M1196">
            <v>6</v>
          </cell>
          <cell r="N1196" t="str">
            <v>517</v>
          </cell>
          <cell r="O1196" t="str">
            <v>Theater TAC - SPG</v>
          </cell>
          <cell r="P1196">
            <v>40</v>
          </cell>
          <cell r="Q1196" t="str">
            <v>CSS</v>
          </cell>
          <cell r="R1196" t="str">
            <v>APAC</v>
          </cell>
          <cell r="V1196" t="str">
            <v>4 - Satisfactory</v>
          </cell>
          <cell r="W1196" t="str">
            <v>Sydney, Australia</v>
          </cell>
          <cell r="X1196">
            <v>280</v>
          </cell>
          <cell r="Y1196" t="str">
            <v>Juniper Ntwks, Australia</v>
          </cell>
          <cell r="Z1196" t="str">
            <v>AUS</v>
          </cell>
          <cell r="AA1196" t="str">
            <v>INTL</v>
          </cell>
          <cell r="AB1196" t="str">
            <v>N</v>
          </cell>
        </row>
        <row r="1197">
          <cell r="A1197">
            <v>864</v>
          </cell>
          <cell r="B1197" t="str">
            <v>Fraley,Paul E</v>
          </cell>
          <cell r="C1197">
            <v>6058</v>
          </cell>
          <cell r="D1197" t="str">
            <v>Ousterhout,Rita H.</v>
          </cell>
          <cell r="E1197" t="str">
            <v xml:space="preserve">11/14/2000 </v>
          </cell>
          <cell r="F1197">
            <v>142171.97</v>
          </cell>
          <cell r="G1197" t="str">
            <v>USD</v>
          </cell>
          <cell r="H1197">
            <v>1</v>
          </cell>
          <cell r="I1197">
            <v>142171.97</v>
          </cell>
          <cell r="J1197" t="str">
            <v>8914</v>
          </cell>
          <cell r="K1197" t="str">
            <v>Engineering Mgr II</v>
          </cell>
          <cell r="L1197">
            <v>9</v>
          </cell>
          <cell r="M1197">
            <v>9</v>
          </cell>
          <cell r="N1197" t="str">
            <v>630</v>
          </cell>
          <cell r="O1197" t="str">
            <v>Software Engrg - JUNOS</v>
          </cell>
          <cell r="P1197">
            <v>40</v>
          </cell>
          <cell r="Q1197" t="str">
            <v>IPG</v>
          </cell>
          <cell r="R1197" t="str">
            <v>USA</v>
          </cell>
          <cell r="U1197" t="str">
            <v>2-Very Strong</v>
          </cell>
          <cell r="V1197" t="str">
            <v>2 - Very Strong</v>
          </cell>
          <cell r="W1197" t="str">
            <v>Sunnyvale, CA HQ</v>
          </cell>
          <cell r="X1197">
            <v>100</v>
          </cell>
          <cell r="Y1197" t="str">
            <v>Juniper Networks, Inc.</v>
          </cell>
          <cell r="Z1197" t="str">
            <v>USA</v>
          </cell>
          <cell r="AA1197" t="str">
            <v>USA</v>
          </cell>
          <cell r="AB1197" t="str">
            <v>N</v>
          </cell>
        </row>
        <row r="1198">
          <cell r="A1198">
            <v>1833</v>
          </cell>
          <cell r="B1198" t="str">
            <v>Frame,John</v>
          </cell>
          <cell r="C1198">
            <v>393</v>
          </cell>
          <cell r="D1198" t="str">
            <v>Lindner,Douglas</v>
          </cell>
          <cell r="E1198" t="str">
            <v xml:space="preserve">07/01/2002 </v>
          </cell>
          <cell r="F1198">
            <v>178468.99</v>
          </cell>
          <cell r="G1198" t="str">
            <v>CAD</v>
          </cell>
          <cell r="H1198">
            <v>1.1575</v>
          </cell>
          <cell r="I1198">
            <v>154184.87257019439</v>
          </cell>
          <cell r="J1198" t="str">
            <v>2302</v>
          </cell>
          <cell r="K1198" t="str">
            <v>Systems Eng, Sr</v>
          </cell>
          <cell r="L1198">
            <v>55</v>
          </cell>
          <cell r="M1198">
            <v>8</v>
          </cell>
          <cell r="N1198" t="str">
            <v>430</v>
          </cell>
          <cell r="O1198" t="str">
            <v>Systems Engineering</v>
          </cell>
          <cell r="P1198">
            <v>40</v>
          </cell>
          <cell r="Q1198" t="str">
            <v>SLS</v>
          </cell>
          <cell r="R1198" t="str">
            <v>CBM</v>
          </cell>
          <cell r="U1198" t="str">
            <v>2-Very Strong</v>
          </cell>
          <cell r="W1198" t="str">
            <v>Canada</v>
          </cell>
          <cell r="X1198">
            <v>420</v>
          </cell>
          <cell r="Y1198" t="str">
            <v>Juniper Networks, Canada</v>
          </cell>
          <cell r="Z1198" t="str">
            <v>CAN</v>
          </cell>
          <cell r="AA1198" t="str">
            <v>CAN</v>
          </cell>
          <cell r="AB1198" t="str">
            <v>Y</v>
          </cell>
        </row>
        <row r="1199">
          <cell r="A1199">
            <v>7151</v>
          </cell>
          <cell r="B1199" t="str">
            <v>Francis,Julius W.</v>
          </cell>
          <cell r="C1199">
            <v>2147</v>
          </cell>
          <cell r="D1199" t="str">
            <v>Scano,John</v>
          </cell>
          <cell r="E1199" t="str">
            <v xml:space="preserve">11/13/2006 </v>
          </cell>
          <cell r="F1199">
            <v>120000</v>
          </cell>
          <cell r="G1199" t="str">
            <v>USD</v>
          </cell>
          <cell r="H1199">
            <v>1</v>
          </cell>
          <cell r="I1199">
            <v>120000</v>
          </cell>
          <cell r="J1199" t="str">
            <v>8905</v>
          </cell>
          <cell r="K1199" t="str">
            <v>Eng, Staff</v>
          </cell>
          <cell r="L1199">
            <v>8</v>
          </cell>
          <cell r="M1199">
            <v>8</v>
          </cell>
          <cell r="N1199" t="str">
            <v>630</v>
          </cell>
          <cell r="O1199" t="str">
            <v>Software Engrg - JUNOS</v>
          </cell>
          <cell r="P1199">
            <v>40</v>
          </cell>
          <cell r="Q1199" t="str">
            <v>IPG</v>
          </cell>
          <cell r="R1199" t="str">
            <v>USA</v>
          </cell>
          <cell r="W1199" t="str">
            <v>Westford, MA</v>
          </cell>
          <cell r="X1199">
            <v>100</v>
          </cell>
          <cell r="Y1199" t="str">
            <v>Juniper Networks, Inc.</v>
          </cell>
          <cell r="Z1199" t="str">
            <v>USA</v>
          </cell>
          <cell r="AA1199" t="str">
            <v>USB</v>
          </cell>
          <cell r="AB1199" t="str">
            <v>N</v>
          </cell>
        </row>
        <row r="1200">
          <cell r="A1200">
            <v>6247</v>
          </cell>
          <cell r="B1200" t="str">
            <v>Frannea,Michael A</v>
          </cell>
          <cell r="C1200">
            <v>274</v>
          </cell>
          <cell r="D1200" t="str">
            <v>Allen,Faye</v>
          </cell>
          <cell r="E1200" t="str">
            <v xml:space="preserve">05/01/2006 </v>
          </cell>
          <cell r="F1200">
            <v>125000</v>
          </cell>
          <cell r="G1200" t="str">
            <v>USD</v>
          </cell>
          <cell r="H1200">
            <v>1</v>
          </cell>
          <cell r="I1200">
            <v>125000</v>
          </cell>
          <cell r="J1200" t="str">
            <v>3413</v>
          </cell>
          <cell r="K1200" t="str">
            <v>Marketing Mgr III</v>
          </cell>
          <cell r="L1200">
            <v>8</v>
          </cell>
          <cell r="M1200">
            <v>8</v>
          </cell>
          <cell r="N1200" t="str">
            <v>310</v>
          </cell>
          <cell r="O1200" t="str">
            <v>Field Marketing</v>
          </cell>
          <cell r="P1200">
            <v>40</v>
          </cell>
          <cell r="Q1200" t="str">
            <v>MKTG</v>
          </cell>
          <cell r="R1200" t="str">
            <v>USA</v>
          </cell>
          <cell r="V1200" t="str">
            <v>3 - Strong</v>
          </cell>
          <cell r="W1200" t="str">
            <v>Sunnyvale, CA HQ</v>
          </cell>
          <cell r="X1200">
            <v>100</v>
          </cell>
          <cell r="Y1200" t="str">
            <v>Juniper Networks, Inc.</v>
          </cell>
          <cell r="Z1200" t="str">
            <v>USA</v>
          </cell>
          <cell r="AA1200" t="str">
            <v>USA</v>
          </cell>
          <cell r="AB1200" t="str">
            <v>N</v>
          </cell>
        </row>
        <row r="1201">
          <cell r="A1201">
            <v>131</v>
          </cell>
          <cell r="B1201" t="str">
            <v>Franzen,Peggy</v>
          </cell>
          <cell r="C1201">
            <v>3639</v>
          </cell>
          <cell r="D1201" t="str">
            <v>Shurley,Lori A</v>
          </cell>
          <cell r="E1201" t="str">
            <v xml:space="preserve">08/10/1998 </v>
          </cell>
          <cell r="F1201">
            <v>78000</v>
          </cell>
          <cell r="G1201" t="str">
            <v>USD</v>
          </cell>
          <cell r="H1201">
            <v>1</v>
          </cell>
          <cell r="I1201">
            <v>78000</v>
          </cell>
          <cell r="J1201" t="str">
            <v>6203</v>
          </cell>
          <cell r="K1201" t="str">
            <v>Accountant, Staff</v>
          </cell>
          <cell r="L1201">
            <v>5</v>
          </cell>
          <cell r="M1201">
            <v>5</v>
          </cell>
          <cell r="N1201" t="str">
            <v>100</v>
          </cell>
          <cell r="O1201" t="str">
            <v>Finance and Accounting</v>
          </cell>
          <cell r="P1201">
            <v>40</v>
          </cell>
          <cell r="Q1201" t="str">
            <v>F&amp;A</v>
          </cell>
          <cell r="R1201" t="str">
            <v>USA</v>
          </cell>
          <cell r="U1201" t="str">
            <v>1-Exceptional</v>
          </cell>
          <cell r="V1201" t="str">
            <v>2 - Very Strong</v>
          </cell>
          <cell r="W1201" t="str">
            <v>Sunnyvale, CA HQ</v>
          </cell>
          <cell r="X1201">
            <v>100</v>
          </cell>
          <cell r="Y1201" t="str">
            <v>Juniper Networks, Inc.</v>
          </cell>
          <cell r="Z1201" t="str">
            <v>USA</v>
          </cell>
          <cell r="AA1201" t="str">
            <v>USA</v>
          </cell>
          <cell r="AB1201" t="str">
            <v>N</v>
          </cell>
        </row>
        <row r="1202">
          <cell r="A1202">
            <v>1017</v>
          </cell>
          <cell r="B1202" t="str">
            <v>Fraser,Nikki</v>
          </cell>
          <cell r="C1202">
            <v>2456</v>
          </cell>
          <cell r="D1202" t="str">
            <v>Gainham,Paul</v>
          </cell>
          <cell r="E1202" t="str">
            <v xml:space="preserve">01/01/2001 </v>
          </cell>
          <cell r="F1202">
            <v>55000</v>
          </cell>
          <cell r="G1202" t="str">
            <v>GBP</v>
          </cell>
          <cell r="H1202">
            <v>0.51242633871380994</v>
          </cell>
          <cell r="I1202">
            <v>107332.49999999999</v>
          </cell>
          <cell r="J1202" t="str">
            <v>3112</v>
          </cell>
          <cell r="K1202" t="str">
            <v>Field Marketing Mgr II</v>
          </cell>
          <cell r="L1202">
            <v>7</v>
          </cell>
          <cell r="M1202">
            <v>7</v>
          </cell>
          <cell r="N1202" t="str">
            <v>310</v>
          </cell>
          <cell r="O1202" t="str">
            <v>Field Marketing</v>
          </cell>
          <cell r="P1202">
            <v>40</v>
          </cell>
          <cell r="Q1202" t="str">
            <v>MKTG</v>
          </cell>
          <cell r="R1202" t="str">
            <v>EMEA</v>
          </cell>
          <cell r="U1202" t="str">
            <v>2-Very Strong</v>
          </cell>
          <cell r="V1202" t="str">
            <v>1 - Exceptional</v>
          </cell>
          <cell r="W1202" t="str">
            <v>United Kingdom</v>
          </cell>
          <cell r="X1202">
            <v>300</v>
          </cell>
          <cell r="Y1202" t="str">
            <v>Juniper Ntwks, UK</v>
          </cell>
          <cell r="Z1202" t="str">
            <v>GBR</v>
          </cell>
          <cell r="AA1202" t="str">
            <v>INTL</v>
          </cell>
          <cell r="AB1202" t="str">
            <v>N</v>
          </cell>
        </row>
        <row r="1203">
          <cell r="A1203">
            <v>2019</v>
          </cell>
          <cell r="B1203" t="str">
            <v>Fraser,Pamela Margaret</v>
          </cell>
          <cell r="C1203">
            <v>6816</v>
          </cell>
          <cell r="D1203" t="str">
            <v>Vaughan,Forrest Christopher</v>
          </cell>
          <cell r="E1203" t="str">
            <v xml:space="preserve">07/01/2002 </v>
          </cell>
          <cell r="F1203">
            <v>145776.43</v>
          </cell>
          <cell r="G1203" t="str">
            <v>USD</v>
          </cell>
          <cell r="H1203">
            <v>1</v>
          </cell>
          <cell r="I1203">
            <v>145776.43</v>
          </cell>
          <cell r="J1203" t="str">
            <v>8914</v>
          </cell>
          <cell r="K1203" t="str">
            <v>Engineering Mgr II</v>
          </cell>
          <cell r="L1203">
            <v>9</v>
          </cell>
          <cell r="M1203">
            <v>9</v>
          </cell>
          <cell r="N1203" t="str">
            <v>670</v>
          </cell>
          <cell r="O1203" t="str">
            <v>Software Engrg - JUNOSe</v>
          </cell>
          <cell r="P1203">
            <v>40</v>
          </cell>
          <cell r="Q1203" t="str">
            <v>IPG</v>
          </cell>
          <cell r="R1203" t="str">
            <v>USA</v>
          </cell>
          <cell r="U1203" t="str">
            <v>1-Exceptional</v>
          </cell>
          <cell r="V1203" t="str">
            <v>1 - Exceptional</v>
          </cell>
          <cell r="W1203" t="str">
            <v>Westford, MA</v>
          </cell>
          <cell r="X1203">
            <v>100</v>
          </cell>
          <cell r="Y1203" t="str">
            <v>Juniper Networks, Inc.</v>
          </cell>
          <cell r="Z1203" t="str">
            <v>USA</v>
          </cell>
          <cell r="AA1203" t="str">
            <v>USB</v>
          </cell>
          <cell r="AB1203" t="str">
            <v>N</v>
          </cell>
        </row>
        <row r="1204">
          <cell r="A1204">
            <v>2862</v>
          </cell>
          <cell r="B1204" t="str">
            <v>Fratt,William</v>
          </cell>
          <cell r="C1204">
            <v>2838</v>
          </cell>
          <cell r="D1204" t="str">
            <v>Erickson,Douglas</v>
          </cell>
          <cell r="E1204" t="str">
            <v xml:space="preserve">04/16/2004 </v>
          </cell>
          <cell r="F1204">
            <v>137005</v>
          </cell>
          <cell r="G1204" t="str">
            <v>USD</v>
          </cell>
          <cell r="H1204">
            <v>1</v>
          </cell>
          <cell r="I1204">
            <v>137005</v>
          </cell>
          <cell r="J1204" t="str">
            <v>3513</v>
          </cell>
          <cell r="K1204" t="str">
            <v>Business Dev Mgr, Sr</v>
          </cell>
          <cell r="L1204">
            <v>9</v>
          </cell>
          <cell r="M1204">
            <v>9</v>
          </cell>
          <cell r="N1204" t="str">
            <v>390</v>
          </cell>
          <cell r="O1204" t="str">
            <v>Channel Marketing</v>
          </cell>
          <cell r="P1204">
            <v>40</v>
          </cell>
          <cell r="Q1204" t="str">
            <v>CMKT</v>
          </cell>
          <cell r="R1204" t="str">
            <v>USA</v>
          </cell>
          <cell r="U1204" t="str">
            <v>2-Very Strong</v>
          </cell>
          <cell r="V1204" t="str">
            <v>3 - Strong</v>
          </cell>
          <cell r="W1204" t="str">
            <v>Sunnyvale, CA HQ</v>
          </cell>
          <cell r="X1204">
            <v>100</v>
          </cell>
          <cell r="Y1204" t="str">
            <v>Juniper Networks, Inc.</v>
          </cell>
          <cell r="Z1204" t="str">
            <v>USA</v>
          </cell>
          <cell r="AA1204" t="str">
            <v>USA</v>
          </cell>
          <cell r="AB1204" t="str">
            <v>N</v>
          </cell>
        </row>
        <row r="1205">
          <cell r="A1205">
            <v>6964</v>
          </cell>
          <cell r="B1205" t="str">
            <v>Frattarola,Kimberly</v>
          </cell>
          <cell r="C1205">
            <v>6461</v>
          </cell>
          <cell r="D1205" t="str">
            <v>Moquin,Daniel B.</v>
          </cell>
          <cell r="E1205" t="str">
            <v xml:space="preserve">09/25/2006 </v>
          </cell>
          <cell r="F1205">
            <v>130000</v>
          </cell>
          <cell r="G1205" t="str">
            <v>USD</v>
          </cell>
          <cell r="H1205">
            <v>1</v>
          </cell>
          <cell r="I1205">
            <v>130000</v>
          </cell>
          <cell r="J1205" t="str">
            <v>4315</v>
          </cell>
          <cell r="K1205" t="str">
            <v>Director, IT</v>
          </cell>
          <cell r="L1205">
            <v>10</v>
          </cell>
          <cell r="M1205">
            <v>10</v>
          </cell>
          <cell r="N1205" t="str">
            <v>141</v>
          </cell>
          <cell r="O1205" t="str">
            <v>IT Network Infrastructure</v>
          </cell>
          <cell r="P1205">
            <v>40</v>
          </cell>
          <cell r="Q1205" t="str">
            <v>IT</v>
          </cell>
          <cell r="R1205" t="str">
            <v>USA</v>
          </cell>
          <cell r="W1205" t="str">
            <v>New York</v>
          </cell>
          <cell r="X1205">
            <v>100</v>
          </cell>
          <cell r="Y1205" t="str">
            <v>Juniper Networks, Inc.</v>
          </cell>
          <cell r="Z1205" t="str">
            <v>USA</v>
          </cell>
          <cell r="AA1205" t="str">
            <v>USB</v>
          </cell>
          <cell r="AB1205" t="str">
            <v>N</v>
          </cell>
        </row>
        <row r="1206">
          <cell r="A1206">
            <v>5389</v>
          </cell>
          <cell r="B1206" t="str">
            <v>Freed,Paul L.</v>
          </cell>
          <cell r="C1206">
            <v>2176</v>
          </cell>
          <cell r="D1206" t="str">
            <v>Skoletsky,Bruce</v>
          </cell>
          <cell r="E1206" t="str">
            <v xml:space="preserve">09/06/2005 </v>
          </cell>
          <cell r="F1206">
            <v>127500</v>
          </cell>
          <cell r="G1206" t="str">
            <v>USD</v>
          </cell>
          <cell r="H1206">
            <v>1</v>
          </cell>
          <cell r="I1206">
            <v>127500</v>
          </cell>
          <cell r="J1206" t="str">
            <v>2120</v>
          </cell>
          <cell r="K1206" t="str">
            <v>District Manager</v>
          </cell>
          <cell r="L1206">
            <v>67</v>
          </cell>
          <cell r="M1206">
            <v>8</v>
          </cell>
          <cell r="N1206" t="str">
            <v>400</v>
          </cell>
          <cell r="O1206" t="str">
            <v>Field Sales</v>
          </cell>
          <cell r="P1206">
            <v>40</v>
          </cell>
          <cell r="Q1206" t="str">
            <v>SLS</v>
          </cell>
          <cell r="R1206" t="str">
            <v>USA</v>
          </cell>
          <cell r="U1206" t="str">
            <v>3-Strong</v>
          </cell>
          <cell r="W1206" t="str">
            <v>New Jersey</v>
          </cell>
          <cell r="X1206">
            <v>101</v>
          </cell>
          <cell r="Y1206" t="str">
            <v>Juniper Networks Sales</v>
          </cell>
          <cell r="Z1206" t="str">
            <v>USA</v>
          </cell>
          <cell r="AA1206" t="str">
            <v>Sales</v>
          </cell>
          <cell r="AB1206" t="str">
            <v>Y</v>
          </cell>
        </row>
        <row r="1207">
          <cell r="A1207">
            <v>5387</v>
          </cell>
          <cell r="B1207" t="str">
            <v>Freeman,Christopher J.</v>
          </cell>
          <cell r="C1207">
            <v>4057</v>
          </cell>
          <cell r="D1207" t="str">
            <v>Polito,Charles J.</v>
          </cell>
          <cell r="E1207" t="str">
            <v xml:space="preserve">09/06/2005 </v>
          </cell>
          <cell r="F1207">
            <v>110000</v>
          </cell>
          <cell r="G1207" t="str">
            <v>USD</v>
          </cell>
          <cell r="H1207">
            <v>1</v>
          </cell>
          <cell r="I1207">
            <v>110000</v>
          </cell>
          <cell r="J1207" t="str">
            <v>2104</v>
          </cell>
          <cell r="K1207" t="str">
            <v>Sr Major Account Manager</v>
          </cell>
          <cell r="L1207">
            <v>67</v>
          </cell>
          <cell r="M1207">
            <v>8</v>
          </cell>
          <cell r="N1207" t="str">
            <v>400</v>
          </cell>
          <cell r="O1207" t="str">
            <v>Field Sales</v>
          </cell>
          <cell r="P1207">
            <v>40</v>
          </cell>
          <cell r="Q1207" t="str">
            <v>SLS</v>
          </cell>
          <cell r="R1207" t="str">
            <v>USA</v>
          </cell>
          <cell r="W1207" t="str">
            <v>Oregon</v>
          </cell>
          <cell r="X1207">
            <v>101</v>
          </cell>
          <cell r="Y1207" t="str">
            <v>Juniper Networks Sales</v>
          </cell>
          <cell r="Z1207" t="str">
            <v>USA</v>
          </cell>
          <cell r="AA1207" t="str">
            <v>Sales</v>
          </cell>
          <cell r="AB1207" t="str">
            <v>Y</v>
          </cell>
        </row>
        <row r="1208">
          <cell r="A1208">
            <v>4979</v>
          </cell>
          <cell r="B1208" t="str">
            <v>Freitas,Carolyn Y</v>
          </cell>
          <cell r="C1208">
            <v>6095</v>
          </cell>
          <cell r="D1208" t="str">
            <v>Nichols,Brian K</v>
          </cell>
          <cell r="E1208" t="str">
            <v xml:space="preserve">06/20/2005 </v>
          </cell>
          <cell r="F1208">
            <v>65720</v>
          </cell>
          <cell r="G1208" t="str">
            <v>USD</v>
          </cell>
          <cell r="H1208">
            <v>1</v>
          </cell>
          <cell r="I1208">
            <v>65720</v>
          </cell>
          <cell r="J1208" t="str">
            <v>7904</v>
          </cell>
          <cell r="K1208" t="str">
            <v>Executive Assistant, Sr</v>
          </cell>
          <cell r="L1208">
            <v>5</v>
          </cell>
          <cell r="M1208">
            <v>5</v>
          </cell>
          <cell r="N1208" t="str">
            <v>125</v>
          </cell>
          <cell r="O1208" t="str">
            <v>IT Administration</v>
          </cell>
          <cell r="P1208">
            <v>40</v>
          </cell>
          <cell r="Q1208" t="str">
            <v>IT</v>
          </cell>
          <cell r="R1208" t="str">
            <v>USA</v>
          </cell>
          <cell r="U1208" t="str">
            <v>3-Strong</v>
          </cell>
          <cell r="V1208" t="str">
            <v>4 - Satisfactory</v>
          </cell>
          <cell r="W1208" t="str">
            <v>Sunnyvale, CA HQ</v>
          </cell>
          <cell r="X1208">
            <v>100</v>
          </cell>
          <cell r="Y1208" t="str">
            <v>Juniper Networks, Inc.</v>
          </cell>
          <cell r="Z1208" t="str">
            <v>USA</v>
          </cell>
          <cell r="AA1208" t="str">
            <v>USA</v>
          </cell>
          <cell r="AB1208" t="str">
            <v>N</v>
          </cell>
        </row>
        <row r="1209">
          <cell r="A1209">
            <v>1638</v>
          </cell>
          <cell r="B1209" t="str">
            <v>Freitas,Kevin P</v>
          </cell>
          <cell r="C1209">
            <v>464</v>
          </cell>
          <cell r="D1209" t="str">
            <v>Rogan,Jason</v>
          </cell>
          <cell r="E1209" t="str">
            <v xml:space="preserve">05/17/2004 </v>
          </cell>
          <cell r="F1209">
            <v>76000</v>
          </cell>
          <cell r="G1209" t="str">
            <v>USD</v>
          </cell>
          <cell r="H1209">
            <v>1</v>
          </cell>
          <cell r="I1209">
            <v>76000</v>
          </cell>
          <cell r="J1209" t="str">
            <v>5611</v>
          </cell>
          <cell r="K1209" t="str">
            <v>Training Program Mgr</v>
          </cell>
          <cell r="L1209">
            <v>6</v>
          </cell>
          <cell r="M1209">
            <v>6</v>
          </cell>
          <cell r="N1209" t="str">
            <v>505</v>
          </cell>
          <cell r="O1209" t="str">
            <v>Education - Course Dev &amp; Cert</v>
          </cell>
          <cell r="P1209">
            <v>40</v>
          </cell>
          <cell r="Q1209" t="str">
            <v>CSS</v>
          </cell>
          <cell r="R1209" t="str">
            <v>USA</v>
          </cell>
          <cell r="U1209" t="str">
            <v>3-Strong</v>
          </cell>
          <cell r="V1209" t="str">
            <v>3 - Strong</v>
          </cell>
          <cell r="W1209" t="str">
            <v>Sunnyvale, CA HQ</v>
          </cell>
          <cell r="X1209">
            <v>101</v>
          </cell>
          <cell r="Y1209" t="str">
            <v>Juniper Networks Sales</v>
          </cell>
          <cell r="Z1209" t="str">
            <v>USA</v>
          </cell>
          <cell r="AA1209" t="str">
            <v>USA</v>
          </cell>
          <cell r="AB1209" t="str">
            <v>N</v>
          </cell>
        </row>
        <row r="1210">
          <cell r="A1210">
            <v>1195</v>
          </cell>
          <cell r="B1210" t="str">
            <v>Freitas,Victor A</v>
          </cell>
          <cell r="C1210">
            <v>4528</v>
          </cell>
          <cell r="D1210" t="str">
            <v>Shah,Keyoor Madhukar</v>
          </cell>
          <cell r="E1210" t="str">
            <v xml:space="preserve">03/12/2001 </v>
          </cell>
          <cell r="F1210">
            <v>99973</v>
          </cell>
          <cell r="G1210" t="str">
            <v>USD</v>
          </cell>
          <cell r="H1210">
            <v>1</v>
          </cell>
          <cell r="I1210">
            <v>99973</v>
          </cell>
          <cell r="J1210" t="str">
            <v>1013</v>
          </cell>
          <cell r="K1210" t="str">
            <v>Mfg Prog Mgr, Sr</v>
          </cell>
          <cell r="L1210">
            <v>8</v>
          </cell>
          <cell r="M1210">
            <v>8</v>
          </cell>
          <cell r="N1210" t="str">
            <v>203</v>
          </cell>
          <cell r="O1210" t="str">
            <v>NPI Ops</v>
          </cell>
          <cell r="P1210">
            <v>40</v>
          </cell>
          <cell r="Q1210" t="str">
            <v>OPS</v>
          </cell>
          <cell r="R1210" t="str">
            <v>USA</v>
          </cell>
          <cell r="U1210" t="str">
            <v>2-Very Strong</v>
          </cell>
          <cell r="V1210" t="str">
            <v>2 - Very Strong</v>
          </cell>
          <cell r="W1210" t="str">
            <v>Sunnyvale, CA HQ</v>
          </cell>
          <cell r="X1210">
            <v>100</v>
          </cell>
          <cell r="Y1210" t="str">
            <v>Juniper Networks, Inc.</v>
          </cell>
          <cell r="Z1210" t="str">
            <v>USA</v>
          </cell>
          <cell r="AA1210" t="str">
            <v>USA</v>
          </cell>
          <cell r="AB1210" t="str">
            <v>N</v>
          </cell>
        </row>
        <row r="1211">
          <cell r="A1211">
            <v>5019</v>
          </cell>
          <cell r="B1211" t="str">
            <v>French,Yvonne C</v>
          </cell>
          <cell r="C1211">
            <v>5938</v>
          </cell>
          <cell r="D1211" t="str">
            <v>Naim,Saura</v>
          </cell>
          <cell r="E1211" t="str">
            <v xml:space="preserve">07/01/2005 </v>
          </cell>
          <cell r="F1211">
            <v>105000</v>
          </cell>
          <cell r="G1211" t="str">
            <v>USD</v>
          </cell>
          <cell r="H1211">
            <v>1</v>
          </cell>
          <cell r="I1211">
            <v>105000</v>
          </cell>
          <cell r="J1211" t="str">
            <v>1612</v>
          </cell>
          <cell r="K1211" t="str">
            <v>Supply Chain Mgr II</v>
          </cell>
          <cell r="L1211">
            <v>7</v>
          </cell>
          <cell r="M1211">
            <v>7</v>
          </cell>
          <cell r="N1211" t="str">
            <v>204</v>
          </cell>
          <cell r="O1211" t="str">
            <v>Ops Production</v>
          </cell>
          <cell r="P1211">
            <v>40</v>
          </cell>
          <cell r="Q1211" t="str">
            <v>OPS</v>
          </cell>
          <cell r="R1211" t="str">
            <v>USA</v>
          </cell>
          <cell r="U1211" t="str">
            <v>2-Very Strong</v>
          </cell>
          <cell r="V1211" t="str">
            <v>2 - Very Strong</v>
          </cell>
          <cell r="W1211" t="str">
            <v>Sunnyvale, CA HQ</v>
          </cell>
          <cell r="X1211">
            <v>100</v>
          </cell>
          <cell r="Y1211" t="str">
            <v>Juniper Networks, Inc.</v>
          </cell>
          <cell r="Z1211" t="str">
            <v>USA</v>
          </cell>
          <cell r="AA1211" t="str">
            <v>USA</v>
          </cell>
          <cell r="AB1211" t="str">
            <v>N</v>
          </cell>
        </row>
        <row r="1212">
          <cell r="A1212">
            <v>1839</v>
          </cell>
          <cell r="B1212" t="str">
            <v>Friedman,G.S.</v>
          </cell>
          <cell r="C1212">
            <v>2031</v>
          </cell>
          <cell r="D1212" t="str">
            <v>Mistretta,Thomas</v>
          </cell>
          <cell r="E1212" t="str">
            <v xml:space="preserve">07/01/2002 </v>
          </cell>
          <cell r="F1212">
            <v>157720.79</v>
          </cell>
          <cell r="G1212" t="str">
            <v>USD</v>
          </cell>
          <cell r="H1212">
            <v>1</v>
          </cell>
          <cell r="I1212">
            <v>157720.79</v>
          </cell>
          <cell r="J1212" t="str">
            <v>8906</v>
          </cell>
          <cell r="K1212" t="str">
            <v>Eng, Sr Staff</v>
          </cell>
          <cell r="L1212">
            <v>9</v>
          </cell>
          <cell r="M1212">
            <v>9</v>
          </cell>
          <cell r="N1212" t="str">
            <v>670</v>
          </cell>
          <cell r="O1212" t="str">
            <v>Software Engrg - JUNOSe</v>
          </cell>
          <cell r="P1212">
            <v>40</v>
          </cell>
          <cell r="Q1212" t="str">
            <v>IPG</v>
          </cell>
          <cell r="R1212" t="str">
            <v>USA</v>
          </cell>
          <cell r="U1212" t="str">
            <v>1-Exceptional</v>
          </cell>
          <cell r="V1212" t="str">
            <v>1 - Exceptional</v>
          </cell>
          <cell r="W1212" t="str">
            <v>Westford, MA</v>
          </cell>
          <cell r="X1212">
            <v>100</v>
          </cell>
          <cell r="Y1212" t="str">
            <v>Juniper Networks, Inc.</v>
          </cell>
          <cell r="Z1212" t="str">
            <v>USA</v>
          </cell>
          <cell r="AA1212" t="str">
            <v>USB</v>
          </cell>
          <cell r="AB1212" t="str">
            <v>N</v>
          </cell>
        </row>
        <row r="1213">
          <cell r="A1213">
            <v>6592</v>
          </cell>
          <cell r="B1213" t="str">
            <v>Friedmann,Andrew</v>
          </cell>
          <cell r="C1213">
            <v>2650</v>
          </cell>
          <cell r="D1213" t="str">
            <v>Allison,Gerard</v>
          </cell>
          <cell r="E1213" t="str">
            <v xml:space="preserve">08/01/2006 </v>
          </cell>
          <cell r="F1213">
            <v>750000</v>
          </cell>
          <cell r="G1213" t="str">
            <v>ZAR</v>
          </cell>
          <cell r="H1213">
            <v>7.0187999999999997</v>
          </cell>
          <cell r="I1213">
            <v>106855.87279876902</v>
          </cell>
          <cell r="J1213" t="str">
            <v>2101</v>
          </cell>
          <cell r="K1213" t="str">
            <v>Territory Account Manager</v>
          </cell>
          <cell r="L1213">
            <v>66</v>
          </cell>
          <cell r="M1213">
            <v>8</v>
          </cell>
          <cell r="N1213" t="str">
            <v>400</v>
          </cell>
          <cell r="O1213" t="str">
            <v>Field Sales</v>
          </cell>
          <cell r="P1213">
            <v>40</v>
          </cell>
          <cell r="Q1213" t="str">
            <v>SLS</v>
          </cell>
          <cell r="R1213" t="str">
            <v>EMEA</v>
          </cell>
          <cell r="W1213" t="str">
            <v>South Africa</v>
          </cell>
          <cell r="X1213">
            <v>395</v>
          </cell>
          <cell r="Y1213" t="str">
            <v>Juniper Networks, South Africa</v>
          </cell>
          <cell r="Z1213" t="str">
            <v>ZAF</v>
          </cell>
          <cell r="AA1213" t="str">
            <v>INTL</v>
          </cell>
          <cell r="AB1213" t="str">
            <v>Y</v>
          </cell>
        </row>
        <row r="1214">
          <cell r="A1214">
            <v>6605</v>
          </cell>
          <cell r="B1214" t="str">
            <v>Friedrich,Hans-Joerg</v>
          </cell>
          <cell r="C1214">
            <v>2988</v>
          </cell>
          <cell r="D1214" t="str">
            <v>Katheder,Stefan</v>
          </cell>
          <cell r="E1214" t="str">
            <v xml:space="preserve">08/01/2006 </v>
          </cell>
          <cell r="F1214">
            <v>77500</v>
          </cell>
          <cell r="G1214" t="str">
            <v>EUR</v>
          </cell>
          <cell r="H1214">
            <v>0.76254384627116067</v>
          </cell>
          <cell r="I1214">
            <v>101633.49999999999</v>
          </cell>
          <cell r="J1214" t="str">
            <v>2202</v>
          </cell>
          <cell r="K1214" t="str">
            <v>Sr Channel Account Manager</v>
          </cell>
          <cell r="L1214">
            <v>66</v>
          </cell>
          <cell r="M1214">
            <v>8</v>
          </cell>
          <cell r="N1214" t="str">
            <v>420</v>
          </cell>
          <cell r="O1214" t="str">
            <v>Channel Sales</v>
          </cell>
          <cell r="P1214">
            <v>40</v>
          </cell>
          <cell r="Q1214" t="str">
            <v>SLS</v>
          </cell>
          <cell r="R1214" t="str">
            <v>EMEA</v>
          </cell>
          <cell r="W1214" t="str">
            <v>Germany</v>
          </cell>
          <cell r="X1214">
            <v>340</v>
          </cell>
          <cell r="Y1214" t="str">
            <v>Juniper Ntwks, Germany</v>
          </cell>
          <cell r="Z1214" t="str">
            <v>DEU</v>
          </cell>
          <cell r="AA1214" t="str">
            <v>INTL</v>
          </cell>
          <cell r="AB1214" t="str">
            <v>Y</v>
          </cell>
        </row>
        <row r="1215">
          <cell r="A1215">
            <v>1840</v>
          </cell>
          <cell r="B1215" t="str">
            <v>Frink,Craig</v>
          </cell>
          <cell r="C1215">
            <v>5489</v>
          </cell>
          <cell r="D1215" t="str">
            <v>Thompson,Bruce W.</v>
          </cell>
          <cell r="E1215" t="str">
            <v xml:space="preserve">07/01/2002 </v>
          </cell>
          <cell r="F1215">
            <v>182310.77</v>
          </cell>
          <cell r="G1215" t="str">
            <v>USD</v>
          </cell>
          <cell r="H1215">
            <v>1</v>
          </cell>
          <cell r="I1215">
            <v>182310.77</v>
          </cell>
          <cell r="J1215" t="str">
            <v>8907</v>
          </cell>
          <cell r="K1215" t="str">
            <v>Distinguished Engineer I</v>
          </cell>
          <cell r="L1215">
            <v>10</v>
          </cell>
          <cell r="M1215">
            <v>10</v>
          </cell>
          <cell r="N1215" t="str">
            <v>650</v>
          </cell>
          <cell r="O1215" t="str">
            <v>Hardware Engrg - Development</v>
          </cell>
          <cell r="P1215">
            <v>40</v>
          </cell>
          <cell r="Q1215" t="str">
            <v>IPG</v>
          </cell>
          <cell r="R1215" t="str">
            <v>USA</v>
          </cell>
          <cell r="U1215" t="str">
            <v>2-Very Strong</v>
          </cell>
          <cell r="V1215" t="str">
            <v>1 - Exceptional</v>
          </cell>
          <cell r="W1215" t="str">
            <v>Westford, MA</v>
          </cell>
          <cell r="X1215">
            <v>100</v>
          </cell>
          <cell r="Y1215" t="str">
            <v>Juniper Networks, Inc.</v>
          </cell>
          <cell r="Z1215" t="str">
            <v>USA</v>
          </cell>
          <cell r="AA1215" t="str">
            <v>USB</v>
          </cell>
          <cell r="AB1215" t="str">
            <v>N</v>
          </cell>
        </row>
        <row r="1216">
          <cell r="A1216">
            <v>1025</v>
          </cell>
          <cell r="B1216" t="str">
            <v>Frogner,Berndt</v>
          </cell>
          <cell r="C1216">
            <v>2503</v>
          </cell>
          <cell r="D1216" t="str">
            <v>Lauritzen,Bjarne</v>
          </cell>
          <cell r="E1216" t="str">
            <v xml:space="preserve">02/19/2001 </v>
          </cell>
          <cell r="F1216">
            <v>950000</v>
          </cell>
          <cell r="G1216" t="str">
            <v>SEK</v>
          </cell>
          <cell r="H1216">
            <v>6.9074999999999998</v>
          </cell>
          <cell r="I1216">
            <v>137531.66847629388</v>
          </cell>
          <cell r="J1216" t="str">
            <v>2113</v>
          </cell>
          <cell r="K1216" t="str">
            <v>Sales Sr. Mgr/Director</v>
          </cell>
          <cell r="L1216">
            <v>70</v>
          </cell>
          <cell r="M1216">
            <v>10</v>
          </cell>
          <cell r="N1216" t="str">
            <v>420</v>
          </cell>
          <cell r="O1216" t="str">
            <v>Channel Sales</v>
          </cell>
          <cell r="P1216">
            <v>40</v>
          </cell>
          <cell r="Q1216" t="str">
            <v>SLS</v>
          </cell>
          <cell r="R1216" t="str">
            <v>EMEA</v>
          </cell>
          <cell r="U1216" t="str">
            <v>2-Very Strong</v>
          </cell>
          <cell r="W1216" t="str">
            <v>Sweden</v>
          </cell>
          <cell r="X1216">
            <v>310</v>
          </cell>
          <cell r="Y1216" t="str">
            <v>Juniper Ntwks, Sweden</v>
          </cell>
          <cell r="Z1216" t="str">
            <v>SWE</v>
          </cell>
          <cell r="AA1216" t="str">
            <v>INTL</v>
          </cell>
          <cell r="AB1216" t="str">
            <v>Y</v>
          </cell>
        </row>
        <row r="1217">
          <cell r="A1217">
            <v>1841</v>
          </cell>
          <cell r="B1217" t="str">
            <v>Fromme,Brett</v>
          </cell>
          <cell r="C1217">
            <v>2292</v>
          </cell>
          <cell r="D1217" t="str">
            <v>Derner,Carl</v>
          </cell>
          <cell r="E1217" t="str">
            <v xml:space="preserve">07/01/2002 </v>
          </cell>
          <cell r="F1217">
            <v>134555.20000000001</v>
          </cell>
          <cell r="G1217" t="str">
            <v>USD</v>
          </cell>
          <cell r="H1217">
            <v>1</v>
          </cell>
          <cell r="I1217">
            <v>134555.20000000001</v>
          </cell>
          <cell r="J1217" t="str">
            <v>2302</v>
          </cell>
          <cell r="K1217" t="str">
            <v>Systems Eng, Sr</v>
          </cell>
          <cell r="L1217">
            <v>55</v>
          </cell>
          <cell r="M1217">
            <v>8</v>
          </cell>
          <cell r="N1217" t="str">
            <v>435</v>
          </cell>
          <cell r="O1217" t="str">
            <v>Sales Development</v>
          </cell>
          <cell r="P1217">
            <v>40</v>
          </cell>
          <cell r="Q1217" t="str">
            <v>SLS</v>
          </cell>
          <cell r="R1217" t="str">
            <v>USA</v>
          </cell>
          <cell r="U1217" t="str">
            <v>5-Needs Improvement</v>
          </cell>
          <cell r="W1217" t="str">
            <v>Westford, MA</v>
          </cell>
          <cell r="X1217">
            <v>101</v>
          </cell>
          <cell r="Y1217" t="str">
            <v>Juniper Networks Sales</v>
          </cell>
          <cell r="Z1217" t="str">
            <v>USA</v>
          </cell>
          <cell r="AA1217" t="str">
            <v>Sales</v>
          </cell>
          <cell r="AB1217" t="str">
            <v>Y</v>
          </cell>
        </row>
        <row r="1218">
          <cell r="A1218">
            <v>329</v>
          </cell>
          <cell r="B1218" t="str">
            <v>Fu,Albert</v>
          </cell>
          <cell r="C1218">
            <v>3878</v>
          </cell>
          <cell r="D1218" t="str">
            <v>Fu,Tayang</v>
          </cell>
          <cell r="E1218" t="str">
            <v xml:space="preserve">10/25/1999 </v>
          </cell>
          <cell r="F1218">
            <v>213193.04</v>
          </cell>
          <cell r="G1218" t="str">
            <v>AUD</v>
          </cell>
          <cell r="H1218">
            <v>1.2817226352217379</v>
          </cell>
          <cell r="I1218">
            <v>166333.20980800001</v>
          </cell>
          <cell r="J1218" t="str">
            <v>8905</v>
          </cell>
          <cell r="K1218" t="str">
            <v>Eng, Staff</v>
          </cell>
          <cell r="L1218">
            <v>8</v>
          </cell>
          <cell r="M1218">
            <v>8</v>
          </cell>
          <cell r="N1218" t="str">
            <v>510</v>
          </cell>
          <cell r="O1218" t="str">
            <v>Resident Engineer</v>
          </cell>
          <cell r="P1218">
            <v>40</v>
          </cell>
          <cell r="Q1218" t="str">
            <v>CSS</v>
          </cell>
          <cell r="R1218" t="str">
            <v>APAC</v>
          </cell>
          <cell r="U1218" t="str">
            <v>1-Exceptional</v>
          </cell>
          <cell r="V1218" t="str">
            <v>2 - Very Strong</v>
          </cell>
          <cell r="W1218" t="str">
            <v>Sydney, Australia</v>
          </cell>
          <cell r="X1218">
            <v>280</v>
          </cell>
          <cell r="Y1218" t="str">
            <v>Juniper Ntwks, Australia</v>
          </cell>
          <cell r="Z1218" t="str">
            <v>AUS</v>
          </cell>
          <cell r="AA1218" t="str">
            <v>INTL</v>
          </cell>
          <cell r="AB1218" t="str">
            <v>N</v>
          </cell>
        </row>
        <row r="1219">
          <cell r="A1219">
            <v>6208</v>
          </cell>
          <cell r="B1219" t="str">
            <v>Fu,Fa Ming (Evan)</v>
          </cell>
          <cell r="C1219">
            <v>2867</v>
          </cell>
          <cell r="D1219" t="str">
            <v>Fun,Chang-Ann</v>
          </cell>
          <cell r="E1219" t="str">
            <v xml:space="preserve">04/10/2006 </v>
          </cell>
          <cell r="F1219">
            <v>96000</v>
          </cell>
          <cell r="G1219" t="str">
            <v>CNY</v>
          </cell>
          <cell r="H1219">
            <v>7.8066554000000004</v>
          </cell>
          <cell r="I1219">
            <v>12297.199643268485</v>
          </cell>
          <cell r="J1219" t="str">
            <v>8902</v>
          </cell>
          <cell r="K1219" t="str">
            <v>MTS 2</v>
          </cell>
          <cell r="L1219">
            <v>5</v>
          </cell>
          <cell r="M1219">
            <v>5</v>
          </cell>
          <cell r="N1219" t="str">
            <v>681</v>
          </cell>
          <cell r="O1219" t="str">
            <v>QA - SPG Escalation</v>
          </cell>
          <cell r="P1219">
            <v>40</v>
          </cell>
          <cell r="Q1219" t="str">
            <v>SPG</v>
          </cell>
          <cell r="R1219" t="str">
            <v>APAC</v>
          </cell>
          <cell r="V1219" t="str">
            <v>2 - Very Strong</v>
          </cell>
          <cell r="W1219" t="str">
            <v>Beijing R&amp;D Center</v>
          </cell>
          <cell r="X1219">
            <v>223</v>
          </cell>
          <cell r="Y1219" t="str">
            <v>Juniper Ntwks, Beijing R&amp;D Cen</v>
          </cell>
          <cell r="Z1219" t="str">
            <v>CHN</v>
          </cell>
          <cell r="AA1219" t="str">
            <v>CHN</v>
          </cell>
          <cell r="AB1219" t="str">
            <v>N</v>
          </cell>
        </row>
        <row r="1220">
          <cell r="A1220">
            <v>4547</v>
          </cell>
          <cell r="B1220" t="str">
            <v>Fu,Rong</v>
          </cell>
          <cell r="C1220">
            <v>2379</v>
          </cell>
          <cell r="D1220" t="str">
            <v>Caldwell,Charles B.D.</v>
          </cell>
          <cell r="E1220" t="str">
            <v xml:space="preserve">03/25/2005 </v>
          </cell>
          <cell r="F1220">
            <v>330000</v>
          </cell>
          <cell r="G1220" t="str">
            <v>CNY</v>
          </cell>
          <cell r="H1220">
            <v>7.8066554000000004</v>
          </cell>
          <cell r="I1220">
            <v>42271.623773735417</v>
          </cell>
          <cell r="J1220" t="str">
            <v>7112</v>
          </cell>
          <cell r="K1220" t="str">
            <v>HR Mgr</v>
          </cell>
          <cell r="L1220">
            <v>8</v>
          </cell>
          <cell r="M1220">
            <v>8</v>
          </cell>
          <cell r="N1220" t="str">
            <v>110</v>
          </cell>
          <cell r="O1220" t="str">
            <v>Human Resources</v>
          </cell>
          <cell r="P1220">
            <v>40</v>
          </cell>
          <cell r="Q1220" t="str">
            <v>HR</v>
          </cell>
          <cell r="R1220" t="str">
            <v>APAC</v>
          </cell>
          <cell r="U1220" t="str">
            <v>2-Very Strong</v>
          </cell>
          <cell r="V1220" t="str">
            <v>3 - Strong</v>
          </cell>
          <cell r="W1220" t="str">
            <v>Beijing R&amp;D Center</v>
          </cell>
          <cell r="X1220">
            <v>223</v>
          </cell>
          <cell r="Y1220" t="str">
            <v>Juniper Ntwks, Beijing R&amp;D Cen</v>
          </cell>
          <cell r="Z1220" t="str">
            <v>CHN</v>
          </cell>
          <cell r="AA1220" t="str">
            <v>CHN</v>
          </cell>
          <cell r="AB1220" t="str">
            <v>N</v>
          </cell>
        </row>
        <row r="1221">
          <cell r="A1221">
            <v>3878</v>
          </cell>
          <cell r="B1221" t="str">
            <v>Fu,Tayang</v>
          </cell>
          <cell r="C1221">
            <v>6560</v>
          </cell>
          <cell r="D1221" t="str">
            <v>Lewis,Keri John</v>
          </cell>
          <cell r="E1221" t="str">
            <v xml:space="preserve">08/16/2004 </v>
          </cell>
          <cell r="F1221">
            <v>4517580</v>
          </cell>
          <cell r="G1221" t="str">
            <v>TWD</v>
          </cell>
          <cell r="H1221">
            <v>32.182499999999997</v>
          </cell>
          <cell r="I1221">
            <v>140373.80563971103</v>
          </cell>
          <cell r="J1221" t="str">
            <v>8905</v>
          </cell>
          <cell r="K1221" t="str">
            <v>Eng, Staff</v>
          </cell>
          <cell r="L1221">
            <v>8</v>
          </cell>
          <cell r="M1221">
            <v>8</v>
          </cell>
          <cell r="N1221" t="str">
            <v>508</v>
          </cell>
          <cell r="O1221" t="str">
            <v>Professional Services</v>
          </cell>
          <cell r="P1221">
            <v>40</v>
          </cell>
          <cell r="Q1221" t="str">
            <v>CSS</v>
          </cell>
          <cell r="R1221" t="str">
            <v>APAC</v>
          </cell>
          <cell r="U1221" t="str">
            <v>3-Strong</v>
          </cell>
          <cell r="V1221" t="str">
            <v>2 - Very Strong</v>
          </cell>
          <cell r="W1221" t="str">
            <v>Taiwan</v>
          </cell>
          <cell r="X1221">
            <v>211</v>
          </cell>
          <cell r="Y1221" t="str">
            <v>Juniper Networks, Taiwan</v>
          </cell>
          <cell r="Z1221" t="str">
            <v>TWN</v>
          </cell>
          <cell r="AA1221" t="str">
            <v>INTL</v>
          </cell>
          <cell r="AB1221" t="str">
            <v>N</v>
          </cell>
        </row>
        <row r="1222">
          <cell r="A1222">
            <v>1843</v>
          </cell>
          <cell r="B1222" t="str">
            <v>Fuellemann,Andrew</v>
          </cell>
          <cell r="C1222">
            <v>2276</v>
          </cell>
          <cell r="D1222" t="str">
            <v>Zhang,Zhaohui</v>
          </cell>
          <cell r="E1222" t="str">
            <v xml:space="preserve">07/01/2002 </v>
          </cell>
          <cell r="F1222">
            <v>122071.84</v>
          </cell>
          <cell r="G1222" t="str">
            <v>USD</v>
          </cell>
          <cell r="H1222">
            <v>1</v>
          </cell>
          <cell r="I1222">
            <v>122071.84</v>
          </cell>
          <cell r="J1222" t="str">
            <v>8905</v>
          </cell>
          <cell r="K1222" t="str">
            <v>Eng, Staff</v>
          </cell>
          <cell r="L1222">
            <v>8</v>
          </cell>
          <cell r="M1222">
            <v>8</v>
          </cell>
          <cell r="N1222" t="str">
            <v>630</v>
          </cell>
          <cell r="O1222" t="str">
            <v>Software Engrg - JUNOS</v>
          </cell>
          <cell r="P1222">
            <v>40</v>
          </cell>
          <cell r="Q1222" t="str">
            <v>IPG</v>
          </cell>
          <cell r="R1222" t="str">
            <v>USA</v>
          </cell>
          <cell r="U1222" t="str">
            <v>3-Strong</v>
          </cell>
          <cell r="V1222" t="str">
            <v>3 - Strong</v>
          </cell>
          <cell r="W1222" t="str">
            <v>Westford, MA</v>
          </cell>
          <cell r="X1222">
            <v>100</v>
          </cell>
          <cell r="Y1222" t="str">
            <v>Juniper Networks, Inc.</v>
          </cell>
          <cell r="Z1222" t="str">
            <v>USA</v>
          </cell>
          <cell r="AA1222" t="str">
            <v>USB</v>
          </cell>
          <cell r="AB1222" t="str">
            <v>N</v>
          </cell>
        </row>
        <row r="1223">
          <cell r="A1223">
            <v>1844</v>
          </cell>
          <cell r="B1223" t="str">
            <v>Fuhrken,Guilherme</v>
          </cell>
          <cell r="C1223">
            <v>821</v>
          </cell>
          <cell r="D1223" t="str">
            <v>Caproni,Davi</v>
          </cell>
          <cell r="E1223" t="str">
            <v xml:space="preserve">07/01/2002 </v>
          </cell>
          <cell r="F1223">
            <v>298243.92</v>
          </cell>
          <cell r="G1223" t="str">
            <v>BRL</v>
          </cell>
          <cell r="H1223">
            <v>2.1562999999999999</v>
          </cell>
          <cell r="I1223">
            <v>138312.81361591615</v>
          </cell>
          <cell r="J1223" t="str">
            <v>2102</v>
          </cell>
          <cell r="K1223" t="str">
            <v>Major Account Manager</v>
          </cell>
          <cell r="L1223">
            <v>66</v>
          </cell>
          <cell r="M1223">
            <v>8</v>
          </cell>
          <cell r="N1223" t="str">
            <v>400</v>
          </cell>
          <cell r="O1223" t="str">
            <v>Field Sales</v>
          </cell>
          <cell r="P1223">
            <v>40</v>
          </cell>
          <cell r="Q1223" t="str">
            <v>SLS</v>
          </cell>
          <cell r="R1223" t="str">
            <v>CBM</v>
          </cell>
          <cell r="U1223" t="str">
            <v>2-Very Strong</v>
          </cell>
          <cell r="W1223" t="str">
            <v>Brazil</v>
          </cell>
          <cell r="X1223">
            <v>400</v>
          </cell>
          <cell r="Y1223" t="str">
            <v>Juniper Networks, Brazil</v>
          </cell>
          <cell r="Z1223" t="str">
            <v>BRA</v>
          </cell>
          <cell r="AA1223" t="str">
            <v>INTL</v>
          </cell>
          <cell r="AB1223" t="str">
            <v>Y</v>
          </cell>
        </row>
        <row r="1224">
          <cell r="A1224">
            <v>2567</v>
          </cell>
          <cell r="B1224" t="str">
            <v>Fujimiya,Jun</v>
          </cell>
          <cell r="C1224">
            <v>355</v>
          </cell>
          <cell r="D1224" t="str">
            <v>Osada,Atsushi</v>
          </cell>
          <cell r="E1224" t="str">
            <v xml:space="preserve">03/01/2004 </v>
          </cell>
          <cell r="F1224">
            <v>9335700</v>
          </cell>
          <cell r="G1224" t="str">
            <v>JPY</v>
          </cell>
          <cell r="H1224">
            <v>118.13</v>
          </cell>
          <cell r="I1224">
            <v>79029.035808008135</v>
          </cell>
          <cell r="J1224" t="str">
            <v>2301</v>
          </cell>
          <cell r="K1224" t="str">
            <v>Systems Eng</v>
          </cell>
          <cell r="L1224">
            <v>54</v>
          </cell>
          <cell r="M1224">
            <v>7</v>
          </cell>
          <cell r="N1224" t="str">
            <v>430</v>
          </cell>
          <cell r="O1224" t="str">
            <v>Systems Engineering</v>
          </cell>
          <cell r="P1224">
            <v>40</v>
          </cell>
          <cell r="Q1224" t="str">
            <v>SLS</v>
          </cell>
          <cell r="R1224" t="str">
            <v>APAC</v>
          </cell>
          <cell r="U1224" t="str">
            <v>2-Very Strong</v>
          </cell>
          <cell r="W1224" t="str">
            <v>Japan</v>
          </cell>
          <cell r="X1224">
            <v>200</v>
          </cell>
          <cell r="Y1224" t="str">
            <v>Juniper Ntwks, KK -  Japan</v>
          </cell>
          <cell r="Z1224" t="str">
            <v>JPN</v>
          </cell>
          <cell r="AA1224" t="str">
            <v>INTL</v>
          </cell>
          <cell r="AB1224" t="str">
            <v>Y</v>
          </cell>
        </row>
        <row r="1225">
          <cell r="A1225">
            <v>4551</v>
          </cell>
          <cell r="B1225" t="str">
            <v>Fujita,Naotaka</v>
          </cell>
          <cell r="C1225">
            <v>898</v>
          </cell>
          <cell r="D1225" t="str">
            <v>Tamaru,Masami</v>
          </cell>
          <cell r="E1225" t="str">
            <v xml:space="preserve">04/01/2005 </v>
          </cell>
          <cell r="F1225">
            <v>9690000</v>
          </cell>
          <cell r="G1225" t="str">
            <v>JPY</v>
          </cell>
          <cell r="H1225">
            <v>118.13</v>
          </cell>
          <cell r="I1225">
            <v>82028.273935494799</v>
          </cell>
          <cell r="J1225" t="str">
            <v>8904</v>
          </cell>
          <cell r="K1225" t="str">
            <v>MTS 4</v>
          </cell>
          <cell r="L1225">
            <v>7</v>
          </cell>
          <cell r="M1225">
            <v>7</v>
          </cell>
          <cell r="N1225" t="str">
            <v>518</v>
          </cell>
          <cell r="O1225" t="str">
            <v>Theater TAC</v>
          </cell>
          <cell r="P1225">
            <v>40</v>
          </cell>
          <cell r="Q1225" t="str">
            <v>CSS</v>
          </cell>
          <cell r="R1225" t="str">
            <v>APAC</v>
          </cell>
          <cell r="U1225" t="str">
            <v>3-Strong</v>
          </cell>
          <cell r="V1225" t="str">
            <v>2 - Very Strong</v>
          </cell>
          <cell r="W1225" t="str">
            <v>Japan</v>
          </cell>
          <cell r="X1225">
            <v>200</v>
          </cell>
          <cell r="Y1225" t="str">
            <v>Juniper Ntwks, KK -  Japan</v>
          </cell>
          <cell r="Z1225" t="str">
            <v>JPN</v>
          </cell>
          <cell r="AA1225" t="str">
            <v>INTL</v>
          </cell>
          <cell r="AB1225" t="str">
            <v>N</v>
          </cell>
        </row>
        <row r="1226">
          <cell r="A1226">
            <v>2867</v>
          </cell>
          <cell r="B1226" t="str">
            <v>Fun,Chang-Ann</v>
          </cell>
          <cell r="C1226">
            <v>3429</v>
          </cell>
          <cell r="D1226" t="str">
            <v>Tan,Techsiew</v>
          </cell>
          <cell r="E1226" t="str">
            <v xml:space="preserve">04/16/2004 </v>
          </cell>
          <cell r="F1226">
            <v>115500</v>
          </cell>
          <cell r="G1226" t="str">
            <v>USD</v>
          </cell>
          <cell r="H1226">
            <v>1</v>
          </cell>
          <cell r="I1226">
            <v>115500</v>
          </cell>
          <cell r="J1226" t="str">
            <v>8913</v>
          </cell>
          <cell r="K1226" t="str">
            <v>Engineering Mgr I</v>
          </cell>
          <cell r="L1226">
            <v>8</v>
          </cell>
          <cell r="M1226">
            <v>8</v>
          </cell>
          <cell r="N1226" t="str">
            <v>681</v>
          </cell>
          <cell r="O1226" t="str">
            <v>QA - SPG Escalation</v>
          </cell>
          <cell r="P1226">
            <v>40</v>
          </cell>
          <cell r="Q1226" t="str">
            <v>SPG</v>
          </cell>
          <cell r="R1226" t="str">
            <v>USA</v>
          </cell>
          <cell r="U1226" t="str">
            <v>1-Exceptional</v>
          </cell>
          <cell r="V1226" t="str">
            <v>2 - Very Strong</v>
          </cell>
          <cell r="W1226" t="str">
            <v>Sunnyvale, CA HQ</v>
          </cell>
          <cell r="X1226">
            <v>100</v>
          </cell>
          <cell r="Y1226" t="str">
            <v>Juniper Networks, Inc.</v>
          </cell>
          <cell r="Z1226" t="str">
            <v>USA</v>
          </cell>
          <cell r="AA1226" t="str">
            <v>USA</v>
          </cell>
          <cell r="AB1226" t="str">
            <v>N</v>
          </cell>
        </row>
        <row r="1227">
          <cell r="A1227">
            <v>76</v>
          </cell>
          <cell r="B1227" t="str">
            <v>Fung,Allen</v>
          </cell>
          <cell r="C1227">
            <v>88</v>
          </cell>
          <cell r="D1227" t="str">
            <v>Winters,David</v>
          </cell>
          <cell r="E1227" t="str">
            <v xml:space="preserve">09/15/1997 </v>
          </cell>
          <cell r="F1227">
            <v>128194.2</v>
          </cell>
          <cell r="G1227" t="str">
            <v>USD</v>
          </cell>
          <cell r="H1227">
            <v>1</v>
          </cell>
          <cell r="I1227">
            <v>128194.2</v>
          </cell>
          <cell r="J1227" t="str">
            <v>8905</v>
          </cell>
          <cell r="K1227" t="str">
            <v>Eng, Staff</v>
          </cell>
          <cell r="L1227">
            <v>8</v>
          </cell>
          <cell r="M1227">
            <v>8</v>
          </cell>
          <cell r="N1227" t="str">
            <v>640</v>
          </cell>
          <cell r="O1227" t="str">
            <v>Engineering Services</v>
          </cell>
          <cell r="P1227">
            <v>40</v>
          </cell>
          <cell r="Q1227" t="str">
            <v>IPG</v>
          </cell>
          <cell r="R1227" t="str">
            <v>USA</v>
          </cell>
          <cell r="U1227" t="str">
            <v>4-Satisfactory</v>
          </cell>
          <cell r="V1227" t="str">
            <v>4 - Satisfactory</v>
          </cell>
          <cell r="W1227" t="str">
            <v>Sunnyvale, CA HQ</v>
          </cell>
          <cell r="X1227">
            <v>100</v>
          </cell>
          <cell r="Y1227" t="str">
            <v>Juniper Networks, Inc.</v>
          </cell>
          <cell r="Z1227" t="str">
            <v>USA</v>
          </cell>
          <cell r="AA1227" t="str">
            <v>USA</v>
          </cell>
          <cell r="AB1227" t="str">
            <v>N</v>
          </cell>
        </row>
        <row r="1228">
          <cell r="A1228">
            <v>5801</v>
          </cell>
          <cell r="B1228" t="str">
            <v>Funk,Paul</v>
          </cell>
          <cell r="C1228">
            <v>1402</v>
          </cell>
          <cell r="D1228" t="str">
            <v>Sturgeon,Robert</v>
          </cell>
          <cell r="E1228" t="str">
            <v xml:space="preserve">12/01/2005 </v>
          </cell>
          <cell r="F1228">
            <v>212000</v>
          </cell>
          <cell r="G1228" t="str">
            <v>USD</v>
          </cell>
          <cell r="H1228">
            <v>1</v>
          </cell>
          <cell r="I1228">
            <v>212000</v>
          </cell>
          <cell r="J1228" t="str">
            <v>201</v>
          </cell>
          <cell r="K1228" t="str">
            <v>VP</v>
          </cell>
          <cell r="L1228">
            <v>13</v>
          </cell>
          <cell r="M1228">
            <v>13</v>
          </cell>
          <cell r="N1228" t="str">
            <v>674</v>
          </cell>
          <cell r="O1228" t="str">
            <v>SPG Admin</v>
          </cell>
          <cell r="P1228">
            <v>40</v>
          </cell>
          <cell r="Q1228" t="str">
            <v>SPG</v>
          </cell>
          <cell r="R1228" t="str">
            <v>USA</v>
          </cell>
          <cell r="U1228" t="str">
            <v>3-Strong</v>
          </cell>
          <cell r="V1228" t="str">
            <v>3 - Strong</v>
          </cell>
          <cell r="W1228" t="str">
            <v>Massachusetts</v>
          </cell>
          <cell r="X1228">
            <v>100</v>
          </cell>
          <cell r="Y1228" t="str">
            <v>Juniper Networks, Inc.</v>
          </cell>
          <cell r="Z1228" t="str">
            <v>USA</v>
          </cell>
          <cell r="AA1228" t="str">
            <v>USB</v>
          </cell>
          <cell r="AB1228" t="str">
            <v>N</v>
          </cell>
        </row>
        <row r="1229">
          <cell r="A1229">
            <v>6747</v>
          </cell>
          <cell r="B1229" t="str">
            <v>Fusse,Nestor D.</v>
          </cell>
          <cell r="C1229">
            <v>4131</v>
          </cell>
          <cell r="D1229" t="str">
            <v>De Abreu,Jose Luis</v>
          </cell>
          <cell r="E1229" t="str">
            <v xml:space="preserve">08/14/2006 </v>
          </cell>
          <cell r="F1229">
            <v>260000</v>
          </cell>
          <cell r="G1229" t="str">
            <v>ARS</v>
          </cell>
          <cell r="H1229">
            <v>3.0387299999999997</v>
          </cell>
          <cell r="I1229">
            <v>85562.060466049967</v>
          </cell>
          <cell r="J1229" t="str">
            <v>2301</v>
          </cell>
          <cell r="K1229" t="str">
            <v>Systems Eng</v>
          </cell>
          <cell r="L1229">
            <v>54</v>
          </cell>
          <cell r="M1229">
            <v>7</v>
          </cell>
          <cell r="N1229" t="str">
            <v>430</v>
          </cell>
          <cell r="O1229" t="str">
            <v>Systems Engineering</v>
          </cell>
          <cell r="P1229">
            <v>40</v>
          </cell>
          <cell r="Q1229" t="str">
            <v>SLS</v>
          </cell>
          <cell r="R1229" t="str">
            <v>CBM</v>
          </cell>
          <cell r="W1229" t="str">
            <v>Argentina</v>
          </cell>
          <cell r="X1229">
            <v>430</v>
          </cell>
          <cell r="Y1229" t="str">
            <v>Juniper Ntwks, Argentina</v>
          </cell>
          <cell r="Z1229" t="str">
            <v>ARG</v>
          </cell>
          <cell r="AA1229" t="str">
            <v>INTL</v>
          </cell>
          <cell r="AB1229" t="str">
            <v>Y</v>
          </cell>
        </row>
        <row r="1230">
          <cell r="A1230">
            <v>6940</v>
          </cell>
          <cell r="B1230" t="str">
            <v>Fussell,Tim G</v>
          </cell>
          <cell r="C1230">
            <v>6708</v>
          </cell>
          <cell r="D1230" t="str">
            <v>Lokker,Susan E.</v>
          </cell>
          <cell r="E1230" t="str">
            <v xml:space="preserve">09/25/2006 </v>
          </cell>
          <cell r="F1230">
            <v>125000</v>
          </cell>
          <cell r="G1230" t="str">
            <v>USD</v>
          </cell>
          <cell r="H1230">
            <v>1</v>
          </cell>
          <cell r="I1230">
            <v>125000</v>
          </cell>
          <cell r="J1230" t="str">
            <v>7112</v>
          </cell>
          <cell r="K1230" t="str">
            <v>HR Mgr</v>
          </cell>
          <cell r="L1230">
            <v>8</v>
          </cell>
          <cell r="M1230">
            <v>8</v>
          </cell>
          <cell r="N1230" t="str">
            <v>114</v>
          </cell>
          <cell r="O1230" t="str">
            <v>HR Solutions</v>
          </cell>
          <cell r="P1230">
            <v>40</v>
          </cell>
          <cell r="Q1230" t="str">
            <v>HR</v>
          </cell>
          <cell r="R1230" t="str">
            <v>USA</v>
          </cell>
          <cell r="W1230" t="str">
            <v>Sunnyvale, CA HQ</v>
          </cell>
          <cell r="X1230">
            <v>100</v>
          </cell>
          <cell r="Y1230" t="str">
            <v>Juniper Networks, Inc.</v>
          </cell>
          <cell r="Z1230" t="str">
            <v>USA</v>
          </cell>
          <cell r="AA1230" t="str">
            <v>USA</v>
          </cell>
          <cell r="AB1230" t="str">
            <v>N</v>
          </cell>
        </row>
        <row r="1231">
          <cell r="A1231">
            <v>6946</v>
          </cell>
          <cell r="B1231" t="str">
            <v>G S,Chandrashekar</v>
          </cell>
          <cell r="C1231">
            <v>2391</v>
          </cell>
          <cell r="D1231" t="str">
            <v>Kumar,S. Magesh</v>
          </cell>
          <cell r="E1231" t="str">
            <v xml:space="preserve">09/27/2006 </v>
          </cell>
          <cell r="F1231">
            <v>1125000</v>
          </cell>
          <cell r="G1231" t="str">
            <v>INR</v>
          </cell>
          <cell r="H1231">
            <v>44.87</v>
          </cell>
          <cell r="I1231">
            <v>25072.431468687319</v>
          </cell>
          <cell r="J1231" t="str">
            <v>8903</v>
          </cell>
          <cell r="K1231" t="str">
            <v>MTS 3</v>
          </cell>
          <cell r="L1231">
            <v>6</v>
          </cell>
          <cell r="M1231">
            <v>6</v>
          </cell>
          <cell r="N1231" t="str">
            <v>621</v>
          </cell>
          <cell r="O1231" t="str">
            <v>India System Test</v>
          </cell>
          <cell r="P1231">
            <v>40</v>
          </cell>
          <cell r="Q1231" t="str">
            <v>IPG</v>
          </cell>
          <cell r="R1231" t="str">
            <v>APAC</v>
          </cell>
          <cell r="W1231" t="str">
            <v>India - Bangalore</v>
          </cell>
          <cell r="X1231">
            <v>231</v>
          </cell>
          <cell r="Y1231" t="str">
            <v>Juniper Networks India - STPI</v>
          </cell>
          <cell r="Z1231" t="str">
            <v>IND</v>
          </cell>
          <cell r="AA1231" t="str">
            <v>IND</v>
          </cell>
          <cell r="AB1231" t="str">
            <v>N</v>
          </cell>
        </row>
        <row r="1232">
          <cell r="A1232">
            <v>6435</v>
          </cell>
          <cell r="B1232" t="str">
            <v>Gacek,Paul</v>
          </cell>
          <cell r="C1232">
            <v>1402</v>
          </cell>
          <cell r="D1232" t="str">
            <v>Sturgeon,Robert</v>
          </cell>
          <cell r="E1232" t="str">
            <v xml:space="preserve">06/12/2006 </v>
          </cell>
          <cell r="F1232">
            <v>215000</v>
          </cell>
          <cell r="G1232" t="str">
            <v>USD</v>
          </cell>
          <cell r="H1232">
            <v>1</v>
          </cell>
          <cell r="I1232">
            <v>215000</v>
          </cell>
          <cell r="J1232" t="str">
            <v>200</v>
          </cell>
          <cell r="K1232" t="str">
            <v>Vice President</v>
          </cell>
          <cell r="L1232">
            <v>12</v>
          </cell>
          <cell r="M1232">
            <v>12</v>
          </cell>
          <cell r="N1232" t="str">
            <v>676</v>
          </cell>
          <cell r="O1232" t="str">
            <v>J-Series Software</v>
          </cell>
          <cell r="P1232">
            <v>40</v>
          </cell>
          <cell r="Q1232" t="str">
            <v>SPG</v>
          </cell>
          <cell r="R1232" t="str">
            <v>USA</v>
          </cell>
          <cell r="W1232" t="str">
            <v>Sunnyvale, CA HQ</v>
          </cell>
          <cell r="X1232">
            <v>100</v>
          </cell>
          <cell r="Y1232" t="str">
            <v>Juniper Networks, Inc.</v>
          </cell>
          <cell r="Z1232" t="str">
            <v>USA</v>
          </cell>
          <cell r="AA1232" t="str">
            <v>USA</v>
          </cell>
          <cell r="AB1232" t="str">
            <v>N</v>
          </cell>
        </row>
        <row r="1233">
          <cell r="A1233">
            <v>99</v>
          </cell>
          <cell r="B1233" t="str">
            <v>Gadagottu,Ramana</v>
          </cell>
          <cell r="C1233">
            <v>472</v>
          </cell>
          <cell r="D1233" t="str">
            <v>Virmani,Anil</v>
          </cell>
          <cell r="E1233" t="str">
            <v xml:space="preserve">03/16/1998 </v>
          </cell>
          <cell r="F1233">
            <v>164351.85999999999</v>
          </cell>
          <cell r="G1233" t="str">
            <v>USD</v>
          </cell>
          <cell r="H1233">
            <v>1</v>
          </cell>
          <cell r="I1233">
            <v>164351.85999999999</v>
          </cell>
          <cell r="J1233" t="str">
            <v>8914</v>
          </cell>
          <cell r="K1233" t="str">
            <v>Engineering Mgr II</v>
          </cell>
          <cell r="L1233">
            <v>9</v>
          </cell>
          <cell r="M1233">
            <v>9</v>
          </cell>
          <cell r="N1233" t="str">
            <v>630</v>
          </cell>
          <cell r="O1233" t="str">
            <v>Software Engrg - JUNOS</v>
          </cell>
          <cell r="P1233">
            <v>40</v>
          </cell>
          <cell r="Q1233" t="str">
            <v>IPG</v>
          </cell>
          <cell r="R1233" t="str">
            <v>USA</v>
          </cell>
          <cell r="U1233" t="str">
            <v>1-Exceptional</v>
          </cell>
          <cell r="V1233" t="str">
            <v>2 - Very Strong</v>
          </cell>
          <cell r="W1233" t="str">
            <v>Sunnyvale, CA HQ</v>
          </cell>
          <cell r="X1233">
            <v>100</v>
          </cell>
          <cell r="Y1233" t="str">
            <v>Juniper Networks, Inc.</v>
          </cell>
          <cell r="Z1233" t="str">
            <v>USA</v>
          </cell>
          <cell r="AA1233" t="str">
            <v>USA</v>
          </cell>
          <cell r="AB1233" t="str">
            <v>N</v>
          </cell>
        </row>
        <row r="1234">
          <cell r="A1234">
            <v>3938</v>
          </cell>
          <cell r="B1234" t="str">
            <v>Gadde,Ravi</v>
          </cell>
          <cell r="C1234">
            <v>2385</v>
          </cell>
          <cell r="D1234" t="str">
            <v>Darapaneni,Vengal</v>
          </cell>
          <cell r="E1234" t="str">
            <v xml:space="preserve">09/20/2004 </v>
          </cell>
          <cell r="F1234">
            <v>111914.4</v>
          </cell>
          <cell r="G1234" t="str">
            <v>USD</v>
          </cell>
          <cell r="H1234">
            <v>1</v>
          </cell>
          <cell r="I1234">
            <v>111914.4</v>
          </cell>
          <cell r="J1234" t="str">
            <v>8904</v>
          </cell>
          <cell r="K1234" t="str">
            <v>MTS 4</v>
          </cell>
          <cell r="L1234">
            <v>7</v>
          </cell>
          <cell r="M1234">
            <v>7</v>
          </cell>
          <cell r="N1234" t="str">
            <v>630</v>
          </cell>
          <cell r="O1234" t="str">
            <v>Software Engrg - JUNOS</v>
          </cell>
          <cell r="P1234">
            <v>40</v>
          </cell>
          <cell r="Q1234" t="str">
            <v>IPG</v>
          </cell>
          <cell r="R1234" t="str">
            <v>USA</v>
          </cell>
          <cell r="U1234" t="str">
            <v>2-Very Strong</v>
          </cell>
          <cell r="V1234" t="str">
            <v>2 - Very Strong</v>
          </cell>
          <cell r="W1234" t="str">
            <v>Sunnyvale, CA HQ</v>
          </cell>
          <cell r="X1234">
            <v>100</v>
          </cell>
          <cell r="Y1234" t="str">
            <v>Juniper Networks, Inc.</v>
          </cell>
          <cell r="Z1234" t="str">
            <v>USA</v>
          </cell>
          <cell r="AA1234" t="str">
            <v>USA</v>
          </cell>
          <cell r="AB1234" t="str">
            <v>N</v>
          </cell>
        </row>
        <row r="1235">
          <cell r="A1235">
            <v>2506</v>
          </cell>
          <cell r="B1235" t="str">
            <v>Gadecki,Catherine M</v>
          </cell>
          <cell r="C1235">
            <v>5112</v>
          </cell>
          <cell r="D1235" t="str">
            <v>Wastie,Steven</v>
          </cell>
          <cell r="E1235" t="str">
            <v xml:space="preserve">11/10/2003 </v>
          </cell>
          <cell r="F1235">
            <v>139912.5</v>
          </cell>
          <cell r="G1235" t="str">
            <v>USD</v>
          </cell>
          <cell r="H1235">
            <v>1</v>
          </cell>
          <cell r="I1235">
            <v>139912.5</v>
          </cell>
          <cell r="J1235" t="str">
            <v>3714</v>
          </cell>
          <cell r="K1235" t="str">
            <v>Technical Marketing Mgr, Sr</v>
          </cell>
          <cell r="L1235">
            <v>9</v>
          </cell>
          <cell r="M1235">
            <v>9</v>
          </cell>
          <cell r="N1235" t="str">
            <v>330</v>
          </cell>
          <cell r="O1235" t="str">
            <v>Enterprise Marketing</v>
          </cell>
          <cell r="P1235">
            <v>40</v>
          </cell>
          <cell r="Q1235" t="str">
            <v>MKTG</v>
          </cell>
          <cell r="R1235" t="str">
            <v>USA</v>
          </cell>
          <cell r="U1235" t="str">
            <v>2-Very Strong</v>
          </cell>
          <cell r="V1235" t="str">
            <v>3 - Strong</v>
          </cell>
          <cell r="W1235" t="str">
            <v>Westford, MA</v>
          </cell>
          <cell r="X1235">
            <v>100</v>
          </cell>
          <cell r="Y1235" t="str">
            <v>Juniper Networks, Inc.</v>
          </cell>
          <cell r="Z1235" t="str">
            <v>USA</v>
          </cell>
          <cell r="AA1235" t="str">
            <v>USB</v>
          </cell>
          <cell r="AB1235" t="str">
            <v>N</v>
          </cell>
        </row>
        <row r="1236">
          <cell r="A1236">
            <v>6743</v>
          </cell>
          <cell r="B1236" t="str">
            <v>Gagala,Emil</v>
          </cell>
          <cell r="C1236">
            <v>1860</v>
          </cell>
          <cell r="D1236" t="str">
            <v>Gleissl,Peter</v>
          </cell>
          <cell r="E1236" t="str">
            <v xml:space="preserve">10/01/2006 </v>
          </cell>
          <cell r="F1236">
            <v>189000</v>
          </cell>
          <cell r="G1236" t="str">
            <v>PLN</v>
          </cell>
          <cell r="H1236">
            <v>2.8984999999999999</v>
          </cell>
          <cell r="I1236">
            <v>65206.141107469382</v>
          </cell>
          <cell r="J1236" t="str">
            <v>2301</v>
          </cell>
          <cell r="K1236" t="str">
            <v>Systems Eng</v>
          </cell>
          <cell r="L1236">
            <v>54</v>
          </cell>
          <cell r="M1236">
            <v>7</v>
          </cell>
          <cell r="N1236" t="str">
            <v>400</v>
          </cell>
          <cell r="O1236" t="str">
            <v>Field Sales</v>
          </cell>
          <cell r="P1236">
            <v>40</v>
          </cell>
          <cell r="Q1236" t="str">
            <v>SLS</v>
          </cell>
          <cell r="R1236" t="str">
            <v>EMEA</v>
          </cell>
          <cell r="W1236" t="str">
            <v>Poland</v>
          </cell>
          <cell r="X1236">
            <v>375</v>
          </cell>
          <cell r="Y1236" t="str">
            <v>Juniper Ntwks, Poland</v>
          </cell>
          <cell r="Z1236" t="str">
            <v>POL</v>
          </cell>
          <cell r="AA1236" t="str">
            <v>INTL</v>
          </cell>
          <cell r="AB1236" t="str">
            <v>Y</v>
          </cell>
        </row>
        <row r="1237">
          <cell r="A1237">
            <v>2418</v>
          </cell>
          <cell r="B1237" t="str">
            <v>Gage,Anne Elizabeth</v>
          </cell>
          <cell r="C1237">
            <v>5112</v>
          </cell>
          <cell r="D1237" t="str">
            <v>Wastie,Steven</v>
          </cell>
          <cell r="E1237" t="str">
            <v xml:space="preserve">05/12/2003 </v>
          </cell>
          <cell r="F1237">
            <v>133257.85</v>
          </cell>
          <cell r="G1237" t="str">
            <v>USD</v>
          </cell>
          <cell r="H1237">
            <v>1</v>
          </cell>
          <cell r="I1237">
            <v>133257.85</v>
          </cell>
          <cell r="J1237" t="str">
            <v>3414</v>
          </cell>
          <cell r="K1237" t="str">
            <v>Marketing Mgr, Sr</v>
          </cell>
          <cell r="L1237">
            <v>9</v>
          </cell>
          <cell r="M1237">
            <v>9</v>
          </cell>
          <cell r="N1237" t="str">
            <v>330</v>
          </cell>
          <cell r="O1237" t="str">
            <v>Enterprise Marketing</v>
          </cell>
          <cell r="P1237">
            <v>40</v>
          </cell>
          <cell r="Q1237" t="str">
            <v>MKTG</v>
          </cell>
          <cell r="R1237" t="str">
            <v>USA</v>
          </cell>
          <cell r="U1237" t="str">
            <v>2-Very Strong</v>
          </cell>
          <cell r="V1237" t="str">
            <v>2 - Very Strong</v>
          </cell>
          <cell r="W1237" t="str">
            <v>Colorado</v>
          </cell>
          <cell r="X1237">
            <v>100</v>
          </cell>
          <cell r="Y1237" t="str">
            <v>Juniper Networks, Inc.</v>
          </cell>
          <cell r="Z1237" t="str">
            <v>USA</v>
          </cell>
          <cell r="AA1237" t="str">
            <v>USB</v>
          </cell>
          <cell r="AB1237" t="str">
            <v>N</v>
          </cell>
        </row>
        <row r="1238">
          <cell r="A1238">
            <v>4237</v>
          </cell>
          <cell r="B1238" t="str">
            <v>Gaggara,Siva Rama Krishna</v>
          </cell>
          <cell r="C1238">
            <v>635</v>
          </cell>
          <cell r="D1238" t="str">
            <v>Stovall,Gregory</v>
          </cell>
          <cell r="E1238" t="str">
            <v xml:space="preserve">12/13/2004 </v>
          </cell>
          <cell r="F1238">
            <v>105420</v>
          </cell>
          <cell r="G1238" t="str">
            <v>USD</v>
          </cell>
          <cell r="H1238">
            <v>1</v>
          </cell>
          <cell r="I1238">
            <v>105420</v>
          </cell>
          <cell r="J1238" t="str">
            <v>8904</v>
          </cell>
          <cell r="K1238" t="str">
            <v>MTS 4</v>
          </cell>
          <cell r="L1238">
            <v>7</v>
          </cell>
          <cell r="M1238">
            <v>7</v>
          </cell>
          <cell r="N1238" t="str">
            <v>630</v>
          </cell>
          <cell r="O1238" t="str">
            <v>Software Engrg - JUNOS</v>
          </cell>
          <cell r="P1238">
            <v>40</v>
          </cell>
          <cell r="Q1238" t="str">
            <v>IPG</v>
          </cell>
          <cell r="R1238" t="str">
            <v>USA</v>
          </cell>
          <cell r="U1238" t="str">
            <v>2-Very Strong</v>
          </cell>
          <cell r="V1238" t="str">
            <v>2 - Very Strong</v>
          </cell>
          <cell r="W1238" t="str">
            <v>Sunnyvale, CA HQ</v>
          </cell>
          <cell r="X1238">
            <v>100</v>
          </cell>
          <cell r="Y1238" t="str">
            <v>Juniper Networks, Inc.</v>
          </cell>
          <cell r="Z1238" t="str">
            <v>USA</v>
          </cell>
          <cell r="AA1238" t="str">
            <v>USA</v>
          </cell>
          <cell r="AB1238" t="str">
            <v>N</v>
          </cell>
        </row>
        <row r="1239">
          <cell r="A1239">
            <v>1846</v>
          </cell>
          <cell r="B1239" t="str">
            <v>Gagne,Dennis</v>
          </cell>
          <cell r="C1239">
            <v>2009</v>
          </cell>
          <cell r="D1239" t="str">
            <v>McCauley,Charles</v>
          </cell>
          <cell r="E1239" t="str">
            <v xml:space="preserve">07/01/2002 </v>
          </cell>
          <cell r="F1239">
            <v>110250</v>
          </cell>
          <cell r="G1239" t="str">
            <v>USD</v>
          </cell>
          <cell r="H1239">
            <v>1</v>
          </cell>
          <cell r="I1239">
            <v>110250</v>
          </cell>
          <cell r="J1239" t="str">
            <v>1913</v>
          </cell>
          <cell r="K1239" t="str">
            <v>Mfg Ops Mgr</v>
          </cell>
          <cell r="L1239">
            <v>9</v>
          </cell>
          <cell r="M1239">
            <v>9</v>
          </cell>
          <cell r="N1239" t="str">
            <v>205</v>
          </cell>
          <cell r="O1239" t="str">
            <v>Corp Quality</v>
          </cell>
          <cell r="P1239">
            <v>40</v>
          </cell>
          <cell r="Q1239" t="str">
            <v>OPS</v>
          </cell>
          <cell r="R1239" t="str">
            <v>USA</v>
          </cell>
          <cell r="U1239" t="str">
            <v>1-Exceptional</v>
          </cell>
          <cell r="V1239" t="str">
            <v>2 - Very Strong</v>
          </cell>
          <cell r="W1239" t="str">
            <v>Westford, MA</v>
          </cell>
          <cell r="X1239">
            <v>100</v>
          </cell>
          <cell r="Y1239" t="str">
            <v>Juniper Networks, Inc.</v>
          </cell>
          <cell r="Z1239" t="str">
            <v>USA</v>
          </cell>
          <cell r="AA1239" t="str">
            <v>USB</v>
          </cell>
          <cell r="AB1239" t="str">
            <v>N</v>
          </cell>
        </row>
        <row r="1240">
          <cell r="A1240">
            <v>2456</v>
          </cell>
          <cell r="B1240" t="str">
            <v>Gainham,Paul</v>
          </cell>
          <cell r="C1240">
            <v>6850</v>
          </cell>
          <cell r="D1240" t="str">
            <v>Macland,Claire</v>
          </cell>
          <cell r="E1240" t="str">
            <v xml:space="preserve">09/09/2003 </v>
          </cell>
          <cell r="F1240">
            <v>95000</v>
          </cell>
          <cell r="G1240" t="str">
            <v>GBP</v>
          </cell>
          <cell r="H1240">
            <v>0.51242633871380994</v>
          </cell>
          <cell r="I1240">
            <v>185392.49999999997</v>
          </cell>
          <cell r="J1240" t="str">
            <v>3214</v>
          </cell>
          <cell r="K1240" t="str">
            <v>Marketing Programs Mgr, Sr</v>
          </cell>
          <cell r="L1240">
            <v>9</v>
          </cell>
          <cell r="M1240">
            <v>9</v>
          </cell>
          <cell r="N1240" t="str">
            <v>310</v>
          </cell>
          <cell r="O1240" t="str">
            <v>Field Marketing</v>
          </cell>
          <cell r="P1240">
            <v>40</v>
          </cell>
          <cell r="Q1240" t="str">
            <v>MKTG</v>
          </cell>
          <cell r="R1240" t="str">
            <v>EMEA</v>
          </cell>
          <cell r="U1240" t="str">
            <v>2-Very Strong</v>
          </cell>
          <cell r="V1240" t="str">
            <v>1 - Exceptional</v>
          </cell>
          <cell r="W1240" t="str">
            <v>United Kingdom</v>
          </cell>
          <cell r="X1240">
            <v>300</v>
          </cell>
          <cell r="Y1240" t="str">
            <v>Juniper Ntwks, UK</v>
          </cell>
          <cell r="Z1240" t="str">
            <v>GBR</v>
          </cell>
          <cell r="AA1240" t="str">
            <v>INTL</v>
          </cell>
          <cell r="AB1240" t="str">
            <v>N</v>
          </cell>
        </row>
        <row r="1241">
          <cell r="A1241">
            <v>4673</v>
          </cell>
          <cell r="B1241" t="str">
            <v>Gal,Shaul</v>
          </cell>
          <cell r="C1241">
            <v>4700</v>
          </cell>
          <cell r="D1241" t="str">
            <v>Milshtain,Ran</v>
          </cell>
          <cell r="E1241" t="str">
            <v xml:space="preserve">05/01/2005 </v>
          </cell>
          <cell r="F1241">
            <v>360000.48</v>
          </cell>
          <cell r="G1241" t="str">
            <v>ILS</v>
          </cell>
          <cell r="H1241">
            <v>4.1893000000000002</v>
          </cell>
          <cell r="I1241">
            <v>85933.325376554552</v>
          </cell>
          <cell r="J1241" t="str">
            <v>8905</v>
          </cell>
          <cell r="K1241" t="str">
            <v>Eng, Staff</v>
          </cell>
          <cell r="L1241">
            <v>8</v>
          </cell>
          <cell r="M1241">
            <v>8</v>
          </cell>
          <cell r="N1241" t="str">
            <v>625</v>
          </cell>
          <cell r="O1241" t="str">
            <v>IPG - SBC</v>
          </cell>
          <cell r="P1241">
            <v>40</v>
          </cell>
          <cell r="Q1241" t="str">
            <v>IPG</v>
          </cell>
          <cell r="R1241" t="str">
            <v>EMEA</v>
          </cell>
          <cell r="U1241" t="str">
            <v>1-Exceptional</v>
          </cell>
          <cell r="V1241" t="str">
            <v>2 - Very Strong</v>
          </cell>
          <cell r="W1241" t="str">
            <v>Israel - Kagoor</v>
          </cell>
          <cell r="X1241">
            <v>367</v>
          </cell>
          <cell r="Y1241" t="str">
            <v>Kagoor Israel</v>
          </cell>
          <cell r="Z1241" t="str">
            <v>ISR</v>
          </cell>
          <cell r="AA1241" t="str">
            <v>ISR</v>
          </cell>
          <cell r="AB1241" t="str">
            <v>N</v>
          </cell>
        </row>
        <row r="1242">
          <cell r="A1242">
            <v>1847</v>
          </cell>
          <cell r="B1242" t="str">
            <v>Gale,Charles</v>
          </cell>
          <cell r="C1242">
            <v>2068</v>
          </cell>
          <cell r="D1242" t="str">
            <v>Onishi,Steven</v>
          </cell>
          <cell r="E1242" t="str">
            <v xml:space="preserve">07/01/2002 </v>
          </cell>
          <cell r="F1242">
            <v>111831.84</v>
          </cell>
          <cell r="G1242" t="str">
            <v>USD</v>
          </cell>
          <cell r="H1242">
            <v>1</v>
          </cell>
          <cell r="I1242">
            <v>111831.84</v>
          </cell>
          <cell r="J1242" t="str">
            <v>8904</v>
          </cell>
          <cell r="K1242" t="str">
            <v>MTS 4</v>
          </cell>
          <cell r="L1242">
            <v>7</v>
          </cell>
          <cell r="M1242">
            <v>7</v>
          </cell>
          <cell r="N1242" t="str">
            <v>670</v>
          </cell>
          <cell r="O1242" t="str">
            <v>Software Engrg - JUNOSe</v>
          </cell>
          <cell r="P1242">
            <v>40</v>
          </cell>
          <cell r="Q1242" t="str">
            <v>IPG</v>
          </cell>
          <cell r="R1242" t="str">
            <v>USA</v>
          </cell>
          <cell r="U1242" t="str">
            <v>2-Very Strong</v>
          </cell>
          <cell r="V1242" t="str">
            <v>2 - Very Strong</v>
          </cell>
          <cell r="W1242" t="str">
            <v>Westford, MA</v>
          </cell>
          <cell r="X1242">
            <v>100</v>
          </cell>
          <cell r="Y1242" t="str">
            <v>Juniper Networks, Inc.</v>
          </cell>
          <cell r="Z1242" t="str">
            <v>USA</v>
          </cell>
          <cell r="AA1242" t="str">
            <v>USB</v>
          </cell>
          <cell r="AB1242" t="str">
            <v>N</v>
          </cell>
        </row>
        <row r="1243">
          <cell r="A1243">
            <v>640</v>
          </cell>
          <cell r="B1243" t="str">
            <v>Gale,Kennison</v>
          </cell>
          <cell r="C1243">
            <v>972</v>
          </cell>
          <cell r="D1243" t="str">
            <v>Hatfield,Henry R</v>
          </cell>
          <cell r="E1243" t="str">
            <v xml:space="preserve">07/31/2000 </v>
          </cell>
          <cell r="F1243">
            <v>131005</v>
          </cell>
          <cell r="G1243" t="str">
            <v>USD</v>
          </cell>
          <cell r="H1243">
            <v>1</v>
          </cell>
          <cell r="I1243">
            <v>131005</v>
          </cell>
          <cell r="J1243" t="str">
            <v>5203</v>
          </cell>
          <cell r="K1243" t="str">
            <v>Program Mgr III</v>
          </cell>
          <cell r="L1243">
            <v>8</v>
          </cell>
          <cell r="M1243">
            <v>8</v>
          </cell>
          <cell r="N1243" t="str">
            <v>501</v>
          </cell>
          <cell r="O1243" t="str">
            <v>Customer Excellence</v>
          </cell>
          <cell r="P1243">
            <v>40</v>
          </cell>
          <cell r="Q1243" t="str">
            <v>CSS</v>
          </cell>
          <cell r="R1243" t="str">
            <v>USA</v>
          </cell>
          <cell r="U1243" t="str">
            <v>2-Very Strong</v>
          </cell>
          <cell r="V1243" t="str">
            <v>2 - Very Strong</v>
          </cell>
          <cell r="W1243" t="str">
            <v>Westford, MA</v>
          </cell>
          <cell r="X1243">
            <v>101</v>
          </cell>
          <cell r="Y1243" t="str">
            <v>Juniper Networks Sales</v>
          </cell>
          <cell r="Z1243" t="str">
            <v>USA</v>
          </cell>
          <cell r="AA1243" t="str">
            <v>USB</v>
          </cell>
          <cell r="AB1243" t="str">
            <v>N</v>
          </cell>
        </row>
        <row r="1244">
          <cell r="A1244">
            <v>5199</v>
          </cell>
          <cell r="B1244" t="str">
            <v>Gallagher,Paul J.</v>
          </cell>
          <cell r="C1244">
            <v>7133</v>
          </cell>
          <cell r="D1244" t="str">
            <v>Gilley,Michael T.</v>
          </cell>
          <cell r="E1244" t="str">
            <v xml:space="preserve">07/14/2005 </v>
          </cell>
          <cell r="F1244">
            <v>117500</v>
          </cell>
          <cell r="G1244" t="str">
            <v>USD</v>
          </cell>
          <cell r="H1244">
            <v>1</v>
          </cell>
          <cell r="I1244">
            <v>117500</v>
          </cell>
          <cell r="J1244" t="str">
            <v>2104</v>
          </cell>
          <cell r="K1244" t="str">
            <v>Sr Major Account Manager</v>
          </cell>
          <cell r="L1244">
            <v>67</v>
          </cell>
          <cell r="M1244">
            <v>8</v>
          </cell>
          <cell r="N1244" t="str">
            <v>400</v>
          </cell>
          <cell r="O1244" t="str">
            <v>Field Sales</v>
          </cell>
          <cell r="P1244">
            <v>40</v>
          </cell>
          <cell r="Q1244" t="str">
            <v>SLS</v>
          </cell>
          <cell r="R1244" t="str">
            <v>USA</v>
          </cell>
          <cell r="W1244" t="str">
            <v>Sunnyvale, CA HQ</v>
          </cell>
          <cell r="X1244">
            <v>101</v>
          </cell>
          <cell r="Y1244" t="str">
            <v>Juniper Networks Sales</v>
          </cell>
          <cell r="Z1244" t="str">
            <v>USA</v>
          </cell>
          <cell r="AA1244" t="str">
            <v>Sales</v>
          </cell>
          <cell r="AB1244" t="str">
            <v>Y</v>
          </cell>
        </row>
        <row r="1245">
          <cell r="A1245">
            <v>1848</v>
          </cell>
          <cell r="B1245" t="str">
            <v>Gallagher,Shawn M.</v>
          </cell>
          <cell r="C1245">
            <v>5729</v>
          </cell>
          <cell r="D1245" t="str">
            <v>Coletti,David P.</v>
          </cell>
          <cell r="E1245" t="str">
            <v xml:space="preserve">07/01/2002 </v>
          </cell>
          <cell r="F1245">
            <v>141915.38</v>
          </cell>
          <cell r="G1245" t="str">
            <v>USD</v>
          </cell>
          <cell r="H1245">
            <v>1</v>
          </cell>
          <cell r="I1245">
            <v>141915.38</v>
          </cell>
          <cell r="J1245" t="str">
            <v>8906</v>
          </cell>
          <cell r="K1245" t="str">
            <v>Eng, Sr Staff</v>
          </cell>
          <cell r="L1245">
            <v>9</v>
          </cell>
          <cell r="M1245">
            <v>9</v>
          </cell>
          <cell r="N1245" t="str">
            <v>630</v>
          </cell>
          <cell r="O1245" t="str">
            <v>Software Engrg - JUNOS</v>
          </cell>
          <cell r="P1245">
            <v>40</v>
          </cell>
          <cell r="Q1245" t="str">
            <v>IPG</v>
          </cell>
          <cell r="R1245" t="str">
            <v>USA</v>
          </cell>
          <cell r="U1245" t="str">
            <v>2-Very Strong</v>
          </cell>
          <cell r="V1245" t="str">
            <v>2 - Very Strong</v>
          </cell>
          <cell r="W1245" t="str">
            <v>Westford, MA</v>
          </cell>
          <cell r="X1245">
            <v>100</v>
          </cell>
          <cell r="Y1245" t="str">
            <v>Juniper Networks, Inc.</v>
          </cell>
          <cell r="Z1245" t="str">
            <v>USA</v>
          </cell>
          <cell r="AA1245" t="str">
            <v>USB</v>
          </cell>
          <cell r="AB1245" t="str">
            <v>N</v>
          </cell>
        </row>
        <row r="1246">
          <cell r="A1246">
            <v>3828</v>
          </cell>
          <cell r="B1246" t="str">
            <v>Galloway,Kevin</v>
          </cell>
          <cell r="C1246">
            <v>3236</v>
          </cell>
          <cell r="D1246" t="str">
            <v>Paez,Jason R</v>
          </cell>
          <cell r="E1246" t="str">
            <v xml:space="preserve">07/30/2004 </v>
          </cell>
          <cell r="F1246">
            <v>82400</v>
          </cell>
          <cell r="G1246" t="str">
            <v>USD</v>
          </cell>
          <cell r="H1246">
            <v>1</v>
          </cell>
          <cell r="I1246">
            <v>82400</v>
          </cell>
          <cell r="J1246" t="str">
            <v>4131</v>
          </cell>
          <cell r="K1246" t="str">
            <v>Web Project Mgr</v>
          </cell>
          <cell r="L1246">
            <v>7</v>
          </cell>
          <cell r="M1246">
            <v>7</v>
          </cell>
          <cell r="N1246" t="str">
            <v>341</v>
          </cell>
          <cell r="O1246" t="str">
            <v>MarCom</v>
          </cell>
          <cell r="P1246">
            <v>40</v>
          </cell>
          <cell r="Q1246" t="str">
            <v>MKTG</v>
          </cell>
          <cell r="R1246" t="str">
            <v>USA</v>
          </cell>
          <cell r="U1246" t="str">
            <v>4-Satisfactory</v>
          </cell>
          <cell r="V1246" t="str">
            <v>3 - Strong</v>
          </cell>
          <cell r="W1246" t="str">
            <v>Sunnyvale, CA HQ</v>
          </cell>
          <cell r="X1246">
            <v>100</v>
          </cell>
          <cell r="Y1246" t="str">
            <v>Juniper Networks, Inc.</v>
          </cell>
          <cell r="Z1246" t="str">
            <v>USA</v>
          </cell>
          <cell r="AA1246" t="str">
            <v>USA</v>
          </cell>
          <cell r="AB1246" t="str">
            <v>N</v>
          </cell>
        </row>
        <row r="1247">
          <cell r="A1247">
            <v>4674</v>
          </cell>
          <cell r="B1247" t="str">
            <v>Galpaz,Nir</v>
          </cell>
          <cell r="C1247">
            <v>211</v>
          </cell>
          <cell r="D1247" t="str">
            <v>Wishner,David</v>
          </cell>
          <cell r="E1247" t="str">
            <v xml:space="preserve">05/01/2005 </v>
          </cell>
          <cell r="F1247">
            <v>310200</v>
          </cell>
          <cell r="G1247" t="str">
            <v>ILS</v>
          </cell>
          <cell r="H1247">
            <v>4.1893000000000002</v>
          </cell>
          <cell r="I1247">
            <v>74045.783305086763</v>
          </cell>
          <cell r="J1247" t="str">
            <v>5113</v>
          </cell>
          <cell r="K1247" t="str">
            <v>Customer Service Mgr, Staff</v>
          </cell>
          <cell r="L1247">
            <v>8</v>
          </cell>
          <cell r="M1247">
            <v>8</v>
          </cell>
          <cell r="N1247" t="str">
            <v>526</v>
          </cell>
          <cell r="O1247" t="str">
            <v>Global TAC - SBC</v>
          </cell>
          <cell r="P1247">
            <v>40</v>
          </cell>
          <cell r="Q1247" t="str">
            <v>CSS</v>
          </cell>
          <cell r="R1247" t="str">
            <v>EMEA</v>
          </cell>
          <cell r="U1247" t="str">
            <v>2-Very Strong</v>
          </cell>
          <cell r="V1247" t="str">
            <v>2 - Very Strong</v>
          </cell>
          <cell r="W1247" t="str">
            <v>Israel - Kagoor</v>
          </cell>
          <cell r="X1247">
            <v>367</v>
          </cell>
          <cell r="Y1247" t="str">
            <v>Kagoor Israel</v>
          </cell>
          <cell r="Z1247" t="str">
            <v>ISR</v>
          </cell>
          <cell r="AA1247" t="str">
            <v>ISR</v>
          </cell>
          <cell r="AB1247" t="str">
            <v>N</v>
          </cell>
        </row>
        <row r="1248">
          <cell r="A1248">
            <v>6761</v>
          </cell>
          <cell r="B1248" t="str">
            <v>Galusha,Steven P.</v>
          </cell>
          <cell r="C1248">
            <v>6798</v>
          </cell>
          <cell r="D1248" t="str">
            <v>Councill,Wayne A.</v>
          </cell>
          <cell r="E1248" t="str">
            <v xml:space="preserve">08/07/2006 </v>
          </cell>
          <cell r="F1248">
            <v>95000</v>
          </cell>
          <cell r="G1248" t="str">
            <v>USD</v>
          </cell>
          <cell r="H1248">
            <v>1</v>
          </cell>
          <cell r="I1248">
            <v>95000</v>
          </cell>
          <cell r="J1248" t="str">
            <v>8904</v>
          </cell>
          <cell r="K1248" t="str">
            <v>MTS 4</v>
          </cell>
          <cell r="L1248">
            <v>7</v>
          </cell>
          <cell r="M1248">
            <v>7</v>
          </cell>
          <cell r="N1248" t="str">
            <v>510</v>
          </cell>
          <cell r="O1248" t="str">
            <v>Resident Engineer</v>
          </cell>
          <cell r="P1248">
            <v>40</v>
          </cell>
          <cell r="Q1248" t="str">
            <v>CSS</v>
          </cell>
          <cell r="R1248" t="str">
            <v>USA</v>
          </cell>
          <cell r="W1248" t="str">
            <v>Virginia</v>
          </cell>
          <cell r="X1248">
            <v>101</v>
          </cell>
          <cell r="Y1248" t="str">
            <v>Juniper Networks Sales</v>
          </cell>
          <cell r="Z1248" t="str">
            <v>USA</v>
          </cell>
          <cell r="AA1248" t="str">
            <v>USB</v>
          </cell>
          <cell r="AB1248" t="str">
            <v>N</v>
          </cell>
        </row>
        <row r="1249">
          <cell r="A1249">
            <v>5196</v>
          </cell>
          <cell r="B1249" t="str">
            <v>Galvez,Carlos</v>
          </cell>
          <cell r="C1249">
            <v>1001</v>
          </cell>
          <cell r="D1249" t="str">
            <v>Minnis,Doyle B</v>
          </cell>
          <cell r="E1249" t="str">
            <v xml:space="preserve">07/11/2005 </v>
          </cell>
          <cell r="F1249">
            <v>66150</v>
          </cell>
          <cell r="G1249" t="str">
            <v>USD</v>
          </cell>
          <cell r="H1249">
            <v>1</v>
          </cell>
          <cell r="I1249">
            <v>66150</v>
          </cell>
          <cell r="J1249" t="str">
            <v>6603</v>
          </cell>
          <cell r="K1249" t="str">
            <v>Facilities Spec, Sr</v>
          </cell>
          <cell r="L1249">
            <v>5</v>
          </cell>
          <cell r="M1249">
            <v>5</v>
          </cell>
          <cell r="N1249" t="str">
            <v>150</v>
          </cell>
          <cell r="O1249" t="str">
            <v>Facilities Admin</v>
          </cell>
          <cell r="P1249">
            <v>40</v>
          </cell>
          <cell r="Q1249" t="str">
            <v>FAC</v>
          </cell>
          <cell r="R1249" t="str">
            <v>USA</v>
          </cell>
          <cell r="U1249" t="str">
            <v>2-Very Strong</v>
          </cell>
          <cell r="V1249" t="str">
            <v>3 - Strong</v>
          </cell>
          <cell r="W1249" t="str">
            <v>Sunnyvale, CA HQ</v>
          </cell>
          <cell r="X1249">
            <v>100</v>
          </cell>
          <cell r="Y1249" t="str">
            <v>Juniper Networks, Inc.</v>
          </cell>
          <cell r="Z1249" t="str">
            <v>USA</v>
          </cell>
          <cell r="AA1249" t="str">
            <v>USA</v>
          </cell>
          <cell r="AB1249" t="str">
            <v>N</v>
          </cell>
        </row>
        <row r="1250">
          <cell r="A1250">
            <v>4675</v>
          </cell>
          <cell r="B1250" t="str">
            <v>Gamily,Dikla</v>
          </cell>
          <cell r="C1250">
            <v>4695</v>
          </cell>
          <cell r="D1250" t="str">
            <v>Levy,Yoav</v>
          </cell>
          <cell r="E1250" t="str">
            <v xml:space="preserve">05/01/2005 </v>
          </cell>
          <cell r="F1250">
            <v>270000.36</v>
          </cell>
          <cell r="G1250" t="str">
            <v>ILS</v>
          </cell>
          <cell r="H1250">
            <v>4.1893000000000002</v>
          </cell>
          <cell r="I1250">
            <v>64449.994032415911</v>
          </cell>
          <cell r="J1250" t="str">
            <v>8903</v>
          </cell>
          <cell r="K1250" t="str">
            <v>MTS 3</v>
          </cell>
          <cell r="L1250">
            <v>6</v>
          </cell>
          <cell r="M1250">
            <v>6</v>
          </cell>
          <cell r="N1250" t="str">
            <v>625</v>
          </cell>
          <cell r="O1250" t="str">
            <v>IPG - SBC</v>
          </cell>
          <cell r="P1250">
            <v>40</v>
          </cell>
          <cell r="Q1250" t="str">
            <v>IPG</v>
          </cell>
          <cell r="R1250" t="str">
            <v>EMEA</v>
          </cell>
          <cell r="U1250" t="str">
            <v>3-Strong</v>
          </cell>
          <cell r="V1250" t="str">
            <v>3 - Strong</v>
          </cell>
          <cell r="W1250" t="str">
            <v>Israel - Kagoor</v>
          </cell>
          <cell r="X1250">
            <v>367</v>
          </cell>
          <cell r="Y1250" t="str">
            <v>Kagoor Israel</v>
          </cell>
          <cell r="Z1250" t="str">
            <v>ISR</v>
          </cell>
          <cell r="AA1250" t="str">
            <v>ISR</v>
          </cell>
          <cell r="AB1250" t="str">
            <v>N</v>
          </cell>
        </row>
        <row r="1251">
          <cell r="A1251">
            <v>6900</v>
          </cell>
          <cell r="B1251" t="str">
            <v>Gamini,Naveen P.</v>
          </cell>
          <cell r="C1251">
            <v>2337</v>
          </cell>
          <cell r="D1251" t="str">
            <v>Su,Hung-wen</v>
          </cell>
          <cell r="E1251" t="str">
            <v xml:space="preserve">11/06/2006 </v>
          </cell>
          <cell r="F1251">
            <v>118000</v>
          </cell>
          <cell r="G1251" t="str">
            <v>USD</v>
          </cell>
          <cell r="H1251">
            <v>1</v>
          </cell>
          <cell r="I1251">
            <v>118000</v>
          </cell>
          <cell r="J1251" t="str">
            <v>8904</v>
          </cell>
          <cell r="K1251" t="str">
            <v>MTS 4</v>
          </cell>
          <cell r="L1251">
            <v>7</v>
          </cell>
          <cell r="M1251">
            <v>7</v>
          </cell>
          <cell r="N1251" t="str">
            <v>630</v>
          </cell>
          <cell r="O1251" t="str">
            <v>Software Engrg - JUNOS</v>
          </cell>
          <cell r="P1251">
            <v>40</v>
          </cell>
          <cell r="Q1251" t="str">
            <v>IPG</v>
          </cell>
          <cell r="R1251" t="str">
            <v>USA</v>
          </cell>
          <cell r="W1251" t="str">
            <v>Sunnyvale, CA HQ</v>
          </cell>
          <cell r="X1251">
            <v>100</v>
          </cell>
          <cell r="Y1251" t="str">
            <v>Juniper Networks, Inc.</v>
          </cell>
          <cell r="Z1251" t="str">
            <v>USA</v>
          </cell>
          <cell r="AA1251" t="str">
            <v>USA</v>
          </cell>
          <cell r="AB1251" t="str">
            <v>N</v>
          </cell>
        </row>
        <row r="1252">
          <cell r="A1252">
            <v>4510</v>
          </cell>
          <cell r="B1252" t="str">
            <v>Gandhe,Aditya</v>
          </cell>
          <cell r="C1252">
            <v>5152</v>
          </cell>
          <cell r="D1252" t="str">
            <v>Gundu,Sikhivahan</v>
          </cell>
          <cell r="E1252" t="str">
            <v xml:space="preserve">03/15/2005 </v>
          </cell>
          <cell r="F1252">
            <v>1027066.7</v>
          </cell>
          <cell r="G1252" t="str">
            <v>INR</v>
          </cell>
          <cell r="H1252">
            <v>44.87</v>
          </cell>
          <cell r="I1252">
            <v>22889.8306217963</v>
          </cell>
          <cell r="J1252" t="str">
            <v>8903</v>
          </cell>
          <cell r="K1252" t="str">
            <v>MTS 3</v>
          </cell>
          <cell r="L1252">
            <v>6</v>
          </cell>
          <cell r="M1252">
            <v>6</v>
          </cell>
          <cell r="N1252" t="str">
            <v>677</v>
          </cell>
          <cell r="O1252" t="str">
            <v>IVE Platform Services</v>
          </cell>
          <cell r="P1252">
            <v>40</v>
          </cell>
          <cell r="Q1252" t="str">
            <v>SPG</v>
          </cell>
          <cell r="R1252" t="str">
            <v>APAC</v>
          </cell>
          <cell r="U1252" t="str">
            <v>2-Very Strong</v>
          </cell>
          <cell r="V1252" t="str">
            <v>3 - Strong</v>
          </cell>
          <cell r="W1252" t="str">
            <v>India - Bangalore</v>
          </cell>
          <cell r="X1252">
            <v>231</v>
          </cell>
          <cell r="Y1252" t="str">
            <v>Juniper Networks India - STPI</v>
          </cell>
          <cell r="Z1252" t="str">
            <v>IND</v>
          </cell>
          <cell r="AA1252" t="str">
            <v>IND</v>
          </cell>
          <cell r="AB1252" t="str">
            <v>N</v>
          </cell>
        </row>
        <row r="1253">
          <cell r="A1253">
            <v>4049</v>
          </cell>
          <cell r="B1253" t="str">
            <v>Gandhewar,Sunil M</v>
          </cell>
          <cell r="C1253">
            <v>1791</v>
          </cell>
          <cell r="D1253" t="str">
            <v>De Graaf,Kathryn</v>
          </cell>
          <cell r="E1253" t="str">
            <v xml:space="preserve">10/25/2004 </v>
          </cell>
          <cell r="F1253">
            <v>98050</v>
          </cell>
          <cell r="G1253" t="str">
            <v>USD</v>
          </cell>
          <cell r="H1253">
            <v>1</v>
          </cell>
          <cell r="I1253">
            <v>98050</v>
          </cell>
          <cell r="J1253" t="str">
            <v>8904</v>
          </cell>
          <cell r="K1253" t="str">
            <v>MTS 4</v>
          </cell>
          <cell r="L1253">
            <v>7</v>
          </cell>
          <cell r="M1253">
            <v>7</v>
          </cell>
          <cell r="N1253" t="str">
            <v>670</v>
          </cell>
          <cell r="O1253" t="str">
            <v>Software Engrg - JUNOSe</v>
          </cell>
          <cell r="P1253">
            <v>40</v>
          </cell>
          <cell r="Q1253" t="str">
            <v>IPG</v>
          </cell>
          <cell r="R1253" t="str">
            <v>USA</v>
          </cell>
          <cell r="U1253" t="str">
            <v>3-Strong</v>
          </cell>
          <cell r="V1253" t="str">
            <v>1 - Exceptional</v>
          </cell>
          <cell r="W1253" t="str">
            <v>Westford, MA</v>
          </cell>
          <cell r="X1253">
            <v>100</v>
          </cell>
          <cell r="Y1253" t="str">
            <v>Juniper Networks, Inc.</v>
          </cell>
          <cell r="Z1253" t="str">
            <v>USA</v>
          </cell>
          <cell r="AA1253" t="str">
            <v>USB</v>
          </cell>
          <cell r="AB1253" t="str">
            <v>N</v>
          </cell>
        </row>
        <row r="1254">
          <cell r="A1254">
            <v>1304</v>
          </cell>
          <cell r="B1254" t="str">
            <v>Gandhi,Arun</v>
          </cell>
          <cell r="C1254">
            <v>1123</v>
          </cell>
          <cell r="D1254" t="str">
            <v>Dubray,Kevin M</v>
          </cell>
          <cell r="E1254" t="str">
            <v xml:space="preserve">06/18/2001 </v>
          </cell>
          <cell r="F1254">
            <v>98043.75</v>
          </cell>
          <cell r="G1254" t="str">
            <v>USD</v>
          </cell>
          <cell r="H1254">
            <v>1</v>
          </cell>
          <cell r="I1254">
            <v>98043.75</v>
          </cell>
          <cell r="J1254" t="str">
            <v>8904</v>
          </cell>
          <cell r="K1254" t="str">
            <v>MTS 4</v>
          </cell>
          <cell r="L1254">
            <v>7</v>
          </cell>
          <cell r="M1254">
            <v>7</v>
          </cell>
          <cell r="N1254" t="str">
            <v>620</v>
          </cell>
          <cell r="O1254" t="str">
            <v>Test Engrg</v>
          </cell>
          <cell r="P1254">
            <v>40</v>
          </cell>
          <cell r="Q1254" t="str">
            <v>IPG</v>
          </cell>
          <cell r="R1254" t="str">
            <v>USA</v>
          </cell>
          <cell r="U1254" t="str">
            <v>2-Very Strong</v>
          </cell>
          <cell r="V1254" t="str">
            <v>3 - Strong</v>
          </cell>
          <cell r="W1254" t="str">
            <v>Westford, MA</v>
          </cell>
          <cell r="X1254">
            <v>100</v>
          </cell>
          <cell r="Y1254" t="str">
            <v>Juniper Networks, Inc.</v>
          </cell>
          <cell r="Z1254" t="str">
            <v>USA</v>
          </cell>
          <cell r="AA1254" t="str">
            <v>USB</v>
          </cell>
          <cell r="AB1254" t="str">
            <v>N</v>
          </cell>
        </row>
        <row r="1255">
          <cell r="A1255">
            <v>3941</v>
          </cell>
          <cell r="B1255" t="str">
            <v>Gandhi,Kanwal J</v>
          </cell>
          <cell r="C1255">
            <v>6817</v>
          </cell>
          <cell r="D1255" t="str">
            <v>Nguyen,Truong X</v>
          </cell>
          <cell r="E1255" t="str">
            <v xml:space="preserve">09/07/2004 </v>
          </cell>
          <cell r="F1255">
            <v>107100</v>
          </cell>
          <cell r="G1255" t="str">
            <v>USD</v>
          </cell>
          <cell r="H1255">
            <v>1</v>
          </cell>
          <cell r="I1255">
            <v>107100</v>
          </cell>
          <cell r="J1255" t="str">
            <v>8904</v>
          </cell>
          <cell r="K1255" t="str">
            <v>MTS 4</v>
          </cell>
          <cell r="L1255">
            <v>7</v>
          </cell>
          <cell r="M1255">
            <v>7</v>
          </cell>
          <cell r="N1255" t="str">
            <v>670</v>
          </cell>
          <cell r="O1255" t="str">
            <v>Software Engrg - JUNOSe</v>
          </cell>
          <cell r="P1255">
            <v>40</v>
          </cell>
          <cell r="Q1255" t="str">
            <v>IPG</v>
          </cell>
          <cell r="R1255" t="str">
            <v>USA</v>
          </cell>
          <cell r="U1255" t="str">
            <v>3-Strong</v>
          </cell>
          <cell r="V1255" t="str">
            <v>3 - Strong</v>
          </cell>
          <cell r="W1255" t="str">
            <v>Westford, MA</v>
          </cell>
          <cell r="X1255">
            <v>100</v>
          </cell>
          <cell r="Y1255" t="str">
            <v>Juniper Networks, Inc.</v>
          </cell>
          <cell r="Z1255" t="str">
            <v>USA</v>
          </cell>
          <cell r="AA1255" t="str">
            <v>USB</v>
          </cell>
          <cell r="AB1255" t="str">
            <v>N</v>
          </cell>
        </row>
        <row r="1256">
          <cell r="A1256">
            <v>6419</v>
          </cell>
          <cell r="B1256" t="str">
            <v>Gangadurai,Mukundan</v>
          </cell>
          <cell r="C1256">
            <v>4078</v>
          </cell>
          <cell r="D1256" t="str">
            <v>Kapahi,Reetesh</v>
          </cell>
          <cell r="E1256" t="str">
            <v xml:space="preserve">06/05/2006 </v>
          </cell>
          <cell r="F1256">
            <v>775000</v>
          </cell>
          <cell r="G1256" t="str">
            <v>INR</v>
          </cell>
          <cell r="H1256">
            <v>44.87</v>
          </cell>
          <cell r="I1256">
            <v>17272.119456206819</v>
          </cell>
          <cell r="J1256" t="str">
            <v>8902</v>
          </cell>
          <cell r="K1256" t="str">
            <v>MTS 2</v>
          </cell>
          <cell r="L1256">
            <v>5</v>
          </cell>
          <cell r="M1256">
            <v>5</v>
          </cell>
          <cell r="N1256" t="str">
            <v>691</v>
          </cell>
          <cell r="O1256" t="str">
            <v>Platform Engineering</v>
          </cell>
          <cell r="P1256">
            <v>40</v>
          </cell>
          <cell r="Q1256" t="str">
            <v>SPG</v>
          </cell>
          <cell r="R1256" t="str">
            <v>APAC</v>
          </cell>
          <cell r="W1256" t="str">
            <v>India - Bangalore</v>
          </cell>
          <cell r="X1256">
            <v>231</v>
          </cell>
          <cell r="Y1256" t="str">
            <v>Juniper Networks India - STPI</v>
          </cell>
          <cell r="Z1256" t="str">
            <v>IND</v>
          </cell>
          <cell r="AA1256" t="str">
            <v>IND</v>
          </cell>
          <cell r="AB1256" t="str">
            <v>N</v>
          </cell>
        </row>
        <row r="1257">
          <cell r="A1257">
            <v>2869</v>
          </cell>
          <cell r="B1257" t="str">
            <v>Ganitsky,Vivian Mazal</v>
          </cell>
          <cell r="C1257">
            <v>3832</v>
          </cell>
          <cell r="D1257" t="str">
            <v>Beri,Sanjay</v>
          </cell>
          <cell r="E1257" t="str">
            <v xml:space="preserve">04/16/2004 </v>
          </cell>
          <cell r="F1257">
            <v>160800</v>
          </cell>
          <cell r="G1257" t="str">
            <v>USD</v>
          </cell>
          <cell r="H1257">
            <v>1</v>
          </cell>
          <cell r="I1257">
            <v>160800</v>
          </cell>
          <cell r="J1257" t="str">
            <v>3815</v>
          </cell>
          <cell r="K1257" t="str">
            <v>Director, Product Management</v>
          </cell>
          <cell r="L1257">
            <v>10</v>
          </cell>
          <cell r="M1257">
            <v>10</v>
          </cell>
          <cell r="N1257" t="str">
            <v>386</v>
          </cell>
          <cell r="O1257" t="str">
            <v>SPG PLM-Svcs &amp; Layer 7 Securty</v>
          </cell>
          <cell r="P1257">
            <v>40</v>
          </cell>
          <cell r="Q1257" t="str">
            <v>SPG</v>
          </cell>
          <cell r="R1257" t="str">
            <v>USA</v>
          </cell>
          <cell r="U1257" t="str">
            <v>3-Strong</v>
          </cell>
          <cell r="V1257" t="str">
            <v>3 - Strong</v>
          </cell>
          <cell r="W1257" t="str">
            <v>Sunnyvale, CA HQ</v>
          </cell>
          <cell r="X1257">
            <v>100</v>
          </cell>
          <cell r="Y1257" t="str">
            <v>Juniper Networks, Inc.</v>
          </cell>
          <cell r="Z1257" t="str">
            <v>USA</v>
          </cell>
          <cell r="AA1257" t="str">
            <v>USA</v>
          </cell>
          <cell r="AB1257" t="str">
            <v>N</v>
          </cell>
        </row>
        <row r="1258">
          <cell r="A1258">
            <v>4175</v>
          </cell>
          <cell r="B1258" t="str">
            <v>Gao,Cuiyan</v>
          </cell>
          <cell r="C1258">
            <v>4975</v>
          </cell>
          <cell r="D1258" t="str">
            <v>Lu,Yan</v>
          </cell>
          <cell r="E1258" t="str">
            <v xml:space="preserve">11/15/2004 </v>
          </cell>
          <cell r="F1258">
            <v>160000</v>
          </cell>
          <cell r="G1258" t="str">
            <v>CNY</v>
          </cell>
          <cell r="H1258">
            <v>7.8066554000000004</v>
          </cell>
          <cell r="I1258">
            <v>20495.332738780809</v>
          </cell>
          <cell r="J1258" t="str">
            <v>8903</v>
          </cell>
          <cell r="K1258" t="str">
            <v>MTS 3</v>
          </cell>
          <cell r="L1258">
            <v>6</v>
          </cell>
          <cell r="M1258">
            <v>6</v>
          </cell>
          <cell r="N1258" t="str">
            <v>693</v>
          </cell>
          <cell r="O1258" t="str">
            <v>ISG QA</v>
          </cell>
          <cell r="P1258">
            <v>40</v>
          </cell>
          <cell r="Q1258" t="str">
            <v>SPG</v>
          </cell>
          <cell r="R1258" t="str">
            <v>APAC</v>
          </cell>
          <cell r="U1258" t="str">
            <v>3-Strong</v>
          </cell>
          <cell r="V1258" t="str">
            <v>2 - Very Strong</v>
          </cell>
          <cell r="W1258" t="str">
            <v>Beijing R&amp;D Center</v>
          </cell>
          <cell r="X1258">
            <v>223</v>
          </cell>
          <cell r="Y1258" t="str">
            <v>Juniper Ntwks, Beijing R&amp;D Cen</v>
          </cell>
          <cell r="Z1258" t="str">
            <v>CHN</v>
          </cell>
          <cell r="AA1258" t="str">
            <v>CHN</v>
          </cell>
          <cell r="AB1258" t="str">
            <v>N</v>
          </cell>
        </row>
        <row r="1259">
          <cell r="A1259">
            <v>2870</v>
          </cell>
          <cell r="B1259" t="str">
            <v>Gao,David</v>
          </cell>
          <cell r="C1259">
            <v>4402</v>
          </cell>
          <cell r="D1259" t="str">
            <v>Syed,Faiz A.</v>
          </cell>
          <cell r="E1259" t="str">
            <v xml:space="preserve">04/16/2004 </v>
          </cell>
          <cell r="F1259">
            <v>136000</v>
          </cell>
          <cell r="G1259" t="str">
            <v>USD</v>
          </cell>
          <cell r="H1259">
            <v>1</v>
          </cell>
          <cell r="I1259">
            <v>136000</v>
          </cell>
          <cell r="J1259" t="str">
            <v>8914</v>
          </cell>
          <cell r="K1259" t="str">
            <v>Engineering Mgr II</v>
          </cell>
          <cell r="L1259">
            <v>9</v>
          </cell>
          <cell r="M1259">
            <v>9</v>
          </cell>
          <cell r="N1259" t="str">
            <v>688</v>
          </cell>
          <cell r="O1259" t="str">
            <v>QA - CSG Platform</v>
          </cell>
          <cell r="P1259">
            <v>40</v>
          </cell>
          <cell r="Q1259" t="str">
            <v>SPG</v>
          </cell>
          <cell r="R1259" t="str">
            <v>USA</v>
          </cell>
          <cell r="U1259" t="str">
            <v>2-Very Strong</v>
          </cell>
          <cell r="V1259" t="str">
            <v>1 - Exceptional</v>
          </cell>
          <cell r="W1259" t="str">
            <v>Sunnyvale, CA HQ</v>
          </cell>
          <cell r="X1259">
            <v>100</v>
          </cell>
          <cell r="Y1259" t="str">
            <v>Juniper Networks, Inc.</v>
          </cell>
          <cell r="Z1259" t="str">
            <v>USA</v>
          </cell>
          <cell r="AA1259" t="str">
            <v>USA</v>
          </cell>
          <cell r="AB1259" t="str">
            <v>N</v>
          </cell>
        </row>
        <row r="1260">
          <cell r="A1260">
            <v>5516</v>
          </cell>
          <cell r="B1260" t="str">
            <v>Gao,Jialiang</v>
          </cell>
          <cell r="C1260">
            <v>474</v>
          </cell>
          <cell r="D1260" t="str">
            <v>Vasudeva,Sachin</v>
          </cell>
          <cell r="E1260" t="str">
            <v xml:space="preserve">10/10/2005 </v>
          </cell>
          <cell r="F1260">
            <v>98000</v>
          </cell>
          <cell r="G1260" t="str">
            <v>USD</v>
          </cell>
          <cell r="H1260">
            <v>1</v>
          </cell>
          <cell r="I1260">
            <v>98000</v>
          </cell>
          <cell r="J1260" t="str">
            <v>8903</v>
          </cell>
          <cell r="K1260" t="str">
            <v>MTS 3</v>
          </cell>
          <cell r="L1260">
            <v>6</v>
          </cell>
          <cell r="M1260">
            <v>6</v>
          </cell>
          <cell r="N1260" t="str">
            <v>620</v>
          </cell>
          <cell r="O1260" t="str">
            <v>Test Engrg</v>
          </cell>
          <cell r="P1260">
            <v>40</v>
          </cell>
          <cell r="Q1260" t="str">
            <v>IPG</v>
          </cell>
          <cell r="R1260" t="str">
            <v>USA</v>
          </cell>
          <cell r="U1260" t="str">
            <v>4-Satisfactory</v>
          </cell>
          <cell r="V1260" t="str">
            <v>3 - Strong</v>
          </cell>
          <cell r="W1260" t="str">
            <v>Sunnyvale, CA HQ</v>
          </cell>
          <cell r="X1260">
            <v>100</v>
          </cell>
          <cell r="Y1260" t="str">
            <v>Juniper Networks, Inc.</v>
          </cell>
          <cell r="Z1260" t="str">
            <v>USA</v>
          </cell>
          <cell r="AA1260" t="str">
            <v>USA</v>
          </cell>
          <cell r="AB1260" t="str">
            <v>N</v>
          </cell>
        </row>
        <row r="1261">
          <cell r="A1261">
            <v>1849</v>
          </cell>
          <cell r="B1261" t="str">
            <v>Gao,Yi</v>
          </cell>
          <cell r="C1261">
            <v>4970</v>
          </cell>
          <cell r="D1261" t="str">
            <v>Xiao,Lian (Leann)</v>
          </cell>
          <cell r="E1261" t="str">
            <v xml:space="preserve">07/01/2002 </v>
          </cell>
          <cell r="F1261">
            <v>100573.28</v>
          </cell>
          <cell r="G1261" t="str">
            <v>CNY</v>
          </cell>
          <cell r="H1261">
            <v>7.8066554000000004</v>
          </cell>
          <cell r="I1261">
            <v>12883.017738941056</v>
          </cell>
          <cell r="J1261" t="str">
            <v>6202</v>
          </cell>
          <cell r="K1261" t="str">
            <v>Accountant, Sr</v>
          </cell>
          <cell r="L1261">
            <v>4</v>
          </cell>
          <cell r="M1261">
            <v>4</v>
          </cell>
          <cell r="N1261" t="str">
            <v>100</v>
          </cell>
          <cell r="O1261" t="str">
            <v>Finance and Accounting</v>
          </cell>
          <cell r="P1261">
            <v>40</v>
          </cell>
          <cell r="Q1261" t="str">
            <v>F&amp;A</v>
          </cell>
          <cell r="R1261" t="str">
            <v>APAC</v>
          </cell>
          <cell r="U1261" t="str">
            <v>4-Satisfactory</v>
          </cell>
          <cell r="V1261" t="str">
            <v>3 - Strong</v>
          </cell>
          <cell r="W1261" t="str">
            <v>Beijing, China</v>
          </cell>
          <cell r="X1261">
            <v>222</v>
          </cell>
          <cell r="Y1261" t="str">
            <v>Juniper Ntwks, Beijing</v>
          </cell>
          <cell r="Z1261" t="str">
            <v>CHN</v>
          </cell>
          <cell r="AA1261" t="str">
            <v>CHN</v>
          </cell>
          <cell r="AB1261" t="str">
            <v>N</v>
          </cell>
        </row>
        <row r="1262">
          <cell r="A1262">
            <v>1850</v>
          </cell>
          <cell r="B1262" t="str">
            <v>Gao,Yue</v>
          </cell>
          <cell r="C1262">
            <v>1792</v>
          </cell>
          <cell r="D1262" t="str">
            <v>De Oliveira,Julio</v>
          </cell>
          <cell r="E1262" t="str">
            <v xml:space="preserve">07/01/2002 </v>
          </cell>
          <cell r="F1262">
            <v>99056.75</v>
          </cell>
          <cell r="G1262" t="str">
            <v>CAD</v>
          </cell>
          <cell r="H1262">
            <v>1.1575</v>
          </cell>
          <cell r="I1262">
            <v>85578.185745140392</v>
          </cell>
          <cell r="J1262" t="str">
            <v>8905</v>
          </cell>
          <cell r="K1262" t="str">
            <v>Eng, Staff</v>
          </cell>
          <cell r="L1262">
            <v>8</v>
          </cell>
          <cell r="M1262">
            <v>8</v>
          </cell>
          <cell r="N1262" t="str">
            <v>670</v>
          </cell>
          <cell r="O1262" t="str">
            <v>Software Engrg - JUNOSe</v>
          </cell>
          <cell r="P1262">
            <v>40</v>
          </cell>
          <cell r="Q1262" t="str">
            <v>IPG</v>
          </cell>
          <cell r="R1262" t="str">
            <v>CBM</v>
          </cell>
          <cell r="U1262" t="str">
            <v>1-Exceptional</v>
          </cell>
          <cell r="V1262" t="str">
            <v>2 - Very Strong</v>
          </cell>
          <cell r="W1262" t="str">
            <v>Canada</v>
          </cell>
          <cell r="X1262">
            <v>420</v>
          </cell>
          <cell r="Y1262" t="str">
            <v>Juniper Networks, Canada</v>
          </cell>
          <cell r="Z1262" t="str">
            <v>CAN</v>
          </cell>
          <cell r="AA1262" t="str">
            <v>CAN</v>
          </cell>
          <cell r="AB1262" t="str">
            <v>N</v>
          </cell>
        </row>
        <row r="1263">
          <cell r="A1263">
            <v>4260</v>
          </cell>
          <cell r="B1263" t="str">
            <v>Gaonkar,Ajay V</v>
          </cell>
          <cell r="C1263">
            <v>2621</v>
          </cell>
          <cell r="D1263" t="str">
            <v>Mehta,Kumar B</v>
          </cell>
          <cell r="E1263" t="str">
            <v xml:space="preserve">12/13/2004 </v>
          </cell>
          <cell r="F1263">
            <v>161000</v>
          </cell>
          <cell r="G1263" t="str">
            <v>USD</v>
          </cell>
          <cell r="H1263">
            <v>1</v>
          </cell>
          <cell r="I1263">
            <v>161000</v>
          </cell>
          <cell r="J1263" t="str">
            <v>8906</v>
          </cell>
          <cell r="K1263" t="str">
            <v>Eng, Sr Staff</v>
          </cell>
          <cell r="L1263">
            <v>9</v>
          </cell>
          <cell r="M1263">
            <v>9</v>
          </cell>
          <cell r="N1263" t="str">
            <v>630</v>
          </cell>
          <cell r="O1263" t="str">
            <v>Software Engrg - JUNOS</v>
          </cell>
          <cell r="P1263">
            <v>40</v>
          </cell>
          <cell r="Q1263" t="str">
            <v>IPG</v>
          </cell>
          <cell r="R1263" t="str">
            <v>USA</v>
          </cell>
          <cell r="U1263" t="str">
            <v>1-Exceptional</v>
          </cell>
          <cell r="V1263" t="str">
            <v>2 - Very Strong</v>
          </cell>
          <cell r="W1263" t="str">
            <v>Sunnyvale, CA HQ</v>
          </cell>
          <cell r="X1263">
            <v>100</v>
          </cell>
          <cell r="Y1263" t="str">
            <v>Juniper Networks, Inc.</v>
          </cell>
          <cell r="Z1263" t="str">
            <v>USA</v>
          </cell>
          <cell r="AA1263" t="str">
            <v>USA</v>
          </cell>
          <cell r="AB1263" t="str">
            <v>N</v>
          </cell>
        </row>
        <row r="1264">
          <cell r="A1264">
            <v>5925</v>
          </cell>
          <cell r="B1264" t="str">
            <v>Garapally,Praveen Kumar</v>
          </cell>
          <cell r="C1264">
            <v>157</v>
          </cell>
          <cell r="D1264" t="str">
            <v>Vaidyanathan,Arunachalam</v>
          </cell>
          <cell r="E1264" t="str">
            <v xml:space="preserve">06/05/2006 </v>
          </cell>
          <cell r="F1264">
            <v>115000</v>
          </cell>
          <cell r="G1264" t="str">
            <v>USD</v>
          </cell>
          <cell r="H1264">
            <v>1</v>
          </cell>
          <cell r="I1264">
            <v>115000</v>
          </cell>
          <cell r="J1264" t="str">
            <v>8904</v>
          </cell>
          <cell r="K1264" t="str">
            <v>MTS 4</v>
          </cell>
          <cell r="L1264">
            <v>7</v>
          </cell>
          <cell r="M1264">
            <v>7</v>
          </cell>
          <cell r="N1264" t="str">
            <v>645</v>
          </cell>
          <cell r="O1264" t="str">
            <v>Core Technology</v>
          </cell>
          <cell r="P1264">
            <v>40</v>
          </cell>
          <cell r="Q1264" t="str">
            <v>IPG</v>
          </cell>
          <cell r="R1264" t="str">
            <v>USA</v>
          </cell>
          <cell r="V1264" t="str">
            <v>2 - Very Strong</v>
          </cell>
          <cell r="W1264" t="str">
            <v>Sunnyvale, CA HQ</v>
          </cell>
          <cell r="X1264">
            <v>100</v>
          </cell>
          <cell r="Y1264" t="str">
            <v>Juniper Networks, Inc.</v>
          </cell>
          <cell r="Z1264" t="str">
            <v>USA</v>
          </cell>
          <cell r="AA1264" t="str">
            <v>USA</v>
          </cell>
          <cell r="AB1264" t="str">
            <v>N</v>
          </cell>
        </row>
        <row r="1265">
          <cell r="A1265">
            <v>5020</v>
          </cell>
          <cell r="B1265" t="str">
            <v>Garasa,Jordi</v>
          </cell>
          <cell r="C1265">
            <v>5011</v>
          </cell>
          <cell r="D1265" t="str">
            <v>d'Orival,Christian</v>
          </cell>
          <cell r="E1265" t="str">
            <v xml:space="preserve">07/01/2005 </v>
          </cell>
          <cell r="F1265">
            <v>108000</v>
          </cell>
          <cell r="G1265" t="str">
            <v>EUR</v>
          </cell>
          <cell r="H1265">
            <v>0.76254384627116067</v>
          </cell>
          <cell r="I1265">
            <v>141631.19999999998</v>
          </cell>
          <cell r="J1265" t="str">
            <v>2112</v>
          </cell>
          <cell r="K1265" t="str">
            <v>Regional Sales Manager</v>
          </cell>
          <cell r="L1265">
            <v>69</v>
          </cell>
          <cell r="M1265">
            <v>9</v>
          </cell>
          <cell r="N1265" t="str">
            <v>400</v>
          </cell>
          <cell r="O1265" t="str">
            <v>Field Sales</v>
          </cell>
          <cell r="P1265">
            <v>40</v>
          </cell>
          <cell r="Q1265" t="str">
            <v>SLS</v>
          </cell>
          <cell r="R1265" t="str">
            <v>EMEA</v>
          </cell>
          <cell r="U1265" t="str">
            <v>2-Very Strong</v>
          </cell>
          <cell r="W1265" t="str">
            <v>Spain</v>
          </cell>
          <cell r="X1265">
            <v>360</v>
          </cell>
          <cell r="Y1265" t="str">
            <v>Juniper Ntwks, Spain</v>
          </cell>
          <cell r="Z1265" t="str">
            <v>ESP</v>
          </cell>
          <cell r="AA1265" t="str">
            <v>INTL</v>
          </cell>
          <cell r="AB1265" t="str">
            <v>Y</v>
          </cell>
        </row>
        <row r="1266">
          <cell r="A1266">
            <v>6894</v>
          </cell>
          <cell r="B1266" t="str">
            <v>Garcia Teixeira,Renato</v>
          </cell>
          <cell r="C1266">
            <v>3900</v>
          </cell>
          <cell r="D1266" t="str">
            <v>Rodenburg,Arjan</v>
          </cell>
          <cell r="E1266" t="str">
            <v xml:space="preserve">11/28/2006 </v>
          </cell>
          <cell r="F1266">
            <v>48000</v>
          </cell>
          <cell r="G1266" t="str">
            <v>EUR</v>
          </cell>
          <cell r="H1266">
            <v>0.76254384627116067</v>
          </cell>
          <cell r="I1266">
            <v>62947.19999999999</v>
          </cell>
          <cell r="J1266" t="str">
            <v>8903</v>
          </cell>
          <cell r="K1266" t="str">
            <v>MTS 3</v>
          </cell>
          <cell r="L1266">
            <v>6</v>
          </cell>
          <cell r="M1266">
            <v>6</v>
          </cell>
          <cell r="N1266" t="str">
            <v>517</v>
          </cell>
          <cell r="O1266" t="str">
            <v>Theater TAC - SPG</v>
          </cell>
          <cell r="P1266">
            <v>40</v>
          </cell>
          <cell r="Q1266" t="str">
            <v>CSS</v>
          </cell>
          <cell r="R1266" t="str">
            <v>EMEA</v>
          </cell>
          <cell r="W1266" t="str">
            <v>Netherlands</v>
          </cell>
          <cell r="X1266">
            <v>320</v>
          </cell>
          <cell r="Y1266" t="str">
            <v>Juniper Ntwks, Netherlands</v>
          </cell>
          <cell r="Z1266" t="str">
            <v>ESP</v>
          </cell>
          <cell r="AA1266" t="str">
            <v>INTL</v>
          </cell>
          <cell r="AB1266" t="str">
            <v>N</v>
          </cell>
        </row>
        <row r="1267">
          <cell r="A1267">
            <v>6521</v>
          </cell>
          <cell r="B1267" t="str">
            <v>Garcia, Jr.,Manuel J.</v>
          </cell>
          <cell r="C1267">
            <v>5785</v>
          </cell>
          <cell r="D1267" t="str">
            <v>Cowart III,Edwin E</v>
          </cell>
          <cell r="E1267" t="str">
            <v xml:space="preserve">06/19/2006 </v>
          </cell>
          <cell r="F1267">
            <v>116250</v>
          </cell>
          <cell r="G1267" t="str">
            <v>USD</v>
          </cell>
          <cell r="H1267">
            <v>1</v>
          </cell>
          <cell r="I1267">
            <v>116250</v>
          </cell>
          <cell r="J1267" t="str">
            <v>2302</v>
          </cell>
          <cell r="K1267" t="str">
            <v>Systems Eng, Sr</v>
          </cell>
          <cell r="L1267">
            <v>55</v>
          </cell>
          <cell r="M1267">
            <v>8</v>
          </cell>
          <cell r="N1267" t="str">
            <v>411</v>
          </cell>
          <cell r="O1267" t="str">
            <v>Sales - Funk</v>
          </cell>
          <cell r="P1267">
            <v>40</v>
          </cell>
          <cell r="Q1267" t="str">
            <v>SLS</v>
          </cell>
          <cell r="R1267" t="str">
            <v>USA</v>
          </cell>
          <cell r="W1267" t="str">
            <v>Sunnyvale, CA HQ</v>
          </cell>
          <cell r="X1267">
            <v>101</v>
          </cell>
          <cell r="Y1267" t="str">
            <v>Juniper Networks Sales</v>
          </cell>
          <cell r="Z1267" t="str">
            <v>USA</v>
          </cell>
          <cell r="AA1267" t="str">
            <v>Sales</v>
          </cell>
          <cell r="AB1267" t="str">
            <v>Y</v>
          </cell>
        </row>
        <row r="1268">
          <cell r="A1268">
            <v>5297</v>
          </cell>
          <cell r="B1268" t="str">
            <v>Garcia,Vanessa</v>
          </cell>
          <cell r="C1268">
            <v>4489</v>
          </cell>
          <cell r="D1268" t="str">
            <v>Moors,Eldon</v>
          </cell>
          <cell r="E1268" t="str">
            <v xml:space="preserve">08/15/2005 </v>
          </cell>
          <cell r="F1268">
            <v>36750</v>
          </cell>
          <cell r="G1268" t="str">
            <v>EUR</v>
          </cell>
          <cell r="H1268">
            <v>0.76254384627116067</v>
          </cell>
          <cell r="I1268">
            <v>48193.95</v>
          </cell>
          <cell r="J1268" t="str">
            <v>9702</v>
          </cell>
          <cell r="K1268" t="str">
            <v>Sales Order Coord</v>
          </cell>
          <cell r="L1268">
            <v>4</v>
          </cell>
          <cell r="M1268">
            <v>4</v>
          </cell>
          <cell r="N1268" t="str">
            <v>425</v>
          </cell>
          <cell r="O1268" t="str">
            <v>Sales Admin</v>
          </cell>
          <cell r="P1268">
            <v>40</v>
          </cell>
          <cell r="Q1268" t="str">
            <v>SLS</v>
          </cell>
          <cell r="R1268" t="str">
            <v>EMEA</v>
          </cell>
          <cell r="U1268" t="str">
            <v>2-Very Strong</v>
          </cell>
          <cell r="V1268" t="str">
            <v>2 - Very Strong</v>
          </cell>
          <cell r="W1268" t="str">
            <v>Ireland</v>
          </cell>
          <cell r="X1268">
            <v>380</v>
          </cell>
          <cell r="Y1268" t="str">
            <v>Juniper Ntwks, Ireland</v>
          </cell>
          <cell r="Z1268" t="str">
            <v>IRL</v>
          </cell>
          <cell r="AA1268" t="str">
            <v>INTL</v>
          </cell>
          <cell r="AB1268" t="str">
            <v>N</v>
          </cell>
        </row>
        <row r="1269">
          <cell r="A1269">
            <v>5939</v>
          </cell>
          <cell r="B1269" t="str">
            <v>Gardner,Elizabeth A.</v>
          </cell>
          <cell r="C1269">
            <v>1455</v>
          </cell>
          <cell r="D1269" t="str">
            <v>Isaac,Gerald G</v>
          </cell>
          <cell r="E1269" t="str">
            <v xml:space="preserve">12/12/2005 </v>
          </cell>
          <cell r="F1269">
            <v>90000</v>
          </cell>
          <cell r="G1269" t="str">
            <v>USD</v>
          </cell>
          <cell r="H1269">
            <v>1</v>
          </cell>
          <cell r="I1269">
            <v>90000</v>
          </cell>
          <cell r="J1269" t="str">
            <v>8103</v>
          </cell>
          <cell r="K1269" t="str">
            <v>Tech Writer, Sr</v>
          </cell>
          <cell r="L1269">
            <v>6</v>
          </cell>
          <cell r="M1269">
            <v>6</v>
          </cell>
          <cell r="N1269" t="str">
            <v>610</v>
          </cell>
          <cell r="O1269" t="str">
            <v>IPG Technical Publications</v>
          </cell>
          <cell r="P1269">
            <v>40</v>
          </cell>
          <cell r="Q1269" t="str">
            <v>IPG</v>
          </cell>
          <cell r="R1269" t="str">
            <v>USA</v>
          </cell>
          <cell r="V1269" t="str">
            <v>3 - Strong</v>
          </cell>
          <cell r="W1269" t="str">
            <v>Sunnyvale, CA HQ</v>
          </cell>
          <cell r="X1269">
            <v>100</v>
          </cell>
          <cell r="Y1269" t="str">
            <v>Juniper Networks, Inc.</v>
          </cell>
          <cell r="Z1269" t="str">
            <v>USA</v>
          </cell>
          <cell r="AA1269" t="str">
            <v>USA</v>
          </cell>
          <cell r="AB1269" t="str">
            <v>N</v>
          </cell>
        </row>
        <row r="1270">
          <cell r="A1270">
            <v>5802</v>
          </cell>
          <cell r="B1270" t="str">
            <v>Garfield,Richard D</v>
          </cell>
          <cell r="C1270">
            <v>5794</v>
          </cell>
          <cell r="D1270" t="str">
            <v>Dzhitenov,Vitaly</v>
          </cell>
          <cell r="E1270" t="str">
            <v xml:space="preserve">12/01/2005 </v>
          </cell>
          <cell r="F1270">
            <v>64800</v>
          </cell>
          <cell r="G1270" t="str">
            <v>USD</v>
          </cell>
          <cell r="H1270">
            <v>1</v>
          </cell>
          <cell r="I1270">
            <v>64800</v>
          </cell>
          <cell r="J1270" t="str">
            <v>8902</v>
          </cell>
          <cell r="K1270" t="str">
            <v>MTS 2</v>
          </cell>
          <cell r="L1270">
            <v>5</v>
          </cell>
          <cell r="M1270">
            <v>5</v>
          </cell>
          <cell r="N1270" t="str">
            <v>680</v>
          </cell>
          <cell r="O1270" t="str">
            <v>SPG R&amp;D - Funk</v>
          </cell>
          <cell r="P1270">
            <v>40</v>
          </cell>
          <cell r="Q1270" t="str">
            <v>SPG</v>
          </cell>
          <cell r="R1270" t="str">
            <v>USA</v>
          </cell>
          <cell r="U1270" t="str">
            <v>2-Very Strong</v>
          </cell>
          <cell r="V1270" t="str">
            <v>1 - Exceptional</v>
          </cell>
          <cell r="W1270" t="str">
            <v>Massachusetts</v>
          </cell>
          <cell r="X1270">
            <v>100</v>
          </cell>
          <cell r="Y1270" t="str">
            <v>Juniper Networks, Inc.</v>
          </cell>
          <cell r="Z1270" t="str">
            <v>USA</v>
          </cell>
          <cell r="AA1270" t="str">
            <v>USB</v>
          </cell>
          <cell r="AB1270" t="str">
            <v>N</v>
          </cell>
        </row>
        <row r="1271">
          <cell r="A1271">
            <v>4930</v>
          </cell>
          <cell r="B1271" t="str">
            <v>Garg,Sharad</v>
          </cell>
          <cell r="C1271">
            <v>6126</v>
          </cell>
          <cell r="D1271" t="str">
            <v>Woodward,William P.</v>
          </cell>
          <cell r="E1271" t="str">
            <v xml:space="preserve">06/13/2005 </v>
          </cell>
          <cell r="F1271">
            <v>1795954.16</v>
          </cell>
          <cell r="G1271" t="str">
            <v>INR</v>
          </cell>
          <cell r="H1271">
            <v>44.87</v>
          </cell>
          <cell r="I1271">
            <v>40025.722308892357</v>
          </cell>
          <cell r="J1271" t="str">
            <v>4313</v>
          </cell>
          <cell r="K1271" t="str">
            <v>IT Mgr</v>
          </cell>
          <cell r="L1271">
            <v>8</v>
          </cell>
          <cell r="M1271">
            <v>8</v>
          </cell>
          <cell r="N1271" t="str">
            <v>141</v>
          </cell>
          <cell r="O1271" t="str">
            <v>IT Network Infrastructure</v>
          </cell>
          <cell r="P1271">
            <v>40</v>
          </cell>
          <cell r="Q1271" t="str">
            <v>IT</v>
          </cell>
          <cell r="R1271" t="str">
            <v>APAC</v>
          </cell>
          <cell r="U1271" t="str">
            <v>3-Strong</v>
          </cell>
          <cell r="V1271" t="str">
            <v>3 - Strong</v>
          </cell>
          <cell r="W1271" t="str">
            <v>India - Bangalore</v>
          </cell>
          <cell r="X1271">
            <v>231</v>
          </cell>
          <cell r="Y1271" t="str">
            <v>Juniper Networks India - STPI</v>
          </cell>
          <cell r="Z1271" t="str">
            <v>IND</v>
          </cell>
          <cell r="AA1271" t="str">
            <v>IND</v>
          </cell>
          <cell r="AB1271" t="str">
            <v>N</v>
          </cell>
        </row>
        <row r="1272">
          <cell r="A1272">
            <v>5181</v>
          </cell>
          <cell r="B1272" t="str">
            <v>Garibian,Eliza</v>
          </cell>
          <cell r="C1272">
            <v>4086</v>
          </cell>
          <cell r="D1272" t="str">
            <v>Yerramsetti,Seshakumar</v>
          </cell>
          <cell r="E1272" t="str">
            <v xml:space="preserve">07/06/2005 </v>
          </cell>
          <cell r="F1272">
            <v>95680</v>
          </cell>
          <cell r="G1272" t="str">
            <v>USD</v>
          </cell>
          <cell r="H1272">
            <v>1</v>
          </cell>
          <cell r="I1272">
            <v>95680</v>
          </cell>
          <cell r="J1272" t="str">
            <v>8903</v>
          </cell>
          <cell r="K1272" t="str">
            <v>MTS 3</v>
          </cell>
          <cell r="L1272">
            <v>6</v>
          </cell>
          <cell r="M1272">
            <v>6</v>
          </cell>
          <cell r="N1272" t="str">
            <v>693</v>
          </cell>
          <cell r="O1272" t="str">
            <v>ISG QA</v>
          </cell>
          <cell r="P1272">
            <v>40</v>
          </cell>
          <cell r="Q1272" t="str">
            <v>SPG</v>
          </cell>
          <cell r="R1272" t="str">
            <v>USA</v>
          </cell>
          <cell r="U1272" t="str">
            <v>3-Strong</v>
          </cell>
          <cell r="V1272" t="str">
            <v>2 - Very Strong</v>
          </cell>
          <cell r="W1272" t="str">
            <v>Sunnyvale, CA HQ</v>
          </cell>
          <cell r="X1272">
            <v>100</v>
          </cell>
          <cell r="Y1272" t="str">
            <v>Juniper Networks, Inc.</v>
          </cell>
          <cell r="Z1272" t="str">
            <v>USA</v>
          </cell>
          <cell r="AA1272" t="str">
            <v>USA</v>
          </cell>
          <cell r="AB1272" t="str">
            <v>N</v>
          </cell>
        </row>
        <row r="1273">
          <cell r="A1273">
            <v>2347</v>
          </cell>
          <cell r="B1273" t="str">
            <v>Garlapati,Kiran</v>
          </cell>
          <cell r="C1273">
            <v>950</v>
          </cell>
          <cell r="D1273" t="str">
            <v>Beri,Rajesh</v>
          </cell>
          <cell r="E1273" t="str">
            <v xml:space="preserve">01/20/2003 </v>
          </cell>
          <cell r="F1273">
            <v>114900</v>
          </cell>
          <cell r="G1273" t="str">
            <v>USD</v>
          </cell>
          <cell r="H1273">
            <v>1</v>
          </cell>
          <cell r="I1273">
            <v>114900</v>
          </cell>
          <cell r="J1273" t="str">
            <v>4313</v>
          </cell>
          <cell r="K1273" t="str">
            <v>IT Mgr</v>
          </cell>
          <cell r="L1273">
            <v>8</v>
          </cell>
          <cell r="M1273">
            <v>8</v>
          </cell>
          <cell r="N1273" t="str">
            <v>135</v>
          </cell>
          <cell r="O1273" t="str">
            <v>IT Applications POPS</v>
          </cell>
          <cell r="P1273">
            <v>40</v>
          </cell>
          <cell r="Q1273" t="str">
            <v>IT</v>
          </cell>
          <cell r="R1273" t="str">
            <v>USA</v>
          </cell>
          <cell r="U1273" t="str">
            <v>1-Exceptional</v>
          </cell>
          <cell r="V1273" t="str">
            <v>2 - Very Strong</v>
          </cell>
          <cell r="W1273" t="str">
            <v>Sunnyvale, CA HQ</v>
          </cell>
          <cell r="X1273">
            <v>100</v>
          </cell>
          <cell r="Y1273" t="str">
            <v>Juniper Networks, Inc.</v>
          </cell>
          <cell r="Z1273" t="str">
            <v>USA</v>
          </cell>
          <cell r="AA1273" t="str">
            <v>USA</v>
          </cell>
          <cell r="AB1273" t="str">
            <v>N</v>
          </cell>
        </row>
        <row r="1274">
          <cell r="A1274">
            <v>220</v>
          </cell>
          <cell r="B1274" t="str">
            <v>Garlapati,Sreenivas</v>
          </cell>
          <cell r="C1274">
            <v>1909</v>
          </cell>
          <cell r="D1274" t="str">
            <v>Jaffan,Marc</v>
          </cell>
          <cell r="E1274" t="str">
            <v xml:space="preserve">04/12/1999 </v>
          </cell>
          <cell r="F1274">
            <v>175000</v>
          </cell>
          <cell r="G1274" t="str">
            <v>USD</v>
          </cell>
          <cell r="H1274">
            <v>1</v>
          </cell>
          <cell r="I1274">
            <v>175000</v>
          </cell>
          <cell r="J1274" t="str">
            <v>3516</v>
          </cell>
          <cell r="K1274" t="str">
            <v>Sr. Director, Business Dev</v>
          </cell>
          <cell r="L1274">
            <v>11</v>
          </cell>
          <cell r="M1274">
            <v>11</v>
          </cell>
          <cell r="N1274" t="str">
            <v>425</v>
          </cell>
          <cell r="O1274" t="str">
            <v>Sales Admin</v>
          </cell>
          <cell r="P1274">
            <v>40</v>
          </cell>
          <cell r="Q1274" t="str">
            <v>SLS</v>
          </cell>
          <cell r="R1274" t="str">
            <v>USA</v>
          </cell>
          <cell r="U1274" t="str">
            <v>2-Very Strong</v>
          </cell>
          <cell r="V1274" t="str">
            <v>3 - Strong</v>
          </cell>
          <cell r="W1274" t="str">
            <v>Sunnyvale, CA HQ</v>
          </cell>
          <cell r="X1274">
            <v>101</v>
          </cell>
          <cell r="Y1274" t="str">
            <v>Juniper Networks Sales</v>
          </cell>
          <cell r="Z1274" t="str">
            <v>USA</v>
          </cell>
          <cell r="AA1274" t="str">
            <v>USA</v>
          </cell>
          <cell r="AB1274" t="str">
            <v>N</v>
          </cell>
        </row>
        <row r="1275">
          <cell r="A1275">
            <v>49</v>
          </cell>
          <cell r="B1275" t="str">
            <v>Garrett,Aviva</v>
          </cell>
          <cell r="C1275">
            <v>2205</v>
          </cell>
          <cell r="D1275" t="str">
            <v>Taillon,Michael</v>
          </cell>
          <cell r="E1275" t="str">
            <v xml:space="preserve">05/05/1997 </v>
          </cell>
          <cell r="F1275">
            <v>149210.5</v>
          </cell>
          <cell r="G1275" t="str">
            <v>USD</v>
          </cell>
          <cell r="H1275">
            <v>1</v>
          </cell>
          <cell r="I1275">
            <v>149210.5</v>
          </cell>
          <cell r="J1275" t="str">
            <v>8915</v>
          </cell>
          <cell r="K1275" t="str">
            <v>Director, Engineering</v>
          </cell>
          <cell r="L1275">
            <v>10</v>
          </cell>
          <cell r="M1275">
            <v>10</v>
          </cell>
          <cell r="N1275" t="str">
            <v>610</v>
          </cell>
          <cell r="O1275" t="str">
            <v>IPG Technical Publications</v>
          </cell>
          <cell r="P1275">
            <v>30</v>
          </cell>
          <cell r="Q1275" t="str">
            <v>IPG</v>
          </cell>
          <cell r="R1275" t="str">
            <v>USA</v>
          </cell>
          <cell r="U1275" t="str">
            <v>2-Very Strong</v>
          </cell>
          <cell r="V1275" t="str">
            <v>2 - Very Strong</v>
          </cell>
          <cell r="W1275" t="str">
            <v>Sunnyvale, CA HQ</v>
          </cell>
          <cell r="X1275">
            <v>100</v>
          </cell>
          <cell r="Y1275" t="str">
            <v>Juniper Networks, Inc.</v>
          </cell>
          <cell r="Z1275" t="str">
            <v>USA</v>
          </cell>
          <cell r="AA1275" t="str">
            <v>USA</v>
          </cell>
          <cell r="AB1275" t="str">
            <v>N</v>
          </cell>
        </row>
        <row r="1276">
          <cell r="A1276">
            <v>6991</v>
          </cell>
          <cell r="B1276" t="str">
            <v>Garrison,Jessica Noriko Polar</v>
          </cell>
          <cell r="C1276">
            <v>1859</v>
          </cell>
          <cell r="D1276" t="str">
            <v>Giovino,Anthony</v>
          </cell>
          <cell r="E1276" t="str">
            <v xml:space="preserve">09/25/2006 </v>
          </cell>
          <cell r="F1276">
            <v>65000</v>
          </cell>
          <cell r="G1276" t="str">
            <v>USD</v>
          </cell>
          <cell r="H1276">
            <v>1</v>
          </cell>
          <cell r="I1276">
            <v>65000</v>
          </cell>
          <cell r="J1276" t="str">
            <v>8902</v>
          </cell>
          <cell r="K1276" t="str">
            <v>MTS 2</v>
          </cell>
          <cell r="L1276">
            <v>5</v>
          </cell>
          <cell r="M1276">
            <v>5</v>
          </cell>
          <cell r="N1276" t="str">
            <v>506</v>
          </cell>
          <cell r="O1276" t="str">
            <v>Global TAC - IPG</v>
          </cell>
          <cell r="P1276">
            <v>40</v>
          </cell>
          <cell r="Q1276" t="str">
            <v>CSS</v>
          </cell>
          <cell r="R1276" t="str">
            <v>USA</v>
          </cell>
          <cell r="W1276" t="str">
            <v>Westford, MA</v>
          </cell>
          <cell r="X1276">
            <v>101</v>
          </cell>
          <cell r="Y1276" t="str">
            <v>Juniper Networks Sales</v>
          </cell>
          <cell r="Z1276" t="str">
            <v>USA</v>
          </cell>
          <cell r="AA1276" t="str">
            <v>USB</v>
          </cell>
          <cell r="AB1276" t="str">
            <v>N</v>
          </cell>
        </row>
        <row r="1277">
          <cell r="A1277">
            <v>2387</v>
          </cell>
          <cell r="B1277" t="str">
            <v>Garzon,Jonathan</v>
          </cell>
          <cell r="C1277">
            <v>397</v>
          </cell>
          <cell r="D1277" t="str">
            <v>Bichon,Pierre</v>
          </cell>
          <cell r="E1277" t="str">
            <v xml:space="preserve">05/06/2003 </v>
          </cell>
          <cell r="F1277">
            <v>56885.11</v>
          </cell>
          <cell r="G1277" t="str">
            <v>EUR</v>
          </cell>
          <cell r="H1277">
            <v>0.76254384627116067</v>
          </cell>
          <cell r="I1277">
            <v>74599.133253999986</v>
          </cell>
          <cell r="J1277" t="str">
            <v>2302</v>
          </cell>
          <cell r="K1277" t="str">
            <v>Systems Eng, Sr</v>
          </cell>
          <cell r="L1277">
            <v>55</v>
          </cell>
          <cell r="M1277">
            <v>8</v>
          </cell>
          <cell r="N1277" t="str">
            <v>400</v>
          </cell>
          <cell r="O1277" t="str">
            <v>Field Sales</v>
          </cell>
          <cell r="P1277">
            <v>40</v>
          </cell>
          <cell r="Q1277" t="str">
            <v>SLS</v>
          </cell>
          <cell r="R1277" t="str">
            <v>EMEA</v>
          </cell>
          <cell r="U1277" t="str">
            <v>1-Exceptional</v>
          </cell>
          <cell r="W1277" t="str">
            <v>France</v>
          </cell>
          <cell r="X1277">
            <v>350</v>
          </cell>
          <cell r="Y1277" t="str">
            <v>Juniper Ntwks, France</v>
          </cell>
          <cell r="Z1277" t="str">
            <v>FRA</v>
          </cell>
          <cell r="AA1277" t="str">
            <v>INTL</v>
          </cell>
          <cell r="AB1277" t="str">
            <v>Y</v>
          </cell>
        </row>
        <row r="1278">
          <cell r="A1278">
            <v>2353</v>
          </cell>
          <cell r="B1278" t="str">
            <v>Garzon,Richard</v>
          </cell>
          <cell r="C1278">
            <v>1713</v>
          </cell>
          <cell r="D1278" t="str">
            <v>Borowicz,Marcin</v>
          </cell>
          <cell r="E1278" t="str">
            <v xml:space="preserve">02/03/2003 </v>
          </cell>
          <cell r="F1278">
            <v>128596.02</v>
          </cell>
          <cell r="G1278" t="str">
            <v>USD</v>
          </cell>
          <cell r="H1278">
            <v>1</v>
          </cell>
          <cell r="I1278">
            <v>128596.02</v>
          </cell>
          <cell r="J1278" t="str">
            <v>8905</v>
          </cell>
          <cell r="K1278" t="str">
            <v>Eng, Staff</v>
          </cell>
          <cell r="L1278">
            <v>8</v>
          </cell>
          <cell r="M1278">
            <v>8</v>
          </cell>
          <cell r="N1278" t="str">
            <v>670</v>
          </cell>
          <cell r="O1278" t="str">
            <v>Software Engrg - JUNOSe</v>
          </cell>
          <cell r="P1278">
            <v>40</v>
          </cell>
          <cell r="Q1278" t="str">
            <v>IPG</v>
          </cell>
          <cell r="R1278" t="str">
            <v>USA</v>
          </cell>
          <cell r="U1278" t="str">
            <v>3-Strong</v>
          </cell>
          <cell r="V1278" t="str">
            <v>3 - Strong</v>
          </cell>
          <cell r="W1278" t="str">
            <v>Westford, MA</v>
          </cell>
          <cell r="X1278">
            <v>100</v>
          </cell>
          <cell r="Y1278" t="str">
            <v>Juniper Networks, Inc.</v>
          </cell>
          <cell r="Z1278" t="str">
            <v>USA</v>
          </cell>
          <cell r="AA1278" t="str">
            <v>USB</v>
          </cell>
          <cell r="AB1278" t="str">
            <v>N</v>
          </cell>
        </row>
        <row r="1279">
          <cell r="A1279">
            <v>2875</v>
          </cell>
          <cell r="B1279" t="str">
            <v>Gaspar,Audie V</v>
          </cell>
          <cell r="C1279">
            <v>770</v>
          </cell>
          <cell r="D1279" t="str">
            <v>Nguyen,Tu</v>
          </cell>
          <cell r="E1279" t="str">
            <v xml:space="preserve">04/16/2004 </v>
          </cell>
          <cell r="F1279">
            <v>105040</v>
          </cell>
          <cell r="G1279" t="str">
            <v>USD</v>
          </cell>
          <cell r="H1279">
            <v>1</v>
          </cell>
          <cell r="I1279">
            <v>105040</v>
          </cell>
          <cell r="J1279" t="str">
            <v>4204</v>
          </cell>
          <cell r="K1279" t="str">
            <v>Network/Sys Admin,Sr Staff</v>
          </cell>
          <cell r="L1279">
            <v>7</v>
          </cell>
          <cell r="M1279">
            <v>7</v>
          </cell>
          <cell r="N1279" t="str">
            <v>144</v>
          </cell>
          <cell r="O1279" t="str">
            <v>IT Network and Telecom</v>
          </cell>
          <cell r="P1279">
            <v>40</v>
          </cell>
          <cell r="Q1279" t="str">
            <v>IT</v>
          </cell>
          <cell r="R1279" t="str">
            <v>USA</v>
          </cell>
          <cell r="U1279" t="str">
            <v>3-Strong</v>
          </cell>
          <cell r="V1279" t="str">
            <v>4 - Satisfactory</v>
          </cell>
          <cell r="W1279" t="str">
            <v>Sunnyvale, CA HQ</v>
          </cell>
          <cell r="X1279">
            <v>100</v>
          </cell>
          <cell r="Y1279" t="str">
            <v>Juniper Networks, Inc.</v>
          </cell>
          <cell r="Z1279" t="str">
            <v>USA</v>
          </cell>
          <cell r="AA1279" t="str">
            <v>USA</v>
          </cell>
          <cell r="AB1279" t="str">
            <v>N</v>
          </cell>
        </row>
        <row r="1280">
          <cell r="A1280">
            <v>2876</v>
          </cell>
          <cell r="B1280" t="str">
            <v>Gates Jr.,Bruce</v>
          </cell>
          <cell r="C1280">
            <v>6798</v>
          </cell>
          <cell r="D1280" t="str">
            <v>Councill,Wayne A.</v>
          </cell>
          <cell r="E1280" t="str">
            <v xml:space="preserve">04/16/2004 </v>
          </cell>
          <cell r="F1280">
            <v>114206</v>
          </cell>
          <cell r="G1280" t="str">
            <v>USD</v>
          </cell>
          <cell r="H1280">
            <v>1</v>
          </cell>
          <cell r="I1280">
            <v>114206</v>
          </cell>
          <cell r="J1280" t="str">
            <v>8905</v>
          </cell>
          <cell r="K1280" t="str">
            <v>Eng, Staff</v>
          </cell>
          <cell r="L1280">
            <v>8</v>
          </cell>
          <cell r="M1280">
            <v>8</v>
          </cell>
          <cell r="N1280" t="str">
            <v>510</v>
          </cell>
          <cell r="O1280" t="str">
            <v>Resident Engineer</v>
          </cell>
          <cell r="P1280">
            <v>40</v>
          </cell>
          <cell r="Q1280" t="str">
            <v>CSS</v>
          </cell>
          <cell r="R1280" t="str">
            <v>USA</v>
          </cell>
          <cell r="U1280" t="str">
            <v>3-Strong</v>
          </cell>
          <cell r="V1280" t="str">
            <v>1 - Exceptional</v>
          </cell>
          <cell r="W1280" t="str">
            <v>Sunnyvale, CA HQ</v>
          </cell>
          <cell r="X1280">
            <v>101</v>
          </cell>
          <cell r="Y1280" t="str">
            <v>Juniper Networks Sales</v>
          </cell>
          <cell r="Z1280" t="str">
            <v>USA</v>
          </cell>
          <cell r="AA1280" t="str">
            <v>USA</v>
          </cell>
          <cell r="AB1280" t="str">
            <v>N</v>
          </cell>
        </row>
        <row r="1281">
          <cell r="A1281">
            <v>1852</v>
          </cell>
          <cell r="B1281" t="str">
            <v>Gatti,Raymond</v>
          </cell>
          <cell r="C1281">
            <v>1997</v>
          </cell>
          <cell r="D1281" t="str">
            <v>Marden,Edward</v>
          </cell>
          <cell r="E1281" t="str">
            <v xml:space="preserve">07/01/2002 </v>
          </cell>
          <cell r="F1281">
            <v>120973.1</v>
          </cell>
          <cell r="G1281" t="str">
            <v>USD</v>
          </cell>
          <cell r="H1281">
            <v>1</v>
          </cell>
          <cell r="I1281">
            <v>120973.1</v>
          </cell>
          <cell r="J1281" t="str">
            <v>1804</v>
          </cell>
          <cell r="K1281" t="str">
            <v>Mfg Test Eng, Staff</v>
          </cell>
          <cell r="L1281">
            <v>7</v>
          </cell>
          <cell r="M1281">
            <v>7</v>
          </cell>
          <cell r="N1281" t="str">
            <v>202</v>
          </cell>
          <cell r="O1281" t="str">
            <v>Tech Ops West</v>
          </cell>
          <cell r="P1281">
            <v>40</v>
          </cell>
          <cell r="Q1281" t="str">
            <v>OPS</v>
          </cell>
          <cell r="R1281" t="str">
            <v>USA</v>
          </cell>
          <cell r="U1281" t="str">
            <v>3-Strong</v>
          </cell>
          <cell r="V1281" t="str">
            <v>2 - Very Strong</v>
          </cell>
          <cell r="W1281" t="str">
            <v>Westford, MA</v>
          </cell>
          <cell r="X1281">
            <v>100</v>
          </cell>
          <cell r="Y1281" t="str">
            <v>Juniper Networks, Inc.</v>
          </cell>
          <cell r="Z1281" t="str">
            <v>USA</v>
          </cell>
          <cell r="AA1281" t="str">
            <v>USB</v>
          </cell>
          <cell r="AB1281" t="str">
            <v>N</v>
          </cell>
        </row>
        <row r="1282">
          <cell r="A1282">
            <v>5204</v>
          </cell>
          <cell r="B1282" t="str">
            <v>Gattupalle Venkat,Sunil Babu</v>
          </cell>
          <cell r="C1282">
            <v>2749</v>
          </cell>
          <cell r="D1282" t="str">
            <v>Cheler,Santosh Kumar</v>
          </cell>
          <cell r="E1282" t="str">
            <v xml:space="preserve">07/25/2005 </v>
          </cell>
          <cell r="F1282">
            <v>570000</v>
          </cell>
          <cell r="G1282" t="str">
            <v>INR</v>
          </cell>
          <cell r="H1282">
            <v>44.87</v>
          </cell>
          <cell r="I1282">
            <v>12703.365277468241</v>
          </cell>
          <cell r="J1282" t="str">
            <v>8902</v>
          </cell>
          <cell r="K1282" t="str">
            <v>MTS 2</v>
          </cell>
          <cell r="L1282">
            <v>5</v>
          </cell>
          <cell r="M1282">
            <v>5</v>
          </cell>
          <cell r="N1282" t="str">
            <v>672</v>
          </cell>
          <cell r="O1282" t="str">
            <v>IVE Access Services</v>
          </cell>
          <cell r="P1282">
            <v>40</v>
          </cell>
          <cell r="Q1282" t="str">
            <v>SPG</v>
          </cell>
          <cell r="R1282" t="str">
            <v>APAC</v>
          </cell>
          <cell r="U1282" t="str">
            <v>3-Strong</v>
          </cell>
          <cell r="V1282" t="str">
            <v>2 - Very Strong</v>
          </cell>
          <cell r="W1282" t="str">
            <v>India - Bangalore</v>
          </cell>
          <cell r="X1282">
            <v>231</v>
          </cell>
          <cell r="Y1282" t="str">
            <v>Juniper Networks India - STPI</v>
          </cell>
          <cell r="Z1282" t="str">
            <v>IND</v>
          </cell>
          <cell r="AA1282" t="str">
            <v>IND</v>
          </cell>
          <cell r="AB1282" t="str">
            <v>N</v>
          </cell>
        </row>
        <row r="1283">
          <cell r="A1283">
            <v>5803</v>
          </cell>
          <cell r="B1283" t="str">
            <v>Gaudet,Lindsey</v>
          </cell>
          <cell r="C1283">
            <v>5824</v>
          </cell>
          <cell r="D1283" t="str">
            <v>Kushi,Joseph F</v>
          </cell>
          <cell r="E1283" t="str">
            <v xml:space="preserve">12/01/2005 </v>
          </cell>
          <cell r="F1283">
            <v>37003.199999999997</v>
          </cell>
          <cell r="G1283" t="str">
            <v>USD</v>
          </cell>
          <cell r="H1283">
            <v>1</v>
          </cell>
          <cell r="I1283">
            <v>37003.199999999997</v>
          </cell>
          <cell r="J1283" t="str">
            <v>2698</v>
          </cell>
          <cell r="K1283" t="str">
            <v>Inside Sales Rep, Associate</v>
          </cell>
          <cell r="L1283">
            <v>27</v>
          </cell>
          <cell r="M1283">
            <v>27</v>
          </cell>
          <cell r="N1283" t="str">
            <v>411</v>
          </cell>
          <cell r="O1283" t="str">
            <v>Sales - Funk</v>
          </cell>
          <cell r="P1283">
            <v>40</v>
          </cell>
          <cell r="Q1283" t="str">
            <v>SLS</v>
          </cell>
          <cell r="R1283" t="str">
            <v>USA</v>
          </cell>
          <cell r="W1283" t="str">
            <v>Massachusetts</v>
          </cell>
          <cell r="X1283">
            <v>101</v>
          </cell>
          <cell r="Y1283" t="str">
            <v>Juniper Networks Sales</v>
          </cell>
          <cell r="Z1283" t="str">
            <v>USA</v>
          </cell>
          <cell r="AA1283" t="str">
            <v>Sales</v>
          </cell>
          <cell r="AB1283" t="str">
            <v>Y</v>
          </cell>
        </row>
        <row r="1284">
          <cell r="A1284">
            <v>4297</v>
          </cell>
          <cell r="B1284" t="str">
            <v>Gaur,Anju</v>
          </cell>
          <cell r="C1284">
            <v>548</v>
          </cell>
          <cell r="D1284" t="str">
            <v>Chien,Hsu-Ting</v>
          </cell>
          <cell r="E1284" t="str">
            <v xml:space="preserve">12/28/2004 </v>
          </cell>
          <cell r="F1284">
            <v>87550</v>
          </cell>
          <cell r="G1284" t="str">
            <v>USD</v>
          </cell>
          <cell r="H1284">
            <v>1</v>
          </cell>
          <cell r="I1284">
            <v>87550</v>
          </cell>
          <cell r="J1284" t="str">
            <v>8903</v>
          </cell>
          <cell r="K1284" t="str">
            <v>MTS 3</v>
          </cell>
          <cell r="L1284">
            <v>6</v>
          </cell>
          <cell r="M1284">
            <v>6</v>
          </cell>
          <cell r="N1284" t="str">
            <v>620</v>
          </cell>
          <cell r="O1284" t="str">
            <v>Test Engrg</v>
          </cell>
          <cell r="P1284">
            <v>40</v>
          </cell>
          <cell r="Q1284" t="str">
            <v>IPG</v>
          </cell>
          <cell r="R1284" t="str">
            <v>USA</v>
          </cell>
          <cell r="U1284" t="str">
            <v>3-Strong</v>
          </cell>
          <cell r="V1284" t="str">
            <v>4 - Satisfactory</v>
          </cell>
          <cell r="W1284" t="str">
            <v>Sunnyvale, CA HQ</v>
          </cell>
          <cell r="X1284">
            <v>100</v>
          </cell>
          <cell r="Y1284" t="str">
            <v>Juniper Networks, Inc.</v>
          </cell>
          <cell r="Z1284" t="str">
            <v>USA</v>
          </cell>
          <cell r="AA1284" t="str">
            <v>USA</v>
          </cell>
          <cell r="AB1284" t="str">
            <v>N</v>
          </cell>
        </row>
        <row r="1285">
          <cell r="A1285">
            <v>6376</v>
          </cell>
          <cell r="B1285" t="str">
            <v>Gavirneni,Amita</v>
          </cell>
          <cell r="C1285">
            <v>548</v>
          </cell>
          <cell r="D1285" t="str">
            <v>Chien,Hsu-Ting</v>
          </cell>
          <cell r="E1285" t="str">
            <v xml:space="preserve">05/22/2006 </v>
          </cell>
          <cell r="F1285">
            <v>81000</v>
          </cell>
          <cell r="G1285" t="str">
            <v>USD</v>
          </cell>
          <cell r="H1285">
            <v>1</v>
          </cell>
          <cell r="I1285">
            <v>81000</v>
          </cell>
          <cell r="J1285" t="str">
            <v>8903</v>
          </cell>
          <cell r="K1285" t="str">
            <v>MTS 3</v>
          </cell>
          <cell r="L1285">
            <v>6</v>
          </cell>
          <cell r="M1285">
            <v>6</v>
          </cell>
          <cell r="N1285" t="str">
            <v>620</v>
          </cell>
          <cell r="O1285" t="str">
            <v>Test Engrg</v>
          </cell>
          <cell r="P1285">
            <v>40</v>
          </cell>
          <cell r="Q1285" t="str">
            <v>IPG</v>
          </cell>
          <cell r="R1285" t="str">
            <v>USA</v>
          </cell>
          <cell r="V1285" t="str">
            <v>4 - Satisfactory</v>
          </cell>
          <cell r="W1285" t="str">
            <v>Sunnyvale, CA HQ</v>
          </cell>
          <cell r="X1285">
            <v>100</v>
          </cell>
          <cell r="Y1285" t="str">
            <v>Juniper Networks, Inc.</v>
          </cell>
          <cell r="Z1285" t="str">
            <v>USA</v>
          </cell>
          <cell r="AA1285" t="str">
            <v>USA</v>
          </cell>
          <cell r="AB1285" t="str">
            <v>N</v>
          </cell>
        </row>
        <row r="1286">
          <cell r="A1286">
            <v>2550</v>
          </cell>
          <cell r="B1286" t="str">
            <v>Gaynor,Mitchell L</v>
          </cell>
          <cell r="C1286">
            <v>4282</v>
          </cell>
          <cell r="D1286" t="str">
            <v>Dykes,Robert B</v>
          </cell>
          <cell r="E1286" t="str">
            <v xml:space="preserve">02/07/2004 </v>
          </cell>
          <cell r="F1286">
            <v>283500</v>
          </cell>
          <cell r="G1286" t="str">
            <v>USD</v>
          </cell>
          <cell r="H1286">
            <v>1</v>
          </cell>
          <cell r="I1286">
            <v>283500</v>
          </cell>
          <cell r="J1286" t="str">
            <v>215</v>
          </cell>
          <cell r="K1286" t="str">
            <v>VP General Counsel &amp; Secretary</v>
          </cell>
          <cell r="L1286">
            <v>13</v>
          </cell>
          <cell r="M1286">
            <v>13</v>
          </cell>
          <cell r="N1286" t="str">
            <v>101</v>
          </cell>
          <cell r="O1286" t="str">
            <v>Legal</v>
          </cell>
          <cell r="P1286">
            <v>40</v>
          </cell>
          <cell r="Q1286" t="str">
            <v>LGL</v>
          </cell>
          <cell r="R1286" t="str">
            <v>USA</v>
          </cell>
          <cell r="U1286" t="str">
            <v>1-Exceptional</v>
          </cell>
          <cell r="V1286" t="str">
            <v>1 - Exceptional</v>
          </cell>
          <cell r="W1286" t="str">
            <v>Sunnyvale, CA HQ</v>
          </cell>
          <cell r="X1286">
            <v>100</v>
          </cell>
          <cell r="Y1286" t="str">
            <v>Juniper Networks, Inc.</v>
          </cell>
          <cell r="Z1286" t="str">
            <v>USA</v>
          </cell>
          <cell r="AA1286" t="str">
            <v>USA</v>
          </cell>
          <cell r="AB1286" t="str">
            <v>N</v>
          </cell>
        </row>
        <row r="1287">
          <cell r="A1287">
            <v>2877</v>
          </cell>
          <cell r="B1287" t="str">
            <v>Ge,Shuhua</v>
          </cell>
          <cell r="C1287">
            <v>6435</v>
          </cell>
          <cell r="D1287" t="str">
            <v>Gacek,Paul</v>
          </cell>
          <cell r="E1287" t="str">
            <v xml:space="preserve">04/16/2004 </v>
          </cell>
          <cell r="F1287">
            <v>170000</v>
          </cell>
          <cell r="G1287" t="str">
            <v>USD</v>
          </cell>
          <cell r="H1287">
            <v>1</v>
          </cell>
          <cell r="I1287">
            <v>170000</v>
          </cell>
          <cell r="J1287" t="str">
            <v>8915</v>
          </cell>
          <cell r="K1287" t="str">
            <v>Director, Engineering</v>
          </cell>
          <cell r="L1287">
            <v>10</v>
          </cell>
          <cell r="M1287">
            <v>10</v>
          </cell>
          <cell r="N1287" t="str">
            <v>689</v>
          </cell>
          <cell r="O1287" t="str">
            <v>Platform &amp; Systems Software</v>
          </cell>
          <cell r="P1287">
            <v>40</v>
          </cell>
          <cell r="Q1287" t="str">
            <v>SPG</v>
          </cell>
          <cell r="R1287" t="str">
            <v>USA</v>
          </cell>
          <cell r="U1287" t="str">
            <v>2-Very Strong</v>
          </cell>
          <cell r="V1287" t="str">
            <v>3 - Strong</v>
          </cell>
          <cell r="W1287" t="str">
            <v>Sunnyvale, CA HQ</v>
          </cell>
          <cell r="X1287">
            <v>100</v>
          </cell>
          <cell r="Y1287" t="str">
            <v>Juniper Networks, Inc.</v>
          </cell>
          <cell r="Z1287" t="str">
            <v>USA</v>
          </cell>
          <cell r="AA1287" t="str">
            <v>USA</v>
          </cell>
          <cell r="AB1287" t="str">
            <v>N</v>
          </cell>
        </row>
        <row r="1288">
          <cell r="A1288">
            <v>4676</v>
          </cell>
          <cell r="B1288" t="str">
            <v>Gecht,Hadar</v>
          </cell>
          <cell r="C1288">
            <v>4695</v>
          </cell>
          <cell r="D1288" t="str">
            <v>Levy,Yoav</v>
          </cell>
          <cell r="E1288" t="str">
            <v xml:space="preserve">05/01/2005 </v>
          </cell>
          <cell r="F1288">
            <v>241200.07</v>
          </cell>
          <cell r="G1288" t="str">
            <v>ILS</v>
          </cell>
          <cell r="H1288">
            <v>4.1893000000000002</v>
          </cell>
          <cell r="I1288">
            <v>57575.267944525338</v>
          </cell>
          <cell r="J1288" t="str">
            <v>8903</v>
          </cell>
          <cell r="K1288" t="str">
            <v>MTS 3</v>
          </cell>
          <cell r="L1288">
            <v>6</v>
          </cell>
          <cell r="M1288">
            <v>6</v>
          </cell>
          <cell r="N1288" t="str">
            <v>625</v>
          </cell>
          <cell r="O1288" t="str">
            <v>IPG - SBC</v>
          </cell>
          <cell r="P1288">
            <v>32</v>
          </cell>
          <cell r="Q1288" t="str">
            <v>IPG</v>
          </cell>
          <cell r="R1288" t="str">
            <v>EMEA</v>
          </cell>
          <cell r="U1288" t="str">
            <v>3-Strong</v>
          </cell>
          <cell r="V1288" t="str">
            <v>2 - Very Strong</v>
          </cell>
          <cell r="W1288" t="str">
            <v>Israel - Kagoor</v>
          </cell>
          <cell r="X1288">
            <v>367</v>
          </cell>
          <cell r="Y1288" t="str">
            <v>Kagoor Israel</v>
          </cell>
          <cell r="Z1288" t="str">
            <v>ISR</v>
          </cell>
          <cell r="AA1288" t="str">
            <v>ISR</v>
          </cell>
          <cell r="AB1288" t="str">
            <v>N</v>
          </cell>
        </row>
        <row r="1289">
          <cell r="A1289">
            <v>5678</v>
          </cell>
          <cell r="B1289" t="str">
            <v>Geenens,Pascal</v>
          </cell>
          <cell r="C1289">
            <v>6551</v>
          </cell>
          <cell r="D1289" t="str">
            <v>Siebelink,Nico</v>
          </cell>
          <cell r="E1289" t="str">
            <v xml:space="preserve">12/12/2005 </v>
          </cell>
          <cell r="F1289">
            <v>67432.25</v>
          </cell>
          <cell r="G1289" t="str">
            <v>EUR</v>
          </cell>
          <cell r="H1289">
            <v>0.76254384627116067</v>
          </cell>
          <cell r="I1289">
            <v>88430.652649999989</v>
          </cell>
          <cell r="J1289" t="str">
            <v>2301</v>
          </cell>
          <cell r="K1289" t="str">
            <v>Systems Eng</v>
          </cell>
          <cell r="L1289">
            <v>54</v>
          </cell>
          <cell r="M1289">
            <v>7</v>
          </cell>
          <cell r="N1289" t="str">
            <v>400</v>
          </cell>
          <cell r="O1289" t="str">
            <v>Field Sales</v>
          </cell>
          <cell r="P1289">
            <v>40</v>
          </cell>
          <cell r="Q1289" t="str">
            <v>SLS</v>
          </cell>
          <cell r="R1289" t="str">
            <v>EMEA</v>
          </cell>
          <cell r="U1289" t="str">
            <v>4-Satisfactory</v>
          </cell>
          <cell r="W1289" t="str">
            <v>Belgium</v>
          </cell>
          <cell r="X1289">
            <v>330</v>
          </cell>
          <cell r="Y1289" t="str">
            <v>Juniper Ntwks, Belgium</v>
          </cell>
          <cell r="Z1289" t="str">
            <v>BEL</v>
          </cell>
          <cell r="AA1289" t="str">
            <v>INTL</v>
          </cell>
          <cell r="AB1289" t="str">
            <v>Y</v>
          </cell>
        </row>
        <row r="1290">
          <cell r="A1290">
            <v>2879</v>
          </cell>
          <cell r="B1290" t="str">
            <v>Geereddy,Maheshwar</v>
          </cell>
          <cell r="C1290">
            <v>3273</v>
          </cell>
          <cell r="D1290" t="str">
            <v>Polak,Ronit</v>
          </cell>
          <cell r="E1290" t="str">
            <v xml:space="preserve">04/16/2004 </v>
          </cell>
          <cell r="F1290">
            <v>114000</v>
          </cell>
          <cell r="G1290" t="str">
            <v>USD</v>
          </cell>
          <cell r="H1290">
            <v>1</v>
          </cell>
          <cell r="I1290">
            <v>114000</v>
          </cell>
          <cell r="J1290" t="str">
            <v>8913</v>
          </cell>
          <cell r="K1290" t="str">
            <v>Engineering Mgr I</v>
          </cell>
          <cell r="L1290">
            <v>8</v>
          </cell>
          <cell r="M1290">
            <v>8</v>
          </cell>
          <cell r="N1290" t="str">
            <v>687</v>
          </cell>
          <cell r="O1290" t="str">
            <v>QA - IDP &amp; NSM</v>
          </cell>
          <cell r="P1290">
            <v>40</v>
          </cell>
          <cell r="Q1290" t="str">
            <v>SPG</v>
          </cell>
          <cell r="R1290" t="str">
            <v>USA</v>
          </cell>
          <cell r="U1290" t="str">
            <v>1-Exceptional</v>
          </cell>
          <cell r="V1290" t="str">
            <v>1 - Exceptional</v>
          </cell>
          <cell r="W1290" t="str">
            <v>Sunnyvale, CA HQ</v>
          </cell>
          <cell r="X1290">
            <v>100</v>
          </cell>
          <cell r="Y1290" t="str">
            <v>Juniper Networks, Inc.</v>
          </cell>
          <cell r="Z1290" t="str">
            <v>USA</v>
          </cell>
          <cell r="AA1290" t="str">
            <v>USA</v>
          </cell>
          <cell r="AB1290" t="str">
            <v>N</v>
          </cell>
        </row>
        <row r="1291">
          <cell r="A1291">
            <v>2880</v>
          </cell>
          <cell r="B1291" t="str">
            <v>Geereddy,Sampath Reddy</v>
          </cell>
          <cell r="C1291">
            <v>2960</v>
          </cell>
          <cell r="D1291" t="str">
            <v>Ji,Zhaohui</v>
          </cell>
          <cell r="E1291" t="str">
            <v xml:space="preserve">04/16/2004 </v>
          </cell>
          <cell r="F1291">
            <v>113090</v>
          </cell>
          <cell r="G1291" t="str">
            <v>USD</v>
          </cell>
          <cell r="H1291">
            <v>1</v>
          </cell>
          <cell r="I1291">
            <v>113090</v>
          </cell>
          <cell r="J1291" t="str">
            <v>8905</v>
          </cell>
          <cell r="K1291" t="str">
            <v>Eng, Staff</v>
          </cell>
          <cell r="L1291">
            <v>8</v>
          </cell>
          <cell r="M1291">
            <v>8</v>
          </cell>
          <cell r="N1291" t="str">
            <v>688</v>
          </cell>
          <cell r="O1291" t="str">
            <v>QA - CSG Platform</v>
          </cell>
          <cell r="P1291">
            <v>40</v>
          </cell>
          <cell r="Q1291" t="str">
            <v>SPG</v>
          </cell>
          <cell r="R1291" t="str">
            <v>USA</v>
          </cell>
          <cell r="U1291" t="str">
            <v>1-Exceptional</v>
          </cell>
          <cell r="V1291" t="str">
            <v>1 - Exceptional</v>
          </cell>
          <cell r="W1291" t="str">
            <v>Sunnyvale, CA HQ</v>
          </cell>
          <cell r="X1291">
            <v>100</v>
          </cell>
          <cell r="Y1291" t="str">
            <v>Juniper Networks, Inc.</v>
          </cell>
          <cell r="Z1291" t="str">
            <v>USA</v>
          </cell>
          <cell r="AA1291" t="str">
            <v>USA</v>
          </cell>
          <cell r="AB1291" t="str">
            <v>N</v>
          </cell>
        </row>
        <row r="1292">
          <cell r="A1292">
            <v>405</v>
          </cell>
          <cell r="B1292" t="str">
            <v>Geerts,Roger</v>
          </cell>
          <cell r="C1292">
            <v>2077</v>
          </cell>
          <cell r="D1292" t="str">
            <v>Page,Shaun</v>
          </cell>
          <cell r="E1292" t="str">
            <v xml:space="preserve">02/14/2000 </v>
          </cell>
          <cell r="F1292">
            <v>202394.85</v>
          </cell>
          <cell r="G1292" t="str">
            <v>AUD</v>
          </cell>
          <cell r="H1292">
            <v>1.2817226352217379</v>
          </cell>
          <cell r="I1292">
            <v>157908.46197</v>
          </cell>
          <cell r="J1292" t="str">
            <v>2312</v>
          </cell>
          <cell r="K1292" t="str">
            <v>Systems Eng Mgr/Dir, Sr</v>
          </cell>
          <cell r="L1292">
            <v>59</v>
          </cell>
          <cell r="M1292">
            <v>10</v>
          </cell>
          <cell r="N1292" t="str">
            <v>430</v>
          </cell>
          <cell r="O1292" t="str">
            <v>Systems Engineering</v>
          </cell>
          <cell r="P1292">
            <v>40</v>
          </cell>
          <cell r="Q1292" t="str">
            <v>SLS</v>
          </cell>
          <cell r="R1292" t="str">
            <v>APAC</v>
          </cell>
          <cell r="U1292" t="str">
            <v>2-Very Strong</v>
          </cell>
          <cell r="W1292" t="str">
            <v>Australia</v>
          </cell>
          <cell r="X1292">
            <v>280</v>
          </cell>
          <cell r="Y1292" t="str">
            <v>Juniper Ntwks, Australia</v>
          </cell>
          <cell r="Z1292" t="str">
            <v>AUS</v>
          </cell>
          <cell r="AA1292" t="str">
            <v>INTL</v>
          </cell>
          <cell r="AB1292" t="str">
            <v>Y</v>
          </cell>
        </row>
        <row r="1293">
          <cell r="A1293">
            <v>6034</v>
          </cell>
          <cell r="B1293" t="str">
            <v>Gelard,Jean-Loup</v>
          </cell>
          <cell r="C1293">
            <v>3500</v>
          </cell>
          <cell r="D1293" t="str">
            <v>Watts,Malcolm</v>
          </cell>
          <cell r="E1293" t="str">
            <v xml:space="preserve">04/01/2006 </v>
          </cell>
          <cell r="F1293">
            <v>65000</v>
          </cell>
          <cell r="G1293" t="str">
            <v>EUR</v>
          </cell>
          <cell r="H1293">
            <v>0.76254384627116067</v>
          </cell>
          <cell r="I1293">
            <v>85240.999999999985</v>
          </cell>
          <cell r="J1293" t="str">
            <v>5612</v>
          </cell>
          <cell r="K1293" t="str">
            <v>Training Program Mgr, Sr</v>
          </cell>
          <cell r="L1293">
            <v>7</v>
          </cell>
          <cell r="M1293">
            <v>7</v>
          </cell>
          <cell r="N1293" t="str">
            <v>504</v>
          </cell>
          <cell r="O1293" t="str">
            <v>Education - Delivery</v>
          </cell>
          <cell r="P1293">
            <v>40</v>
          </cell>
          <cell r="Q1293" t="str">
            <v>CSS</v>
          </cell>
          <cell r="R1293" t="str">
            <v>EMEA</v>
          </cell>
          <cell r="V1293" t="str">
            <v>4 - Satisfactory</v>
          </cell>
          <cell r="W1293" t="str">
            <v>Paris, France</v>
          </cell>
          <cell r="X1293">
            <v>350</v>
          </cell>
          <cell r="Y1293" t="str">
            <v>Juniper Ntwks, France</v>
          </cell>
          <cell r="Z1293" t="str">
            <v>FRA</v>
          </cell>
          <cell r="AA1293" t="str">
            <v>INTL</v>
          </cell>
          <cell r="AB1293" t="str">
            <v>N</v>
          </cell>
        </row>
        <row r="1294">
          <cell r="A1294">
            <v>1853</v>
          </cell>
          <cell r="B1294" t="str">
            <v>Gelfand,Alaric</v>
          </cell>
          <cell r="C1294">
            <v>4890</v>
          </cell>
          <cell r="D1294" t="str">
            <v>Kiely,William M.</v>
          </cell>
          <cell r="E1294" t="str">
            <v xml:space="preserve">07/01/2002 </v>
          </cell>
          <cell r="F1294">
            <v>155026.14000000001</v>
          </cell>
          <cell r="G1294" t="str">
            <v>USD</v>
          </cell>
          <cell r="H1294">
            <v>1</v>
          </cell>
          <cell r="I1294">
            <v>155026.14000000001</v>
          </cell>
          <cell r="J1294" t="str">
            <v>3815</v>
          </cell>
          <cell r="K1294" t="str">
            <v>Director, Product Management</v>
          </cell>
          <cell r="L1294">
            <v>10</v>
          </cell>
          <cell r="M1294">
            <v>10</v>
          </cell>
          <cell r="N1294" t="str">
            <v>600</v>
          </cell>
          <cell r="O1294" t="str">
            <v>Engineering Administration</v>
          </cell>
          <cell r="P1294">
            <v>40</v>
          </cell>
          <cell r="Q1294" t="str">
            <v>IPG</v>
          </cell>
          <cell r="R1294" t="str">
            <v>USA</v>
          </cell>
          <cell r="U1294" t="str">
            <v>3-Strong</v>
          </cell>
          <cell r="V1294" t="str">
            <v>3 - Strong</v>
          </cell>
          <cell r="W1294" t="str">
            <v>Westford, MA</v>
          </cell>
          <cell r="X1294">
            <v>100</v>
          </cell>
          <cell r="Y1294" t="str">
            <v>Juniper Networks, Inc.</v>
          </cell>
          <cell r="Z1294" t="str">
            <v>USA</v>
          </cell>
          <cell r="AA1294" t="str">
            <v>USB</v>
          </cell>
          <cell r="AB1294" t="str">
            <v>N</v>
          </cell>
        </row>
        <row r="1295">
          <cell r="A1295">
            <v>7186</v>
          </cell>
          <cell r="B1295" t="str">
            <v>Gelissen,Marcel</v>
          </cell>
          <cell r="C1295">
            <v>4155</v>
          </cell>
          <cell r="D1295" t="str">
            <v>Beverwijk,Alex</v>
          </cell>
          <cell r="E1295" t="str">
            <v xml:space="preserve">12/01/2006 </v>
          </cell>
          <cell r="F1295">
            <v>39900</v>
          </cell>
          <cell r="G1295" t="str">
            <v>EUR</v>
          </cell>
          <cell r="H1295">
            <v>0.76254384627116067</v>
          </cell>
          <cell r="I1295">
            <v>52324.859999999993</v>
          </cell>
          <cell r="J1295" t="str">
            <v>2701</v>
          </cell>
          <cell r="K1295" t="str">
            <v>Inside Sales Representative</v>
          </cell>
          <cell r="L1295">
            <v>50</v>
          </cell>
          <cell r="M1295">
            <v>7</v>
          </cell>
          <cell r="N1295" t="str">
            <v>436</v>
          </cell>
          <cell r="O1295" t="str">
            <v>Inside Sales</v>
          </cell>
          <cell r="P1295">
            <v>40</v>
          </cell>
          <cell r="Q1295" t="str">
            <v>SLS</v>
          </cell>
          <cell r="R1295" t="str">
            <v>EMEA</v>
          </cell>
          <cell r="W1295" t="str">
            <v>Netherlands</v>
          </cell>
          <cell r="X1295">
            <v>320</v>
          </cell>
          <cell r="Y1295" t="str">
            <v>Juniper Ntwks, Netherlands</v>
          </cell>
          <cell r="Z1295" t="str">
            <v>NLD</v>
          </cell>
          <cell r="AA1295" t="str">
            <v>INTL</v>
          </cell>
          <cell r="AB1295" t="str">
            <v>Y</v>
          </cell>
        </row>
        <row r="1296">
          <cell r="A1296">
            <v>6136</v>
          </cell>
          <cell r="B1296" t="str">
            <v>Gelman,Haywood M.</v>
          </cell>
          <cell r="C1296">
            <v>2718</v>
          </cell>
          <cell r="D1296" t="str">
            <v>Burgess,Michael J</v>
          </cell>
          <cell r="E1296" t="str">
            <v xml:space="preserve">03/13/2006 </v>
          </cell>
          <cell r="F1296">
            <v>110000</v>
          </cell>
          <cell r="G1296" t="str">
            <v>USD</v>
          </cell>
          <cell r="H1296">
            <v>1</v>
          </cell>
          <cell r="I1296">
            <v>110000</v>
          </cell>
          <cell r="J1296" t="str">
            <v>2301</v>
          </cell>
          <cell r="K1296" t="str">
            <v>Systems Eng</v>
          </cell>
          <cell r="L1296">
            <v>54</v>
          </cell>
          <cell r="M1296">
            <v>7</v>
          </cell>
          <cell r="N1296" t="str">
            <v>430</v>
          </cell>
          <cell r="O1296" t="str">
            <v>Systems Engineering</v>
          </cell>
          <cell r="P1296">
            <v>40</v>
          </cell>
          <cell r="Q1296" t="str">
            <v>SLS</v>
          </cell>
          <cell r="R1296" t="str">
            <v>USA</v>
          </cell>
          <cell r="W1296" t="str">
            <v>New Hampshire</v>
          </cell>
          <cell r="X1296">
            <v>101</v>
          </cell>
          <cell r="Y1296" t="str">
            <v>Juniper Networks Sales</v>
          </cell>
          <cell r="Z1296" t="str">
            <v>USA</v>
          </cell>
          <cell r="AA1296" t="str">
            <v>Sales</v>
          </cell>
          <cell r="AB1296" t="str">
            <v>Y</v>
          </cell>
        </row>
        <row r="1297">
          <cell r="A1297">
            <v>7233</v>
          </cell>
          <cell r="B1297" t="str">
            <v>Geng,Hwaiyu G</v>
          </cell>
          <cell r="C1297">
            <v>3971</v>
          </cell>
          <cell r="D1297" t="str">
            <v>Pevehouse,Paul A</v>
          </cell>
          <cell r="E1297" t="str">
            <v xml:space="preserve">11/27/2006 </v>
          </cell>
          <cell r="F1297">
            <v>104000</v>
          </cell>
          <cell r="G1297" t="str">
            <v>USD</v>
          </cell>
          <cell r="H1297">
            <v>1</v>
          </cell>
          <cell r="I1297">
            <v>104000</v>
          </cell>
          <cell r="J1297" t="str">
            <v>6611</v>
          </cell>
          <cell r="K1297" t="str">
            <v>Facilities Ops Mgr I</v>
          </cell>
          <cell r="L1297">
            <v>7</v>
          </cell>
          <cell r="M1297">
            <v>7</v>
          </cell>
          <cell r="N1297" t="str">
            <v>150</v>
          </cell>
          <cell r="O1297" t="str">
            <v>Facilities Admin</v>
          </cell>
          <cell r="P1297">
            <v>40</v>
          </cell>
          <cell r="Q1297" t="str">
            <v>FAC</v>
          </cell>
          <cell r="R1297" t="str">
            <v>USA</v>
          </cell>
          <cell r="W1297" t="str">
            <v>Sunnyvale, CA HQ</v>
          </cell>
          <cell r="X1297">
            <v>100</v>
          </cell>
          <cell r="Y1297" t="str">
            <v>Juniper Networks, Inc.</v>
          </cell>
          <cell r="Z1297" t="str">
            <v>USA</v>
          </cell>
          <cell r="AA1297" t="str">
            <v>USA</v>
          </cell>
          <cell r="AB1297" t="str">
            <v>N</v>
          </cell>
        </row>
        <row r="1298">
          <cell r="A1298">
            <v>5227</v>
          </cell>
          <cell r="B1298" t="str">
            <v>Georges,Jeremy E.</v>
          </cell>
          <cell r="C1298">
            <v>2901</v>
          </cell>
          <cell r="D1298" t="str">
            <v>Green,Joseph D</v>
          </cell>
          <cell r="E1298" t="str">
            <v xml:space="preserve">07/25/2005 </v>
          </cell>
          <cell r="F1298">
            <v>110000</v>
          </cell>
          <cell r="G1298" t="str">
            <v>USD</v>
          </cell>
          <cell r="H1298">
            <v>1</v>
          </cell>
          <cell r="I1298">
            <v>110000</v>
          </cell>
          <cell r="J1298" t="str">
            <v>2301</v>
          </cell>
          <cell r="K1298" t="str">
            <v>Systems Eng</v>
          </cell>
          <cell r="L1298">
            <v>54</v>
          </cell>
          <cell r="M1298">
            <v>7</v>
          </cell>
          <cell r="N1298" t="str">
            <v>430</v>
          </cell>
          <cell r="O1298" t="str">
            <v>Systems Engineering</v>
          </cell>
          <cell r="P1298">
            <v>40</v>
          </cell>
          <cell r="Q1298" t="str">
            <v>SLS</v>
          </cell>
          <cell r="R1298" t="str">
            <v>USA</v>
          </cell>
          <cell r="W1298" t="str">
            <v>Oregon</v>
          </cell>
          <cell r="X1298">
            <v>101</v>
          </cell>
          <cell r="Y1298" t="str">
            <v>Juniper Networks Sales</v>
          </cell>
          <cell r="Z1298" t="str">
            <v>USA</v>
          </cell>
          <cell r="AA1298" t="str">
            <v>Sales</v>
          </cell>
          <cell r="AB1298" t="str">
            <v>Y</v>
          </cell>
        </row>
        <row r="1299">
          <cell r="A1299">
            <v>4179</v>
          </cell>
          <cell r="B1299" t="str">
            <v>Georgiou,Mario</v>
          </cell>
          <cell r="C1299">
            <v>331</v>
          </cell>
          <cell r="D1299" t="str">
            <v>Durand,Bruno</v>
          </cell>
          <cell r="E1299" t="str">
            <v xml:space="preserve">11/24/2004 </v>
          </cell>
          <cell r="F1299">
            <v>96900</v>
          </cell>
          <cell r="G1299" t="str">
            <v>EUR</v>
          </cell>
          <cell r="H1299">
            <v>0.76254384627116067</v>
          </cell>
          <cell r="I1299">
            <v>127074.65999999999</v>
          </cell>
          <cell r="J1299" t="str">
            <v>2112</v>
          </cell>
          <cell r="K1299" t="str">
            <v>Regional Sales Manager</v>
          </cell>
          <cell r="L1299">
            <v>69</v>
          </cell>
          <cell r="M1299">
            <v>9</v>
          </cell>
          <cell r="N1299" t="str">
            <v>406</v>
          </cell>
          <cell r="O1299" t="str">
            <v>Emerging Technologies</v>
          </cell>
          <cell r="P1299">
            <v>40</v>
          </cell>
          <cell r="Q1299" t="str">
            <v>SLS</v>
          </cell>
          <cell r="R1299" t="str">
            <v>EMEA</v>
          </cell>
          <cell r="U1299" t="str">
            <v>2-Very Strong</v>
          </cell>
          <cell r="W1299" t="str">
            <v>France</v>
          </cell>
          <cell r="X1299">
            <v>350</v>
          </cell>
          <cell r="Y1299" t="str">
            <v>Juniper Ntwks, France</v>
          </cell>
          <cell r="Z1299" t="str">
            <v>FRA</v>
          </cell>
          <cell r="AA1299" t="str">
            <v>INTL</v>
          </cell>
          <cell r="AB1299" t="str">
            <v>Y</v>
          </cell>
        </row>
        <row r="1300">
          <cell r="A1300">
            <v>4789</v>
          </cell>
          <cell r="B1300" t="str">
            <v>Geranios,Alexis J.</v>
          </cell>
          <cell r="C1300">
            <v>5112</v>
          </cell>
          <cell r="D1300" t="str">
            <v>Wastie,Steven</v>
          </cell>
          <cell r="E1300" t="str">
            <v xml:space="preserve">05/02/2005 </v>
          </cell>
          <cell r="F1300">
            <v>122400</v>
          </cell>
          <cell r="G1300" t="str">
            <v>USD</v>
          </cell>
          <cell r="H1300">
            <v>1</v>
          </cell>
          <cell r="I1300">
            <v>122400</v>
          </cell>
          <cell r="J1300" t="str">
            <v>3314</v>
          </cell>
          <cell r="K1300" t="str">
            <v>Partner Programs Mgr, Sr</v>
          </cell>
          <cell r="L1300">
            <v>9</v>
          </cell>
          <cell r="M1300">
            <v>9</v>
          </cell>
          <cell r="N1300" t="str">
            <v>330</v>
          </cell>
          <cell r="O1300" t="str">
            <v>Enterprise Marketing</v>
          </cell>
          <cell r="P1300">
            <v>40</v>
          </cell>
          <cell r="Q1300" t="str">
            <v>MKTG</v>
          </cell>
          <cell r="R1300" t="str">
            <v>USA</v>
          </cell>
          <cell r="U1300" t="str">
            <v>3-Strong</v>
          </cell>
          <cell r="V1300" t="str">
            <v>3 - Strong</v>
          </cell>
          <cell r="W1300" t="str">
            <v>Sunnyvale, CA HQ</v>
          </cell>
          <cell r="X1300">
            <v>100</v>
          </cell>
          <cell r="Y1300" t="str">
            <v>Juniper Networks, Inc.</v>
          </cell>
          <cell r="Z1300" t="str">
            <v>USA</v>
          </cell>
          <cell r="AA1300" t="str">
            <v>USA</v>
          </cell>
          <cell r="AB1300" t="str">
            <v>N</v>
          </cell>
        </row>
        <row r="1301">
          <cell r="A1301">
            <v>1214</v>
          </cell>
          <cell r="B1301" t="str">
            <v>Gerich,Elise P</v>
          </cell>
          <cell r="C1301">
            <v>70</v>
          </cell>
          <cell r="D1301" t="str">
            <v>Stewart,John</v>
          </cell>
          <cell r="E1301" t="str">
            <v xml:space="preserve">03/16/2001 </v>
          </cell>
          <cell r="F1301">
            <v>148470.54</v>
          </cell>
          <cell r="G1301" t="str">
            <v>USD</v>
          </cell>
          <cell r="H1301">
            <v>1</v>
          </cell>
          <cell r="I1301">
            <v>148470.54</v>
          </cell>
          <cell r="J1301" t="str">
            <v>3813</v>
          </cell>
          <cell r="K1301" t="str">
            <v>Product Mgr, Sr</v>
          </cell>
          <cell r="L1301">
            <v>9</v>
          </cell>
          <cell r="M1301">
            <v>9</v>
          </cell>
          <cell r="N1301" t="str">
            <v>320</v>
          </cell>
          <cell r="O1301" t="str">
            <v>Product Management U.S.</v>
          </cell>
          <cell r="P1301">
            <v>40</v>
          </cell>
          <cell r="Q1301" t="str">
            <v>IPG</v>
          </cell>
          <cell r="R1301" t="str">
            <v>USA</v>
          </cell>
          <cell r="U1301" t="str">
            <v>2-Very Strong</v>
          </cell>
          <cell r="V1301" t="str">
            <v>2 - Very Strong</v>
          </cell>
          <cell r="W1301" t="str">
            <v>Sunnyvale, CA HQ</v>
          </cell>
          <cell r="X1301">
            <v>100</v>
          </cell>
          <cell r="Y1301" t="str">
            <v>Juniper Networks, Inc.</v>
          </cell>
          <cell r="Z1301" t="str">
            <v>USA</v>
          </cell>
          <cell r="AA1301" t="str">
            <v>USA</v>
          </cell>
          <cell r="AB1301" t="str">
            <v>N</v>
          </cell>
        </row>
        <row r="1302">
          <cell r="A1302">
            <v>2883</v>
          </cell>
          <cell r="B1302" t="str">
            <v>Gerome,Ryan James</v>
          </cell>
          <cell r="C1302">
            <v>5787</v>
          </cell>
          <cell r="D1302" t="str">
            <v>Dahill,Stephen J</v>
          </cell>
          <cell r="E1302" t="str">
            <v xml:space="preserve">03/28/2005 </v>
          </cell>
          <cell r="F1302">
            <v>180000</v>
          </cell>
          <cell r="G1302" t="str">
            <v>USD</v>
          </cell>
          <cell r="H1302">
            <v>1</v>
          </cell>
          <cell r="I1302">
            <v>180000</v>
          </cell>
          <cell r="J1302" t="str">
            <v>2113</v>
          </cell>
          <cell r="K1302" t="str">
            <v>Sales Sr. Mgr/Director</v>
          </cell>
          <cell r="L1302">
            <v>70</v>
          </cell>
          <cell r="M1302">
            <v>10</v>
          </cell>
          <cell r="N1302" t="str">
            <v>408</v>
          </cell>
          <cell r="O1302" t="str">
            <v>APG Sales - Redline</v>
          </cell>
          <cell r="P1302">
            <v>40</v>
          </cell>
          <cell r="Q1302" t="str">
            <v>SLS</v>
          </cell>
          <cell r="R1302" t="str">
            <v>USA</v>
          </cell>
          <cell r="U1302" t="str">
            <v>2-Very Strong</v>
          </cell>
          <cell r="W1302" t="str">
            <v>Denver, CO</v>
          </cell>
          <cell r="X1302">
            <v>101</v>
          </cell>
          <cell r="Y1302" t="str">
            <v>Juniper Networks Sales</v>
          </cell>
          <cell r="Z1302" t="str">
            <v>USA</v>
          </cell>
          <cell r="AA1302" t="str">
            <v>Sales</v>
          </cell>
          <cell r="AB1302" t="str">
            <v>Y</v>
          </cell>
        </row>
        <row r="1303">
          <cell r="A1303">
            <v>375</v>
          </cell>
          <cell r="B1303" t="str">
            <v>Gerraty,Simon</v>
          </cell>
          <cell r="C1303">
            <v>230</v>
          </cell>
          <cell r="D1303" t="str">
            <v>Enns,Robert</v>
          </cell>
          <cell r="E1303" t="str">
            <v xml:space="preserve">01/10/2000 </v>
          </cell>
          <cell r="F1303">
            <v>177702.88</v>
          </cell>
          <cell r="G1303" t="str">
            <v>USD</v>
          </cell>
          <cell r="H1303">
            <v>1</v>
          </cell>
          <cell r="I1303">
            <v>177702.88</v>
          </cell>
          <cell r="J1303" t="str">
            <v>8907</v>
          </cell>
          <cell r="K1303" t="str">
            <v>Distinguished Engineer I</v>
          </cell>
          <cell r="L1303">
            <v>10</v>
          </cell>
          <cell r="M1303">
            <v>10</v>
          </cell>
          <cell r="N1303" t="str">
            <v>630</v>
          </cell>
          <cell r="O1303" t="str">
            <v>Software Engrg - JUNOS</v>
          </cell>
          <cell r="P1303">
            <v>40</v>
          </cell>
          <cell r="Q1303" t="str">
            <v>IPG</v>
          </cell>
          <cell r="R1303" t="str">
            <v>USA</v>
          </cell>
          <cell r="U1303" t="str">
            <v>1-Exceptional</v>
          </cell>
          <cell r="V1303" t="str">
            <v>1 - Exceptional</v>
          </cell>
          <cell r="W1303" t="str">
            <v>Sunnyvale, CA HQ</v>
          </cell>
          <cell r="X1303">
            <v>100</v>
          </cell>
          <cell r="Y1303" t="str">
            <v>Juniper Networks, Inc.</v>
          </cell>
          <cell r="Z1303" t="str">
            <v>USA</v>
          </cell>
          <cell r="AA1303" t="str">
            <v>USA</v>
          </cell>
          <cell r="AB1303" t="str">
            <v>N</v>
          </cell>
        </row>
        <row r="1304">
          <cell r="A1304">
            <v>2884</v>
          </cell>
          <cell r="B1304" t="str">
            <v>Gerry Jr,Paul Joseph</v>
          </cell>
          <cell r="C1304">
            <v>2176</v>
          </cell>
          <cell r="D1304" t="str">
            <v>Skoletsky,Bruce</v>
          </cell>
          <cell r="E1304" t="str">
            <v xml:space="preserve">04/16/2004 </v>
          </cell>
          <cell r="F1304">
            <v>133000</v>
          </cell>
          <cell r="G1304" t="str">
            <v>USD</v>
          </cell>
          <cell r="H1304">
            <v>1</v>
          </cell>
          <cell r="I1304">
            <v>133000</v>
          </cell>
          <cell r="J1304" t="str">
            <v>2312</v>
          </cell>
          <cell r="K1304" t="str">
            <v>Systems Eng Mgr/Dir, Sr</v>
          </cell>
          <cell r="L1304">
            <v>59</v>
          </cell>
          <cell r="M1304">
            <v>10</v>
          </cell>
          <cell r="N1304" t="str">
            <v>430</v>
          </cell>
          <cell r="O1304" t="str">
            <v>Systems Engineering</v>
          </cell>
          <cell r="P1304">
            <v>40</v>
          </cell>
          <cell r="Q1304" t="str">
            <v>SLS</v>
          </cell>
          <cell r="R1304" t="str">
            <v>USA</v>
          </cell>
          <cell r="U1304" t="str">
            <v>3-Strong</v>
          </cell>
          <cell r="W1304" t="str">
            <v>Boston, MA</v>
          </cell>
          <cell r="X1304">
            <v>101</v>
          </cell>
          <cell r="Y1304" t="str">
            <v>Juniper Networks Sales</v>
          </cell>
          <cell r="Z1304" t="str">
            <v>USA</v>
          </cell>
          <cell r="AA1304" t="str">
            <v>Sales</v>
          </cell>
          <cell r="AB1304" t="str">
            <v>Y</v>
          </cell>
        </row>
        <row r="1305">
          <cell r="A1305">
            <v>5434</v>
          </cell>
          <cell r="B1305" t="str">
            <v>Gersht,David</v>
          </cell>
          <cell r="C1305">
            <v>5531</v>
          </cell>
          <cell r="D1305" t="str">
            <v>Finkelstein,Ran</v>
          </cell>
          <cell r="E1305" t="str">
            <v xml:space="preserve">09/25/2005 </v>
          </cell>
          <cell r="F1305">
            <v>192000.3</v>
          </cell>
          <cell r="G1305" t="str">
            <v>ILS</v>
          </cell>
          <cell r="H1305">
            <v>4.1893000000000002</v>
          </cell>
          <cell r="I1305">
            <v>45831.117370443746</v>
          </cell>
          <cell r="J1305" t="str">
            <v>8902</v>
          </cell>
          <cell r="K1305" t="str">
            <v>MTS 2</v>
          </cell>
          <cell r="L1305">
            <v>5</v>
          </cell>
          <cell r="M1305">
            <v>5</v>
          </cell>
          <cell r="N1305" t="str">
            <v>625</v>
          </cell>
          <cell r="O1305" t="str">
            <v>IPG - SBC</v>
          </cell>
          <cell r="P1305">
            <v>40</v>
          </cell>
          <cell r="Q1305" t="str">
            <v>IPG</v>
          </cell>
          <cell r="R1305" t="str">
            <v>EMEA</v>
          </cell>
          <cell r="U1305" t="str">
            <v>1-Exceptional</v>
          </cell>
          <cell r="V1305" t="str">
            <v>2 - Very Strong</v>
          </cell>
          <cell r="W1305" t="str">
            <v>Israel - Kagoor</v>
          </cell>
          <cell r="X1305">
            <v>367</v>
          </cell>
          <cell r="Y1305" t="str">
            <v>Kagoor Israel</v>
          </cell>
          <cell r="Z1305" t="str">
            <v>ISR</v>
          </cell>
          <cell r="AA1305" t="str">
            <v>ISR</v>
          </cell>
          <cell r="AB1305" t="str">
            <v>N</v>
          </cell>
        </row>
        <row r="1306">
          <cell r="A1306">
            <v>4607</v>
          </cell>
          <cell r="B1306" t="str">
            <v>Gethings,David</v>
          </cell>
          <cell r="C1306">
            <v>4419</v>
          </cell>
          <cell r="D1306" t="str">
            <v>Bazelmans,Jos</v>
          </cell>
          <cell r="E1306" t="str">
            <v xml:space="preserve">06/01/2005 </v>
          </cell>
          <cell r="F1306">
            <v>56650</v>
          </cell>
          <cell r="G1306" t="str">
            <v>GBP</v>
          </cell>
          <cell r="H1306">
            <v>0.51242633871380994</v>
          </cell>
          <cell r="I1306">
            <v>110552.47499999999</v>
          </cell>
          <cell r="J1306" t="str">
            <v>8904</v>
          </cell>
          <cell r="K1306" t="str">
            <v>MTS 4</v>
          </cell>
          <cell r="L1306">
            <v>7</v>
          </cell>
          <cell r="M1306">
            <v>7</v>
          </cell>
          <cell r="N1306" t="str">
            <v>510</v>
          </cell>
          <cell r="O1306" t="str">
            <v>Resident Engineer</v>
          </cell>
          <cell r="P1306">
            <v>40</v>
          </cell>
          <cell r="Q1306" t="str">
            <v>CSS</v>
          </cell>
          <cell r="R1306" t="str">
            <v>EMEA</v>
          </cell>
          <cell r="U1306" t="str">
            <v>3-Strong</v>
          </cell>
          <cell r="V1306" t="str">
            <v>3 - Strong</v>
          </cell>
          <cell r="W1306" t="str">
            <v>United Kingdom</v>
          </cell>
          <cell r="X1306">
            <v>300</v>
          </cell>
          <cell r="Y1306" t="str">
            <v>Juniper Ntwks, UK</v>
          </cell>
          <cell r="Z1306" t="str">
            <v>GBR</v>
          </cell>
          <cell r="AA1306" t="str">
            <v>INTL</v>
          </cell>
          <cell r="AB1306" t="str">
            <v>N</v>
          </cell>
        </row>
        <row r="1307">
          <cell r="A1307">
            <v>4678</v>
          </cell>
          <cell r="B1307" t="str">
            <v>Geva,Shlomo</v>
          </cell>
          <cell r="C1307">
            <v>4674</v>
          </cell>
          <cell r="D1307" t="str">
            <v>Galpaz,Nir</v>
          </cell>
          <cell r="E1307" t="str">
            <v xml:space="preserve">05/01/2005 </v>
          </cell>
          <cell r="F1307">
            <v>232648.8</v>
          </cell>
          <cell r="G1307" t="str">
            <v>ILS</v>
          </cell>
          <cell r="H1307">
            <v>4.1893000000000002</v>
          </cell>
          <cell r="I1307">
            <v>55534.051034779077</v>
          </cell>
          <cell r="J1307" t="str">
            <v>8903</v>
          </cell>
          <cell r="K1307" t="str">
            <v>MTS 3</v>
          </cell>
          <cell r="L1307">
            <v>6</v>
          </cell>
          <cell r="M1307">
            <v>6</v>
          </cell>
          <cell r="N1307" t="str">
            <v>526</v>
          </cell>
          <cell r="O1307" t="str">
            <v>Global TAC - SBC</v>
          </cell>
          <cell r="P1307">
            <v>40</v>
          </cell>
          <cell r="Q1307" t="str">
            <v>CSS</v>
          </cell>
          <cell r="R1307" t="str">
            <v>EMEA</v>
          </cell>
          <cell r="U1307" t="str">
            <v>3-Strong</v>
          </cell>
          <cell r="V1307" t="str">
            <v>3 - Strong</v>
          </cell>
          <cell r="W1307" t="str">
            <v>Israel - Kagoor</v>
          </cell>
          <cell r="X1307">
            <v>367</v>
          </cell>
          <cell r="Y1307" t="str">
            <v>Kagoor Israel</v>
          </cell>
          <cell r="Z1307" t="str">
            <v>ISR</v>
          </cell>
          <cell r="AA1307" t="str">
            <v>ISR</v>
          </cell>
          <cell r="AB1307" t="str">
            <v>N</v>
          </cell>
        </row>
        <row r="1308">
          <cell r="A1308">
            <v>4180</v>
          </cell>
          <cell r="B1308" t="str">
            <v>Ghatiya,Mukesh</v>
          </cell>
          <cell r="C1308">
            <v>3868</v>
          </cell>
          <cell r="D1308" t="str">
            <v>Dutta,Sumanta</v>
          </cell>
          <cell r="E1308" t="str">
            <v xml:space="preserve">12/15/2004 </v>
          </cell>
          <cell r="F1308">
            <v>925000</v>
          </cell>
          <cell r="G1308" t="str">
            <v>INR</v>
          </cell>
          <cell r="H1308">
            <v>44.87</v>
          </cell>
          <cell r="I1308">
            <v>20615.110318698462</v>
          </cell>
          <cell r="J1308" t="str">
            <v>8903</v>
          </cell>
          <cell r="K1308" t="str">
            <v>MTS 3</v>
          </cell>
          <cell r="L1308">
            <v>6</v>
          </cell>
          <cell r="M1308">
            <v>6</v>
          </cell>
          <cell r="N1308" t="str">
            <v>692</v>
          </cell>
          <cell r="O1308" t="str">
            <v>Ntwk Mgmt Software Dev</v>
          </cell>
          <cell r="P1308">
            <v>40</v>
          </cell>
          <cell r="Q1308" t="str">
            <v>SPG</v>
          </cell>
          <cell r="R1308" t="str">
            <v>APAC</v>
          </cell>
          <cell r="U1308" t="str">
            <v>3-Strong</v>
          </cell>
          <cell r="V1308" t="str">
            <v>3 - Strong</v>
          </cell>
          <cell r="W1308" t="str">
            <v>India - Bangalore</v>
          </cell>
          <cell r="X1308">
            <v>231</v>
          </cell>
          <cell r="Y1308" t="str">
            <v>Juniper Networks India - STPI</v>
          </cell>
          <cell r="Z1308" t="str">
            <v>IND</v>
          </cell>
          <cell r="AA1308" t="str">
            <v>IND</v>
          </cell>
          <cell r="AB1308" t="str">
            <v>N</v>
          </cell>
        </row>
        <row r="1309">
          <cell r="A1309">
            <v>5672</v>
          </cell>
          <cell r="B1309" t="str">
            <v>Gheorghiu,Florin M.</v>
          </cell>
          <cell r="C1309">
            <v>1402</v>
          </cell>
          <cell r="D1309" t="str">
            <v>Sturgeon,Robert</v>
          </cell>
          <cell r="E1309" t="str">
            <v xml:space="preserve">10/31/2005 </v>
          </cell>
          <cell r="F1309">
            <v>172000</v>
          </cell>
          <cell r="G1309" t="str">
            <v>USD</v>
          </cell>
          <cell r="H1309">
            <v>1</v>
          </cell>
          <cell r="I1309">
            <v>172000</v>
          </cell>
          <cell r="J1309" t="str">
            <v>8915</v>
          </cell>
          <cell r="K1309" t="str">
            <v>Director, Engineering</v>
          </cell>
          <cell r="L1309">
            <v>10</v>
          </cell>
          <cell r="M1309">
            <v>10</v>
          </cell>
          <cell r="N1309" t="str">
            <v>675</v>
          </cell>
          <cell r="O1309" t="str">
            <v>Operational Excellence</v>
          </cell>
          <cell r="P1309">
            <v>40</v>
          </cell>
          <cell r="Q1309" t="str">
            <v>SPG</v>
          </cell>
          <cell r="R1309" t="str">
            <v>USA</v>
          </cell>
          <cell r="U1309" t="str">
            <v>4-Satisfactory</v>
          </cell>
          <cell r="V1309" t="str">
            <v>4 - Satisfactory</v>
          </cell>
          <cell r="W1309" t="str">
            <v>Sunnyvale, CA HQ</v>
          </cell>
          <cell r="X1309">
            <v>100</v>
          </cell>
          <cell r="Y1309" t="str">
            <v>Juniper Networks, Inc.</v>
          </cell>
          <cell r="Z1309" t="str">
            <v>USA</v>
          </cell>
          <cell r="AA1309" t="str">
            <v>USA</v>
          </cell>
          <cell r="AB1309" t="str">
            <v>N</v>
          </cell>
        </row>
        <row r="1310">
          <cell r="A1310">
            <v>4960</v>
          </cell>
          <cell r="B1310" t="str">
            <v>Gheraldi,Jeffrey</v>
          </cell>
          <cell r="C1310">
            <v>2176</v>
          </cell>
          <cell r="D1310" t="str">
            <v>Skoletsky,Bruce</v>
          </cell>
          <cell r="E1310" t="str">
            <v xml:space="preserve">06/13/2005 </v>
          </cell>
          <cell r="F1310">
            <v>206000</v>
          </cell>
          <cell r="G1310" t="str">
            <v>USD</v>
          </cell>
          <cell r="H1310">
            <v>1</v>
          </cell>
          <cell r="I1310">
            <v>206000</v>
          </cell>
          <cell r="J1310" t="str">
            <v>2123</v>
          </cell>
          <cell r="K1310" t="str">
            <v>Sales VP/Sr. Director</v>
          </cell>
          <cell r="L1310">
            <v>71</v>
          </cell>
          <cell r="M1310">
            <v>11</v>
          </cell>
          <cell r="N1310" t="str">
            <v>400</v>
          </cell>
          <cell r="O1310" t="str">
            <v>Field Sales</v>
          </cell>
          <cell r="P1310">
            <v>40</v>
          </cell>
          <cell r="Q1310" t="str">
            <v>SLS</v>
          </cell>
          <cell r="R1310" t="str">
            <v>USA</v>
          </cell>
          <cell r="U1310" t="str">
            <v>2-Very Strong</v>
          </cell>
          <cell r="W1310" t="str">
            <v>New Jersey</v>
          </cell>
          <cell r="X1310">
            <v>101</v>
          </cell>
          <cell r="Y1310" t="str">
            <v>Juniper Networks Sales</v>
          </cell>
          <cell r="Z1310" t="str">
            <v>USA</v>
          </cell>
          <cell r="AA1310" t="str">
            <v>Sales</v>
          </cell>
          <cell r="AB1310" t="str">
            <v>Y</v>
          </cell>
        </row>
        <row r="1311">
          <cell r="A1311">
            <v>3570</v>
          </cell>
          <cell r="B1311" t="str">
            <v>Ghiya,Vaishali P</v>
          </cell>
          <cell r="C1311">
            <v>2869</v>
          </cell>
          <cell r="D1311" t="str">
            <v>Ganitsky,Vivian Mazal</v>
          </cell>
          <cell r="E1311" t="str">
            <v xml:space="preserve">04/26/2004 </v>
          </cell>
          <cell r="F1311">
            <v>140000</v>
          </cell>
          <cell r="G1311" t="str">
            <v>USD</v>
          </cell>
          <cell r="H1311">
            <v>1</v>
          </cell>
          <cell r="I1311">
            <v>140000</v>
          </cell>
          <cell r="J1311" t="str">
            <v>3812</v>
          </cell>
          <cell r="K1311" t="str">
            <v>Product Mgr II</v>
          </cell>
          <cell r="L1311">
            <v>8</v>
          </cell>
          <cell r="M1311">
            <v>8</v>
          </cell>
          <cell r="N1311" t="str">
            <v>386</v>
          </cell>
          <cell r="O1311" t="str">
            <v>SPG PLM-Svcs &amp; Layer 7 Securty</v>
          </cell>
          <cell r="P1311">
            <v>40</v>
          </cell>
          <cell r="Q1311" t="str">
            <v>SPG</v>
          </cell>
          <cell r="R1311" t="str">
            <v>USA</v>
          </cell>
          <cell r="U1311" t="str">
            <v>2-Very Strong</v>
          </cell>
          <cell r="V1311" t="str">
            <v>2 - Very Strong</v>
          </cell>
          <cell r="W1311" t="str">
            <v>Sunnyvale, CA HQ</v>
          </cell>
          <cell r="X1311">
            <v>100</v>
          </cell>
          <cell r="Y1311" t="str">
            <v>Juniper Networks, Inc.</v>
          </cell>
          <cell r="Z1311" t="str">
            <v>USA</v>
          </cell>
          <cell r="AA1311" t="str">
            <v>USA</v>
          </cell>
          <cell r="AB1311" t="str">
            <v>N</v>
          </cell>
        </row>
        <row r="1312">
          <cell r="A1312">
            <v>4452</v>
          </cell>
          <cell r="B1312" t="str">
            <v>Ghosh,Abhijit</v>
          </cell>
          <cell r="C1312">
            <v>1265</v>
          </cell>
          <cell r="D1312" t="str">
            <v>Damaraju,Ravi</v>
          </cell>
          <cell r="E1312" t="str">
            <v xml:space="preserve">02/14/2005 </v>
          </cell>
          <cell r="F1312">
            <v>129000</v>
          </cell>
          <cell r="G1312" t="str">
            <v>USD</v>
          </cell>
          <cell r="H1312">
            <v>1</v>
          </cell>
          <cell r="I1312">
            <v>129000</v>
          </cell>
          <cell r="J1312" t="str">
            <v>8913</v>
          </cell>
          <cell r="K1312" t="str">
            <v>Engineering Mgr I</v>
          </cell>
          <cell r="L1312">
            <v>8</v>
          </cell>
          <cell r="M1312">
            <v>8</v>
          </cell>
          <cell r="N1312" t="str">
            <v>645</v>
          </cell>
          <cell r="O1312" t="str">
            <v>Core Technology</v>
          </cell>
          <cell r="P1312">
            <v>40</v>
          </cell>
          <cell r="Q1312" t="str">
            <v>IPG</v>
          </cell>
          <cell r="R1312" t="str">
            <v>USA</v>
          </cell>
          <cell r="U1312" t="str">
            <v>1-Exceptional</v>
          </cell>
          <cell r="V1312" t="str">
            <v>1 - Exceptional</v>
          </cell>
          <cell r="W1312" t="str">
            <v>Sunnyvale, CA HQ</v>
          </cell>
          <cell r="X1312">
            <v>100</v>
          </cell>
          <cell r="Y1312" t="str">
            <v>Juniper Networks, Inc.</v>
          </cell>
          <cell r="Z1312" t="str">
            <v>USA</v>
          </cell>
          <cell r="AA1312" t="str">
            <v>USA</v>
          </cell>
          <cell r="AB1312" t="str">
            <v>N</v>
          </cell>
        </row>
        <row r="1313">
          <cell r="A1313">
            <v>6638</v>
          </cell>
          <cell r="B1313" t="str">
            <v>Ghosh,Debjit</v>
          </cell>
          <cell r="C1313">
            <v>1098</v>
          </cell>
          <cell r="D1313" t="str">
            <v>Sandhir,Saurabh</v>
          </cell>
          <cell r="E1313" t="str">
            <v xml:space="preserve">07/24/2006 </v>
          </cell>
          <cell r="F1313">
            <v>98000</v>
          </cell>
          <cell r="G1313" t="str">
            <v>USD</v>
          </cell>
          <cell r="H1313">
            <v>1</v>
          </cell>
          <cell r="I1313">
            <v>98000</v>
          </cell>
          <cell r="J1313" t="str">
            <v>8904</v>
          </cell>
          <cell r="K1313" t="str">
            <v>MTS 4</v>
          </cell>
          <cell r="L1313">
            <v>7</v>
          </cell>
          <cell r="M1313">
            <v>7</v>
          </cell>
          <cell r="N1313" t="str">
            <v>630</v>
          </cell>
          <cell r="O1313" t="str">
            <v>Software Engrg - JUNOS</v>
          </cell>
          <cell r="P1313">
            <v>40</v>
          </cell>
          <cell r="Q1313" t="str">
            <v>IPG</v>
          </cell>
          <cell r="R1313" t="str">
            <v>USA</v>
          </cell>
          <cell r="W1313" t="str">
            <v>Sunnyvale, CA HQ</v>
          </cell>
          <cell r="X1313">
            <v>100</v>
          </cell>
          <cell r="Y1313" t="str">
            <v>Juniper Networks, Inc.</v>
          </cell>
          <cell r="Z1313" t="str">
            <v>USA</v>
          </cell>
          <cell r="AA1313" t="str">
            <v>USA</v>
          </cell>
          <cell r="AB1313" t="str">
            <v>N</v>
          </cell>
        </row>
        <row r="1314">
          <cell r="A1314">
            <v>216</v>
          </cell>
          <cell r="B1314" t="str">
            <v>Ghosh,Kaushik</v>
          </cell>
          <cell r="C1314">
            <v>472</v>
          </cell>
          <cell r="D1314" t="str">
            <v>Virmani,Anil</v>
          </cell>
          <cell r="E1314" t="str">
            <v xml:space="preserve">04/12/1999 </v>
          </cell>
          <cell r="F1314">
            <v>160000</v>
          </cell>
          <cell r="G1314" t="str">
            <v>USD</v>
          </cell>
          <cell r="H1314">
            <v>1</v>
          </cell>
          <cell r="I1314">
            <v>160000</v>
          </cell>
          <cell r="J1314" t="str">
            <v>8907</v>
          </cell>
          <cell r="K1314" t="str">
            <v>Distinguished Engineer I</v>
          </cell>
          <cell r="L1314">
            <v>10</v>
          </cell>
          <cell r="M1314">
            <v>10</v>
          </cell>
          <cell r="N1314" t="str">
            <v>630</v>
          </cell>
          <cell r="O1314" t="str">
            <v>Software Engrg - JUNOS</v>
          </cell>
          <cell r="P1314">
            <v>40</v>
          </cell>
          <cell r="Q1314" t="str">
            <v>IPG</v>
          </cell>
          <cell r="R1314" t="str">
            <v>USA</v>
          </cell>
          <cell r="U1314" t="str">
            <v>2-Very Strong</v>
          </cell>
          <cell r="V1314" t="str">
            <v>2 - Very Strong</v>
          </cell>
          <cell r="W1314" t="str">
            <v>Sunnyvale, CA HQ</v>
          </cell>
          <cell r="X1314">
            <v>100</v>
          </cell>
          <cell r="Y1314" t="str">
            <v>Juniper Networks, Inc.</v>
          </cell>
          <cell r="Z1314" t="str">
            <v>USA</v>
          </cell>
          <cell r="AA1314" t="str">
            <v>USA</v>
          </cell>
          <cell r="AB1314" t="str">
            <v>N</v>
          </cell>
        </row>
        <row r="1315">
          <cell r="A1315">
            <v>6855</v>
          </cell>
          <cell r="B1315" t="str">
            <v>Ghosh,Nirapada</v>
          </cell>
          <cell r="C1315">
            <v>1247</v>
          </cell>
          <cell r="D1315" t="str">
            <v>Chu,Heng-Hui Debbie</v>
          </cell>
          <cell r="E1315" t="str">
            <v xml:space="preserve">08/28/2006 </v>
          </cell>
          <cell r="F1315">
            <v>118000</v>
          </cell>
          <cell r="G1315" t="str">
            <v>USD</v>
          </cell>
          <cell r="H1315">
            <v>1</v>
          </cell>
          <cell r="I1315">
            <v>118000</v>
          </cell>
          <cell r="J1315" t="str">
            <v>8904</v>
          </cell>
          <cell r="K1315" t="str">
            <v>MTS 4</v>
          </cell>
          <cell r="L1315">
            <v>7</v>
          </cell>
          <cell r="M1315">
            <v>7</v>
          </cell>
          <cell r="N1315" t="str">
            <v>630</v>
          </cell>
          <cell r="O1315" t="str">
            <v>Software Engrg - JUNOS</v>
          </cell>
          <cell r="P1315">
            <v>40</v>
          </cell>
          <cell r="Q1315" t="str">
            <v>IPG</v>
          </cell>
          <cell r="R1315" t="str">
            <v>USA</v>
          </cell>
          <cell r="W1315" t="str">
            <v>Sunnyvale, CA HQ</v>
          </cell>
          <cell r="X1315">
            <v>100</v>
          </cell>
          <cell r="Y1315" t="str">
            <v>Juniper Networks, Inc.</v>
          </cell>
          <cell r="Z1315" t="str">
            <v>USA</v>
          </cell>
          <cell r="AA1315" t="str">
            <v>USA</v>
          </cell>
          <cell r="AB1315" t="str">
            <v>N</v>
          </cell>
        </row>
        <row r="1316">
          <cell r="A1316">
            <v>4047</v>
          </cell>
          <cell r="B1316" t="str">
            <v>Ghosh,Sudeshna</v>
          </cell>
          <cell r="C1316">
            <v>864</v>
          </cell>
          <cell r="D1316" t="str">
            <v>Fraley,Paul E</v>
          </cell>
          <cell r="E1316" t="str">
            <v xml:space="preserve">10/18/2004 </v>
          </cell>
          <cell r="F1316">
            <v>89250</v>
          </cell>
          <cell r="G1316" t="str">
            <v>USD</v>
          </cell>
          <cell r="H1316">
            <v>1</v>
          </cell>
          <cell r="I1316">
            <v>89250</v>
          </cell>
          <cell r="J1316" t="str">
            <v>8903</v>
          </cell>
          <cell r="K1316" t="str">
            <v>MTS 3</v>
          </cell>
          <cell r="L1316">
            <v>6</v>
          </cell>
          <cell r="M1316">
            <v>6</v>
          </cell>
          <cell r="N1316" t="str">
            <v>630</v>
          </cell>
          <cell r="O1316" t="str">
            <v>Software Engrg - JUNOS</v>
          </cell>
          <cell r="P1316">
            <v>40</v>
          </cell>
          <cell r="Q1316" t="str">
            <v>IPG</v>
          </cell>
          <cell r="R1316" t="str">
            <v>USA</v>
          </cell>
          <cell r="U1316" t="str">
            <v>3-Strong</v>
          </cell>
          <cell r="V1316" t="str">
            <v>4 - Satisfactory</v>
          </cell>
          <cell r="W1316" t="str">
            <v>Sunnyvale, CA HQ</v>
          </cell>
          <cell r="X1316">
            <v>100</v>
          </cell>
          <cell r="Y1316" t="str">
            <v>Juniper Networks, Inc.</v>
          </cell>
          <cell r="Z1316" t="str">
            <v>USA</v>
          </cell>
          <cell r="AA1316" t="str">
            <v>USA</v>
          </cell>
          <cell r="AB1316" t="str">
            <v>N</v>
          </cell>
        </row>
        <row r="1317">
          <cell r="A1317">
            <v>4335</v>
          </cell>
          <cell r="B1317" t="str">
            <v>Ghosh,Tarun Kumar</v>
          </cell>
          <cell r="C1317">
            <v>2979</v>
          </cell>
          <cell r="D1317" t="str">
            <v>Kakkar,Sukirti</v>
          </cell>
          <cell r="E1317" t="str">
            <v xml:space="preserve">01/24/2005 </v>
          </cell>
          <cell r="F1317">
            <v>1235220</v>
          </cell>
          <cell r="G1317" t="str">
            <v>INR</v>
          </cell>
          <cell r="H1317">
            <v>44.87</v>
          </cell>
          <cell r="I1317">
            <v>27528.861154446178</v>
          </cell>
          <cell r="J1317" t="str">
            <v>8904</v>
          </cell>
          <cell r="K1317" t="str">
            <v>MTS 4</v>
          </cell>
          <cell r="L1317">
            <v>7</v>
          </cell>
          <cell r="M1317">
            <v>7</v>
          </cell>
          <cell r="N1317" t="str">
            <v>673</v>
          </cell>
          <cell r="O1317" t="str">
            <v>ASG QA</v>
          </cell>
          <cell r="P1317">
            <v>40</v>
          </cell>
          <cell r="Q1317" t="str">
            <v>SPG</v>
          </cell>
          <cell r="R1317" t="str">
            <v>APAC</v>
          </cell>
          <cell r="U1317" t="str">
            <v>2-Very Strong</v>
          </cell>
          <cell r="V1317" t="str">
            <v>1 - Exceptional</v>
          </cell>
          <cell r="W1317" t="str">
            <v>India - Bangalore</v>
          </cell>
          <cell r="X1317">
            <v>231</v>
          </cell>
          <cell r="Y1317" t="str">
            <v>Juniper Networks India - STPI</v>
          </cell>
          <cell r="Z1317" t="str">
            <v>IND</v>
          </cell>
          <cell r="AA1317" t="str">
            <v>IND</v>
          </cell>
          <cell r="AB1317" t="str">
            <v>N</v>
          </cell>
        </row>
        <row r="1318">
          <cell r="A1318">
            <v>4938</v>
          </cell>
          <cell r="B1318" t="str">
            <v>Giani,Gianfranco</v>
          </cell>
          <cell r="C1318">
            <v>2677</v>
          </cell>
          <cell r="D1318" t="str">
            <v>Barki,Giulio</v>
          </cell>
          <cell r="E1318" t="str">
            <v xml:space="preserve">08/01/2005 </v>
          </cell>
          <cell r="F1318">
            <v>58680</v>
          </cell>
          <cell r="G1318" t="str">
            <v>EUR</v>
          </cell>
          <cell r="H1318">
            <v>0.76254384627116067</v>
          </cell>
          <cell r="I1318">
            <v>76952.95199999999</v>
          </cell>
          <cell r="J1318" t="str">
            <v>2102</v>
          </cell>
          <cell r="K1318" t="str">
            <v>Major Account Manager</v>
          </cell>
          <cell r="L1318">
            <v>66</v>
          </cell>
          <cell r="M1318">
            <v>8</v>
          </cell>
          <cell r="N1318" t="str">
            <v>400</v>
          </cell>
          <cell r="O1318" t="str">
            <v>Field Sales</v>
          </cell>
          <cell r="P1318">
            <v>40</v>
          </cell>
          <cell r="Q1318" t="str">
            <v>SLS</v>
          </cell>
          <cell r="R1318" t="str">
            <v>EMEA</v>
          </cell>
          <cell r="U1318" t="str">
            <v>4-Satisfactory</v>
          </cell>
          <cell r="W1318" t="str">
            <v>Italy</v>
          </cell>
          <cell r="X1318">
            <v>390</v>
          </cell>
          <cell r="Y1318" t="str">
            <v>Juniper Ntwks, Italy</v>
          </cell>
          <cell r="Z1318" t="str">
            <v>ITA</v>
          </cell>
          <cell r="AA1318" t="str">
            <v>INTL</v>
          </cell>
          <cell r="AB1318" t="str">
            <v>Y</v>
          </cell>
        </row>
        <row r="1319">
          <cell r="A1319">
            <v>4896</v>
          </cell>
          <cell r="B1319" t="str">
            <v>Giannopulos,Michael P.</v>
          </cell>
          <cell r="C1319">
            <v>4057</v>
          </cell>
          <cell r="D1319" t="str">
            <v>Polito,Charles J.</v>
          </cell>
          <cell r="E1319" t="str">
            <v xml:space="preserve">05/23/2005 </v>
          </cell>
          <cell r="F1319">
            <v>117500</v>
          </cell>
          <cell r="G1319" t="str">
            <v>USD</v>
          </cell>
          <cell r="H1319">
            <v>1</v>
          </cell>
          <cell r="I1319">
            <v>117500</v>
          </cell>
          <cell r="J1319" t="str">
            <v>2104</v>
          </cell>
          <cell r="K1319" t="str">
            <v>Sr Major Account Manager</v>
          </cell>
          <cell r="L1319">
            <v>67</v>
          </cell>
          <cell r="M1319">
            <v>8</v>
          </cell>
          <cell r="N1319" t="str">
            <v>400</v>
          </cell>
          <cell r="O1319" t="str">
            <v>Field Sales</v>
          </cell>
          <cell r="P1319">
            <v>40</v>
          </cell>
          <cell r="Q1319" t="str">
            <v>SLS</v>
          </cell>
          <cell r="R1319" t="str">
            <v>USA</v>
          </cell>
          <cell r="W1319" t="str">
            <v>Seattle, WA</v>
          </cell>
          <cell r="X1319">
            <v>101</v>
          </cell>
          <cell r="Y1319" t="str">
            <v>Juniper Networks Sales</v>
          </cell>
          <cell r="Z1319" t="str">
            <v>USA</v>
          </cell>
          <cell r="AA1319" t="str">
            <v>Sales</v>
          </cell>
          <cell r="AB1319" t="str">
            <v>Y</v>
          </cell>
        </row>
        <row r="1320">
          <cell r="A1320">
            <v>1856</v>
          </cell>
          <cell r="B1320" t="str">
            <v>Gibbons,John</v>
          </cell>
          <cell r="C1320">
            <v>1713</v>
          </cell>
          <cell r="D1320" t="str">
            <v>Borowicz,Marcin</v>
          </cell>
          <cell r="E1320" t="str">
            <v xml:space="preserve">07/01/2002 </v>
          </cell>
          <cell r="F1320">
            <v>144805.38</v>
          </cell>
          <cell r="G1320" t="str">
            <v>USD</v>
          </cell>
          <cell r="H1320">
            <v>1</v>
          </cell>
          <cell r="I1320">
            <v>144805.38</v>
          </cell>
          <cell r="J1320" t="str">
            <v>8906</v>
          </cell>
          <cell r="K1320" t="str">
            <v>Eng, Sr Staff</v>
          </cell>
          <cell r="L1320">
            <v>9</v>
          </cell>
          <cell r="M1320">
            <v>9</v>
          </cell>
          <cell r="N1320" t="str">
            <v>670</v>
          </cell>
          <cell r="O1320" t="str">
            <v>Software Engrg - JUNOSe</v>
          </cell>
          <cell r="P1320">
            <v>40</v>
          </cell>
          <cell r="Q1320" t="str">
            <v>IPG</v>
          </cell>
          <cell r="R1320" t="str">
            <v>USA</v>
          </cell>
          <cell r="U1320" t="str">
            <v>3-Strong</v>
          </cell>
          <cell r="V1320" t="str">
            <v>3 - Strong</v>
          </cell>
          <cell r="W1320" t="str">
            <v>Westford, MA</v>
          </cell>
          <cell r="X1320">
            <v>100</v>
          </cell>
          <cell r="Y1320" t="str">
            <v>Juniper Networks, Inc.</v>
          </cell>
          <cell r="Z1320" t="str">
            <v>USA</v>
          </cell>
          <cell r="AA1320" t="str">
            <v>USB</v>
          </cell>
          <cell r="AB1320" t="str">
            <v>N</v>
          </cell>
        </row>
        <row r="1321">
          <cell r="A1321">
            <v>2885</v>
          </cell>
          <cell r="B1321" t="str">
            <v>Gibson,Glen W</v>
          </cell>
          <cell r="C1321">
            <v>3631</v>
          </cell>
          <cell r="D1321" t="str">
            <v>Lazear,Brian</v>
          </cell>
          <cell r="E1321" t="str">
            <v xml:space="preserve">04/16/2004 </v>
          </cell>
          <cell r="F1321">
            <v>134300</v>
          </cell>
          <cell r="G1321" t="str">
            <v>USD</v>
          </cell>
          <cell r="H1321">
            <v>1</v>
          </cell>
          <cell r="I1321">
            <v>134300</v>
          </cell>
          <cell r="J1321" t="str">
            <v>3812</v>
          </cell>
          <cell r="K1321" t="str">
            <v>Product Mgr II</v>
          </cell>
          <cell r="L1321">
            <v>8</v>
          </cell>
          <cell r="M1321">
            <v>8</v>
          </cell>
          <cell r="N1321" t="str">
            <v>385</v>
          </cell>
          <cell r="O1321" t="str">
            <v>Secure Branch &amp; Tesla</v>
          </cell>
          <cell r="P1321">
            <v>40</v>
          </cell>
          <cell r="Q1321" t="str">
            <v>SPG</v>
          </cell>
          <cell r="R1321" t="str">
            <v>USA</v>
          </cell>
          <cell r="U1321" t="str">
            <v>2-Very Strong</v>
          </cell>
          <cell r="V1321" t="str">
            <v>2 - Very Strong</v>
          </cell>
          <cell r="W1321" t="str">
            <v>Sunnyvale, CA HQ</v>
          </cell>
          <cell r="X1321">
            <v>100</v>
          </cell>
          <cell r="Y1321" t="str">
            <v>Juniper Networks, Inc.</v>
          </cell>
          <cell r="Z1321" t="str">
            <v>USA</v>
          </cell>
          <cell r="AA1321" t="str">
            <v>USA</v>
          </cell>
          <cell r="AB1321" t="str">
            <v>N</v>
          </cell>
        </row>
        <row r="1322">
          <cell r="A1322">
            <v>1857</v>
          </cell>
          <cell r="B1322" t="str">
            <v>Gigandet,Scott A.</v>
          </cell>
          <cell r="C1322">
            <v>2216</v>
          </cell>
          <cell r="D1322" t="str">
            <v>Torres, Jr.,Edward F.</v>
          </cell>
          <cell r="E1322" t="str">
            <v xml:space="preserve">07/01/2002 </v>
          </cell>
          <cell r="F1322">
            <v>146077.13</v>
          </cell>
          <cell r="G1322" t="str">
            <v>USD</v>
          </cell>
          <cell r="H1322">
            <v>1</v>
          </cell>
          <cell r="I1322">
            <v>146077.13</v>
          </cell>
          <cell r="J1322" t="str">
            <v>8906</v>
          </cell>
          <cell r="K1322" t="str">
            <v>Eng, Sr Staff</v>
          </cell>
          <cell r="L1322">
            <v>9</v>
          </cell>
          <cell r="M1322">
            <v>9</v>
          </cell>
          <cell r="N1322" t="str">
            <v>650</v>
          </cell>
          <cell r="O1322" t="str">
            <v>Hardware Engrg - Development</v>
          </cell>
          <cell r="P1322">
            <v>40</v>
          </cell>
          <cell r="Q1322" t="str">
            <v>IPG</v>
          </cell>
          <cell r="R1322" t="str">
            <v>USA</v>
          </cell>
          <cell r="U1322" t="str">
            <v>1-Exceptional</v>
          </cell>
          <cell r="V1322" t="str">
            <v>1 - Exceptional</v>
          </cell>
          <cell r="W1322" t="str">
            <v>Westford, MA</v>
          </cell>
          <cell r="X1322">
            <v>100</v>
          </cell>
          <cell r="Y1322" t="str">
            <v>Juniper Networks, Inc.</v>
          </cell>
          <cell r="Z1322" t="str">
            <v>USA</v>
          </cell>
          <cell r="AA1322" t="str">
            <v>USB</v>
          </cell>
          <cell r="AB1322" t="str">
            <v>N</v>
          </cell>
        </row>
        <row r="1323">
          <cell r="A1323">
            <v>2519</v>
          </cell>
          <cell r="B1323" t="str">
            <v>Gill,Jaspal S</v>
          </cell>
          <cell r="C1323">
            <v>194</v>
          </cell>
          <cell r="D1323" t="str">
            <v>Owen,David</v>
          </cell>
          <cell r="E1323" t="str">
            <v xml:space="preserve">01/05/2004 </v>
          </cell>
          <cell r="F1323">
            <v>169150</v>
          </cell>
          <cell r="G1323" t="str">
            <v>USD</v>
          </cell>
          <cell r="H1323">
            <v>1</v>
          </cell>
          <cell r="I1323">
            <v>169150</v>
          </cell>
          <cell r="J1323" t="str">
            <v>8906</v>
          </cell>
          <cell r="K1323" t="str">
            <v>Eng, Sr Staff</v>
          </cell>
          <cell r="L1323">
            <v>9</v>
          </cell>
          <cell r="M1323">
            <v>9</v>
          </cell>
          <cell r="N1323" t="str">
            <v>640</v>
          </cell>
          <cell r="O1323" t="str">
            <v>Engineering Services</v>
          </cell>
          <cell r="P1323">
            <v>40</v>
          </cell>
          <cell r="Q1323" t="str">
            <v>IPG</v>
          </cell>
          <cell r="R1323" t="str">
            <v>USA</v>
          </cell>
          <cell r="U1323" t="str">
            <v>2-Very Strong</v>
          </cell>
          <cell r="V1323" t="str">
            <v>2 - Very Strong</v>
          </cell>
          <cell r="W1323" t="str">
            <v>Sunnyvale, CA HQ</v>
          </cell>
          <cell r="X1323">
            <v>100</v>
          </cell>
          <cell r="Y1323" t="str">
            <v>Juniper Networks, Inc.</v>
          </cell>
          <cell r="Z1323" t="str">
            <v>USA</v>
          </cell>
          <cell r="AA1323" t="str">
            <v>USA</v>
          </cell>
          <cell r="AB1323" t="str">
            <v>N</v>
          </cell>
        </row>
        <row r="1324">
          <cell r="A1324">
            <v>2888</v>
          </cell>
          <cell r="B1324" t="str">
            <v>Gill,Monty S</v>
          </cell>
          <cell r="C1324">
            <v>4208</v>
          </cell>
          <cell r="D1324" t="str">
            <v>Talati,Vijay J</v>
          </cell>
          <cell r="E1324" t="str">
            <v xml:space="preserve">04/16/2004 </v>
          </cell>
          <cell r="F1324">
            <v>120000</v>
          </cell>
          <cell r="G1324" t="str">
            <v>USD</v>
          </cell>
          <cell r="H1324">
            <v>1</v>
          </cell>
          <cell r="I1324">
            <v>120000</v>
          </cell>
          <cell r="J1324" t="str">
            <v>8904</v>
          </cell>
          <cell r="K1324" t="str">
            <v>MTS 4</v>
          </cell>
          <cell r="L1324">
            <v>7</v>
          </cell>
          <cell r="M1324">
            <v>7</v>
          </cell>
          <cell r="N1324" t="str">
            <v>676</v>
          </cell>
          <cell r="O1324" t="str">
            <v>J-Series Software</v>
          </cell>
          <cell r="P1324">
            <v>40</v>
          </cell>
          <cell r="Q1324" t="str">
            <v>SPG</v>
          </cell>
          <cell r="R1324" t="str">
            <v>USA</v>
          </cell>
          <cell r="U1324" t="str">
            <v>1-Exceptional</v>
          </cell>
          <cell r="V1324" t="str">
            <v>2 - Very Strong</v>
          </cell>
          <cell r="W1324" t="str">
            <v>Sunnyvale, CA HQ</v>
          </cell>
          <cell r="X1324">
            <v>100</v>
          </cell>
          <cell r="Y1324" t="str">
            <v>Juniper Networks, Inc.</v>
          </cell>
          <cell r="Z1324" t="str">
            <v>USA</v>
          </cell>
          <cell r="AA1324" t="str">
            <v>USA</v>
          </cell>
          <cell r="AB1324" t="str">
            <v>N</v>
          </cell>
        </row>
        <row r="1325">
          <cell r="A1325">
            <v>1048</v>
          </cell>
          <cell r="B1325" t="str">
            <v>Gillbrand,Elizabeth Lytle</v>
          </cell>
          <cell r="C1325">
            <v>244</v>
          </cell>
          <cell r="D1325" t="str">
            <v>Leelanivas,Manoj</v>
          </cell>
          <cell r="E1325" t="str">
            <v xml:space="preserve">01/15/2001 </v>
          </cell>
          <cell r="F1325">
            <v>175847.26</v>
          </cell>
          <cell r="G1325" t="str">
            <v>USD</v>
          </cell>
          <cell r="H1325">
            <v>1</v>
          </cell>
          <cell r="I1325">
            <v>175847.26</v>
          </cell>
          <cell r="J1325" t="str">
            <v>3815</v>
          </cell>
          <cell r="K1325" t="str">
            <v>Director, Product Management</v>
          </cell>
          <cell r="L1325">
            <v>10</v>
          </cell>
          <cell r="M1325">
            <v>10</v>
          </cell>
          <cell r="N1325" t="str">
            <v>320</v>
          </cell>
          <cell r="O1325" t="str">
            <v>Product Management U.S.</v>
          </cell>
          <cell r="P1325">
            <v>40</v>
          </cell>
          <cell r="Q1325" t="str">
            <v>IPG</v>
          </cell>
          <cell r="R1325" t="str">
            <v>USA</v>
          </cell>
          <cell r="U1325" t="str">
            <v>3-Strong</v>
          </cell>
          <cell r="V1325" t="str">
            <v>3 - Strong</v>
          </cell>
          <cell r="W1325" t="str">
            <v>Sunnyvale, CA HQ</v>
          </cell>
          <cell r="X1325">
            <v>100</v>
          </cell>
          <cell r="Y1325" t="str">
            <v>Juniper Networks, Inc.</v>
          </cell>
          <cell r="Z1325" t="str">
            <v>USA</v>
          </cell>
          <cell r="AA1325" t="str">
            <v>USA</v>
          </cell>
          <cell r="AB1325" t="str">
            <v>N</v>
          </cell>
        </row>
        <row r="1326">
          <cell r="A1326">
            <v>7133</v>
          </cell>
          <cell r="B1326" t="str">
            <v>Gilley,Michael T.</v>
          </cell>
          <cell r="C1326">
            <v>3783</v>
          </cell>
          <cell r="D1326" t="str">
            <v>Bruce,Robert W</v>
          </cell>
          <cell r="E1326" t="str">
            <v xml:space="preserve">12/11/2006 </v>
          </cell>
          <cell r="F1326">
            <v>162500</v>
          </cell>
          <cell r="G1326" t="str">
            <v>USD</v>
          </cell>
          <cell r="H1326">
            <v>1</v>
          </cell>
          <cell r="I1326">
            <v>162500</v>
          </cell>
          <cell r="J1326" t="str">
            <v>2113</v>
          </cell>
          <cell r="K1326" t="str">
            <v>Sales Sr. Mgr/Director</v>
          </cell>
          <cell r="L1326">
            <v>70</v>
          </cell>
          <cell r="M1326">
            <v>10</v>
          </cell>
          <cell r="N1326" t="str">
            <v>400</v>
          </cell>
          <cell r="O1326" t="str">
            <v>Field Sales</v>
          </cell>
          <cell r="P1326">
            <v>40</v>
          </cell>
          <cell r="Q1326" t="str">
            <v>SLS</v>
          </cell>
          <cell r="R1326" t="str">
            <v>USA</v>
          </cell>
          <cell r="W1326" t="str">
            <v>Sunnyvale, CA HQ</v>
          </cell>
          <cell r="X1326">
            <v>101</v>
          </cell>
          <cell r="Y1326" t="str">
            <v>Juniper Networks Sales</v>
          </cell>
          <cell r="Z1326" t="str">
            <v>USA</v>
          </cell>
          <cell r="AA1326" t="str">
            <v>Sales</v>
          </cell>
          <cell r="AB1326" t="str">
            <v>Y</v>
          </cell>
        </row>
        <row r="1327">
          <cell r="A1327">
            <v>2465</v>
          </cell>
          <cell r="B1327" t="str">
            <v>Gillham,Bruce</v>
          </cell>
          <cell r="C1327">
            <v>2158</v>
          </cell>
          <cell r="D1327" t="str">
            <v>Shaw,Helen</v>
          </cell>
          <cell r="E1327" t="str">
            <v xml:space="preserve">08/18/2003 </v>
          </cell>
          <cell r="F1327">
            <v>113568</v>
          </cell>
          <cell r="G1327" t="str">
            <v>USD</v>
          </cell>
          <cell r="H1327">
            <v>1</v>
          </cell>
          <cell r="I1327">
            <v>113568</v>
          </cell>
          <cell r="J1327" t="str">
            <v>8905</v>
          </cell>
          <cell r="K1327" t="str">
            <v>Eng, Staff</v>
          </cell>
          <cell r="L1327">
            <v>8</v>
          </cell>
          <cell r="M1327">
            <v>8</v>
          </cell>
          <cell r="N1327" t="str">
            <v>610</v>
          </cell>
          <cell r="O1327" t="str">
            <v>IPG Technical Publications</v>
          </cell>
          <cell r="P1327">
            <v>40</v>
          </cell>
          <cell r="Q1327" t="str">
            <v>IPG</v>
          </cell>
          <cell r="R1327" t="str">
            <v>USA</v>
          </cell>
          <cell r="U1327" t="str">
            <v>2-Very Strong</v>
          </cell>
          <cell r="V1327" t="str">
            <v>2 - Very Strong</v>
          </cell>
          <cell r="W1327" t="str">
            <v>Westford, MA</v>
          </cell>
          <cell r="X1327">
            <v>100</v>
          </cell>
          <cell r="Y1327" t="str">
            <v>Juniper Networks, Inc.</v>
          </cell>
          <cell r="Z1327" t="str">
            <v>USA</v>
          </cell>
          <cell r="AA1327" t="str">
            <v>USB</v>
          </cell>
          <cell r="AB1327" t="str">
            <v>N</v>
          </cell>
        </row>
        <row r="1328">
          <cell r="A1328">
            <v>3906</v>
          </cell>
          <cell r="B1328" t="str">
            <v>Gillman,Thomas</v>
          </cell>
          <cell r="C1328">
            <v>500</v>
          </cell>
          <cell r="D1328" t="str">
            <v>Stevens,Harold</v>
          </cell>
          <cell r="E1328" t="str">
            <v xml:space="preserve">09/07/2004 </v>
          </cell>
          <cell r="F1328">
            <v>179200</v>
          </cell>
          <cell r="G1328" t="str">
            <v>USD</v>
          </cell>
          <cell r="H1328">
            <v>1</v>
          </cell>
          <cell r="I1328">
            <v>179200</v>
          </cell>
          <cell r="J1328" t="str">
            <v>2113</v>
          </cell>
          <cell r="K1328" t="str">
            <v>Sales Sr. Mgr/Director</v>
          </cell>
          <cell r="L1328">
            <v>70</v>
          </cell>
          <cell r="M1328">
            <v>10</v>
          </cell>
          <cell r="N1328" t="str">
            <v>420</v>
          </cell>
          <cell r="O1328" t="str">
            <v>Channel Sales</v>
          </cell>
          <cell r="P1328">
            <v>40</v>
          </cell>
          <cell r="Q1328" t="str">
            <v>SLS</v>
          </cell>
          <cell r="R1328" t="str">
            <v>USA</v>
          </cell>
          <cell r="U1328" t="str">
            <v>2-Very Strong</v>
          </cell>
          <cell r="W1328" t="str">
            <v>Virginia</v>
          </cell>
          <cell r="X1328">
            <v>101</v>
          </cell>
          <cell r="Y1328" t="str">
            <v>Juniper Networks Sales</v>
          </cell>
          <cell r="Z1328" t="str">
            <v>USA</v>
          </cell>
          <cell r="AA1328" t="str">
            <v>Sales</v>
          </cell>
          <cell r="AB1328" t="str">
            <v>Y</v>
          </cell>
        </row>
        <row r="1329">
          <cell r="A1329">
            <v>6322</v>
          </cell>
          <cell r="B1329" t="str">
            <v>Gilmartin,Richard</v>
          </cell>
          <cell r="C1329">
            <v>3259</v>
          </cell>
          <cell r="D1329" t="str">
            <v>Pflaum,Jonathan</v>
          </cell>
          <cell r="E1329" t="str">
            <v xml:space="preserve">05/08/2006 </v>
          </cell>
          <cell r="F1329">
            <v>115000</v>
          </cell>
          <cell r="G1329" t="str">
            <v>USD</v>
          </cell>
          <cell r="H1329">
            <v>1</v>
          </cell>
          <cell r="I1329">
            <v>115000</v>
          </cell>
          <cell r="J1329" t="str">
            <v>8904</v>
          </cell>
          <cell r="K1329" t="str">
            <v>MTS 4</v>
          </cell>
          <cell r="L1329">
            <v>7</v>
          </cell>
          <cell r="M1329">
            <v>7</v>
          </cell>
          <cell r="N1329" t="str">
            <v>518</v>
          </cell>
          <cell r="O1329" t="str">
            <v>Theater TAC</v>
          </cell>
          <cell r="P1329">
            <v>40</v>
          </cell>
          <cell r="Q1329" t="str">
            <v>CSS</v>
          </cell>
          <cell r="R1329" t="str">
            <v>USA</v>
          </cell>
          <cell r="V1329" t="str">
            <v>3 - Strong</v>
          </cell>
          <cell r="W1329" t="str">
            <v>New York</v>
          </cell>
          <cell r="X1329">
            <v>101</v>
          </cell>
          <cell r="Y1329" t="str">
            <v>Juniper Networks Sales</v>
          </cell>
          <cell r="Z1329" t="str">
            <v>USA</v>
          </cell>
          <cell r="AA1329" t="str">
            <v>USB</v>
          </cell>
          <cell r="AB1329" t="str">
            <v>N</v>
          </cell>
        </row>
        <row r="1330">
          <cell r="A1330">
            <v>5804</v>
          </cell>
          <cell r="B1330" t="str">
            <v>Gingras,Richard</v>
          </cell>
          <cell r="C1330">
            <v>5787</v>
          </cell>
          <cell r="D1330" t="str">
            <v>Dahill,Stephen J</v>
          </cell>
          <cell r="E1330" t="str">
            <v xml:space="preserve">12/01/2005 </v>
          </cell>
          <cell r="F1330">
            <v>57200</v>
          </cell>
          <cell r="G1330" t="str">
            <v>USD</v>
          </cell>
          <cell r="H1330">
            <v>1</v>
          </cell>
          <cell r="I1330">
            <v>57200</v>
          </cell>
          <cell r="J1330" t="str">
            <v>2711</v>
          </cell>
          <cell r="K1330" t="str">
            <v>Inside Sales Mgr</v>
          </cell>
          <cell r="L1330">
            <v>52</v>
          </cell>
          <cell r="M1330">
            <v>8</v>
          </cell>
          <cell r="N1330" t="str">
            <v>411</v>
          </cell>
          <cell r="O1330" t="str">
            <v>Sales - Funk</v>
          </cell>
          <cell r="P1330">
            <v>40</v>
          </cell>
          <cell r="Q1330" t="str">
            <v>SLS</v>
          </cell>
          <cell r="R1330" t="str">
            <v>USA</v>
          </cell>
          <cell r="U1330" t="str">
            <v>2-Very Strong</v>
          </cell>
          <cell r="W1330" t="str">
            <v>Massachusetts</v>
          </cell>
          <cell r="X1330">
            <v>101</v>
          </cell>
          <cell r="Y1330" t="str">
            <v>Juniper Networks Sales</v>
          </cell>
          <cell r="Z1330" t="str">
            <v>USA</v>
          </cell>
          <cell r="AA1330" t="str">
            <v>Sales</v>
          </cell>
          <cell r="AB1330" t="str">
            <v>Y</v>
          </cell>
        </row>
        <row r="1331">
          <cell r="A1331">
            <v>6134</v>
          </cell>
          <cell r="B1331" t="str">
            <v>Ginwalla,Huzaifa</v>
          </cell>
          <cell r="C1331">
            <v>12</v>
          </cell>
          <cell r="D1331" t="str">
            <v>Anand,R. K.</v>
          </cell>
          <cell r="E1331" t="str">
            <v xml:space="preserve">03/13/2006 </v>
          </cell>
          <cell r="F1331">
            <v>115000</v>
          </cell>
          <cell r="G1331" t="str">
            <v>USD</v>
          </cell>
          <cell r="H1331">
            <v>1</v>
          </cell>
          <cell r="I1331">
            <v>115000</v>
          </cell>
          <cell r="J1331" t="str">
            <v>8905</v>
          </cell>
          <cell r="K1331" t="str">
            <v>Eng, Staff</v>
          </cell>
          <cell r="L1331">
            <v>8</v>
          </cell>
          <cell r="M1331">
            <v>8</v>
          </cell>
          <cell r="N1331" t="str">
            <v>645</v>
          </cell>
          <cell r="O1331" t="str">
            <v>Core Technology</v>
          </cell>
          <cell r="P1331">
            <v>40</v>
          </cell>
          <cell r="Q1331" t="str">
            <v>IPG</v>
          </cell>
          <cell r="R1331" t="str">
            <v>USA</v>
          </cell>
          <cell r="V1331" t="str">
            <v>3 - Strong</v>
          </cell>
          <cell r="W1331" t="str">
            <v>Sunnyvale, CA HQ</v>
          </cell>
          <cell r="X1331">
            <v>100</v>
          </cell>
          <cell r="Y1331" t="str">
            <v>Juniper Networks, Inc.</v>
          </cell>
          <cell r="Z1331" t="str">
            <v>USA</v>
          </cell>
          <cell r="AA1331" t="str">
            <v>USA</v>
          </cell>
          <cell r="AB1331" t="str">
            <v>N</v>
          </cell>
        </row>
        <row r="1332">
          <cell r="A1332">
            <v>1858</v>
          </cell>
          <cell r="B1332" t="str">
            <v>Giovannini,Alejandro A.</v>
          </cell>
          <cell r="C1332">
            <v>4131</v>
          </cell>
          <cell r="D1332" t="str">
            <v>De Abreu,Jose Luis</v>
          </cell>
          <cell r="E1332" t="str">
            <v xml:space="preserve">07/01/2002 </v>
          </cell>
          <cell r="F1332">
            <v>325651.28999999998</v>
          </cell>
          <cell r="G1332" t="str">
            <v>ARS</v>
          </cell>
          <cell r="H1332">
            <v>3.0387299999999997</v>
          </cell>
          <cell r="I1332">
            <v>107166.90525318144</v>
          </cell>
          <cell r="J1332" t="str">
            <v>2302</v>
          </cell>
          <cell r="K1332" t="str">
            <v>Systems Eng, Sr</v>
          </cell>
          <cell r="L1332">
            <v>55</v>
          </cell>
          <cell r="M1332">
            <v>8</v>
          </cell>
          <cell r="N1332" t="str">
            <v>430</v>
          </cell>
          <cell r="O1332" t="str">
            <v>Systems Engineering</v>
          </cell>
          <cell r="P1332">
            <v>40</v>
          </cell>
          <cell r="Q1332" t="str">
            <v>SLS</v>
          </cell>
          <cell r="R1332" t="str">
            <v>CBM</v>
          </cell>
          <cell r="U1332" t="str">
            <v>1-Exceptional</v>
          </cell>
          <cell r="W1332" t="str">
            <v>Argentina</v>
          </cell>
          <cell r="X1332">
            <v>430</v>
          </cell>
          <cell r="Y1332" t="str">
            <v>Juniper Ntwks, Argentina</v>
          </cell>
          <cell r="Z1332" t="str">
            <v>ARG</v>
          </cell>
          <cell r="AA1332" t="str">
            <v>INTL</v>
          </cell>
          <cell r="AB1332" t="str">
            <v>Y</v>
          </cell>
        </row>
        <row r="1333">
          <cell r="A1333">
            <v>1859</v>
          </cell>
          <cell r="B1333" t="str">
            <v>Giovino,Anthony</v>
          </cell>
          <cell r="C1333">
            <v>211</v>
          </cell>
          <cell r="D1333" t="str">
            <v>Wishner,David</v>
          </cell>
          <cell r="E1333" t="str">
            <v xml:space="preserve">07/01/2002 </v>
          </cell>
          <cell r="F1333">
            <v>131500</v>
          </cell>
          <cell r="G1333" t="str">
            <v>USD</v>
          </cell>
          <cell r="H1333">
            <v>1</v>
          </cell>
          <cell r="I1333">
            <v>131500</v>
          </cell>
          <cell r="J1333" t="str">
            <v>5114</v>
          </cell>
          <cell r="K1333" t="str">
            <v>Customer Service Mgr, Sr Staff</v>
          </cell>
          <cell r="L1333">
            <v>9</v>
          </cell>
          <cell r="M1333">
            <v>9</v>
          </cell>
          <cell r="N1333" t="str">
            <v>506</v>
          </cell>
          <cell r="O1333" t="str">
            <v>Global TAC - IPG</v>
          </cell>
          <cell r="P1333">
            <v>40</v>
          </cell>
          <cell r="Q1333" t="str">
            <v>CSS</v>
          </cell>
          <cell r="R1333" t="str">
            <v>USA</v>
          </cell>
          <cell r="U1333" t="str">
            <v>2-Very Strong</v>
          </cell>
          <cell r="V1333" t="str">
            <v>2 - Very Strong</v>
          </cell>
          <cell r="W1333" t="str">
            <v>Westford, MA</v>
          </cell>
          <cell r="X1333">
            <v>101</v>
          </cell>
          <cell r="Y1333" t="str">
            <v>Juniper Networks Sales</v>
          </cell>
          <cell r="Z1333" t="str">
            <v>USA</v>
          </cell>
          <cell r="AA1333" t="str">
            <v>USB</v>
          </cell>
          <cell r="AB1333" t="str">
            <v>N</v>
          </cell>
        </row>
        <row r="1334">
          <cell r="A1334">
            <v>5373</v>
          </cell>
          <cell r="B1334" t="str">
            <v>Giri,Chander Bhushan</v>
          </cell>
          <cell r="C1334">
            <v>1001</v>
          </cell>
          <cell r="D1334" t="str">
            <v>Minnis,Doyle B</v>
          </cell>
          <cell r="E1334" t="str">
            <v xml:space="preserve">09/01/2005 </v>
          </cell>
          <cell r="F1334">
            <v>949025</v>
          </cell>
          <cell r="G1334" t="str">
            <v>INR</v>
          </cell>
          <cell r="H1334">
            <v>44.87</v>
          </cell>
          <cell r="I1334">
            <v>21150.546021840873</v>
          </cell>
          <cell r="J1334" t="str">
            <v>6604</v>
          </cell>
          <cell r="K1334" t="str">
            <v>Facilities Spec, Staff</v>
          </cell>
          <cell r="L1334">
            <v>6</v>
          </cell>
          <cell r="M1334">
            <v>6</v>
          </cell>
          <cell r="N1334" t="str">
            <v>150</v>
          </cell>
          <cell r="O1334" t="str">
            <v>Facilities Admin</v>
          </cell>
          <cell r="P1334">
            <v>40</v>
          </cell>
          <cell r="Q1334" t="str">
            <v>FAC</v>
          </cell>
          <cell r="R1334" t="str">
            <v>APAC</v>
          </cell>
          <cell r="U1334" t="str">
            <v>4-Satisfactory</v>
          </cell>
          <cell r="V1334" t="str">
            <v>3 - Strong</v>
          </cell>
          <cell r="W1334" t="str">
            <v>India - Bangalore</v>
          </cell>
          <cell r="X1334">
            <v>231</v>
          </cell>
          <cell r="Y1334" t="str">
            <v>Juniper Networks India - STPI</v>
          </cell>
          <cell r="Z1334" t="str">
            <v>IND</v>
          </cell>
          <cell r="AA1334" t="str">
            <v>IND</v>
          </cell>
          <cell r="AB1334" t="str">
            <v>N</v>
          </cell>
        </row>
        <row r="1335">
          <cell r="A1335">
            <v>6305</v>
          </cell>
          <cell r="B1335" t="str">
            <v>Gist,Chad M.</v>
          </cell>
          <cell r="C1335">
            <v>1165</v>
          </cell>
          <cell r="D1335" t="str">
            <v>Whipple,David A</v>
          </cell>
          <cell r="E1335" t="str">
            <v xml:space="preserve">05/01/2006 </v>
          </cell>
          <cell r="F1335">
            <v>105000</v>
          </cell>
          <cell r="G1335" t="str">
            <v>USD</v>
          </cell>
          <cell r="H1335">
            <v>1</v>
          </cell>
          <cell r="I1335">
            <v>105000</v>
          </cell>
          <cell r="J1335" t="str">
            <v>2301</v>
          </cell>
          <cell r="K1335" t="str">
            <v>Systems Eng</v>
          </cell>
          <cell r="L1335">
            <v>54</v>
          </cell>
          <cell r="M1335">
            <v>7</v>
          </cell>
          <cell r="N1335" t="str">
            <v>430</v>
          </cell>
          <cell r="O1335" t="str">
            <v>Systems Engineering</v>
          </cell>
          <cell r="P1335">
            <v>40</v>
          </cell>
          <cell r="Q1335" t="str">
            <v>SLS</v>
          </cell>
          <cell r="R1335" t="str">
            <v>USA</v>
          </cell>
          <cell r="W1335" t="str">
            <v>Pennsylvania</v>
          </cell>
          <cell r="X1335">
            <v>101</v>
          </cell>
          <cell r="Y1335" t="str">
            <v>Juniper Networks Sales</v>
          </cell>
          <cell r="Z1335" t="str">
            <v>USA</v>
          </cell>
          <cell r="AA1335" t="str">
            <v>Sales</v>
          </cell>
          <cell r="AB1335" t="str">
            <v>Y</v>
          </cell>
        </row>
        <row r="1336">
          <cell r="A1336">
            <v>697</v>
          </cell>
          <cell r="B1336" t="str">
            <v>Giuliano,Leonard</v>
          </cell>
          <cell r="C1336">
            <v>590</v>
          </cell>
          <cell r="D1336" t="str">
            <v>Regonini,Todd</v>
          </cell>
          <cell r="E1336" t="str">
            <v xml:space="preserve">09/05/2000 </v>
          </cell>
          <cell r="F1336">
            <v>116500</v>
          </cell>
          <cell r="G1336" t="str">
            <v>USD</v>
          </cell>
          <cell r="H1336">
            <v>1</v>
          </cell>
          <cell r="I1336">
            <v>116500</v>
          </cell>
          <cell r="J1336" t="str">
            <v>2302</v>
          </cell>
          <cell r="K1336" t="str">
            <v>Systems Eng, Sr</v>
          </cell>
          <cell r="L1336">
            <v>55</v>
          </cell>
          <cell r="M1336">
            <v>8</v>
          </cell>
          <cell r="N1336" t="str">
            <v>430</v>
          </cell>
          <cell r="O1336" t="str">
            <v>Systems Engineering</v>
          </cell>
          <cell r="P1336">
            <v>40</v>
          </cell>
          <cell r="Q1336" t="str">
            <v>SLS</v>
          </cell>
          <cell r="R1336" t="str">
            <v>USA</v>
          </cell>
          <cell r="U1336" t="str">
            <v>3-Strong</v>
          </cell>
          <cell r="W1336" t="str">
            <v>Herndon, VA</v>
          </cell>
          <cell r="X1336">
            <v>101</v>
          </cell>
          <cell r="Y1336" t="str">
            <v>Juniper Networks Sales</v>
          </cell>
          <cell r="Z1336" t="str">
            <v>USA</v>
          </cell>
          <cell r="AA1336" t="str">
            <v>Sales</v>
          </cell>
          <cell r="AB1336" t="str">
            <v>Y</v>
          </cell>
        </row>
        <row r="1337">
          <cell r="A1337">
            <v>2522</v>
          </cell>
          <cell r="B1337" t="str">
            <v>Glazewski,Wojciech</v>
          </cell>
          <cell r="C1337">
            <v>2502</v>
          </cell>
          <cell r="D1337" t="str">
            <v>Klafki,Frank</v>
          </cell>
          <cell r="E1337" t="str">
            <v xml:space="preserve">01/05/2004 </v>
          </cell>
          <cell r="F1337">
            <v>294400</v>
          </cell>
          <cell r="G1337" t="str">
            <v>PLN</v>
          </cell>
          <cell r="H1337">
            <v>2.8984999999999999</v>
          </cell>
          <cell r="I1337">
            <v>101569.77747110574</v>
          </cell>
          <cell r="J1337" t="str">
            <v>2101</v>
          </cell>
          <cell r="K1337" t="str">
            <v>Territory Account Manager</v>
          </cell>
          <cell r="L1337">
            <v>66</v>
          </cell>
          <cell r="M1337">
            <v>8</v>
          </cell>
          <cell r="N1337" t="str">
            <v>400</v>
          </cell>
          <cell r="O1337" t="str">
            <v>Field Sales</v>
          </cell>
          <cell r="P1337">
            <v>40</v>
          </cell>
          <cell r="Q1337" t="str">
            <v>SLS</v>
          </cell>
          <cell r="R1337" t="str">
            <v>EMEA</v>
          </cell>
          <cell r="W1337" t="str">
            <v>Poland</v>
          </cell>
          <cell r="X1337">
            <v>375</v>
          </cell>
          <cell r="Y1337" t="str">
            <v>Juniper Ntwks, Poland</v>
          </cell>
          <cell r="Z1337" t="str">
            <v>POL</v>
          </cell>
          <cell r="AA1337" t="str">
            <v>INTL</v>
          </cell>
          <cell r="AB1337" t="str">
            <v>Y</v>
          </cell>
        </row>
        <row r="1338">
          <cell r="A1338">
            <v>1860</v>
          </cell>
          <cell r="B1338" t="str">
            <v>Gleissl,Peter</v>
          </cell>
          <cell r="C1338">
            <v>531</v>
          </cell>
          <cell r="D1338" t="str">
            <v>Guetari,Ahmed</v>
          </cell>
          <cell r="E1338" t="str">
            <v xml:space="preserve">07/01/2002 </v>
          </cell>
          <cell r="F1338">
            <v>96390</v>
          </cell>
          <cell r="G1338" t="str">
            <v>EUR</v>
          </cell>
          <cell r="H1338">
            <v>0.76254384627116067</v>
          </cell>
          <cell r="I1338">
            <v>126405.84599999999</v>
          </cell>
          <cell r="J1338" t="str">
            <v>2311</v>
          </cell>
          <cell r="K1338" t="str">
            <v>Systems Eng Mgr</v>
          </cell>
          <cell r="L1338">
            <v>58</v>
          </cell>
          <cell r="M1338">
            <v>9</v>
          </cell>
          <cell r="N1338" t="str">
            <v>400</v>
          </cell>
          <cell r="O1338" t="str">
            <v>Field Sales</v>
          </cell>
          <cell r="P1338">
            <v>40</v>
          </cell>
          <cell r="Q1338" t="str">
            <v>SLS</v>
          </cell>
          <cell r="R1338" t="str">
            <v>EMEA</v>
          </cell>
          <cell r="U1338" t="str">
            <v>2-Very Strong</v>
          </cell>
          <cell r="W1338" t="str">
            <v>Germany</v>
          </cell>
          <cell r="X1338">
            <v>340</v>
          </cell>
          <cell r="Y1338" t="str">
            <v>Juniper Ntwks, Germany</v>
          </cell>
          <cell r="Z1338" t="str">
            <v>DEU</v>
          </cell>
          <cell r="AA1338" t="str">
            <v>INTL</v>
          </cell>
          <cell r="AB1338" t="str">
            <v>Y</v>
          </cell>
        </row>
        <row r="1339">
          <cell r="A1339">
            <v>1861</v>
          </cell>
          <cell r="B1339" t="str">
            <v>Glynn,William</v>
          </cell>
          <cell r="C1339">
            <v>2030</v>
          </cell>
          <cell r="D1339" t="str">
            <v>Mischel,Jon</v>
          </cell>
          <cell r="E1339" t="str">
            <v xml:space="preserve">07/01/2002 </v>
          </cell>
          <cell r="F1339">
            <v>136550.42000000001</v>
          </cell>
          <cell r="G1339" t="str">
            <v>USD</v>
          </cell>
          <cell r="H1339">
            <v>1</v>
          </cell>
          <cell r="I1339">
            <v>136550.42000000001</v>
          </cell>
          <cell r="J1339" t="str">
            <v>3812</v>
          </cell>
          <cell r="K1339" t="str">
            <v>Product Mgr II</v>
          </cell>
          <cell r="L1339">
            <v>8</v>
          </cell>
          <cell r="M1339">
            <v>8</v>
          </cell>
          <cell r="N1339" t="str">
            <v>320</v>
          </cell>
          <cell r="O1339" t="str">
            <v>Product Management U.S.</v>
          </cell>
          <cell r="P1339">
            <v>40</v>
          </cell>
          <cell r="Q1339" t="str">
            <v>IPG</v>
          </cell>
          <cell r="R1339" t="str">
            <v>USA</v>
          </cell>
          <cell r="U1339" t="str">
            <v>3-Strong</v>
          </cell>
          <cell r="V1339" t="str">
            <v>4 - Satisfactory</v>
          </cell>
          <cell r="W1339" t="str">
            <v>Westford, MA</v>
          </cell>
          <cell r="X1339">
            <v>100</v>
          </cell>
          <cell r="Y1339" t="str">
            <v>Juniper Networks, Inc.</v>
          </cell>
          <cell r="Z1339" t="str">
            <v>USA</v>
          </cell>
          <cell r="AA1339" t="str">
            <v>USB</v>
          </cell>
          <cell r="AB1339" t="str">
            <v>N</v>
          </cell>
        </row>
        <row r="1340">
          <cell r="A1340">
            <v>5446</v>
          </cell>
          <cell r="B1340" t="str">
            <v>Godavarthi,Manasa</v>
          </cell>
          <cell r="C1340">
            <v>1574</v>
          </cell>
          <cell r="D1340" t="str">
            <v>Hatzis,Mel</v>
          </cell>
          <cell r="E1340" t="str">
            <v xml:space="preserve">09/19/2005 </v>
          </cell>
          <cell r="F1340">
            <v>89250</v>
          </cell>
          <cell r="G1340" t="str">
            <v>USD</v>
          </cell>
          <cell r="H1340">
            <v>1</v>
          </cell>
          <cell r="I1340">
            <v>89250</v>
          </cell>
          <cell r="J1340" t="str">
            <v>8903</v>
          </cell>
          <cell r="K1340" t="str">
            <v>MTS 3</v>
          </cell>
          <cell r="L1340">
            <v>6</v>
          </cell>
          <cell r="M1340">
            <v>6</v>
          </cell>
          <cell r="N1340" t="str">
            <v>630</v>
          </cell>
          <cell r="O1340" t="str">
            <v>Software Engrg - JUNOS</v>
          </cell>
          <cell r="P1340">
            <v>40</v>
          </cell>
          <cell r="Q1340" t="str">
            <v>IPG</v>
          </cell>
          <cell r="R1340" t="str">
            <v>USA</v>
          </cell>
          <cell r="U1340" t="str">
            <v>2-Very Strong</v>
          </cell>
          <cell r="V1340" t="str">
            <v>2 - Very Strong</v>
          </cell>
          <cell r="W1340" t="str">
            <v>Sunnyvale, CA HQ</v>
          </cell>
          <cell r="X1340">
            <v>100</v>
          </cell>
          <cell r="Y1340" t="str">
            <v>Juniper Networks, Inc.</v>
          </cell>
          <cell r="Z1340" t="str">
            <v>USA</v>
          </cell>
          <cell r="AA1340" t="str">
            <v>USA</v>
          </cell>
          <cell r="AB1340" t="str">
            <v>N</v>
          </cell>
        </row>
        <row r="1341">
          <cell r="A1341">
            <v>5805</v>
          </cell>
          <cell r="B1341" t="str">
            <v>Goddard,Brian</v>
          </cell>
          <cell r="C1341">
            <v>5818</v>
          </cell>
          <cell r="D1341" t="str">
            <v>Jones-Greige,Nicole</v>
          </cell>
          <cell r="E1341" t="str">
            <v xml:space="preserve">12/01/2005 </v>
          </cell>
          <cell r="F1341">
            <v>80000</v>
          </cell>
          <cell r="G1341" t="str">
            <v>USD</v>
          </cell>
          <cell r="H1341">
            <v>1</v>
          </cell>
          <cell r="I1341">
            <v>80000</v>
          </cell>
          <cell r="J1341" t="str">
            <v>8903</v>
          </cell>
          <cell r="K1341" t="str">
            <v>MTS 3</v>
          </cell>
          <cell r="L1341">
            <v>6</v>
          </cell>
          <cell r="M1341">
            <v>6</v>
          </cell>
          <cell r="N1341" t="str">
            <v>528</v>
          </cell>
          <cell r="O1341" t="str">
            <v>Global TAC - Funk</v>
          </cell>
          <cell r="P1341">
            <v>40</v>
          </cell>
          <cell r="Q1341" t="str">
            <v>CSS</v>
          </cell>
          <cell r="R1341" t="str">
            <v>USA</v>
          </cell>
          <cell r="U1341" t="str">
            <v>1-Exceptional</v>
          </cell>
          <cell r="V1341" t="str">
            <v>1 - Exceptional</v>
          </cell>
          <cell r="W1341" t="str">
            <v>Massachusetts</v>
          </cell>
          <cell r="X1341">
            <v>101</v>
          </cell>
          <cell r="Y1341" t="str">
            <v>Juniper Networks Sales</v>
          </cell>
          <cell r="Z1341" t="str">
            <v>USA</v>
          </cell>
          <cell r="AA1341" t="str">
            <v>USB</v>
          </cell>
          <cell r="AB1341" t="str">
            <v>N</v>
          </cell>
        </row>
        <row r="1342">
          <cell r="A1342">
            <v>6917</v>
          </cell>
          <cell r="B1342" t="str">
            <v>Goddard,Philip M.</v>
          </cell>
          <cell r="C1342">
            <v>5866</v>
          </cell>
          <cell r="D1342" t="str">
            <v>Rogers,Christopher A</v>
          </cell>
          <cell r="E1342" t="str">
            <v xml:space="preserve">09/11/2006 </v>
          </cell>
          <cell r="F1342">
            <v>80000</v>
          </cell>
          <cell r="G1342" t="str">
            <v>USD</v>
          </cell>
          <cell r="H1342">
            <v>1</v>
          </cell>
          <cell r="I1342">
            <v>80000</v>
          </cell>
          <cell r="J1342" t="str">
            <v>2101</v>
          </cell>
          <cell r="K1342" t="str">
            <v>Territory Account Manager</v>
          </cell>
          <cell r="L1342">
            <v>66</v>
          </cell>
          <cell r="M1342">
            <v>8</v>
          </cell>
          <cell r="N1342" t="str">
            <v>411</v>
          </cell>
          <cell r="O1342" t="str">
            <v>Sales - Funk</v>
          </cell>
          <cell r="P1342">
            <v>40</v>
          </cell>
          <cell r="Q1342" t="str">
            <v>SLS</v>
          </cell>
          <cell r="R1342" t="str">
            <v>USA</v>
          </cell>
          <cell r="W1342" t="str">
            <v>Massachusetts</v>
          </cell>
          <cell r="X1342">
            <v>101</v>
          </cell>
          <cell r="Y1342" t="str">
            <v>Juniper Networks Sales</v>
          </cell>
          <cell r="Z1342" t="str">
            <v>USA</v>
          </cell>
          <cell r="AA1342" t="str">
            <v>Sales</v>
          </cell>
          <cell r="AB1342" t="str">
            <v>Y</v>
          </cell>
        </row>
        <row r="1343">
          <cell r="A1343">
            <v>1862</v>
          </cell>
          <cell r="B1343" t="str">
            <v>Godin,Tatyana</v>
          </cell>
          <cell r="C1343">
            <v>2116</v>
          </cell>
          <cell r="D1343" t="str">
            <v>Ries,Steffen</v>
          </cell>
          <cell r="E1343" t="str">
            <v xml:space="preserve">07/01/2002 </v>
          </cell>
          <cell r="F1343">
            <v>97722.96</v>
          </cell>
          <cell r="G1343" t="str">
            <v>CAD</v>
          </cell>
          <cell r="H1343">
            <v>1.1575</v>
          </cell>
          <cell r="I1343">
            <v>84425.883369330462</v>
          </cell>
          <cell r="J1343" t="str">
            <v>8905</v>
          </cell>
          <cell r="K1343" t="str">
            <v>Eng, Staff</v>
          </cell>
          <cell r="L1343">
            <v>8</v>
          </cell>
          <cell r="M1343">
            <v>8</v>
          </cell>
          <cell r="N1343" t="str">
            <v>670</v>
          </cell>
          <cell r="O1343" t="str">
            <v>Software Engrg - JUNOSe</v>
          </cell>
          <cell r="P1343">
            <v>40</v>
          </cell>
          <cell r="Q1343" t="str">
            <v>IPG</v>
          </cell>
          <cell r="R1343" t="str">
            <v>CBM</v>
          </cell>
          <cell r="U1343" t="str">
            <v>1-Exceptional</v>
          </cell>
          <cell r="V1343" t="str">
            <v>3 - Strong</v>
          </cell>
          <cell r="W1343" t="str">
            <v>Canada</v>
          </cell>
          <cell r="X1343">
            <v>420</v>
          </cell>
          <cell r="Y1343" t="str">
            <v>Juniper Networks, Canada</v>
          </cell>
          <cell r="Z1343" t="str">
            <v>CAN</v>
          </cell>
          <cell r="AA1343" t="str">
            <v>CAN</v>
          </cell>
          <cell r="AB1343" t="str">
            <v>N</v>
          </cell>
        </row>
        <row r="1344">
          <cell r="A1344">
            <v>586</v>
          </cell>
          <cell r="B1344" t="str">
            <v>Godson,James</v>
          </cell>
          <cell r="C1344">
            <v>417</v>
          </cell>
          <cell r="D1344" t="str">
            <v>Labovites,James</v>
          </cell>
          <cell r="E1344" t="str">
            <v xml:space="preserve">07/05/2000 </v>
          </cell>
          <cell r="F1344">
            <v>155000</v>
          </cell>
          <cell r="G1344" t="str">
            <v>USD</v>
          </cell>
          <cell r="H1344">
            <v>1</v>
          </cell>
          <cell r="I1344">
            <v>155000</v>
          </cell>
          <cell r="J1344" t="str">
            <v>2113</v>
          </cell>
          <cell r="K1344" t="str">
            <v>Sales Sr. Mgr/Director</v>
          </cell>
          <cell r="L1344">
            <v>70</v>
          </cell>
          <cell r="M1344">
            <v>10</v>
          </cell>
          <cell r="N1344" t="str">
            <v>400</v>
          </cell>
          <cell r="O1344" t="str">
            <v>Field Sales</v>
          </cell>
          <cell r="P1344">
            <v>40</v>
          </cell>
          <cell r="Q1344" t="str">
            <v>SLS</v>
          </cell>
          <cell r="R1344" t="str">
            <v>USA</v>
          </cell>
          <cell r="U1344" t="str">
            <v>1-Exceptional</v>
          </cell>
          <cell r="W1344" t="str">
            <v>Colorado</v>
          </cell>
          <cell r="X1344">
            <v>101</v>
          </cell>
          <cell r="Y1344" t="str">
            <v>Juniper Networks Sales</v>
          </cell>
          <cell r="Z1344" t="str">
            <v>USA</v>
          </cell>
          <cell r="AA1344" t="str">
            <v>Sales</v>
          </cell>
          <cell r="AB1344" t="str">
            <v>Y</v>
          </cell>
        </row>
        <row r="1345">
          <cell r="A1345">
            <v>5326</v>
          </cell>
          <cell r="B1345" t="str">
            <v>Goeckeritz,Wayne G.</v>
          </cell>
          <cell r="C1345">
            <v>4057</v>
          </cell>
          <cell r="D1345" t="str">
            <v>Polito,Charles J.</v>
          </cell>
          <cell r="E1345" t="str">
            <v xml:space="preserve">08/22/2005 </v>
          </cell>
          <cell r="F1345">
            <v>85000</v>
          </cell>
          <cell r="G1345" t="str">
            <v>USD</v>
          </cell>
          <cell r="H1345">
            <v>1</v>
          </cell>
          <cell r="I1345">
            <v>85000</v>
          </cell>
          <cell r="J1345" t="str">
            <v>2201</v>
          </cell>
          <cell r="K1345" t="str">
            <v>Channel Account Manager</v>
          </cell>
          <cell r="L1345">
            <v>65</v>
          </cell>
          <cell r="M1345">
            <v>7</v>
          </cell>
          <cell r="N1345" t="str">
            <v>420</v>
          </cell>
          <cell r="O1345" t="str">
            <v>Channel Sales</v>
          </cell>
          <cell r="P1345">
            <v>40</v>
          </cell>
          <cell r="Q1345" t="str">
            <v>SLS</v>
          </cell>
          <cell r="R1345" t="str">
            <v>USA</v>
          </cell>
          <cell r="W1345" t="str">
            <v>Los Angeles, CA</v>
          </cell>
          <cell r="X1345">
            <v>101</v>
          </cell>
          <cell r="Y1345" t="str">
            <v>Juniper Networks Sales</v>
          </cell>
          <cell r="Z1345" t="str">
            <v>USA</v>
          </cell>
          <cell r="AA1345" t="str">
            <v>Sales</v>
          </cell>
          <cell r="AB1345" t="str">
            <v>Y</v>
          </cell>
        </row>
        <row r="1346">
          <cell r="A1346">
            <v>4566</v>
          </cell>
          <cell r="B1346" t="str">
            <v>Goedde,Mike A</v>
          </cell>
          <cell r="C1346">
            <v>3106</v>
          </cell>
          <cell r="D1346" t="str">
            <v>Longo,Ronald Jeffrey</v>
          </cell>
          <cell r="E1346" t="str">
            <v xml:space="preserve">03/28/2005 </v>
          </cell>
          <cell r="F1346">
            <v>61425</v>
          </cell>
          <cell r="G1346" t="str">
            <v>USD</v>
          </cell>
          <cell r="H1346">
            <v>1</v>
          </cell>
          <cell r="I1346">
            <v>61425</v>
          </cell>
          <cell r="J1346" t="str">
            <v>2701</v>
          </cell>
          <cell r="K1346" t="str">
            <v>Inside Sales Representative</v>
          </cell>
          <cell r="L1346">
            <v>50</v>
          </cell>
          <cell r="M1346">
            <v>7</v>
          </cell>
          <cell r="N1346" t="str">
            <v>436</v>
          </cell>
          <cell r="O1346" t="str">
            <v>Inside Sales</v>
          </cell>
          <cell r="P1346">
            <v>40</v>
          </cell>
          <cell r="Q1346" t="str">
            <v>SLS</v>
          </cell>
          <cell r="R1346" t="str">
            <v>USA</v>
          </cell>
          <cell r="U1346" t="str">
            <v>2-Very Strong</v>
          </cell>
          <cell r="W1346" t="str">
            <v>Sunnyvale, CA HQ</v>
          </cell>
          <cell r="X1346">
            <v>101</v>
          </cell>
          <cell r="Y1346" t="str">
            <v>Juniper Networks Sales</v>
          </cell>
          <cell r="Z1346" t="str">
            <v>USA</v>
          </cell>
          <cell r="AA1346" t="str">
            <v>Sales</v>
          </cell>
          <cell r="AB1346" t="str">
            <v>Y</v>
          </cell>
        </row>
        <row r="1347">
          <cell r="A1347">
            <v>5806</v>
          </cell>
          <cell r="B1347" t="str">
            <v>Goettsch,Ammo</v>
          </cell>
          <cell r="C1347">
            <v>1782</v>
          </cell>
          <cell r="D1347" t="str">
            <v>Crawley,Eric</v>
          </cell>
          <cell r="E1347" t="str">
            <v xml:space="preserve">12/01/2005 </v>
          </cell>
          <cell r="F1347">
            <v>187726</v>
          </cell>
          <cell r="G1347" t="str">
            <v>USD</v>
          </cell>
          <cell r="H1347">
            <v>1</v>
          </cell>
          <cell r="I1347">
            <v>187726</v>
          </cell>
          <cell r="J1347" t="str">
            <v>8907</v>
          </cell>
          <cell r="K1347" t="str">
            <v>Distinguished Engineer I</v>
          </cell>
          <cell r="L1347">
            <v>10</v>
          </cell>
          <cell r="M1347">
            <v>10</v>
          </cell>
          <cell r="N1347" t="str">
            <v>680</v>
          </cell>
          <cell r="O1347" t="str">
            <v>SPG R&amp;D - Funk</v>
          </cell>
          <cell r="P1347">
            <v>40</v>
          </cell>
          <cell r="Q1347" t="str">
            <v>SPG</v>
          </cell>
          <cell r="R1347" t="str">
            <v>USA</v>
          </cell>
          <cell r="U1347" t="str">
            <v>1-Exceptional</v>
          </cell>
          <cell r="V1347" t="str">
            <v>1 - Exceptional</v>
          </cell>
          <cell r="W1347" t="str">
            <v>Massachusetts</v>
          </cell>
          <cell r="X1347">
            <v>100</v>
          </cell>
          <cell r="Y1347" t="str">
            <v>Juniper Networks, Inc.</v>
          </cell>
          <cell r="Z1347" t="str">
            <v>USA</v>
          </cell>
          <cell r="AA1347" t="str">
            <v>USB</v>
          </cell>
          <cell r="AB1347" t="str">
            <v>N</v>
          </cell>
        </row>
        <row r="1348">
          <cell r="A1348">
            <v>4874</v>
          </cell>
          <cell r="B1348" t="str">
            <v>Goetz,Ari S.</v>
          </cell>
          <cell r="C1348">
            <v>2108</v>
          </cell>
          <cell r="D1348" t="str">
            <v>Randle,Ernest N.</v>
          </cell>
          <cell r="E1348" t="str">
            <v xml:space="preserve">05/16/2005 </v>
          </cell>
          <cell r="F1348">
            <v>102000</v>
          </cell>
          <cell r="G1348" t="str">
            <v>USD</v>
          </cell>
          <cell r="H1348">
            <v>1</v>
          </cell>
          <cell r="I1348">
            <v>102000</v>
          </cell>
          <cell r="J1348" t="str">
            <v>2301</v>
          </cell>
          <cell r="K1348" t="str">
            <v>Systems Eng</v>
          </cell>
          <cell r="L1348">
            <v>54</v>
          </cell>
          <cell r="M1348">
            <v>7</v>
          </cell>
          <cell r="N1348" t="str">
            <v>430</v>
          </cell>
          <cell r="O1348" t="str">
            <v>Systems Engineering</v>
          </cell>
          <cell r="P1348">
            <v>40</v>
          </cell>
          <cell r="Q1348" t="str">
            <v>SLS</v>
          </cell>
          <cell r="R1348" t="str">
            <v>USA</v>
          </cell>
          <cell r="U1348" t="str">
            <v>3-Strong</v>
          </cell>
          <cell r="V1348" t="str">
            <v>2 - Very Strong</v>
          </cell>
          <cell r="W1348" t="str">
            <v>Denver, CO</v>
          </cell>
          <cell r="X1348">
            <v>101</v>
          </cell>
          <cell r="Y1348" t="str">
            <v>Juniper Networks Sales</v>
          </cell>
          <cell r="Z1348" t="str">
            <v>USA</v>
          </cell>
          <cell r="AA1348" t="str">
            <v>Sales</v>
          </cell>
          <cell r="AB1348" t="str">
            <v>Y</v>
          </cell>
        </row>
        <row r="1349">
          <cell r="A1349">
            <v>5272</v>
          </cell>
          <cell r="B1349" t="str">
            <v>Gogineni,Krishnaiah</v>
          </cell>
          <cell r="C1349">
            <v>3868</v>
          </cell>
          <cell r="D1349" t="str">
            <v>Dutta,Sumanta</v>
          </cell>
          <cell r="E1349" t="str">
            <v xml:space="preserve">08/08/2005 </v>
          </cell>
          <cell r="F1349">
            <v>1020000</v>
          </cell>
          <cell r="G1349" t="str">
            <v>INR</v>
          </cell>
          <cell r="H1349">
            <v>44.87</v>
          </cell>
          <cell r="I1349">
            <v>22732.337864943169</v>
          </cell>
          <cell r="J1349" t="str">
            <v>8903</v>
          </cell>
          <cell r="K1349" t="str">
            <v>MTS 3</v>
          </cell>
          <cell r="L1349">
            <v>6</v>
          </cell>
          <cell r="M1349">
            <v>6</v>
          </cell>
          <cell r="N1349" t="str">
            <v>692</v>
          </cell>
          <cell r="O1349" t="str">
            <v>Ntwk Mgmt Software Dev</v>
          </cell>
          <cell r="P1349">
            <v>40</v>
          </cell>
          <cell r="Q1349" t="str">
            <v>SPG</v>
          </cell>
          <cell r="R1349" t="str">
            <v>APAC</v>
          </cell>
          <cell r="U1349" t="str">
            <v>3-Strong</v>
          </cell>
          <cell r="V1349" t="str">
            <v>2 - Very Strong</v>
          </cell>
          <cell r="W1349" t="str">
            <v>India - Bangalore</v>
          </cell>
          <cell r="X1349">
            <v>231</v>
          </cell>
          <cell r="Y1349" t="str">
            <v>Juniper Networks India - STPI</v>
          </cell>
          <cell r="Z1349" t="str">
            <v>IND</v>
          </cell>
          <cell r="AA1349" t="str">
            <v>IND</v>
          </cell>
          <cell r="AB1349" t="str">
            <v>N</v>
          </cell>
        </row>
        <row r="1350">
          <cell r="A1350">
            <v>4229</v>
          </cell>
          <cell r="B1350" t="str">
            <v>Gogoi,Ritu Tapan</v>
          </cell>
          <cell r="C1350">
            <v>5480</v>
          </cell>
          <cell r="D1350" t="str">
            <v>Podila,Srinivas</v>
          </cell>
          <cell r="E1350" t="str">
            <v xml:space="preserve">11/29/2004 </v>
          </cell>
          <cell r="F1350">
            <v>749957.20799999998</v>
          </cell>
          <cell r="G1350" t="str">
            <v>INR</v>
          </cell>
          <cell r="H1350">
            <v>44.87</v>
          </cell>
          <cell r="I1350">
            <v>16714.00062402496</v>
          </cell>
          <cell r="J1350" t="str">
            <v>8902</v>
          </cell>
          <cell r="K1350" t="str">
            <v>MTS 2</v>
          </cell>
          <cell r="L1350">
            <v>5</v>
          </cell>
          <cell r="M1350">
            <v>5</v>
          </cell>
          <cell r="N1350" t="str">
            <v>676</v>
          </cell>
          <cell r="O1350" t="str">
            <v>J-Series Software</v>
          </cell>
          <cell r="P1350">
            <v>40</v>
          </cell>
          <cell r="Q1350" t="str">
            <v>SPG</v>
          </cell>
          <cell r="R1350" t="str">
            <v>APAC</v>
          </cell>
          <cell r="U1350" t="str">
            <v>3-Strong</v>
          </cell>
          <cell r="V1350" t="str">
            <v>3 - Strong</v>
          </cell>
          <cell r="W1350" t="str">
            <v>India - Bangalore</v>
          </cell>
          <cell r="X1350">
            <v>231</v>
          </cell>
          <cell r="Y1350" t="str">
            <v>Juniper Networks India - STPI</v>
          </cell>
          <cell r="Z1350" t="str">
            <v>IND</v>
          </cell>
          <cell r="AA1350" t="str">
            <v>IND</v>
          </cell>
          <cell r="AB1350" t="str">
            <v>N</v>
          </cell>
        </row>
        <row r="1351">
          <cell r="A1351">
            <v>4855</v>
          </cell>
          <cell r="B1351" t="str">
            <v>Goldfarb,Robert J.</v>
          </cell>
          <cell r="C1351">
            <v>6226</v>
          </cell>
          <cell r="D1351" t="str">
            <v>Grady,Brendan R.</v>
          </cell>
          <cell r="E1351" t="str">
            <v xml:space="preserve">05/16/2005 </v>
          </cell>
          <cell r="F1351">
            <v>90712.5</v>
          </cell>
          <cell r="G1351" t="str">
            <v>USD</v>
          </cell>
          <cell r="H1351">
            <v>1</v>
          </cell>
          <cell r="I1351">
            <v>90712.5</v>
          </cell>
          <cell r="J1351" t="str">
            <v>1303</v>
          </cell>
          <cell r="K1351" t="str">
            <v>Business Analyst III</v>
          </cell>
          <cell r="L1351">
            <v>7</v>
          </cell>
          <cell r="M1351">
            <v>7</v>
          </cell>
          <cell r="N1351" t="str">
            <v>425</v>
          </cell>
          <cell r="O1351" t="str">
            <v>Sales Admin</v>
          </cell>
          <cell r="P1351">
            <v>40</v>
          </cell>
          <cell r="Q1351" t="str">
            <v>SLS</v>
          </cell>
          <cell r="R1351" t="str">
            <v>USA</v>
          </cell>
          <cell r="U1351" t="str">
            <v>3-Strong</v>
          </cell>
          <cell r="V1351" t="str">
            <v>3 - Strong</v>
          </cell>
          <cell r="W1351" t="str">
            <v>Westford, MA</v>
          </cell>
          <cell r="X1351">
            <v>101</v>
          </cell>
          <cell r="Y1351" t="str">
            <v>Juniper Networks Sales</v>
          </cell>
          <cell r="Z1351" t="str">
            <v>USA</v>
          </cell>
          <cell r="AA1351" t="str">
            <v>USB</v>
          </cell>
          <cell r="AB1351" t="str">
            <v>N</v>
          </cell>
        </row>
        <row r="1352">
          <cell r="A1352">
            <v>2891</v>
          </cell>
          <cell r="B1352" t="str">
            <v>Goldman,Gary</v>
          </cell>
          <cell r="C1352">
            <v>12</v>
          </cell>
          <cell r="D1352" t="str">
            <v>Anand,R. K.</v>
          </cell>
          <cell r="E1352" t="str">
            <v xml:space="preserve">04/16/2004 </v>
          </cell>
          <cell r="F1352">
            <v>141625.18</v>
          </cell>
          <cell r="G1352" t="str">
            <v>USD</v>
          </cell>
          <cell r="H1352">
            <v>1</v>
          </cell>
          <cell r="I1352">
            <v>141625.18</v>
          </cell>
          <cell r="J1352" t="str">
            <v>8906</v>
          </cell>
          <cell r="K1352" t="str">
            <v>Eng, Sr Staff</v>
          </cell>
          <cell r="L1352">
            <v>9</v>
          </cell>
          <cell r="M1352">
            <v>9</v>
          </cell>
          <cell r="N1352" t="str">
            <v>645</v>
          </cell>
          <cell r="O1352" t="str">
            <v>Core Technology</v>
          </cell>
          <cell r="P1352">
            <v>40</v>
          </cell>
          <cell r="Q1352" t="str">
            <v>IPG</v>
          </cell>
          <cell r="R1352" t="str">
            <v>USA</v>
          </cell>
          <cell r="U1352" t="str">
            <v>1-Exceptional</v>
          </cell>
          <cell r="V1352" t="str">
            <v>2 - Very Strong</v>
          </cell>
          <cell r="W1352" t="str">
            <v>Sunnyvale, CA HQ</v>
          </cell>
          <cell r="X1352">
            <v>100</v>
          </cell>
          <cell r="Y1352" t="str">
            <v>Juniper Networks, Inc.</v>
          </cell>
          <cell r="Z1352" t="str">
            <v>USA</v>
          </cell>
          <cell r="AA1352" t="str">
            <v>USA</v>
          </cell>
          <cell r="AB1352" t="str">
            <v>N</v>
          </cell>
        </row>
        <row r="1353">
          <cell r="A1353">
            <v>1647</v>
          </cell>
          <cell r="B1353" t="str">
            <v>Goldsbury,Timothy</v>
          </cell>
          <cell r="C1353">
            <v>341</v>
          </cell>
          <cell r="D1353" t="str">
            <v>Turner,Stephen</v>
          </cell>
          <cell r="E1353" t="str">
            <v xml:space="preserve">06/10/2002 </v>
          </cell>
          <cell r="F1353">
            <v>151999.5</v>
          </cell>
          <cell r="G1353" t="str">
            <v>USD</v>
          </cell>
          <cell r="H1353">
            <v>1</v>
          </cell>
          <cell r="I1353">
            <v>151999.5</v>
          </cell>
          <cell r="J1353" t="str">
            <v>8905</v>
          </cell>
          <cell r="K1353" t="str">
            <v>Eng, Staff</v>
          </cell>
          <cell r="L1353">
            <v>8</v>
          </cell>
          <cell r="M1353">
            <v>8</v>
          </cell>
          <cell r="N1353" t="str">
            <v>650</v>
          </cell>
          <cell r="O1353" t="str">
            <v>Hardware Engrg - Development</v>
          </cell>
          <cell r="P1353">
            <v>40</v>
          </cell>
          <cell r="Q1353" t="str">
            <v>IPG</v>
          </cell>
          <cell r="R1353" t="str">
            <v>USA</v>
          </cell>
          <cell r="U1353" t="str">
            <v>3-Strong</v>
          </cell>
          <cell r="V1353" t="str">
            <v>2 - Very Strong</v>
          </cell>
          <cell r="W1353" t="str">
            <v>Sunnyvale, CA HQ</v>
          </cell>
          <cell r="X1353">
            <v>100</v>
          </cell>
          <cell r="Y1353" t="str">
            <v>Juniper Networks, Inc.</v>
          </cell>
          <cell r="Z1353" t="str">
            <v>USA</v>
          </cell>
          <cell r="AA1353" t="str">
            <v>USA</v>
          </cell>
          <cell r="AB1353" t="str">
            <v>N</v>
          </cell>
        </row>
        <row r="1354">
          <cell r="A1354">
            <v>6320</v>
          </cell>
          <cell r="B1354" t="str">
            <v>Goldschmidt,Bernd</v>
          </cell>
          <cell r="C1354">
            <v>3549</v>
          </cell>
          <cell r="D1354" t="str">
            <v>Zanoni,Ramon</v>
          </cell>
          <cell r="E1354" t="str">
            <v xml:space="preserve">06/01/2006 </v>
          </cell>
          <cell r="F1354">
            <v>85000</v>
          </cell>
          <cell r="G1354" t="str">
            <v>EUR</v>
          </cell>
          <cell r="H1354">
            <v>0.76254384627116067</v>
          </cell>
          <cell r="I1354">
            <v>111468.99999999999</v>
          </cell>
          <cell r="J1354" t="str">
            <v>8904</v>
          </cell>
          <cell r="K1354" t="str">
            <v>MTS 4</v>
          </cell>
          <cell r="L1354">
            <v>7</v>
          </cell>
          <cell r="M1354">
            <v>7</v>
          </cell>
          <cell r="N1354" t="str">
            <v>510</v>
          </cell>
          <cell r="O1354" t="str">
            <v>Resident Engineer</v>
          </cell>
          <cell r="P1354">
            <v>40</v>
          </cell>
          <cell r="Q1354" t="str">
            <v>CSS</v>
          </cell>
          <cell r="R1354" t="str">
            <v>EMEA</v>
          </cell>
          <cell r="W1354" t="str">
            <v>Germany</v>
          </cell>
          <cell r="X1354">
            <v>340</v>
          </cell>
          <cell r="Y1354" t="str">
            <v>Juniper Ntwks, Germany</v>
          </cell>
          <cell r="Z1354" t="str">
            <v>DEU</v>
          </cell>
          <cell r="AA1354" t="str">
            <v>INTL</v>
          </cell>
          <cell r="AB1354" t="str">
            <v>N</v>
          </cell>
        </row>
        <row r="1355">
          <cell r="A1355">
            <v>5520</v>
          </cell>
          <cell r="B1355" t="str">
            <v>Goldsmith,Belinda Y.</v>
          </cell>
          <cell r="C1355">
            <v>6798</v>
          </cell>
          <cell r="D1355" t="str">
            <v>Councill,Wayne A.</v>
          </cell>
          <cell r="E1355" t="str">
            <v xml:space="preserve">10/03/2005 </v>
          </cell>
          <cell r="F1355">
            <v>107500</v>
          </cell>
          <cell r="G1355" t="str">
            <v>USD</v>
          </cell>
          <cell r="H1355">
            <v>1</v>
          </cell>
          <cell r="I1355">
            <v>107500</v>
          </cell>
          <cell r="J1355" t="str">
            <v>8904</v>
          </cell>
          <cell r="K1355" t="str">
            <v>MTS 4</v>
          </cell>
          <cell r="L1355">
            <v>7</v>
          </cell>
          <cell r="M1355">
            <v>7</v>
          </cell>
          <cell r="N1355" t="str">
            <v>510</v>
          </cell>
          <cell r="O1355" t="str">
            <v>Resident Engineer</v>
          </cell>
          <cell r="P1355">
            <v>40</v>
          </cell>
          <cell r="Q1355" t="str">
            <v>CSS</v>
          </cell>
          <cell r="R1355" t="str">
            <v>USA</v>
          </cell>
          <cell r="U1355" t="str">
            <v>4-Satisfactory</v>
          </cell>
          <cell r="V1355" t="str">
            <v>4 - Satisfactory</v>
          </cell>
          <cell r="W1355" t="str">
            <v>Virginia</v>
          </cell>
          <cell r="X1355">
            <v>101</v>
          </cell>
          <cell r="Y1355" t="str">
            <v>Juniper Networks Sales</v>
          </cell>
          <cell r="Z1355" t="str">
            <v>USA</v>
          </cell>
          <cell r="AA1355" t="str">
            <v>USB</v>
          </cell>
          <cell r="AB1355" t="str">
            <v>N</v>
          </cell>
        </row>
        <row r="1356">
          <cell r="A1356">
            <v>5626</v>
          </cell>
          <cell r="B1356" t="str">
            <v>Golestani,Jian</v>
          </cell>
          <cell r="C1356">
            <v>1652</v>
          </cell>
          <cell r="D1356" t="str">
            <v>Martin,Russell Owen</v>
          </cell>
          <cell r="E1356" t="str">
            <v xml:space="preserve">10/24/2005 </v>
          </cell>
          <cell r="F1356">
            <v>123143</v>
          </cell>
          <cell r="G1356" t="str">
            <v>USD</v>
          </cell>
          <cell r="H1356">
            <v>1</v>
          </cell>
          <cell r="I1356">
            <v>123143</v>
          </cell>
          <cell r="J1356" t="str">
            <v>5203</v>
          </cell>
          <cell r="K1356" t="str">
            <v>Program Mgr III</v>
          </cell>
          <cell r="L1356">
            <v>8</v>
          </cell>
          <cell r="M1356">
            <v>8</v>
          </cell>
          <cell r="N1356" t="str">
            <v>518</v>
          </cell>
          <cell r="O1356" t="str">
            <v>Theater TAC</v>
          </cell>
          <cell r="P1356">
            <v>40</v>
          </cell>
          <cell r="Q1356" t="str">
            <v>CSS</v>
          </cell>
          <cell r="R1356" t="str">
            <v>USA</v>
          </cell>
          <cell r="U1356" t="str">
            <v>4-Satisfactory</v>
          </cell>
          <cell r="V1356" t="str">
            <v>3 - Strong</v>
          </cell>
          <cell r="W1356" t="str">
            <v>Denver, CO</v>
          </cell>
          <cell r="X1356">
            <v>101</v>
          </cell>
          <cell r="Y1356" t="str">
            <v>Juniper Networks Sales</v>
          </cell>
          <cell r="Z1356" t="str">
            <v>USA</v>
          </cell>
          <cell r="AA1356" t="str">
            <v>USB</v>
          </cell>
          <cell r="AB1356" t="str">
            <v>N</v>
          </cell>
        </row>
        <row r="1357">
          <cell r="A1357">
            <v>5549</v>
          </cell>
          <cell r="B1357" t="str">
            <v>Goli,Sri Sairam</v>
          </cell>
          <cell r="C1357">
            <v>864</v>
          </cell>
          <cell r="D1357" t="str">
            <v>Fraley,Paul E</v>
          </cell>
          <cell r="E1357" t="str">
            <v xml:space="preserve">10/10/2005 </v>
          </cell>
          <cell r="F1357">
            <v>118560</v>
          </cell>
          <cell r="G1357" t="str">
            <v>USD</v>
          </cell>
          <cell r="H1357">
            <v>1</v>
          </cell>
          <cell r="I1357">
            <v>118560</v>
          </cell>
          <cell r="J1357" t="str">
            <v>8904</v>
          </cell>
          <cell r="K1357" t="str">
            <v>MTS 4</v>
          </cell>
          <cell r="L1357">
            <v>7</v>
          </cell>
          <cell r="M1357">
            <v>7</v>
          </cell>
          <cell r="N1357" t="str">
            <v>630</v>
          </cell>
          <cell r="O1357" t="str">
            <v>Software Engrg - JUNOS</v>
          </cell>
          <cell r="P1357">
            <v>40</v>
          </cell>
          <cell r="Q1357" t="str">
            <v>IPG</v>
          </cell>
          <cell r="R1357" t="str">
            <v>USA</v>
          </cell>
          <cell r="U1357" t="str">
            <v>3-Strong</v>
          </cell>
          <cell r="V1357" t="str">
            <v>2 - Very Strong</v>
          </cell>
          <cell r="W1357" t="str">
            <v>Sunnyvale, CA HQ</v>
          </cell>
          <cell r="X1357">
            <v>100</v>
          </cell>
          <cell r="Y1357" t="str">
            <v>Juniper Networks, Inc.</v>
          </cell>
          <cell r="Z1357" t="str">
            <v>USA</v>
          </cell>
          <cell r="AA1357" t="str">
            <v>USA</v>
          </cell>
          <cell r="AB1357" t="str">
            <v>N</v>
          </cell>
        </row>
        <row r="1358">
          <cell r="A1358">
            <v>5569</v>
          </cell>
          <cell r="B1358" t="str">
            <v>Gollamudi,Ramana</v>
          </cell>
          <cell r="C1358">
            <v>1396</v>
          </cell>
          <cell r="D1358" t="str">
            <v>Boyle,Jim</v>
          </cell>
          <cell r="E1358" t="str">
            <v xml:space="preserve">10/17/2005 </v>
          </cell>
          <cell r="F1358">
            <v>120000</v>
          </cell>
          <cell r="G1358" t="str">
            <v>USD</v>
          </cell>
          <cell r="H1358">
            <v>1</v>
          </cell>
          <cell r="I1358">
            <v>120000</v>
          </cell>
          <cell r="J1358" t="str">
            <v>8905</v>
          </cell>
          <cell r="K1358" t="str">
            <v>Eng, Staff</v>
          </cell>
          <cell r="L1358">
            <v>8</v>
          </cell>
          <cell r="M1358">
            <v>8</v>
          </cell>
          <cell r="N1358" t="str">
            <v>518</v>
          </cell>
          <cell r="O1358" t="str">
            <v>Theater TAC</v>
          </cell>
          <cell r="P1358">
            <v>40</v>
          </cell>
          <cell r="Q1358" t="str">
            <v>CSS</v>
          </cell>
          <cell r="R1358" t="str">
            <v>USA</v>
          </cell>
          <cell r="U1358" t="str">
            <v>4-Satisfactory</v>
          </cell>
          <cell r="V1358" t="str">
            <v>3 - Strong</v>
          </cell>
          <cell r="W1358" t="str">
            <v>Herndon, VA</v>
          </cell>
          <cell r="X1358">
            <v>101</v>
          </cell>
          <cell r="Y1358" t="str">
            <v>Juniper Networks Sales</v>
          </cell>
          <cell r="Z1358" t="str">
            <v>USA</v>
          </cell>
          <cell r="AA1358" t="str">
            <v>USB</v>
          </cell>
          <cell r="AB1358" t="str">
            <v>N</v>
          </cell>
        </row>
        <row r="1359">
          <cell r="A1359">
            <v>6280</v>
          </cell>
          <cell r="B1359" t="str">
            <v>Gomes,Joao</v>
          </cell>
          <cell r="C1359">
            <v>523</v>
          </cell>
          <cell r="D1359" t="str">
            <v>Holben,Richard</v>
          </cell>
          <cell r="E1359" t="str">
            <v xml:space="preserve">08/01/2006 </v>
          </cell>
          <cell r="F1359">
            <v>54600</v>
          </cell>
          <cell r="G1359" t="str">
            <v>GBP</v>
          </cell>
          <cell r="H1359">
            <v>0.51242633871380994</v>
          </cell>
          <cell r="I1359">
            <v>106551.9</v>
          </cell>
          <cell r="J1359" t="str">
            <v>2302</v>
          </cell>
          <cell r="K1359" t="str">
            <v>Systems Eng, Sr</v>
          </cell>
          <cell r="L1359">
            <v>55</v>
          </cell>
          <cell r="M1359">
            <v>8</v>
          </cell>
          <cell r="N1359" t="str">
            <v>400</v>
          </cell>
          <cell r="O1359" t="str">
            <v>Field Sales</v>
          </cell>
          <cell r="P1359">
            <v>40</v>
          </cell>
          <cell r="Q1359" t="str">
            <v>SLS</v>
          </cell>
          <cell r="R1359" t="str">
            <v>EMEA</v>
          </cell>
          <cell r="W1359" t="str">
            <v>United Kingdom</v>
          </cell>
          <cell r="X1359">
            <v>300</v>
          </cell>
          <cell r="Y1359" t="str">
            <v>Juniper Ntwks, UK</v>
          </cell>
          <cell r="Z1359" t="str">
            <v>GBR</v>
          </cell>
          <cell r="AA1359" t="str">
            <v>INTL</v>
          </cell>
          <cell r="AB1359" t="str">
            <v>Y</v>
          </cell>
        </row>
        <row r="1360">
          <cell r="A1360">
            <v>4626</v>
          </cell>
          <cell r="B1360" t="str">
            <v>Gomez Herrero,Gonzalo</v>
          </cell>
          <cell r="C1360">
            <v>3549</v>
          </cell>
          <cell r="D1360" t="str">
            <v>Zanoni,Ramon</v>
          </cell>
          <cell r="E1360" t="str">
            <v xml:space="preserve">06/06/2005 </v>
          </cell>
          <cell r="F1360">
            <v>67600</v>
          </cell>
          <cell r="G1360" t="str">
            <v>EUR</v>
          </cell>
          <cell r="H1360">
            <v>0.76254384627116067</v>
          </cell>
          <cell r="I1360">
            <v>88650.639999999985</v>
          </cell>
          <cell r="J1360" t="str">
            <v>8904</v>
          </cell>
          <cell r="K1360" t="str">
            <v>MTS 4</v>
          </cell>
          <cell r="L1360">
            <v>7</v>
          </cell>
          <cell r="M1360">
            <v>7</v>
          </cell>
          <cell r="N1360" t="str">
            <v>510</v>
          </cell>
          <cell r="O1360" t="str">
            <v>Resident Engineer</v>
          </cell>
          <cell r="P1360">
            <v>40</v>
          </cell>
          <cell r="Q1360" t="str">
            <v>CSS</v>
          </cell>
          <cell r="R1360" t="str">
            <v>EMEA</v>
          </cell>
          <cell r="U1360" t="str">
            <v>2-Very Strong</v>
          </cell>
          <cell r="V1360" t="str">
            <v>2 - Very Strong</v>
          </cell>
          <cell r="W1360" t="str">
            <v>Spain</v>
          </cell>
          <cell r="X1360">
            <v>360</v>
          </cell>
          <cell r="Y1360" t="str">
            <v>Juniper Ntwks, Spain</v>
          </cell>
          <cell r="Z1360" t="str">
            <v>ESP</v>
          </cell>
          <cell r="AA1360" t="str">
            <v>INTL</v>
          </cell>
          <cell r="AB1360" t="str">
            <v>N</v>
          </cell>
        </row>
        <row r="1361">
          <cell r="A1361">
            <v>5124</v>
          </cell>
          <cell r="B1361" t="str">
            <v>Gomez,Juan Carlos</v>
          </cell>
          <cell r="C1361">
            <v>3293</v>
          </cell>
          <cell r="D1361" t="str">
            <v>Rangarajan,Sandeep</v>
          </cell>
          <cell r="E1361" t="str">
            <v xml:space="preserve">06/27/2005 </v>
          </cell>
          <cell r="F1361">
            <v>137550</v>
          </cell>
          <cell r="G1361" t="str">
            <v>USD</v>
          </cell>
          <cell r="H1361">
            <v>1</v>
          </cell>
          <cell r="I1361">
            <v>137550</v>
          </cell>
          <cell r="J1361" t="str">
            <v>8904</v>
          </cell>
          <cell r="K1361" t="str">
            <v>MTS 4</v>
          </cell>
          <cell r="L1361">
            <v>7</v>
          </cell>
          <cell r="M1361">
            <v>7</v>
          </cell>
          <cell r="N1361" t="str">
            <v>677</v>
          </cell>
          <cell r="O1361" t="str">
            <v>IVE Platform Services</v>
          </cell>
          <cell r="P1361">
            <v>40</v>
          </cell>
          <cell r="Q1361" t="str">
            <v>SPG</v>
          </cell>
          <cell r="R1361" t="str">
            <v>USA</v>
          </cell>
          <cell r="U1361" t="str">
            <v>2-Very Strong</v>
          </cell>
          <cell r="V1361" t="str">
            <v>3 - Strong</v>
          </cell>
          <cell r="W1361" t="str">
            <v>Sunnyvale, CA HQ</v>
          </cell>
          <cell r="X1361">
            <v>100</v>
          </cell>
          <cell r="Y1361" t="str">
            <v>Juniper Networks, Inc.</v>
          </cell>
          <cell r="Z1361" t="str">
            <v>USA</v>
          </cell>
          <cell r="AA1361" t="str">
            <v>USA</v>
          </cell>
          <cell r="AB1361" t="str">
            <v>N</v>
          </cell>
        </row>
        <row r="1362">
          <cell r="A1362">
            <v>7231</v>
          </cell>
          <cell r="B1362" t="str">
            <v>Gonzales,Julian</v>
          </cell>
          <cell r="C1362">
            <v>6433</v>
          </cell>
          <cell r="D1362" t="str">
            <v>Rocha,Gregory P.</v>
          </cell>
          <cell r="E1362" t="str">
            <v xml:space="preserve">11/20/2006 </v>
          </cell>
          <cell r="F1362">
            <v>80000</v>
          </cell>
          <cell r="G1362" t="str">
            <v>USD</v>
          </cell>
          <cell r="H1362">
            <v>1</v>
          </cell>
          <cell r="I1362">
            <v>80000</v>
          </cell>
          <cell r="J1362" t="str">
            <v>8902</v>
          </cell>
          <cell r="K1362" t="str">
            <v>MTS 2</v>
          </cell>
          <cell r="L1362">
            <v>5</v>
          </cell>
          <cell r="M1362">
            <v>5</v>
          </cell>
          <cell r="N1362" t="str">
            <v>704</v>
          </cell>
          <cell r="O1362" t="str">
            <v>LAN Access</v>
          </cell>
          <cell r="P1362">
            <v>40</v>
          </cell>
          <cell r="Q1362" t="str">
            <v>APG</v>
          </cell>
          <cell r="R1362" t="str">
            <v>USA</v>
          </cell>
          <cell r="W1362" t="str">
            <v>Sunnyvale, CA HQ</v>
          </cell>
          <cell r="X1362">
            <v>100</v>
          </cell>
          <cell r="Y1362" t="str">
            <v>Juniper Networks, Inc.</v>
          </cell>
          <cell r="Z1362" t="str">
            <v>USA</v>
          </cell>
          <cell r="AA1362" t="str">
            <v>USA</v>
          </cell>
          <cell r="AB1362" t="str">
            <v>N</v>
          </cell>
        </row>
        <row r="1363">
          <cell r="A1363">
            <v>6324</v>
          </cell>
          <cell r="B1363" t="str">
            <v>Gonzales,Steven J.</v>
          </cell>
          <cell r="C1363">
            <v>126</v>
          </cell>
          <cell r="D1363" t="str">
            <v>Behrle,Jeremy</v>
          </cell>
          <cell r="E1363" t="str">
            <v xml:space="preserve">05/01/2006 </v>
          </cell>
          <cell r="F1363">
            <v>102000</v>
          </cell>
          <cell r="G1363" t="str">
            <v>USD</v>
          </cell>
          <cell r="H1363">
            <v>1</v>
          </cell>
          <cell r="I1363">
            <v>102000</v>
          </cell>
          <cell r="J1363" t="str">
            <v>2301</v>
          </cell>
          <cell r="K1363" t="str">
            <v>Systems Eng</v>
          </cell>
          <cell r="L1363">
            <v>54</v>
          </cell>
          <cell r="M1363">
            <v>7</v>
          </cell>
          <cell r="N1363" t="str">
            <v>431</v>
          </cell>
          <cell r="O1363" t="str">
            <v>Channel Systems Eng</v>
          </cell>
          <cell r="P1363">
            <v>40</v>
          </cell>
          <cell r="Q1363" t="str">
            <v>SLS</v>
          </cell>
          <cell r="R1363" t="str">
            <v>USA</v>
          </cell>
          <cell r="W1363" t="str">
            <v>Illinois</v>
          </cell>
          <cell r="X1363">
            <v>101</v>
          </cell>
          <cell r="Y1363" t="str">
            <v>Juniper Networks Sales</v>
          </cell>
          <cell r="Z1363" t="str">
            <v>USA</v>
          </cell>
          <cell r="AA1363" t="str">
            <v>Sales</v>
          </cell>
          <cell r="AB1363" t="str">
            <v>Y</v>
          </cell>
        </row>
        <row r="1364">
          <cell r="A1364">
            <v>920</v>
          </cell>
          <cell r="B1364" t="str">
            <v>Gonzalez,Fernando</v>
          </cell>
          <cell r="C1364">
            <v>1676</v>
          </cell>
          <cell r="D1364" t="str">
            <v>Armstrong,Richard</v>
          </cell>
          <cell r="E1364" t="str">
            <v xml:space="preserve">11/20/2000 </v>
          </cell>
          <cell r="F1364">
            <v>78579.77</v>
          </cell>
          <cell r="G1364" t="str">
            <v>USD</v>
          </cell>
          <cell r="H1364">
            <v>1</v>
          </cell>
          <cell r="I1364">
            <v>78579.77</v>
          </cell>
          <cell r="J1364" t="str">
            <v>1511</v>
          </cell>
          <cell r="K1364" t="str">
            <v>Materials Mgr I</v>
          </cell>
          <cell r="L1364">
            <v>6</v>
          </cell>
          <cell r="M1364">
            <v>6</v>
          </cell>
          <cell r="N1364" t="str">
            <v>204</v>
          </cell>
          <cell r="O1364" t="str">
            <v>Ops Production</v>
          </cell>
          <cell r="P1364">
            <v>40</v>
          </cell>
          <cell r="Q1364" t="str">
            <v>OPS</v>
          </cell>
          <cell r="R1364" t="str">
            <v>USA</v>
          </cell>
          <cell r="U1364" t="str">
            <v>2-Very Strong</v>
          </cell>
          <cell r="V1364" t="str">
            <v>2 - Very Strong</v>
          </cell>
          <cell r="W1364" t="str">
            <v>Sunnyvale, CA HQ</v>
          </cell>
          <cell r="X1364">
            <v>100</v>
          </cell>
          <cell r="Y1364" t="str">
            <v>Juniper Networks, Inc.</v>
          </cell>
          <cell r="Z1364" t="str">
            <v>USA</v>
          </cell>
          <cell r="AA1364" t="str">
            <v>USA</v>
          </cell>
          <cell r="AB1364" t="str">
            <v>N</v>
          </cell>
        </row>
        <row r="1365">
          <cell r="A1365">
            <v>363</v>
          </cell>
          <cell r="B1365" t="str">
            <v>Gonzalez,Henry</v>
          </cell>
          <cell r="C1365">
            <v>94</v>
          </cell>
          <cell r="D1365" t="str">
            <v>Safakish,Seyed</v>
          </cell>
          <cell r="E1365" t="str">
            <v xml:space="preserve">01/03/2000 </v>
          </cell>
          <cell r="F1365">
            <v>152240.63</v>
          </cell>
          <cell r="G1365" t="str">
            <v>USD</v>
          </cell>
          <cell r="H1365">
            <v>1</v>
          </cell>
          <cell r="I1365">
            <v>152240.63</v>
          </cell>
          <cell r="J1365" t="str">
            <v>8914</v>
          </cell>
          <cell r="K1365" t="str">
            <v>Engineering Mgr II</v>
          </cell>
          <cell r="L1365">
            <v>9</v>
          </cell>
          <cell r="M1365">
            <v>9</v>
          </cell>
          <cell r="N1365" t="str">
            <v>640</v>
          </cell>
          <cell r="O1365" t="str">
            <v>Engineering Services</v>
          </cell>
          <cell r="P1365">
            <v>40</v>
          </cell>
          <cell r="Q1365" t="str">
            <v>IPG</v>
          </cell>
          <cell r="R1365" t="str">
            <v>USA</v>
          </cell>
          <cell r="U1365" t="str">
            <v>3-Strong</v>
          </cell>
          <cell r="V1365" t="str">
            <v>3 - Strong</v>
          </cell>
          <cell r="W1365" t="str">
            <v>Sunnyvale, CA HQ</v>
          </cell>
          <cell r="X1365">
            <v>100</v>
          </cell>
          <cell r="Y1365" t="str">
            <v>Juniper Networks, Inc.</v>
          </cell>
          <cell r="Z1365" t="str">
            <v>USA</v>
          </cell>
          <cell r="AA1365" t="str">
            <v>USA</v>
          </cell>
          <cell r="AB1365" t="str">
            <v>N</v>
          </cell>
        </row>
        <row r="1366">
          <cell r="A1366">
            <v>4292</v>
          </cell>
          <cell r="B1366" t="str">
            <v>Gonzalez,Juan Jose</v>
          </cell>
          <cell r="C1366">
            <v>3429</v>
          </cell>
          <cell r="D1366" t="str">
            <v>Tan,Techsiew</v>
          </cell>
          <cell r="E1366" t="str">
            <v xml:space="preserve">12/28/2004 </v>
          </cell>
          <cell r="F1366">
            <v>95680</v>
          </cell>
          <cell r="G1366" t="str">
            <v>USD</v>
          </cell>
          <cell r="H1366">
            <v>1</v>
          </cell>
          <cell r="I1366">
            <v>95680</v>
          </cell>
          <cell r="J1366" t="str">
            <v>8904</v>
          </cell>
          <cell r="K1366" t="str">
            <v>MTS 4</v>
          </cell>
          <cell r="L1366">
            <v>7</v>
          </cell>
          <cell r="M1366">
            <v>7</v>
          </cell>
          <cell r="N1366" t="str">
            <v>681</v>
          </cell>
          <cell r="O1366" t="str">
            <v>QA - SPG Escalation</v>
          </cell>
          <cell r="P1366">
            <v>40</v>
          </cell>
          <cell r="Q1366" t="str">
            <v>SPG</v>
          </cell>
          <cell r="R1366" t="str">
            <v>USA</v>
          </cell>
          <cell r="U1366" t="str">
            <v>2-Very Strong</v>
          </cell>
          <cell r="V1366" t="str">
            <v>1 - Exceptional</v>
          </cell>
          <cell r="W1366" t="str">
            <v>Sunnyvale, CA HQ</v>
          </cell>
          <cell r="X1366">
            <v>100</v>
          </cell>
          <cell r="Y1366" t="str">
            <v>Juniper Networks, Inc.</v>
          </cell>
          <cell r="Z1366" t="str">
            <v>USA</v>
          </cell>
          <cell r="AA1366" t="str">
            <v>USA</v>
          </cell>
          <cell r="AB1366" t="str">
            <v>N</v>
          </cell>
        </row>
        <row r="1367">
          <cell r="A1367">
            <v>583</v>
          </cell>
          <cell r="B1367" t="str">
            <v>Gonzalez,Roland</v>
          </cell>
          <cell r="C1367">
            <v>371</v>
          </cell>
          <cell r="D1367" t="str">
            <v>Heydarian,Rowshanak</v>
          </cell>
          <cell r="E1367" t="str">
            <v xml:space="preserve">07/05/2000 </v>
          </cell>
          <cell r="F1367">
            <v>105000</v>
          </cell>
          <cell r="G1367" t="str">
            <v>USD</v>
          </cell>
          <cell r="H1367">
            <v>1</v>
          </cell>
          <cell r="I1367">
            <v>105000</v>
          </cell>
          <cell r="J1367" t="str">
            <v>2102</v>
          </cell>
          <cell r="K1367" t="str">
            <v>Major Account Manager</v>
          </cell>
          <cell r="L1367">
            <v>66</v>
          </cell>
          <cell r="M1367">
            <v>8</v>
          </cell>
          <cell r="N1367" t="str">
            <v>400</v>
          </cell>
          <cell r="O1367" t="str">
            <v>Field Sales</v>
          </cell>
          <cell r="P1367">
            <v>40</v>
          </cell>
          <cell r="Q1367" t="str">
            <v>SLS</v>
          </cell>
          <cell r="R1367" t="str">
            <v>USA</v>
          </cell>
          <cell r="W1367" t="str">
            <v>Texas</v>
          </cell>
          <cell r="X1367">
            <v>101</v>
          </cell>
          <cell r="Y1367" t="str">
            <v>Juniper Networks Sales</v>
          </cell>
          <cell r="Z1367" t="str">
            <v>USA</v>
          </cell>
          <cell r="AA1367" t="str">
            <v>Sales</v>
          </cell>
          <cell r="AB1367" t="str">
            <v>Y</v>
          </cell>
        </row>
        <row r="1368">
          <cell r="A1368">
            <v>7029</v>
          </cell>
          <cell r="B1368" t="str">
            <v>Goodley,Kevin</v>
          </cell>
          <cell r="C1368">
            <v>4606</v>
          </cell>
          <cell r="D1368" t="str">
            <v>Hearn,Tim</v>
          </cell>
          <cell r="E1368" t="str">
            <v xml:space="preserve">10/23/2006 </v>
          </cell>
          <cell r="F1368">
            <v>59500</v>
          </cell>
          <cell r="G1368" t="str">
            <v>GBP</v>
          </cell>
          <cell r="H1368">
            <v>0.51242633871380994</v>
          </cell>
          <cell r="I1368">
            <v>116114.24999999999</v>
          </cell>
          <cell r="J1368" t="str">
            <v>2102</v>
          </cell>
          <cell r="K1368" t="str">
            <v>Major Account Manager</v>
          </cell>
          <cell r="L1368">
            <v>66</v>
          </cell>
          <cell r="M1368">
            <v>8</v>
          </cell>
          <cell r="N1368" t="str">
            <v>400</v>
          </cell>
          <cell r="O1368" t="str">
            <v>Field Sales</v>
          </cell>
          <cell r="P1368">
            <v>40</v>
          </cell>
          <cell r="Q1368" t="str">
            <v>SLS</v>
          </cell>
          <cell r="R1368" t="str">
            <v>EMEA</v>
          </cell>
          <cell r="W1368" t="str">
            <v>United Kingdom</v>
          </cell>
          <cell r="X1368">
            <v>300</v>
          </cell>
          <cell r="Y1368" t="str">
            <v>Juniper Ntwks, UK</v>
          </cell>
          <cell r="Z1368" t="str">
            <v>GBR</v>
          </cell>
          <cell r="AA1368" t="str">
            <v>INTL</v>
          </cell>
          <cell r="AB1368" t="str">
            <v>Y</v>
          </cell>
        </row>
        <row r="1369">
          <cell r="A1369">
            <v>422</v>
          </cell>
          <cell r="B1369" t="str">
            <v>Goodrum,Sherri</v>
          </cell>
          <cell r="C1369">
            <v>3244</v>
          </cell>
          <cell r="D1369" t="str">
            <v>Pataky,Steven P</v>
          </cell>
          <cell r="E1369" t="str">
            <v xml:space="preserve">03/06/2000 </v>
          </cell>
          <cell r="F1369">
            <v>92281.34</v>
          </cell>
          <cell r="G1369" t="str">
            <v>USD</v>
          </cell>
          <cell r="H1369">
            <v>1</v>
          </cell>
          <cell r="I1369">
            <v>92281.34</v>
          </cell>
          <cell r="J1369" t="str">
            <v>3311</v>
          </cell>
          <cell r="K1369" t="str">
            <v>Partner Programs Mgr I</v>
          </cell>
          <cell r="L1369">
            <v>6</v>
          </cell>
          <cell r="M1369">
            <v>6</v>
          </cell>
          <cell r="N1369" t="str">
            <v>390</v>
          </cell>
          <cell r="O1369" t="str">
            <v>Channel Marketing</v>
          </cell>
          <cell r="P1369">
            <v>40</v>
          </cell>
          <cell r="Q1369" t="str">
            <v>CMKT</v>
          </cell>
          <cell r="R1369" t="str">
            <v>USA</v>
          </cell>
          <cell r="U1369" t="str">
            <v>3-Strong</v>
          </cell>
          <cell r="V1369" t="str">
            <v>3 - Strong</v>
          </cell>
          <cell r="W1369" t="str">
            <v>Sunnyvale, CA HQ</v>
          </cell>
          <cell r="X1369">
            <v>100</v>
          </cell>
          <cell r="Y1369" t="str">
            <v>Juniper Networks, Inc.</v>
          </cell>
          <cell r="Z1369" t="str">
            <v>USA</v>
          </cell>
          <cell r="AA1369" t="str">
            <v>USA</v>
          </cell>
          <cell r="AB1369" t="str">
            <v>N</v>
          </cell>
        </row>
        <row r="1370">
          <cell r="A1370">
            <v>2893</v>
          </cell>
          <cell r="B1370" t="str">
            <v>Gopala Krishnan Nair,Rakesh</v>
          </cell>
          <cell r="C1370">
            <v>2747</v>
          </cell>
          <cell r="D1370" t="str">
            <v>Chao,Chih-Wei</v>
          </cell>
          <cell r="E1370" t="str">
            <v xml:space="preserve">04/16/2004 </v>
          </cell>
          <cell r="F1370">
            <v>129000</v>
          </cell>
          <cell r="G1370" t="str">
            <v>USD</v>
          </cell>
          <cell r="H1370">
            <v>1</v>
          </cell>
          <cell r="I1370">
            <v>129000</v>
          </cell>
          <cell r="J1370" t="str">
            <v>8905</v>
          </cell>
          <cell r="K1370" t="str">
            <v>Eng, Staff</v>
          </cell>
          <cell r="L1370">
            <v>8</v>
          </cell>
          <cell r="M1370">
            <v>8</v>
          </cell>
          <cell r="N1370" t="str">
            <v>695</v>
          </cell>
          <cell r="O1370" t="str">
            <v>SCREEN OS SOFTWARE DEV</v>
          </cell>
          <cell r="P1370">
            <v>40</v>
          </cell>
          <cell r="Q1370" t="str">
            <v>SPG</v>
          </cell>
          <cell r="R1370" t="str">
            <v>USA</v>
          </cell>
          <cell r="U1370" t="str">
            <v>1-Exceptional</v>
          </cell>
          <cell r="V1370" t="str">
            <v>1 - Exceptional</v>
          </cell>
          <cell r="W1370" t="str">
            <v>Sunnyvale, CA HQ</v>
          </cell>
          <cell r="X1370">
            <v>100</v>
          </cell>
          <cell r="Y1370" t="str">
            <v>Juniper Networks, Inc.</v>
          </cell>
          <cell r="Z1370" t="str">
            <v>USA</v>
          </cell>
          <cell r="AA1370" t="str">
            <v>USA</v>
          </cell>
          <cell r="AB1370" t="str">
            <v>N</v>
          </cell>
        </row>
        <row r="1371">
          <cell r="A1371">
            <v>3760</v>
          </cell>
          <cell r="B1371" t="str">
            <v>Gopalakrishnan,Ananth</v>
          </cell>
          <cell r="C1371">
            <v>7011</v>
          </cell>
          <cell r="D1371" t="str">
            <v>Hunter,William A.</v>
          </cell>
          <cell r="E1371" t="str">
            <v xml:space="preserve">07/12/2004 </v>
          </cell>
          <cell r="F1371">
            <v>115544</v>
          </cell>
          <cell r="G1371" t="str">
            <v>USD</v>
          </cell>
          <cell r="H1371">
            <v>1</v>
          </cell>
          <cell r="I1371">
            <v>115544</v>
          </cell>
          <cell r="J1371" t="str">
            <v>8904</v>
          </cell>
          <cell r="K1371" t="str">
            <v>MTS 4</v>
          </cell>
          <cell r="L1371">
            <v>7</v>
          </cell>
          <cell r="M1371">
            <v>7</v>
          </cell>
          <cell r="N1371" t="str">
            <v>518</v>
          </cell>
          <cell r="O1371" t="str">
            <v>Theater TAC</v>
          </cell>
          <cell r="P1371">
            <v>40</v>
          </cell>
          <cell r="Q1371" t="str">
            <v>CSS</v>
          </cell>
          <cell r="R1371" t="str">
            <v>USA</v>
          </cell>
          <cell r="U1371" t="str">
            <v>2-Very Strong</v>
          </cell>
          <cell r="V1371" t="str">
            <v>2 - Very Strong</v>
          </cell>
          <cell r="W1371" t="str">
            <v>Herndon, VA</v>
          </cell>
          <cell r="X1371">
            <v>101</v>
          </cell>
          <cell r="Y1371" t="str">
            <v>Juniper Networks Sales</v>
          </cell>
          <cell r="Z1371" t="str">
            <v>USA</v>
          </cell>
          <cell r="AA1371" t="str">
            <v>USB</v>
          </cell>
          <cell r="AB1371" t="str">
            <v>N</v>
          </cell>
        </row>
        <row r="1372">
          <cell r="A1372">
            <v>2894</v>
          </cell>
          <cell r="B1372" t="str">
            <v>Gopalan,Arvind</v>
          </cell>
          <cell r="C1372">
            <v>3980</v>
          </cell>
          <cell r="D1372" t="str">
            <v>Muniyappa,Umesh Bangalore</v>
          </cell>
          <cell r="E1372" t="str">
            <v xml:space="preserve">04/16/2004 </v>
          </cell>
          <cell r="F1372">
            <v>117420</v>
          </cell>
          <cell r="G1372" t="str">
            <v>USD</v>
          </cell>
          <cell r="H1372">
            <v>1</v>
          </cell>
          <cell r="I1372">
            <v>117420</v>
          </cell>
          <cell r="J1372" t="str">
            <v>8904</v>
          </cell>
          <cell r="K1372" t="str">
            <v>MTS 4</v>
          </cell>
          <cell r="L1372">
            <v>7</v>
          </cell>
          <cell r="M1372">
            <v>7</v>
          </cell>
          <cell r="N1372" t="str">
            <v>676</v>
          </cell>
          <cell r="O1372" t="str">
            <v>J-Series Software</v>
          </cell>
          <cell r="P1372">
            <v>40</v>
          </cell>
          <cell r="Q1372" t="str">
            <v>SPG</v>
          </cell>
          <cell r="R1372" t="str">
            <v>USA</v>
          </cell>
          <cell r="U1372" t="str">
            <v>3-Strong</v>
          </cell>
          <cell r="V1372" t="str">
            <v>3 - Strong</v>
          </cell>
          <cell r="W1372" t="str">
            <v>Sunnyvale, CA HQ</v>
          </cell>
          <cell r="X1372">
            <v>100</v>
          </cell>
          <cell r="Y1372" t="str">
            <v>Juniper Networks, Inc.</v>
          </cell>
          <cell r="Z1372" t="str">
            <v>USA</v>
          </cell>
          <cell r="AA1372" t="str">
            <v>USA</v>
          </cell>
          <cell r="AB1372" t="str">
            <v>N</v>
          </cell>
        </row>
        <row r="1373">
          <cell r="A1373">
            <v>6128</v>
          </cell>
          <cell r="B1373" t="str">
            <v>Gopinath,Raghavendra</v>
          </cell>
          <cell r="C1373">
            <v>5480</v>
          </cell>
          <cell r="D1373" t="str">
            <v>Podila,Srinivas</v>
          </cell>
          <cell r="E1373" t="str">
            <v xml:space="preserve">03/13/2006 </v>
          </cell>
          <cell r="F1373">
            <v>1431000</v>
          </cell>
          <cell r="G1373" t="str">
            <v>INR</v>
          </cell>
          <cell r="H1373">
            <v>44.87</v>
          </cell>
          <cell r="I1373">
            <v>31892.13282817027</v>
          </cell>
          <cell r="J1373" t="str">
            <v>8904</v>
          </cell>
          <cell r="K1373" t="str">
            <v>MTS 4</v>
          </cell>
          <cell r="L1373">
            <v>7</v>
          </cell>
          <cell r="M1373">
            <v>7</v>
          </cell>
          <cell r="N1373" t="str">
            <v>676</v>
          </cell>
          <cell r="O1373" t="str">
            <v>J-Series Software</v>
          </cell>
          <cell r="P1373">
            <v>40</v>
          </cell>
          <cell r="Q1373" t="str">
            <v>SPG</v>
          </cell>
          <cell r="R1373" t="str">
            <v>APAC</v>
          </cell>
          <cell r="V1373" t="str">
            <v>3 - Strong</v>
          </cell>
          <cell r="W1373" t="str">
            <v>India - Bangalore</v>
          </cell>
          <cell r="X1373">
            <v>231</v>
          </cell>
          <cell r="Y1373" t="str">
            <v>Juniper Networks India - STPI</v>
          </cell>
          <cell r="Z1373" t="str">
            <v>IND</v>
          </cell>
          <cell r="AA1373" t="str">
            <v>IND</v>
          </cell>
          <cell r="AB1373" t="str">
            <v>N</v>
          </cell>
        </row>
        <row r="1374">
          <cell r="A1374">
            <v>4366</v>
          </cell>
          <cell r="B1374" t="str">
            <v>Gopinath,Subhash</v>
          </cell>
          <cell r="C1374">
            <v>1563</v>
          </cell>
          <cell r="D1374" t="str">
            <v>Kumar,Sandeep</v>
          </cell>
          <cell r="E1374" t="str">
            <v xml:space="preserve">04/11/2005 </v>
          </cell>
          <cell r="F1374">
            <v>88200</v>
          </cell>
          <cell r="G1374" t="str">
            <v>USD</v>
          </cell>
          <cell r="H1374">
            <v>1</v>
          </cell>
          <cell r="I1374">
            <v>88200</v>
          </cell>
          <cell r="J1374" t="str">
            <v>8903</v>
          </cell>
          <cell r="K1374" t="str">
            <v>MTS 3</v>
          </cell>
          <cell r="L1374">
            <v>6</v>
          </cell>
          <cell r="M1374">
            <v>6</v>
          </cell>
          <cell r="N1374" t="str">
            <v>630</v>
          </cell>
          <cell r="O1374" t="str">
            <v>Software Engrg - JUNOS</v>
          </cell>
          <cell r="P1374">
            <v>40</v>
          </cell>
          <cell r="Q1374" t="str">
            <v>IPG</v>
          </cell>
          <cell r="R1374" t="str">
            <v>USA</v>
          </cell>
          <cell r="U1374" t="str">
            <v>2-Very Strong</v>
          </cell>
          <cell r="V1374" t="str">
            <v>3 - Strong</v>
          </cell>
          <cell r="W1374" t="str">
            <v>Sunnyvale, CA HQ</v>
          </cell>
          <cell r="X1374">
            <v>100</v>
          </cell>
          <cell r="Y1374" t="str">
            <v>Juniper Networks, Inc.</v>
          </cell>
          <cell r="Z1374" t="str">
            <v>USA</v>
          </cell>
          <cell r="AA1374" t="str">
            <v>USA</v>
          </cell>
          <cell r="AB1374" t="str">
            <v>N</v>
          </cell>
        </row>
        <row r="1375">
          <cell r="A1375">
            <v>4515</v>
          </cell>
          <cell r="B1375" t="str">
            <v>Gopinath,Sudheendra</v>
          </cell>
          <cell r="C1375">
            <v>7284</v>
          </cell>
          <cell r="D1375" t="str">
            <v>B.T,Mohankumari</v>
          </cell>
          <cell r="E1375" t="str">
            <v xml:space="preserve">03/21/2005 </v>
          </cell>
          <cell r="F1375">
            <v>1452770</v>
          </cell>
          <cell r="G1375" t="str">
            <v>INR</v>
          </cell>
          <cell r="H1375">
            <v>44.87</v>
          </cell>
          <cell r="I1375">
            <v>32377.312235346559</v>
          </cell>
          <cell r="J1375" t="str">
            <v>8904</v>
          </cell>
          <cell r="K1375" t="str">
            <v>MTS 4</v>
          </cell>
          <cell r="L1375">
            <v>7</v>
          </cell>
          <cell r="M1375">
            <v>7</v>
          </cell>
          <cell r="N1375" t="str">
            <v>676</v>
          </cell>
          <cell r="O1375" t="str">
            <v>J-Series Software</v>
          </cell>
          <cell r="P1375">
            <v>40</v>
          </cell>
          <cell r="Q1375" t="str">
            <v>SPG</v>
          </cell>
          <cell r="R1375" t="str">
            <v>APAC</v>
          </cell>
          <cell r="U1375" t="str">
            <v>2-Very Strong</v>
          </cell>
          <cell r="V1375" t="str">
            <v>2 - Very Strong</v>
          </cell>
          <cell r="W1375" t="str">
            <v>India - Bangalore</v>
          </cell>
          <cell r="X1375">
            <v>231</v>
          </cell>
          <cell r="Y1375" t="str">
            <v>Juniper Networks India - STPI</v>
          </cell>
          <cell r="Z1375" t="str">
            <v>IND</v>
          </cell>
          <cell r="AA1375" t="str">
            <v>IND</v>
          </cell>
          <cell r="AB1375" t="str">
            <v>N</v>
          </cell>
        </row>
        <row r="1376">
          <cell r="A1376">
            <v>4089</v>
          </cell>
          <cell r="B1376" t="str">
            <v>Gopu,Upendra</v>
          </cell>
          <cell r="C1376">
            <v>6187</v>
          </cell>
          <cell r="D1376" t="str">
            <v>Seetharaman,Swaminathan</v>
          </cell>
          <cell r="E1376" t="str">
            <v xml:space="preserve">10/20/2004 </v>
          </cell>
          <cell r="F1376">
            <v>1036444.8</v>
          </cell>
          <cell r="G1376" t="str">
            <v>INR</v>
          </cell>
          <cell r="H1376">
            <v>44.87</v>
          </cell>
          <cell r="I1376">
            <v>23098.836639179855</v>
          </cell>
          <cell r="J1376" t="str">
            <v>8904</v>
          </cell>
          <cell r="K1376" t="str">
            <v>MTS 4</v>
          </cell>
          <cell r="L1376">
            <v>7</v>
          </cell>
          <cell r="M1376">
            <v>7</v>
          </cell>
          <cell r="N1376" t="str">
            <v>673</v>
          </cell>
          <cell r="O1376" t="str">
            <v>ASG QA</v>
          </cell>
          <cell r="P1376">
            <v>40</v>
          </cell>
          <cell r="Q1376" t="str">
            <v>SPG</v>
          </cell>
          <cell r="R1376" t="str">
            <v>APAC</v>
          </cell>
          <cell r="U1376" t="str">
            <v>2-Very Strong</v>
          </cell>
          <cell r="V1376" t="str">
            <v>2 - Very Strong</v>
          </cell>
          <cell r="W1376" t="str">
            <v>India - Bangalore</v>
          </cell>
          <cell r="X1376">
            <v>231</v>
          </cell>
          <cell r="Y1376" t="str">
            <v>Juniper Networks India - STPI</v>
          </cell>
          <cell r="Z1376" t="str">
            <v>IND</v>
          </cell>
          <cell r="AA1376" t="str">
            <v>IND</v>
          </cell>
          <cell r="AB1376" t="str">
            <v>N</v>
          </cell>
        </row>
        <row r="1377">
          <cell r="A1377">
            <v>807</v>
          </cell>
          <cell r="B1377" t="str">
            <v>Goralski,Walter</v>
          </cell>
          <cell r="C1377">
            <v>2601</v>
          </cell>
          <cell r="D1377" t="str">
            <v>Loy,June S</v>
          </cell>
          <cell r="E1377" t="str">
            <v xml:space="preserve">10/16/2000 </v>
          </cell>
          <cell r="F1377">
            <v>144925.5</v>
          </cell>
          <cell r="G1377" t="str">
            <v>USD</v>
          </cell>
          <cell r="H1377">
            <v>1</v>
          </cell>
          <cell r="I1377">
            <v>144925.5</v>
          </cell>
          <cell r="J1377" t="str">
            <v>8906</v>
          </cell>
          <cell r="K1377" t="str">
            <v>Eng, Sr Staff</v>
          </cell>
          <cell r="L1377">
            <v>9</v>
          </cell>
          <cell r="M1377">
            <v>9</v>
          </cell>
          <cell r="N1377" t="str">
            <v>610</v>
          </cell>
          <cell r="O1377" t="str">
            <v>IPG Technical Publications</v>
          </cell>
          <cell r="P1377">
            <v>40</v>
          </cell>
          <cell r="Q1377" t="str">
            <v>IPG</v>
          </cell>
          <cell r="R1377" t="str">
            <v>USA</v>
          </cell>
          <cell r="U1377" t="str">
            <v>3-Strong</v>
          </cell>
          <cell r="V1377" t="str">
            <v>3 - Strong</v>
          </cell>
          <cell r="W1377" t="str">
            <v>Arizona</v>
          </cell>
          <cell r="X1377">
            <v>100</v>
          </cell>
          <cell r="Y1377" t="str">
            <v>Juniper Networks, Inc.</v>
          </cell>
          <cell r="Z1377" t="str">
            <v>USA</v>
          </cell>
          <cell r="AA1377" t="str">
            <v>USB</v>
          </cell>
          <cell r="AB1377" t="str">
            <v>N</v>
          </cell>
        </row>
        <row r="1378">
          <cell r="A1378">
            <v>5562</v>
          </cell>
          <cell r="B1378" t="str">
            <v>Gordon,Dante J</v>
          </cell>
          <cell r="C1378">
            <v>4246</v>
          </cell>
          <cell r="D1378" t="str">
            <v>Crandall,Carolyn T</v>
          </cell>
          <cell r="E1378" t="str">
            <v xml:space="preserve">10/10/2005 </v>
          </cell>
          <cell r="F1378">
            <v>120000</v>
          </cell>
          <cell r="G1378" t="str">
            <v>USD</v>
          </cell>
          <cell r="H1378">
            <v>1</v>
          </cell>
          <cell r="I1378">
            <v>120000</v>
          </cell>
          <cell r="J1378" t="str">
            <v>2120</v>
          </cell>
          <cell r="K1378" t="str">
            <v>District Manager</v>
          </cell>
          <cell r="L1378">
            <v>67</v>
          </cell>
          <cell r="M1378">
            <v>8</v>
          </cell>
          <cell r="N1378" t="str">
            <v>405</v>
          </cell>
          <cell r="O1378" t="str">
            <v>WW Administration</v>
          </cell>
          <cell r="P1378">
            <v>40</v>
          </cell>
          <cell r="Q1378" t="str">
            <v>SLS</v>
          </cell>
          <cell r="R1378" t="str">
            <v>USA</v>
          </cell>
          <cell r="W1378" t="str">
            <v>Westford, MA</v>
          </cell>
          <cell r="X1378">
            <v>101</v>
          </cell>
          <cell r="Y1378" t="str">
            <v>Juniper Networks Sales</v>
          </cell>
          <cell r="Z1378" t="str">
            <v>USA</v>
          </cell>
          <cell r="AA1378" t="str">
            <v>Sales</v>
          </cell>
          <cell r="AB1378" t="str">
            <v>Y</v>
          </cell>
        </row>
        <row r="1379">
          <cell r="A1379">
            <v>6460</v>
          </cell>
          <cell r="B1379" t="str">
            <v>Gordon,James M.</v>
          </cell>
          <cell r="C1379">
            <v>5158</v>
          </cell>
          <cell r="D1379" t="str">
            <v>Boehme,Alan D.</v>
          </cell>
          <cell r="E1379" t="str">
            <v xml:space="preserve">06/12/2006 </v>
          </cell>
          <cell r="F1379">
            <v>195000</v>
          </cell>
          <cell r="G1379" t="str">
            <v>USD</v>
          </cell>
          <cell r="H1379">
            <v>1</v>
          </cell>
          <cell r="I1379">
            <v>195000</v>
          </cell>
          <cell r="J1379" t="str">
            <v>4316</v>
          </cell>
          <cell r="K1379" t="str">
            <v>Sr. Director, IT</v>
          </cell>
          <cell r="L1379">
            <v>11</v>
          </cell>
          <cell r="M1379">
            <v>11</v>
          </cell>
          <cell r="N1379" t="str">
            <v>125</v>
          </cell>
          <cell r="O1379" t="str">
            <v>IT Administration</v>
          </cell>
          <cell r="P1379">
            <v>40</v>
          </cell>
          <cell r="Q1379" t="str">
            <v>IT</v>
          </cell>
          <cell r="R1379" t="str">
            <v>USA</v>
          </cell>
          <cell r="W1379" t="str">
            <v>Sunnyvale, CA HQ</v>
          </cell>
          <cell r="X1379">
            <v>100</v>
          </cell>
          <cell r="Y1379" t="str">
            <v>Juniper Networks, Inc.</v>
          </cell>
          <cell r="Z1379" t="str">
            <v>USA</v>
          </cell>
          <cell r="AA1379" t="str">
            <v>USA</v>
          </cell>
          <cell r="AB1379" t="str">
            <v>N</v>
          </cell>
        </row>
        <row r="1380">
          <cell r="A1380">
            <v>5807</v>
          </cell>
          <cell r="B1380" t="str">
            <v>Gordon,John</v>
          </cell>
          <cell r="C1380">
            <v>1988</v>
          </cell>
          <cell r="D1380" t="str">
            <v>Lyons,Steven</v>
          </cell>
          <cell r="E1380" t="str">
            <v xml:space="preserve">12/01/2005 </v>
          </cell>
          <cell r="F1380">
            <v>37796.85</v>
          </cell>
          <cell r="G1380" t="str">
            <v>USD</v>
          </cell>
          <cell r="H1380">
            <v>1</v>
          </cell>
          <cell r="I1380">
            <v>37796.85</v>
          </cell>
          <cell r="J1380" t="str">
            <v>9204</v>
          </cell>
          <cell r="K1380" t="str">
            <v>Shipping/Receiving Clerk</v>
          </cell>
          <cell r="L1380">
            <v>23</v>
          </cell>
          <cell r="M1380">
            <v>23</v>
          </cell>
          <cell r="N1380" t="str">
            <v>151</v>
          </cell>
          <cell r="O1380" t="str">
            <v>Facilities - US Served Offices</v>
          </cell>
          <cell r="P1380">
            <v>37.5</v>
          </cell>
          <cell r="Q1380" t="str">
            <v>FAC</v>
          </cell>
          <cell r="R1380" t="str">
            <v>USA</v>
          </cell>
          <cell r="U1380" t="str">
            <v>3-Strong</v>
          </cell>
          <cell r="V1380" t="str">
            <v>3 - Strong</v>
          </cell>
          <cell r="W1380" t="str">
            <v>Massachusetts</v>
          </cell>
          <cell r="X1380">
            <v>100</v>
          </cell>
          <cell r="Y1380" t="str">
            <v>Juniper Networks, Inc.</v>
          </cell>
          <cell r="Z1380" t="str">
            <v>USA</v>
          </cell>
          <cell r="AA1380" t="str">
            <v>USB</v>
          </cell>
          <cell r="AB1380" t="str">
            <v>N</v>
          </cell>
        </row>
        <row r="1381">
          <cell r="A1381">
            <v>4238</v>
          </cell>
          <cell r="B1381" t="str">
            <v>Gorecki,Marcin</v>
          </cell>
          <cell r="C1381">
            <v>3604</v>
          </cell>
          <cell r="D1381" t="str">
            <v>Dohmen,Georg</v>
          </cell>
          <cell r="E1381" t="str">
            <v xml:space="preserve">01/03/2005 </v>
          </cell>
          <cell r="F1381">
            <v>62080.45</v>
          </cell>
          <cell r="G1381" t="str">
            <v>EUR</v>
          </cell>
          <cell r="H1381">
            <v>0.76254384627116067</v>
          </cell>
          <cell r="I1381">
            <v>81412.302129999982</v>
          </cell>
          <cell r="J1381" t="str">
            <v>8904</v>
          </cell>
          <cell r="K1381" t="str">
            <v>MTS 4</v>
          </cell>
          <cell r="L1381">
            <v>7</v>
          </cell>
          <cell r="M1381">
            <v>7</v>
          </cell>
          <cell r="N1381" t="str">
            <v>518</v>
          </cell>
          <cell r="O1381" t="str">
            <v>Theater TAC</v>
          </cell>
          <cell r="P1381">
            <v>40</v>
          </cell>
          <cell r="Q1381" t="str">
            <v>CSS</v>
          </cell>
          <cell r="R1381" t="str">
            <v>EMEA</v>
          </cell>
          <cell r="U1381" t="str">
            <v>3-Strong</v>
          </cell>
          <cell r="V1381" t="str">
            <v>3 - Strong</v>
          </cell>
          <cell r="W1381" t="str">
            <v>Netherlands</v>
          </cell>
          <cell r="X1381">
            <v>320</v>
          </cell>
          <cell r="Y1381" t="str">
            <v>Juniper Ntwks, Netherlands</v>
          </cell>
          <cell r="Z1381" t="str">
            <v>NLD</v>
          </cell>
          <cell r="AA1381" t="str">
            <v>INTL</v>
          </cell>
          <cell r="AB1381" t="str">
            <v>N</v>
          </cell>
        </row>
        <row r="1382">
          <cell r="A1382">
            <v>2632</v>
          </cell>
          <cell r="B1382" t="str">
            <v>Gormady,Rachel A</v>
          </cell>
          <cell r="C1382">
            <v>4214</v>
          </cell>
          <cell r="D1382" t="str">
            <v>Colburn,Donna M.</v>
          </cell>
          <cell r="E1382" t="str">
            <v xml:space="preserve">04/19/2004 </v>
          </cell>
          <cell r="F1382">
            <v>57319.5</v>
          </cell>
          <cell r="G1382" t="str">
            <v>USD</v>
          </cell>
          <cell r="H1382">
            <v>1</v>
          </cell>
          <cell r="I1382">
            <v>57319.5</v>
          </cell>
          <cell r="J1382" t="str">
            <v>6903</v>
          </cell>
          <cell r="K1382" t="str">
            <v>Order Mgmt Rep, Sr</v>
          </cell>
          <cell r="L1382">
            <v>5</v>
          </cell>
          <cell r="M1382">
            <v>5</v>
          </cell>
          <cell r="N1382" t="str">
            <v>100</v>
          </cell>
          <cell r="O1382" t="str">
            <v>Finance and Accounting</v>
          </cell>
          <cell r="P1382">
            <v>40</v>
          </cell>
          <cell r="Q1382" t="str">
            <v>F&amp;A</v>
          </cell>
          <cell r="R1382" t="str">
            <v>USA</v>
          </cell>
          <cell r="U1382" t="str">
            <v>2-Very Strong</v>
          </cell>
          <cell r="V1382" t="str">
            <v>2 - Very Strong</v>
          </cell>
          <cell r="W1382" t="str">
            <v>Westford, MA</v>
          </cell>
          <cell r="X1382">
            <v>100</v>
          </cell>
          <cell r="Y1382" t="str">
            <v>Juniper Networks, Inc.</v>
          </cell>
          <cell r="Z1382" t="str">
            <v>USA</v>
          </cell>
          <cell r="AA1382" t="str">
            <v>USB</v>
          </cell>
          <cell r="AB1382" t="str">
            <v>N</v>
          </cell>
        </row>
        <row r="1383">
          <cell r="A1383">
            <v>4272</v>
          </cell>
          <cell r="B1383" t="str">
            <v>Gorur,Srivatsa</v>
          </cell>
          <cell r="C1383">
            <v>3868</v>
          </cell>
          <cell r="D1383" t="str">
            <v>Dutta,Sumanta</v>
          </cell>
          <cell r="E1383" t="str">
            <v xml:space="preserve">01/03/2005 </v>
          </cell>
          <cell r="F1383">
            <v>1050000</v>
          </cell>
          <cell r="G1383" t="str">
            <v>INR</v>
          </cell>
          <cell r="H1383">
            <v>44.87</v>
          </cell>
          <cell r="I1383">
            <v>23400.936037441497</v>
          </cell>
          <cell r="J1383" t="str">
            <v>8903</v>
          </cell>
          <cell r="K1383" t="str">
            <v>MTS 3</v>
          </cell>
          <cell r="L1383">
            <v>6</v>
          </cell>
          <cell r="M1383">
            <v>6</v>
          </cell>
          <cell r="N1383" t="str">
            <v>692</v>
          </cell>
          <cell r="O1383" t="str">
            <v>Ntwk Mgmt Software Dev</v>
          </cell>
          <cell r="P1383">
            <v>40</v>
          </cell>
          <cell r="Q1383" t="str">
            <v>SPG</v>
          </cell>
          <cell r="R1383" t="str">
            <v>APAC</v>
          </cell>
          <cell r="U1383" t="str">
            <v>4-Satisfactory</v>
          </cell>
          <cell r="V1383" t="str">
            <v>3 - Strong</v>
          </cell>
          <cell r="W1383" t="str">
            <v>India - Bangalore</v>
          </cell>
          <cell r="X1383">
            <v>231</v>
          </cell>
          <cell r="Y1383" t="str">
            <v>Juniper Networks India - STPI</v>
          </cell>
          <cell r="Z1383" t="str">
            <v>IND</v>
          </cell>
          <cell r="AA1383" t="str">
            <v>IND</v>
          </cell>
          <cell r="AB1383" t="str">
            <v>N</v>
          </cell>
        </row>
        <row r="1384">
          <cell r="A1384">
            <v>7230</v>
          </cell>
          <cell r="B1384" t="str">
            <v>Gosain,Hitendra</v>
          </cell>
          <cell r="C1384">
            <v>6145</v>
          </cell>
          <cell r="D1384" t="str">
            <v>Venkaswamy,Nagendra</v>
          </cell>
          <cell r="E1384" t="str">
            <v xml:space="preserve">11/24/2006 </v>
          </cell>
          <cell r="F1384">
            <v>1500000</v>
          </cell>
          <cell r="G1384" t="str">
            <v>INR</v>
          </cell>
          <cell r="H1384">
            <v>44.87</v>
          </cell>
          <cell r="I1384">
            <v>33429.908624916425</v>
          </cell>
          <cell r="J1384" t="str">
            <v>2102</v>
          </cell>
          <cell r="K1384" t="str">
            <v>Major Account Manager</v>
          </cell>
          <cell r="L1384">
            <v>66</v>
          </cell>
          <cell r="M1384">
            <v>8</v>
          </cell>
          <cell r="N1384" t="str">
            <v>400</v>
          </cell>
          <cell r="O1384" t="str">
            <v>Field Sales</v>
          </cell>
          <cell r="P1384">
            <v>40</v>
          </cell>
          <cell r="Q1384" t="str">
            <v>SLS</v>
          </cell>
          <cell r="R1384" t="str">
            <v>APAC</v>
          </cell>
          <cell r="W1384" t="str">
            <v>India - Other</v>
          </cell>
          <cell r="X1384">
            <v>230</v>
          </cell>
          <cell r="Y1384" t="str">
            <v>Juniper Ntwks, India</v>
          </cell>
          <cell r="Z1384" t="str">
            <v>IND</v>
          </cell>
          <cell r="AA1384" t="str">
            <v>IND</v>
          </cell>
          <cell r="AB1384" t="str">
            <v>Y</v>
          </cell>
        </row>
        <row r="1385">
          <cell r="A1385">
            <v>7216</v>
          </cell>
          <cell r="B1385" t="str">
            <v>Gosse,Thomas A.</v>
          </cell>
          <cell r="C1385">
            <v>3321</v>
          </cell>
          <cell r="D1385" t="str">
            <v>Rooney,Michael J</v>
          </cell>
          <cell r="E1385" t="str">
            <v xml:space="preserve">11/20/2006 </v>
          </cell>
          <cell r="F1385">
            <v>100000</v>
          </cell>
          <cell r="G1385" t="str">
            <v>USD</v>
          </cell>
          <cell r="H1385">
            <v>1</v>
          </cell>
          <cell r="I1385">
            <v>100000</v>
          </cell>
          <cell r="J1385" t="str">
            <v>2101</v>
          </cell>
          <cell r="K1385" t="str">
            <v>Territory Account Manager</v>
          </cell>
          <cell r="L1385">
            <v>66</v>
          </cell>
          <cell r="M1385">
            <v>8</v>
          </cell>
          <cell r="N1385" t="str">
            <v>400</v>
          </cell>
          <cell r="O1385" t="str">
            <v>Field Sales</v>
          </cell>
          <cell r="P1385">
            <v>40</v>
          </cell>
          <cell r="Q1385" t="str">
            <v>SLS</v>
          </cell>
          <cell r="R1385" t="str">
            <v>USA</v>
          </cell>
          <cell r="W1385" t="str">
            <v>Westford, MA</v>
          </cell>
          <cell r="X1385">
            <v>101</v>
          </cell>
          <cell r="Y1385" t="str">
            <v>Juniper Networks Sales</v>
          </cell>
          <cell r="Z1385" t="str">
            <v>USA</v>
          </cell>
          <cell r="AA1385" t="str">
            <v>Sales</v>
          </cell>
          <cell r="AB1385" t="str">
            <v>Y</v>
          </cell>
        </row>
        <row r="1386">
          <cell r="A1386">
            <v>1329</v>
          </cell>
          <cell r="B1386" t="str">
            <v>Gottumukkala,Ramesh</v>
          </cell>
          <cell r="C1386">
            <v>1315</v>
          </cell>
          <cell r="D1386" t="str">
            <v>Zhou,Zheng</v>
          </cell>
          <cell r="E1386" t="str">
            <v xml:space="preserve">06/04/2001 </v>
          </cell>
          <cell r="F1386">
            <v>114404.1</v>
          </cell>
          <cell r="G1386" t="str">
            <v>USD</v>
          </cell>
          <cell r="H1386">
            <v>1</v>
          </cell>
          <cell r="I1386">
            <v>114404.1</v>
          </cell>
          <cell r="J1386" t="str">
            <v>8904</v>
          </cell>
          <cell r="K1386" t="str">
            <v>MTS 4</v>
          </cell>
          <cell r="L1386">
            <v>7</v>
          </cell>
          <cell r="M1386">
            <v>7</v>
          </cell>
          <cell r="N1386" t="str">
            <v>620</v>
          </cell>
          <cell r="O1386" t="str">
            <v>Test Engrg</v>
          </cell>
          <cell r="P1386">
            <v>40</v>
          </cell>
          <cell r="Q1386" t="str">
            <v>IPG</v>
          </cell>
          <cell r="R1386" t="str">
            <v>USA</v>
          </cell>
          <cell r="U1386" t="str">
            <v>2-Very Strong</v>
          </cell>
          <cell r="V1386" t="str">
            <v>2 - Very Strong</v>
          </cell>
          <cell r="W1386" t="str">
            <v>Sunnyvale, CA HQ</v>
          </cell>
          <cell r="X1386">
            <v>100</v>
          </cell>
          <cell r="Y1386" t="str">
            <v>Juniper Networks, Inc.</v>
          </cell>
          <cell r="Z1386" t="str">
            <v>USA</v>
          </cell>
          <cell r="AA1386" t="str">
            <v>USA</v>
          </cell>
          <cell r="AB1386" t="str">
            <v>N</v>
          </cell>
        </row>
        <row r="1387">
          <cell r="A1387">
            <v>5121</v>
          </cell>
          <cell r="B1387" t="str">
            <v>Gould,Jason N.</v>
          </cell>
          <cell r="C1387">
            <v>4595</v>
          </cell>
          <cell r="D1387" t="str">
            <v>Shah,Rajal</v>
          </cell>
          <cell r="E1387" t="str">
            <v xml:space="preserve">06/27/2005 </v>
          </cell>
          <cell r="F1387">
            <v>117936</v>
          </cell>
          <cell r="G1387" t="str">
            <v>USD</v>
          </cell>
          <cell r="H1387">
            <v>1</v>
          </cell>
          <cell r="I1387">
            <v>117936</v>
          </cell>
          <cell r="J1387" t="str">
            <v>8904</v>
          </cell>
          <cell r="K1387" t="str">
            <v>MTS 4</v>
          </cell>
          <cell r="L1387">
            <v>7</v>
          </cell>
          <cell r="M1387">
            <v>7</v>
          </cell>
          <cell r="N1387" t="str">
            <v>610</v>
          </cell>
          <cell r="O1387" t="str">
            <v>IPG Technical Publications</v>
          </cell>
          <cell r="P1387">
            <v>40</v>
          </cell>
          <cell r="Q1387" t="str">
            <v>IPG</v>
          </cell>
          <cell r="R1387" t="str">
            <v>USA</v>
          </cell>
          <cell r="U1387" t="str">
            <v>2-Very Strong</v>
          </cell>
          <cell r="V1387" t="str">
            <v>2 - Very Strong</v>
          </cell>
          <cell r="W1387" t="str">
            <v>Sunnyvale, CA HQ</v>
          </cell>
          <cell r="X1387">
            <v>100</v>
          </cell>
          <cell r="Y1387" t="str">
            <v>Juniper Networks, Inc.</v>
          </cell>
          <cell r="Z1387" t="str">
            <v>USA</v>
          </cell>
          <cell r="AA1387" t="str">
            <v>USA</v>
          </cell>
          <cell r="AB1387" t="str">
            <v>N</v>
          </cell>
        </row>
        <row r="1388">
          <cell r="A1388">
            <v>4870</v>
          </cell>
          <cell r="B1388" t="str">
            <v>Gourley,David M.</v>
          </cell>
          <cell r="C1388">
            <v>2718</v>
          </cell>
          <cell r="D1388" t="str">
            <v>Burgess,Michael J</v>
          </cell>
          <cell r="E1388" t="str">
            <v xml:space="preserve">05/16/2005 </v>
          </cell>
          <cell r="F1388">
            <v>110700</v>
          </cell>
          <cell r="G1388" t="str">
            <v>USD</v>
          </cell>
          <cell r="H1388">
            <v>1</v>
          </cell>
          <cell r="I1388">
            <v>110700</v>
          </cell>
          <cell r="J1388" t="str">
            <v>2301</v>
          </cell>
          <cell r="K1388" t="str">
            <v>Systems Eng</v>
          </cell>
          <cell r="L1388">
            <v>54</v>
          </cell>
          <cell r="M1388">
            <v>7</v>
          </cell>
          <cell r="N1388" t="str">
            <v>430</v>
          </cell>
          <cell r="O1388" t="str">
            <v>Systems Engineering</v>
          </cell>
          <cell r="P1388">
            <v>40</v>
          </cell>
          <cell r="Q1388" t="str">
            <v>SLS</v>
          </cell>
          <cell r="R1388" t="str">
            <v>USA</v>
          </cell>
          <cell r="U1388" t="str">
            <v>3-Strong</v>
          </cell>
          <cell r="W1388" t="str">
            <v>Wilton, CT</v>
          </cell>
          <cell r="X1388">
            <v>101</v>
          </cell>
          <cell r="Y1388" t="str">
            <v>Juniper Networks Sales</v>
          </cell>
          <cell r="Z1388" t="str">
            <v>USA</v>
          </cell>
          <cell r="AA1388" t="str">
            <v>Sales</v>
          </cell>
          <cell r="AB1388" t="str">
            <v>Y</v>
          </cell>
        </row>
        <row r="1389">
          <cell r="A1389">
            <v>4060</v>
          </cell>
          <cell r="B1389" t="str">
            <v>Gourley,Mary Louise</v>
          </cell>
          <cell r="C1389">
            <v>2510</v>
          </cell>
          <cell r="D1389" t="str">
            <v>Dales,Sander</v>
          </cell>
          <cell r="E1389" t="str">
            <v xml:space="preserve">10/11/2004 </v>
          </cell>
          <cell r="F1389">
            <v>144200</v>
          </cell>
          <cell r="G1389" t="str">
            <v>AUD</v>
          </cell>
          <cell r="H1389">
            <v>1.2817226352217379</v>
          </cell>
          <cell r="I1389">
            <v>112504.84000000001</v>
          </cell>
          <cell r="J1389" t="str">
            <v>2201</v>
          </cell>
          <cell r="K1389" t="str">
            <v>Channel Account Manager</v>
          </cell>
          <cell r="L1389">
            <v>65</v>
          </cell>
          <cell r="M1389">
            <v>7</v>
          </cell>
          <cell r="N1389" t="str">
            <v>420</v>
          </cell>
          <cell r="O1389" t="str">
            <v>Channel Sales</v>
          </cell>
          <cell r="P1389">
            <v>40</v>
          </cell>
          <cell r="Q1389" t="str">
            <v>SLS</v>
          </cell>
          <cell r="R1389" t="str">
            <v>APAC</v>
          </cell>
          <cell r="U1389" t="str">
            <v>2-Very Strong</v>
          </cell>
          <cell r="W1389" t="str">
            <v>Sydney, Australia</v>
          </cell>
          <cell r="X1389">
            <v>280</v>
          </cell>
          <cell r="Y1389" t="str">
            <v>Juniper Ntwks, Australia</v>
          </cell>
          <cell r="Z1389" t="str">
            <v>AUS</v>
          </cell>
          <cell r="AA1389" t="str">
            <v>INTL</v>
          </cell>
          <cell r="AB1389" t="str">
            <v>Y</v>
          </cell>
        </row>
        <row r="1390">
          <cell r="A1390">
            <v>6243</v>
          </cell>
          <cell r="B1390" t="str">
            <v>Govindaraj,Manoj Maller</v>
          </cell>
          <cell r="C1390">
            <v>4506</v>
          </cell>
          <cell r="D1390" t="str">
            <v>Kulkarni,Satish</v>
          </cell>
          <cell r="E1390" t="str">
            <v xml:space="preserve">04/17/2006 </v>
          </cell>
          <cell r="F1390">
            <v>1600000</v>
          </cell>
          <cell r="G1390" t="str">
            <v>INR</v>
          </cell>
          <cell r="H1390">
            <v>44.87</v>
          </cell>
          <cell r="I1390">
            <v>35658.569199910853</v>
          </cell>
          <cell r="J1390" t="str">
            <v>8904</v>
          </cell>
          <cell r="K1390" t="str">
            <v>MTS 4</v>
          </cell>
          <cell r="L1390">
            <v>7</v>
          </cell>
          <cell r="M1390">
            <v>7</v>
          </cell>
          <cell r="N1390" t="str">
            <v>650</v>
          </cell>
          <cell r="O1390" t="str">
            <v>Hardware Engrg - Development</v>
          </cell>
          <cell r="P1390">
            <v>40</v>
          </cell>
          <cell r="Q1390" t="str">
            <v>IPG</v>
          </cell>
          <cell r="R1390" t="str">
            <v>APAC</v>
          </cell>
          <cell r="V1390" t="str">
            <v>3 - Strong</v>
          </cell>
          <cell r="W1390" t="str">
            <v>India - Bangalore</v>
          </cell>
          <cell r="X1390">
            <v>231</v>
          </cell>
          <cell r="Y1390" t="str">
            <v>Juniper Networks India - STPI</v>
          </cell>
          <cell r="Z1390" t="str">
            <v>IND</v>
          </cell>
          <cell r="AA1390" t="str">
            <v>IND</v>
          </cell>
          <cell r="AB1390" t="str">
            <v>N</v>
          </cell>
        </row>
        <row r="1391">
          <cell r="A1391">
            <v>5146</v>
          </cell>
          <cell r="B1391" t="str">
            <v>Gowjadagoti Channabasappa,Ravindra</v>
          </cell>
          <cell r="C1391">
            <v>5152</v>
          </cell>
          <cell r="D1391" t="str">
            <v>Gundu,Sikhivahan</v>
          </cell>
          <cell r="E1391" t="str">
            <v xml:space="preserve">07/04/2005 </v>
          </cell>
          <cell r="F1391">
            <v>1217238</v>
          </cell>
          <cell r="G1391" t="str">
            <v>INR</v>
          </cell>
          <cell r="H1391">
            <v>44.87</v>
          </cell>
          <cell r="I1391">
            <v>27128.103409850683</v>
          </cell>
          <cell r="J1391" t="str">
            <v>8903</v>
          </cell>
          <cell r="K1391" t="str">
            <v>MTS 3</v>
          </cell>
          <cell r="L1391">
            <v>6</v>
          </cell>
          <cell r="M1391">
            <v>6</v>
          </cell>
          <cell r="N1391" t="str">
            <v>677</v>
          </cell>
          <cell r="O1391" t="str">
            <v>IVE Platform Services</v>
          </cell>
          <cell r="P1391">
            <v>40</v>
          </cell>
          <cell r="Q1391" t="str">
            <v>SPG</v>
          </cell>
          <cell r="R1391" t="str">
            <v>APAC</v>
          </cell>
          <cell r="U1391" t="str">
            <v>2-Very Strong</v>
          </cell>
          <cell r="V1391" t="str">
            <v>2 - Very Strong</v>
          </cell>
          <cell r="W1391" t="str">
            <v>India - Bangalore</v>
          </cell>
          <cell r="X1391">
            <v>231</v>
          </cell>
          <cell r="Y1391" t="str">
            <v>Juniper Networks India - STPI</v>
          </cell>
          <cell r="Z1391" t="str">
            <v>IND</v>
          </cell>
          <cell r="AA1391" t="str">
            <v>IND</v>
          </cell>
          <cell r="AB1391" t="str">
            <v>N</v>
          </cell>
        </row>
        <row r="1392">
          <cell r="A1392">
            <v>5218</v>
          </cell>
          <cell r="B1392" t="str">
            <v>Gowrie,Kerry E.</v>
          </cell>
          <cell r="C1392">
            <v>2184</v>
          </cell>
          <cell r="D1392" t="str">
            <v>Sothern-Haigh,Tracy L</v>
          </cell>
          <cell r="E1392" t="str">
            <v xml:space="preserve">07/18/2005 </v>
          </cell>
          <cell r="F1392">
            <v>57475</v>
          </cell>
          <cell r="G1392" t="str">
            <v>USD</v>
          </cell>
          <cell r="H1392">
            <v>1</v>
          </cell>
          <cell r="I1392">
            <v>57475</v>
          </cell>
          <cell r="J1392" t="str">
            <v>1303</v>
          </cell>
          <cell r="K1392" t="str">
            <v>Business Analyst III</v>
          </cell>
          <cell r="L1392">
            <v>7</v>
          </cell>
          <cell r="M1392">
            <v>7</v>
          </cell>
          <cell r="N1392" t="str">
            <v>425</v>
          </cell>
          <cell r="O1392" t="str">
            <v>Sales Admin</v>
          </cell>
          <cell r="P1392">
            <v>40</v>
          </cell>
          <cell r="Q1392" t="str">
            <v>SLS</v>
          </cell>
          <cell r="R1392" t="str">
            <v>USA</v>
          </cell>
          <cell r="U1392" t="str">
            <v>2-Very Strong</v>
          </cell>
          <cell r="V1392" t="str">
            <v>2 - Very Strong</v>
          </cell>
          <cell r="W1392" t="str">
            <v>Westford, MA</v>
          </cell>
          <cell r="X1392">
            <v>101</v>
          </cell>
          <cell r="Y1392" t="str">
            <v>Juniper Networks Sales</v>
          </cell>
          <cell r="Z1392" t="str">
            <v>USA</v>
          </cell>
          <cell r="AA1392" t="str">
            <v>USB</v>
          </cell>
          <cell r="AB1392" t="str">
            <v>N</v>
          </cell>
        </row>
        <row r="1393">
          <cell r="A1393">
            <v>4557</v>
          </cell>
          <cell r="B1393" t="str">
            <v>Goyal,Pankaj</v>
          </cell>
          <cell r="C1393">
            <v>2390</v>
          </cell>
          <cell r="D1393" t="str">
            <v>Prakash,Manu J</v>
          </cell>
          <cell r="E1393" t="str">
            <v xml:space="preserve">04/01/2005 </v>
          </cell>
          <cell r="F1393">
            <v>642510</v>
          </cell>
          <cell r="G1393" t="str">
            <v>INR</v>
          </cell>
          <cell r="H1393">
            <v>44.87</v>
          </cell>
          <cell r="I1393">
            <v>14319.367060396702</v>
          </cell>
          <cell r="J1393" t="str">
            <v>8902</v>
          </cell>
          <cell r="K1393" t="str">
            <v>MTS 2</v>
          </cell>
          <cell r="L1393">
            <v>5</v>
          </cell>
          <cell r="M1393">
            <v>5</v>
          </cell>
          <cell r="N1393" t="str">
            <v>621</v>
          </cell>
          <cell r="O1393" t="str">
            <v>India System Test</v>
          </cell>
          <cell r="P1393">
            <v>40</v>
          </cell>
          <cell r="Q1393" t="str">
            <v>IPG</v>
          </cell>
          <cell r="R1393" t="str">
            <v>APAC</v>
          </cell>
          <cell r="U1393" t="str">
            <v>2-Very Strong</v>
          </cell>
          <cell r="V1393" t="str">
            <v>3 - Strong</v>
          </cell>
          <cell r="W1393" t="str">
            <v>India - Bangalore</v>
          </cell>
          <cell r="X1393">
            <v>231</v>
          </cell>
          <cell r="Y1393" t="str">
            <v>Juniper Networks India - STPI</v>
          </cell>
          <cell r="Z1393" t="str">
            <v>IND</v>
          </cell>
          <cell r="AA1393" t="str">
            <v>IND</v>
          </cell>
          <cell r="AB1393" t="str">
            <v>N</v>
          </cell>
        </row>
        <row r="1394">
          <cell r="A1394">
            <v>4509</v>
          </cell>
          <cell r="B1394" t="str">
            <v>Goyal,Roopak</v>
          </cell>
          <cell r="C1394">
            <v>2049</v>
          </cell>
          <cell r="D1394" t="str">
            <v>Neville,Clyde</v>
          </cell>
          <cell r="E1394" t="str">
            <v xml:space="preserve">03/07/2005 </v>
          </cell>
          <cell r="F1394">
            <v>1507161.6</v>
          </cell>
          <cell r="G1394" t="str">
            <v>INR</v>
          </cell>
          <cell r="H1394">
            <v>44.87</v>
          </cell>
          <cell r="I1394">
            <v>33589.51638065523</v>
          </cell>
          <cell r="J1394" t="str">
            <v>8912</v>
          </cell>
          <cell r="K1394" t="str">
            <v>Engineering Mgr, Assoc</v>
          </cell>
          <cell r="L1394">
            <v>7</v>
          </cell>
          <cell r="M1394">
            <v>7</v>
          </cell>
          <cell r="N1394" t="str">
            <v>621</v>
          </cell>
          <cell r="O1394" t="str">
            <v>India System Test</v>
          </cell>
          <cell r="P1394">
            <v>40</v>
          </cell>
          <cell r="Q1394" t="str">
            <v>IPG</v>
          </cell>
          <cell r="R1394" t="str">
            <v>APAC</v>
          </cell>
          <cell r="U1394" t="str">
            <v>2-Very Strong</v>
          </cell>
          <cell r="V1394" t="str">
            <v>Very Strong</v>
          </cell>
          <cell r="W1394" t="str">
            <v>India - Bangalore</v>
          </cell>
          <cell r="X1394">
            <v>231</v>
          </cell>
          <cell r="Y1394" t="str">
            <v>Juniper Networks India - STPI</v>
          </cell>
          <cell r="Z1394" t="str">
            <v>IND</v>
          </cell>
          <cell r="AA1394" t="str">
            <v>IND</v>
          </cell>
          <cell r="AB1394" t="str">
            <v>N</v>
          </cell>
        </row>
        <row r="1395">
          <cell r="A1395">
            <v>191</v>
          </cell>
          <cell r="B1395" t="str">
            <v>Goyette,Paul</v>
          </cell>
          <cell r="C1395">
            <v>53</v>
          </cell>
          <cell r="D1395" t="str">
            <v>Boonmark,Pasvorn</v>
          </cell>
          <cell r="E1395" t="str">
            <v xml:space="preserve">02/21/2006 </v>
          </cell>
          <cell r="F1395">
            <v>124000</v>
          </cell>
          <cell r="G1395" t="str">
            <v>USD</v>
          </cell>
          <cell r="H1395">
            <v>1</v>
          </cell>
          <cell r="I1395">
            <v>124000</v>
          </cell>
          <cell r="J1395" t="str">
            <v>8905</v>
          </cell>
          <cell r="K1395" t="str">
            <v>Eng, Staff</v>
          </cell>
          <cell r="L1395">
            <v>8</v>
          </cell>
          <cell r="M1395">
            <v>8</v>
          </cell>
          <cell r="N1395" t="str">
            <v>506</v>
          </cell>
          <cell r="O1395" t="str">
            <v>Global TAC - IPG</v>
          </cell>
          <cell r="P1395">
            <v>40</v>
          </cell>
          <cell r="Q1395" t="str">
            <v>CSS</v>
          </cell>
          <cell r="R1395" t="str">
            <v>USA</v>
          </cell>
          <cell r="V1395" t="str">
            <v>3 - Strong</v>
          </cell>
          <cell r="W1395" t="str">
            <v>Sunnyvale, CA HQ</v>
          </cell>
          <cell r="X1395">
            <v>101</v>
          </cell>
          <cell r="Y1395" t="str">
            <v>Juniper Networks Sales</v>
          </cell>
          <cell r="Z1395" t="str">
            <v>USA</v>
          </cell>
          <cell r="AA1395" t="str">
            <v>USA</v>
          </cell>
          <cell r="AB1395" t="str">
            <v>N</v>
          </cell>
        </row>
        <row r="1396">
          <cell r="A1396">
            <v>3823</v>
          </cell>
          <cell r="B1396" t="str">
            <v>Gracioli,Rafael</v>
          </cell>
          <cell r="C1396">
            <v>332</v>
          </cell>
          <cell r="D1396" t="str">
            <v>Rinsema,Hans</v>
          </cell>
          <cell r="E1396" t="str">
            <v xml:space="preserve">08/01/2004 </v>
          </cell>
          <cell r="F1396">
            <v>56399.51</v>
          </cell>
          <cell r="G1396" t="str">
            <v>EUR</v>
          </cell>
          <cell r="H1396">
            <v>0.76254384627116067</v>
          </cell>
          <cell r="I1396">
            <v>73962.31741399999</v>
          </cell>
          <cell r="J1396" t="str">
            <v>8904</v>
          </cell>
          <cell r="K1396" t="str">
            <v>MTS 4</v>
          </cell>
          <cell r="L1396">
            <v>7</v>
          </cell>
          <cell r="M1396">
            <v>7</v>
          </cell>
          <cell r="N1396" t="str">
            <v>517</v>
          </cell>
          <cell r="O1396" t="str">
            <v>Theater TAC - SPG</v>
          </cell>
          <cell r="P1396">
            <v>40</v>
          </cell>
          <cell r="Q1396" t="str">
            <v>CSS</v>
          </cell>
          <cell r="R1396" t="str">
            <v>EMEA</v>
          </cell>
          <cell r="U1396" t="str">
            <v>1-Exceptional</v>
          </cell>
          <cell r="V1396" t="str">
            <v>2 - Very Strong</v>
          </cell>
          <cell r="W1396" t="str">
            <v>Netherlands</v>
          </cell>
          <cell r="X1396">
            <v>320</v>
          </cell>
          <cell r="Y1396" t="str">
            <v>Juniper Ntwks, Netherlands</v>
          </cell>
          <cell r="Z1396" t="str">
            <v>NLD</v>
          </cell>
          <cell r="AA1396" t="str">
            <v>INTL</v>
          </cell>
          <cell r="AB1396" t="str">
            <v>N</v>
          </cell>
        </row>
        <row r="1397">
          <cell r="A1397">
            <v>6226</v>
          </cell>
          <cell r="B1397" t="str">
            <v>Grady,Brendan R.</v>
          </cell>
          <cell r="C1397">
            <v>220</v>
          </cell>
          <cell r="D1397" t="str">
            <v>Garlapati,Sreenivas</v>
          </cell>
          <cell r="E1397" t="str">
            <v xml:space="preserve">04/17/2006 </v>
          </cell>
          <cell r="F1397">
            <v>110000</v>
          </cell>
          <cell r="G1397" t="str">
            <v>USD</v>
          </cell>
          <cell r="H1397">
            <v>1</v>
          </cell>
          <cell r="I1397">
            <v>110000</v>
          </cell>
          <cell r="J1397" t="str">
            <v>2011</v>
          </cell>
          <cell r="K1397" t="str">
            <v>Sales Operations Mgr</v>
          </cell>
          <cell r="L1397">
            <v>8</v>
          </cell>
          <cell r="M1397">
            <v>8</v>
          </cell>
          <cell r="N1397" t="str">
            <v>425</v>
          </cell>
          <cell r="O1397" t="str">
            <v>Sales Admin</v>
          </cell>
          <cell r="P1397">
            <v>40</v>
          </cell>
          <cell r="Q1397" t="str">
            <v>SLS</v>
          </cell>
          <cell r="R1397" t="str">
            <v>USA</v>
          </cell>
          <cell r="V1397" t="str">
            <v>3 - Strong</v>
          </cell>
          <cell r="W1397" t="str">
            <v>Westford, MA</v>
          </cell>
          <cell r="X1397">
            <v>101</v>
          </cell>
          <cell r="Y1397" t="str">
            <v>Juniper Networks Sales</v>
          </cell>
          <cell r="Z1397" t="str">
            <v>USA</v>
          </cell>
          <cell r="AA1397" t="str">
            <v>USB</v>
          </cell>
          <cell r="AB1397" t="str">
            <v>N</v>
          </cell>
        </row>
        <row r="1398">
          <cell r="A1398">
            <v>3865</v>
          </cell>
          <cell r="B1398" t="str">
            <v>Graf,Christian</v>
          </cell>
          <cell r="C1398">
            <v>3505</v>
          </cell>
          <cell r="D1398" t="str">
            <v>Weltmaier,Georg</v>
          </cell>
          <cell r="E1398" t="str">
            <v xml:space="preserve">09/01/2004 </v>
          </cell>
          <cell r="F1398">
            <v>72828</v>
          </cell>
          <cell r="G1398" t="str">
            <v>EUR</v>
          </cell>
          <cell r="H1398">
            <v>0.76254384627116067</v>
          </cell>
          <cell r="I1398">
            <v>95506.639199999991</v>
          </cell>
          <cell r="J1398" t="str">
            <v>2301</v>
          </cell>
          <cell r="K1398" t="str">
            <v>Systems Eng</v>
          </cell>
          <cell r="L1398">
            <v>54</v>
          </cell>
          <cell r="M1398">
            <v>7</v>
          </cell>
          <cell r="N1398" t="str">
            <v>400</v>
          </cell>
          <cell r="O1398" t="str">
            <v>Field Sales</v>
          </cell>
          <cell r="P1398">
            <v>40</v>
          </cell>
          <cell r="Q1398" t="str">
            <v>SLS</v>
          </cell>
          <cell r="R1398" t="str">
            <v>EMEA</v>
          </cell>
          <cell r="U1398" t="str">
            <v>2-Very Strong</v>
          </cell>
          <cell r="W1398" t="str">
            <v>Germany</v>
          </cell>
          <cell r="X1398">
            <v>340</v>
          </cell>
          <cell r="Y1398" t="str">
            <v>Juniper Ntwks, Germany</v>
          </cell>
          <cell r="Z1398" t="str">
            <v>DEU</v>
          </cell>
          <cell r="AA1398" t="str">
            <v>INTL</v>
          </cell>
          <cell r="AB1398" t="str">
            <v>Y</v>
          </cell>
        </row>
        <row r="1399">
          <cell r="A1399">
            <v>5993</v>
          </cell>
          <cell r="B1399" t="str">
            <v>Graham,William J.</v>
          </cell>
          <cell r="C1399">
            <v>279</v>
          </cell>
          <cell r="D1399" t="str">
            <v>Maxfield,Jack</v>
          </cell>
          <cell r="E1399" t="str">
            <v xml:space="preserve">01/09/2006 </v>
          </cell>
          <cell r="F1399">
            <v>105000</v>
          </cell>
          <cell r="G1399" t="str">
            <v>USD</v>
          </cell>
          <cell r="H1399">
            <v>1</v>
          </cell>
          <cell r="I1399">
            <v>105000</v>
          </cell>
          <cell r="J1399" t="str">
            <v>2301</v>
          </cell>
          <cell r="K1399" t="str">
            <v>Systems Eng</v>
          </cell>
          <cell r="L1399">
            <v>54</v>
          </cell>
          <cell r="M1399">
            <v>7</v>
          </cell>
          <cell r="N1399" t="str">
            <v>430</v>
          </cell>
          <cell r="O1399" t="str">
            <v>Systems Engineering</v>
          </cell>
          <cell r="P1399">
            <v>40</v>
          </cell>
          <cell r="Q1399" t="str">
            <v>SLS</v>
          </cell>
          <cell r="R1399" t="str">
            <v>USA</v>
          </cell>
          <cell r="W1399" t="str">
            <v>Florida</v>
          </cell>
          <cell r="X1399">
            <v>101</v>
          </cell>
          <cell r="Y1399" t="str">
            <v>Juniper Networks Sales</v>
          </cell>
          <cell r="Z1399" t="str">
            <v>USA</v>
          </cell>
          <cell r="AA1399" t="str">
            <v>Sales</v>
          </cell>
          <cell r="AB1399" t="str">
            <v>Y</v>
          </cell>
        </row>
        <row r="1400">
          <cell r="A1400">
            <v>6398</v>
          </cell>
          <cell r="B1400" t="str">
            <v>Gralak,Jaroslaw Adam</v>
          </cell>
          <cell r="C1400">
            <v>3604</v>
          </cell>
          <cell r="D1400" t="str">
            <v>Dohmen,Georg</v>
          </cell>
          <cell r="E1400" t="str">
            <v xml:space="preserve">08/07/2006 </v>
          </cell>
          <cell r="F1400">
            <v>63000</v>
          </cell>
          <cell r="G1400" t="str">
            <v>EUR</v>
          </cell>
          <cell r="H1400">
            <v>0.76254384627116067</v>
          </cell>
          <cell r="I1400">
            <v>82618.2</v>
          </cell>
          <cell r="J1400" t="str">
            <v>8904</v>
          </cell>
          <cell r="K1400" t="str">
            <v>MTS 4</v>
          </cell>
          <cell r="L1400">
            <v>7</v>
          </cell>
          <cell r="M1400">
            <v>7</v>
          </cell>
          <cell r="N1400" t="str">
            <v>518</v>
          </cell>
          <cell r="O1400" t="str">
            <v>Theater TAC</v>
          </cell>
          <cell r="P1400">
            <v>40</v>
          </cell>
          <cell r="Q1400" t="str">
            <v>CSS</v>
          </cell>
          <cell r="R1400" t="str">
            <v>EMEA</v>
          </cell>
          <cell r="W1400" t="str">
            <v>Netherlands</v>
          </cell>
          <cell r="X1400">
            <v>320</v>
          </cell>
          <cell r="Y1400" t="str">
            <v>Juniper Ntwks, Netherlands</v>
          </cell>
          <cell r="Z1400" t="str">
            <v>NLD</v>
          </cell>
          <cell r="AA1400" t="str">
            <v>INTL</v>
          </cell>
          <cell r="AB1400" t="str">
            <v>N</v>
          </cell>
        </row>
        <row r="1401">
          <cell r="A1401">
            <v>4562</v>
          </cell>
          <cell r="B1401" t="str">
            <v>Grant,Anthony E</v>
          </cell>
          <cell r="C1401">
            <v>3259</v>
          </cell>
          <cell r="D1401" t="str">
            <v>Pflaum,Jonathan</v>
          </cell>
          <cell r="E1401" t="str">
            <v xml:space="preserve">04/04/2005 </v>
          </cell>
          <cell r="F1401">
            <v>117990</v>
          </cell>
          <cell r="G1401" t="str">
            <v>USD</v>
          </cell>
          <cell r="H1401">
            <v>1</v>
          </cell>
          <cell r="I1401">
            <v>117990</v>
          </cell>
          <cell r="J1401" t="str">
            <v>8904</v>
          </cell>
          <cell r="K1401" t="str">
            <v>MTS 4</v>
          </cell>
          <cell r="L1401">
            <v>7</v>
          </cell>
          <cell r="M1401">
            <v>7</v>
          </cell>
          <cell r="N1401" t="str">
            <v>518</v>
          </cell>
          <cell r="O1401" t="str">
            <v>Theater TAC</v>
          </cell>
          <cell r="P1401">
            <v>40</v>
          </cell>
          <cell r="Q1401" t="str">
            <v>CSS</v>
          </cell>
          <cell r="R1401" t="str">
            <v>USA</v>
          </cell>
          <cell r="U1401" t="str">
            <v>2-Very Strong</v>
          </cell>
          <cell r="V1401" t="str">
            <v>2 - Very Strong</v>
          </cell>
          <cell r="W1401" t="str">
            <v>Virginia</v>
          </cell>
          <cell r="X1401">
            <v>101</v>
          </cell>
          <cell r="Y1401" t="str">
            <v>Juniper Networks Sales</v>
          </cell>
          <cell r="Z1401" t="str">
            <v>USA</v>
          </cell>
          <cell r="AA1401" t="str">
            <v>USB</v>
          </cell>
          <cell r="AB1401" t="str">
            <v>N</v>
          </cell>
        </row>
        <row r="1402">
          <cell r="A1402">
            <v>186</v>
          </cell>
          <cell r="B1402" t="str">
            <v>Grant,Stephen</v>
          </cell>
          <cell r="C1402">
            <v>6056</v>
          </cell>
          <cell r="D1402" t="str">
            <v>Inceoglu,Zafer</v>
          </cell>
          <cell r="E1402" t="str">
            <v xml:space="preserve">02/15/1999 </v>
          </cell>
          <cell r="F1402">
            <v>125415</v>
          </cell>
          <cell r="G1402" t="str">
            <v>USD</v>
          </cell>
          <cell r="H1402">
            <v>1</v>
          </cell>
          <cell r="I1402">
            <v>125415</v>
          </cell>
          <cell r="J1402" t="str">
            <v>8905</v>
          </cell>
          <cell r="K1402" t="str">
            <v>Eng, Staff</v>
          </cell>
          <cell r="L1402">
            <v>8</v>
          </cell>
          <cell r="M1402">
            <v>8</v>
          </cell>
          <cell r="N1402" t="str">
            <v>202</v>
          </cell>
          <cell r="O1402" t="str">
            <v>Tech Ops West</v>
          </cell>
          <cell r="P1402">
            <v>40</v>
          </cell>
          <cell r="Q1402" t="str">
            <v>OPS</v>
          </cell>
          <cell r="R1402" t="str">
            <v>USA</v>
          </cell>
          <cell r="U1402" t="str">
            <v>3-Strong</v>
          </cell>
          <cell r="V1402" t="str">
            <v>4 - Satisfactory</v>
          </cell>
          <cell r="W1402" t="str">
            <v>Sunnyvale, CA HQ</v>
          </cell>
          <cell r="X1402">
            <v>100</v>
          </cell>
          <cell r="Y1402" t="str">
            <v>Juniper Networks, Inc.</v>
          </cell>
          <cell r="Z1402" t="str">
            <v>USA</v>
          </cell>
          <cell r="AA1402" t="str">
            <v>USA</v>
          </cell>
          <cell r="AB1402" t="str">
            <v>N</v>
          </cell>
        </row>
        <row r="1403">
          <cell r="A1403">
            <v>2897</v>
          </cell>
          <cell r="B1403" t="str">
            <v>Grashion,Anton</v>
          </cell>
          <cell r="C1403">
            <v>2792</v>
          </cell>
          <cell r="D1403" t="str">
            <v>Crowcombe,Peter James</v>
          </cell>
          <cell r="E1403" t="str">
            <v xml:space="preserve">04/16/2004 </v>
          </cell>
          <cell r="F1403">
            <v>81946.8</v>
          </cell>
          <cell r="G1403" t="str">
            <v>GBP</v>
          </cell>
          <cell r="H1403">
            <v>0.51242633871380994</v>
          </cell>
          <cell r="I1403">
            <v>159919.1802</v>
          </cell>
          <cell r="J1403" t="str">
            <v>3912</v>
          </cell>
          <cell r="K1403" t="str">
            <v>Product Marketing Mgr II</v>
          </cell>
          <cell r="L1403">
            <v>8</v>
          </cell>
          <cell r="M1403">
            <v>8</v>
          </cell>
          <cell r="N1403" t="str">
            <v>310</v>
          </cell>
          <cell r="O1403" t="str">
            <v>Field Marketing</v>
          </cell>
          <cell r="P1403">
            <v>40</v>
          </cell>
          <cell r="Q1403" t="str">
            <v>MKTG</v>
          </cell>
          <cell r="R1403" t="str">
            <v>EMEA</v>
          </cell>
          <cell r="U1403" t="str">
            <v>2-Very Strong</v>
          </cell>
          <cell r="V1403" t="str">
            <v>2 - Very Strong</v>
          </cell>
          <cell r="W1403" t="str">
            <v>United Kingdom</v>
          </cell>
          <cell r="X1403">
            <v>300</v>
          </cell>
          <cell r="Y1403" t="str">
            <v>Juniper Ntwks, UK</v>
          </cell>
          <cell r="Z1403" t="str">
            <v>GBR</v>
          </cell>
          <cell r="AA1403" t="str">
            <v>INTL</v>
          </cell>
          <cell r="AB1403" t="str">
            <v>N</v>
          </cell>
        </row>
        <row r="1404">
          <cell r="A1404">
            <v>1865</v>
          </cell>
          <cell r="B1404" t="str">
            <v>Grattan,Daniel</v>
          </cell>
          <cell r="C1404">
            <v>6816</v>
          </cell>
          <cell r="D1404" t="str">
            <v>Vaughan,Forrest Christopher</v>
          </cell>
          <cell r="E1404" t="str">
            <v xml:space="preserve">07/01/2002 </v>
          </cell>
          <cell r="F1404">
            <v>156861.79999999999</v>
          </cell>
          <cell r="G1404" t="str">
            <v>USD</v>
          </cell>
          <cell r="H1404">
            <v>1</v>
          </cell>
          <cell r="I1404">
            <v>156861.79999999999</v>
          </cell>
          <cell r="J1404" t="str">
            <v>8914</v>
          </cell>
          <cell r="K1404" t="str">
            <v>Engineering Mgr II</v>
          </cell>
          <cell r="L1404">
            <v>9</v>
          </cell>
          <cell r="M1404">
            <v>9</v>
          </cell>
          <cell r="N1404" t="str">
            <v>670</v>
          </cell>
          <cell r="O1404" t="str">
            <v>Software Engrg - JUNOSe</v>
          </cell>
          <cell r="P1404">
            <v>40</v>
          </cell>
          <cell r="Q1404" t="str">
            <v>IPG</v>
          </cell>
          <cell r="R1404" t="str">
            <v>USA</v>
          </cell>
          <cell r="U1404" t="str">
            <v>2-Very Strong</v>
          </cell>
          <cell r="V1404" t="str">
            <v>2 - Very Strong</v>
          </cell>
          <cell r="W1404" t="str">
            <v>Westford, MA</v>
          </cell>
          <cell r="X1404">
            <v>100</v>
          </cell>
          <cell r="Y1404" t="str">
            <v>Juniper Networks, Inc.</v>
          </cell>
          <cell r="Z1404" t="str">
            <v>USA</v>
          </cell>
          <cell r="AA1404" t="str">
            <v>USB</v>
          </cell>
          <cell r="AB1404" t="str">
            <v>N</v>
          </cell>
        </row>
        <row r="1405">
          <cell r="A1405">
            <v>1866</v>
          </cell>
          <cell r="B1405" t="str">
            <v>Gray,Brad</v>
          </cell>
          <cell r="C1405">
            <v>1916</v>
          </cell>
          <cell r="D1405" t="str">
            <v>Judd,Adam</v>
          </cell>
          <cell r="E1405" t="str">
            <v xml:space="preserve">07/01/2002 </v>
          </cell>
          <cell r="F1405">
            <v>254131.9</v>
          </cell>
          <cell r="G1405" t="str">
            <v>SGD</v>
          </cell>
          <cell r="H1405">
            <v>1.5466</v>
          </cell>
          <cell r="I1405">
            <v>164316.50071123755</v>
          </cell>
          <cell r="J1405" t="str">
            <v>2123</v>
          </cell>
          <cell r="K1405" t="str">
            <v>Sales VP/Sr. Director</v>
          </cell>
          <cell r="L1405">
            <v>71</v>
          </cell>
          <cell r="M1405">
            <v>11</v>
          </cell>
          <cell r="N1405" t="str">
            <v>400</v>
          </cell>
          <cell r="O1405" t="str">
            <v>Field Sales</v>
          </cell>
          <cell r="P1405">
            <v>40</v>
          </cell>
          <cell r="Q1405" t="str">
            <v>SLS</v>
          </cell>
          <cell r="R1405" t="str">
            <v>APAC</v>
          </cell>
          <cell r="W1405" t="str">
            <v>Singapore</v>
          </cell>
          <cell r="X1405">
            <v>260</v>
          </cell>
          <cell r="Y1405" t="str">
            <v>Juniper Ntwks, Singapore</v>
          </cell>
          <cell r="Z1405" t="str">
            <v>SGP</v>
          </cell>
          <cell r="AA1405" t="str">
            <v>INTL</v>
          </cell>
          <cell r="AB1405" t="str">
            <v>Y</v>
          </cell>
        </row>
        <row r="1406">
          <cell r="A1406">
            <v>1867</v>
          </cell>
          <cell r="B1406" t="str">
            <v>Greaves,Paul</v>
          </cell>
          <cell r="C1406">
            <v>2216</v>
          </cell>
          <cell r="D1406" t="str">
            <v>Torres, Jr.,Edward F.</v>
          </cell>
          <cell r="E1406" t="str">
            <v xml:space="preserve">07/01/2002 </v>
          </cell>
          <cell r="F1406">
            <v>110311.34</v>
          </cell>
          <cell r="G1406" t="str">
            <v>USD</v>
          </cell>
          <cell r="H1406">
            <v>1</v>
          </cell>
          <cell r="I1406">
            <v>110311.34</v>
          </cell>
          <cell r="J1406" t="str">
            <v>8904</v>
          </cell>
          <cell r="K1406" t="str">
            <v>MTS 4</v>
          </cell>
          <cell r="L1406">
            <v>7</v>
          </cell>
          <cell r="M1406">
            <v>7</v>
          </cell>
          <cell r="N1406" t="str">
            <v>650</v>
          </cell>
          <cell r="O1406" t="str">
            <v>Hardware Engrg - Development</v>
          </cell>
          <cell r="P1406">
            <v>40</v>
          </cell>
          <cell r="Q1406" t="str">
            <v>IPG</v>
          </cell>
          <cell r="R1406" t="str">
            <v>USA</v>
          </cell>
          <cell r="U1406" t="str">
            <v>3-Strong</v>
          </cell>
          <cell r="V1406" t="str">
            <v>4 - Satisfactory</v>
          </cell>
          <cell r="W1406" t="str">
            <v>Westford, MA</v>
          </cell>
          <cell r="X1406">
            <v>100</v>
          </cell>
          <cell r="Y1406" t="str">
            <v>Juniper Networks, Inc.</v>
          </cell>
          <cell r="Z1406" t="str">
            <v>USA</v>
          </cell>
          <cell r="AA1406" t="str">
            <v>USB</v>
          </cell>
          <cell r="AB1406" t="str">
            <v>N</v>
          </cell>
        </row>
        <row r="1407">
          <cell r="A1407">
            <v>536</v>
          </cell>
          <cell r="B1407" t="str">
            <v>Gredler,Hannes</v>
          </cell>
          <cell r="C1407">
            <v>550</v>
          </cell>
          <cell r="D1407" t="str">
            <v>Lin,Steven</v>
          </cell>
          <cell r="E1407" t="str">
            <v xml:space="preserve">06/14/2000 </v>
          </cell>
          <cell r="F1407">
            <v>131475.96</v>
          </cell>
          <cell r="G1407" t="str">
            <v>EUR</v>
          </cell>
          <cell r="H1407">
            <v>0.76254384627116067</v>
          </cell>
          <cell r="I1407">
            <v>172417.57394399997</v>
          </cell>
          <cell r="J1407" t="str">
            <v>8905</v>
          </cell>
          <cell r="K1407" t="str">
            <v>Eng, Staff</v>
          </cell>
          <cell r="L1407">
            <v>8</v>
          </cell>
          <cell r="M1407">
            <v>8</v>
          </cell>
          <cell r="N1407" t="str">
            <v>630</v>
          </cell>
          <cell r="O1407" t="str">
            <v>Software Engrg - JUNOS</v>
          </cell>
          <cell r="P1407">
            <v>40</v>
          </cell>
          <cell r="Q1407" t="str">
            <v>IPG</v>
          </cell>
          <cell r="R1407" t="str">
            <v>EMEA</v>
          </cell>
          <cell r="U1407" t="str">
            <v>3-Strong</v>
          </cell>
          <cell r="V1407" t="str">
            <v>2 - Very Strong</v>
          </cell>
          <cell r="W1407" t="str">
            <v>Austria</v>
          </cell>
          <cell r="X1407">
            <v>370</v>
          </cell>
          <cell r="Y1407" t="str">
            <v>Juniper Ntwks, Austria</v>
          </cell>
          <cell r="Z1407" t="str">
            <v>AUT</v>
          </cell>
          <cell r="AA1407" t="str">
            <v>INTL</v>
          </cell>
          <cell r="AB1407" t="str">
            <v>N</v>
          </cell>
        </row>
        <row r="1408">
          <cell r="A1408">
            <v>508</v>
          </cell>
          <cell r="B1408" t="str">
            <v>Green,Christine</v>
          </cell>
          <cell r="C1408">
            <v>5754</v>
          </cell>
          <cell r="D1408" t="str">
            <v>Blaz,Stephen R.</v>
          </cell>
          <cell r="E1408" t="str">
            <v xml:space="preserve">06/05/2000 </v>
          </cell>
          <cell r="F1408">
            <v>106000</v>
          </cell>
          <cell r="G1408" t="str">
            <v>USD</v>
          </cell>
          <cell r="H1408">
            <v>1</v>
          </cell>
          <cell r="I1408">
            <v>106000</v>
          </cell>
          <cell r="J1408" t="str">
            <v>5113</v>
          </cell>
          <cell r="K1408" t="str">
            <v>Customer Service Mgr, Staff</v>
          </cell>
          <cell r="L1408">
            <v>8</v>
          </cell>
          <cell r="M1408">
            <v>8</v>
          </cell>
          <cell r="N1408" t="str">
            <v>502</v>
          </cell>
          <cell r="O1408" t="str">
            <v>Global Service Operations</v>
          </cell>
          <cell r="P1408">
            <v>40</v>
          </cell>
          <cell r="Q1408" t="str">
            <v>CSS</v>
          </cell>
          <cell r="R1408" t="str">
            <v>USA</v>
          </cell>
          <cell r="U1408" t="str">
            <v>2-Very Strong</v>
          </cell>
          <cell r="V1408" t="str">
            <v>2 - Very Strong</v>
          </cell>
          <cell r="W1408" t="str">
            <v>Sunnyvale, CA HQ</v>
          </cell>
          <cell r="X1408">
            <v>101</v>
          </cell>
          <cell r="Y1408" t="str">
            <v>Juniper Networks Sales</v>
          </cell>
          <cell r="Z1408" t="str">
            <v>USA</v>
          </cell>
          <cell r="AA1408" t="str">
            <v>USA</v>
          </cell>
          <cell r="AB1408" t="str">
            <v>N</v>
          </cell>
        </row>
        <row r="1409">
          <cell r="A1409">
            <v>3812</v>
          </cell>
          <cell r="B1409" t="str">
            <v>Green,John</v>
          </cell>
          <cell r="C1409">
            <v>1460</v>
          </cell>
          <cell r="D1409" t="str">
            <v>Kelly,Stanley M</v>
          </cell>
          <cell r="E1409" t="str">
            <v xml:space="preserve">08/02/2004 </v>
          </cell>
          <cell r="F1409">
            <v>127250</v>
          </cell>
          <cell r="G1409" t="str">
            <v>USD</v>
          </cell>
          <cell r="H1409">
            <v>1</v>
          </cell>
          <cell r="I1409">
            <v>127250</v>
          </cell>
          <cell r="J1409" t="str">
            <v>2104</v>
          </cell>
          <cell r="K1409" t="str">
            <v>Sr Major Account Manager</v>
          </cell>
          <cell r="L1409">
            <v>67</v>
          </cell>
          <cell r="M1409">
            <v>8</v>
          </cell>
          <cell r="N1409" t="str">
            <v>400</v>
          </cell>
          <cell r="O1409" t="str">
            <v>Field Sales</v>
          </cell>
          <cell r="P1409">
            <v>40</v>
          </cell>
          <cell r="Q1409" t="str">
            <v>SLS</v>
          </cell>
          <cell r="R1409" t="str">
            <v>USA</v>
          </cell>
          <cell r="U1409" t="str">
            <v>2-Very Strong</v>
          </cell>
          <cell r="W1409" t="str">
            <v>Denver, CO</v>
          </cell>
          <cell r="X1409">
            <v>101</v>
          </cell>
          <cell r="Y1409" t="str">
            <v>Juniper Networks Sales</v>
          </cell>
          <cell r="Z1409" t="str">
            <v>USA</v>
          </cell>
          <cell r="AA1409" t="str">
            <v>Sales</v>
          </cell>
          <cell r="AB1409" t="str">
            <v>Y</v>
          </cell>
        </row>
        <row r="1410">
          <cell r="A1410">
            <v>2901</v>
          </cell>
          <cell r="B1410" t="str">
            <v>Green,Joseph D</v>
          </cell>
          <cell r="C1410">
            <v>5254</v>
          </cell>
          <cell r="D1410" t="str">
            <v>Kilpatrick,Frank J.</v>
          </cell>
          <cell r="E1410" t="str">
            <v xml:space="preserve">04/16/2004 </v>
          </cell>
          <cell r="F1410">
            <v>125000</v>
          </cell>
          <cell r="G1410" t="str">
            <v>USD</v>
          </cell>
          <cell r="H1410">
            <v>1</v>
          </cell>
          <cell r="I1410">
            <v>125000</v>
          </cell>
          <cell r="J1410" t="str">
            <v>2311</v>
          </cell>
          <cell r="K1410" t="str">
            <v>Systems Eng Mgr</v>
          </cell>
          <cell r="L1410">
            <v>58</v>
          </cell>
          <cell r="M1410">
            <v>9</v>
          </cell>
          <cell r="N1410" t="str">
            <v>430</v>
          </cell>
          <cell r="O1410" t="str">
            <v>Systems Engineering</v>
          </cell>
          <cell r="P1410">
            <v>40</v>
          </cell>
          <cell r="Q1410" t="str">
            <v>SLS</v>
          </cell>
          <cell r="R1410" t="str">
            <v>USA</v>
          </cell>
          <cell r="U1410" t="str">
            <v>1-Exceptional</v>
          </cell>
          <cell r="W1410" t="str">
            <v>Sunnyvale, CA HQ</v>
          </cell>
          <cell r="X1410">
            <v>101</v>
          </cell>
          <cell r="Y1410" t="str">
            <v>Juniper Networks Sales</v>
          </cell>
          <cell r="Z1410" t="str">
            <v>USA</v>
          </cell>
          <cell r="AA1410" t="str">
            <v>Sales</v>
          </cell>
          <cell r="AB1410" t="str">
            <v>Y</v>
          </cell>
        </row>
        <row r="1411">
          <cell r="A1411">
            <v>2458</v>
          </cell>
          <cell r="B1411" t="str">
            <v>Greenberg King,Gary M</v>
          </cell>
          <cell r="C1411">
            <v>3792</v>
          </cell>
          <cell r="D1411" t="str">
            <v>McCombe,James P</v>
          </cell>
          <cell r="E1411" t="str">
            <v xml:space="preserve">08/11/2003 </v>
          </cell>
          <cell r="F1411">
            <v>111500</v>
          </cell>
          <cell r="G1411" t="str">
            <v>USD</v>
          </cell>
          <cell r="H1411">
            <v>1</v>
          </cell>
          <cell r="I1411">
            <v>111500</v>
          </cell>
          <cell r="J1411" t="str">
            <v>2305</v>
          </cell>
          <cell r="K1411" t="str">
            <v>Systems Eng, Consulting</v>
          </cell>
          <cell r="L1411">
            <v>58</v>
          </cell>
          <cell r="M1411">
            <v>9</v>
          </cell>
          <cell r="N1411" t="str">
            <v>430</v>
          </cell>
          <cell r="O1411" t="str">
            <v>Systems Engineering</v>
          </cell>
          <cell r="P1411">
            <v>40</v>
          </cell>
          <cell r="Q1411" t="str">
            <v>SLS</v>
          </cell>
          <cell r="R1411" t="str">
            <v>USA</v>
          </cell>
          <cell r="U1411" t="str">
            <v>2-Very Strong</v>
          </cell>
          <cell r="W1411" t="str">
            <v>Westford, MA</v>
          </cell>
          <cell r="X1411">
            <v>101</v>
          </cell>
          <cell r="Y1411" t="str">
            <v>Juniper Networks Sales</v>
          </cell>
          <cell r="Z1411" t="str">
            <v>USA</v>
          </cell>
          <cell r="AA1411" t="str">
            <v>Sales</v>
          </cell>
          <cell r="AB1411" t="str">
            <v>Y</v>
          </cell>
        </row>
        <row r="1412">
          <cell r="A1412">
            <v>828</v>
          </cell>
          <cell r="B1412" t="str">
            <v>Greene,Dylan</v>
          </cell>
          <cell r="C1412">
            <v>6416</v>
          </cell>
          <cell r="D1412" t="str">
            <v>Jeffery,Brian C.</v>
          </cell>
          <cell r="E1412" t="str">
            <v xml:space="preserve">10/30/2000 </v>
          </cell>
          <cell r="F1412">
            <v>129276</v>
          </cell>
          <cell r="G1412" t="str">
            <v>USD</v>
          </cell>
          <cell r="H1412">
            <v>1</v>
          </cell>
          <cell r="I1412">
            <v>129276</v>
          </cell>
          <cell r="J1412" t="str">
            <v>5404</v>
          </cell>
          <cell r="K1412" t="str">
            <v>Prof Svcs Consultant, Staff</v>
          </cell>
          <cell r="L1412">
            <v>8</v>
          </cell>
          <cell r="M1412">
            <v>8</v>
          </cell>
          <cell r="N1412" t="str">
            <v>508</v>
          </cell>
          <cell r="O1412" t="str">
            <v>Professional Services</v>
          </cell>
          <cell r="P1412">
            <v>40</v>
          </cell>
          <cell r="Q1412" t="str">
            <v>CSS</v>
          </cell>
          <cell r="R1412" t="str">
            <v>USA</v>
          </cell>
          <cell r="U1412" t="str">
            <v>3-Strong</v>
          </cell>
          <cell r="V1412" t="str">
            <v>2 - Very Strong</v>
          </cell>
          <cell r="W1412" t="str">
            <v>Massachusetts</v>
          </cell>
          <cell r="X1412">
            <v>101</v>
          </cell>
          <cell r="Y1412" t="str">
            <v>Juniper Networks Sales</v>
          </cell>
          <cell r="Z1412" t="str">
            <v>USA</v>
          </cell>
          <cell r="AA1412" t="str">
            <v>USB</v>
          </cell>
          <cell r="AB1412" t="str">
            <v>N</v>
          </cell>
        </row>
        <row r="1413">
          <cell r="A1413">
            <v>2903</v>
          </cell>
          <cell r="B1413" t="str">
            <v>Greenfield,Alan Barry</v>
          </cell>
          <cell r="C1413">
            <v>3633</v>
          </cell>
          <cell r="D1413" t="str">
            <v>Vojvodic,Ivan</v>
          </cell>
          <cell r="E1413" t="str">
            <v xml:space="preserve">04/16/2004 </v>
          </cell>
          <cell r="F1413">
            <v>136750</v>
          </cell>
          <cell r="G1413" t="str">
            <v>USD</v>
          </cell>
          <cell r="H1413">
            <v>1</v>
          </cell>
          <cell r="I1413">
            <v>136750</v>
          </cell>
          <cell r="J1413" t="str">
            <v>8913</v>
          </cell>
          <cell r="K1413" t="str">
            <v>Engineering Mgr I</v>
          </cell>
          <cell r="L1413">
            <v>8</v>
          </cell>
          <cell r="M1413">
            <v>8</v>
          </cell>
          <cell r="N1413" t="str">
            <v>692</v>
          </cell>
          <cell r="O1413" t="str">
            <v>Ntwk Mgmt Software Dev</v>
          </cell>
          <cell r="P1413">
            <v>40</v>
          </cell>
          <cell r="Q1413" t="str">
            <v>SPG</v>
          </cell>
          <cell r="R1413" t="str">
            <v>USA</v>
          </cell>
          <cell r="U1413" t="str">
            <v>2-Very Strong</v>
          </cell>
          <cell r="V1413" t="str">
            <v>2 - Very Strong</v>
          </cell>
          <cell r="W1413" t="str">
            <v>Sunnyvale, CA HQ</v>
          </cell>
          <cell r="X1413">
            <v>100</v>
          </cell>
          <cell r="Y1413" t="str">
            <v>Juniper Networks, Inc.</v>
          </cell>
          <cell r="Z1413" t="str">
            <v>USA</v>
          </cell>
          <cell r="AA1413" t="str">
            <v>USA</v>
          </cell>
          <cell r="AB1413" t="str">
            <v>N</v>
          </cell>
        </row>
        <row r="1414">
          <cell r="A1414">
            <v>7179</v>
          </cell>
          <cell r="B1414" t="str">
            <v>Greenslade,Stuart</v>
          </cell>
          <cell r="C1414">
            <v>789</v>
          </cell>
          <cell r="D1414" t="str">
            <v>Iveson,Larry</v>
          </cell>
          <cell r="E1414" t="str">
            <v xml:space="preserve">11/27/2006 </v>
          </cell>
          <cell r="F1414">
            <v>60000</v>
          </cell>
          <cell r="G1414" t="str">
            <v>GBP</v>
          </cell>
          <cell r="H1414">
            <v>0.51242633871380994</v>
          </cell>
          <cell r="I1414">
            <v>117089.99999999999</v>
          </cell>
          <cell r="J1414" t="str">
            <v>2101</v>
          </cell>
          <cell r="K1414" t="str">
            <v>Territory Account Manager</v>
          </cell>
          <cell r="L1414">
            <v>66</v>
          </cell>
          <cell r="M1414">
            <v>8</v>
          </cell>
          <cell r="N1414" t="str">
            <v>400</v>
          </cell>
          <cell r="O1414" t="str">
            <v>Field Sales</v>
          </cell>
          <cell r="P1414">
            <v>40</v>
          </cell>
          <cell r="Q1414" t="str">
            <v>SLS</v>
          </cell>
          <cell r="R1414" t="str">
            <v>EMEA</v>
          </cell>
          <cell r="W1414" t="str">
            <v>United Kingdom</v>
          </cell>
          <cell r="X1414">
            <v>300</v>
          </cell>
          <cell r="Y1414" t="str">
            <v>Juniper Ntwks, UK</v>
          </cell>
          <cell r="Z1414" t="str">
            <v>GBR</v>
          </cell>
          <cell r="AA1414" t="str">
            <v>INTL</v>
          </cell>
          <cell r="AB1414" t="str">
            <v>Y</v>
          </cell>
        </row>
        <row r="1415">
          <cell r="A1415">
            <v>2447</v>
          </cell>
          <cell r="B1415" t="str">
            <v>Greer,Daniel</v>
          </cell>
          <cell r="C1415">
            <v>2292</v>
          </cell>
          <cell r="D1415" t="str">
            <v>Derner,Carl</v>
          </cell>
          <cell r="E1415" t="str">
            <v xml:space="preserve">07/14/2003 </v>
          </cell>
          <cell r="F1415">
            <v>97400</v>
          </cell>
          <cell r="G1415" t="str">
            <v>USD</v>
          </cell>
          <cell r="H1415">
            <v>1</v>
          </cell>
          <cell r="I1415">
            <v>97400</v>
          </cell>
          <cell r="J1415" t="str">
            <v>2302</v>
          </cell>
          <cell r="K1415" t="str">
            <v>Systems Eng, Sr</v>
          </cell>
          <cell r="L1415">
            <v>55</v>
          </cell>
          <cell r="M1415">
            <v>8</v>
          </cell>
          <cell r="N1415" t="str">
            <v>435</v>
          </cell>
          <cell r="O1415" t="str">
            <v>Sales Development</v>
          </cell>
          <cell r="P1415">
            <v>40</v>
          </cell>
          <cell r="Q1415" t="str">
            <v>SLS</v>
          </cell>
          <cell r="R1415" t="str">
            <v>USA</v>
          </cell>
          <cell r="U1415" t="str">
            <v>3-Strong</v>
          </cell>
          <cell r="W1415" t="str">
            <v>Westford, MA</v>
          </cell>
          <cell r="X1415">
            <v>101</v>
          </cell>
          <cell r="Y1415" t="str">
            <v>Juniper Networks Sales</v>
          </cell>
          <cell r="Z1415" t="str">
            <v>USA</v>
          </cell>
          <cell r="AA1415" t="str">
            <v>Sales</v>
          </cell>
          <cell r="AB1415" t="str">
            <v>Y</v>
          </cell>
        </row>
        <row r="1416">
          <cell r="A1416">
            <v>4638</v>
          </cell>
          <cell r="B1416" t="str">
            <v>Gregory,Rozina</v>
          </cell>
          <cell r="C1416">
            <v>1762</v>
          </cell>
          <cell r="D1416" t="str">
            <v>Chouinard,Victoria</v>
          </cell>
          <cell r="E1416" t="str">
            <v xml:space="preserve">05/02/2005 </v>
          </cell>
          <cell r="F1416">
            <v>80340</v>
          </cell>
          <cell r="G1416" t="str">
            <v>USD</v>
          </cell>
          <cell r="H1416">
            <v>1</v>
          </cell>
          <cell r="I1416">
            <v>80340</v>
          </cell>
          <cell r="J1416" t="str">
            <v>1411</v>
          </cell>
          <cell r="K1416" t="str">
            <v>Product Data Control Analyst</v>
          </cell>
          <cell r="L1416">
            <v>6</v>
          </cell>
          <cell r="M1416">
            <v>6</v>
          </cell>
          <cell r="N1416" t="str">
            <v>205</v>
          </cell>
          <cell r="O1416" t="str">
            <v>Corp Quality</v>
          </cell>
          <cell r="P1416">
            <v>40</v>
          </cell>
          <cell r="Q1416" t="str">
            <v>OPS</v>
          </cell>
          <cell r="R1416" t="str">
            <v>USA</v>
          </cell>
          <cell r="U1416" t="str">
            <v>2-Very Strong</v>
          </cell>
          <cell r="V1416" t="str">
            <v>2 - Very Strong</v>
          </cell>
          <cell r="W1416" t="str">
            <v>Westford, MA</v>
          </cell>
          <cell r="X1416">
            <v>100</v>
          </cell>
          <cell r="Y1416" t="str">
            <v>Juniper Networks, Inc.</v>
          </cell>
          <cell r="Z1416" t="str">
            <v>USA</v>
          </cell>
          <cell r="AA1416" t="str">
            <v>USB</v>
          </cell>
          <cell r="AB1416" t="str">
            <v>N</v>
          </cell>
        </row>
        <row r="1417">
          <cell r="A1417">
            <v>7014</v>
          </cell>
          <cell r="B1417" t="str">
            <v>Grenier,Thierry</v>
          </cell>
          <cell r="C1417">
            <v>474</v>
          </cell>
          <cell r="D1417" t="str">
            <v>Vasudeva,Sachin</v>
          </cell>
          <cell r="E1417" t="str">
            <v xml:space="preserve">10/09/2006 </v>
          </cell>
          <cell r="F1417">
            <v>105000</v>
          </cell>
          <cell r="G1417" t="str">
            <v>USD</v>
          </cell>
          <cell r="H1417">
            <v>1</v>
          </cell>
          <cell r="I1417">
            <v>105000</v>
          </cell>
          <cell r="J1417" t="str">
            <v>8904</v>
          </cell>
          <cell r="K1417" t="str">
            <v>MTS 4</v>
          </cell>
          <cell r="L1417">
            <v>7</v>
          </cell>
          <cell r="M1417">
            <v>7</v>
          </cell>
          <cell r="N1417" t="str">
            <v>620</v>
          </cell>
          <cell r="O1417" t="str">
            <v>Test Engrg</v>
          </cell>
          <cell r="P1417">
            <v>40</v>
          </cell>
          <cell r="Q1417" t="str">
            <v>IPG</v>
          </cell>
          <cell r="R1417" t="str">
            <v>USA</v>
          </cell>
          <cell r="W1417" t="str">
            <v>Sunnyvale, CA HQ</v>
          </cell>
          <cell r="X1417">
            <v>100</v>
          </cell>
          <cell r="Y1417" t="str">
            <v>Juniper Networks, Inc.</v>
          </cell>
          <cell r="Z1417" t="str">
            <v>USA</v>
          </cell>
          <cell r="AA1417" t="str">
            <v>USA</v>
          </cell>
          <cell r="AB1417" t="str">
            <v>N</v>
          </cell>
        </row>
        <row r="1418">
          <cell r="A1418">
            <v>4188</v>
          </cell>
          <cell r="B1418" t="str">
            <v>Grewal,Harsimran</v>
          </cell>
          <cell r="C1418">
            <v>328</v>
          </cell>
          <cell r="D1418" t="str">
            <v>Skinner,David</v>
          </cell>
          <cell r="E1418" t="str">
            <v xml:space="preserve">11/29/2004 </v>
          </cell>
          <cell r="F1418">
            <v>143500</v>
          </cell>
          <cell r="G1418" t="str">
            <v>USD</v>
          </cell>
          <cell r="H1418">
            <v>1</v>
          </cell>
          <cell r="I1418">
            <v>143500</v>
          </cell>
          <cell r="J1418" t="str">
            <v>8905</v>
          </cell>
          <cell r="K1418" t="str">
            <v>Eng, Staff</v>
          </cell>
          <cell r="L1418">
            <v>8</v>
          </cell>
          <cell r="M1418">
            <v>8</v>
          </cell>
          <cell r="N1418" t="str">
            <v>645</v>
          </cell>
          <cell r="O1418" t="str">
            <v>Core Technology</v>
          </cell>
          <cell r="P1418">
            <v>40</v>
          </cell>
          <cell r="Q1418" t="str">
            <v>IPG</v>
          </cell>
          <cell r="R1418" t="str">
            <v>USA</v>
          </cell>
          <cell r="U1418" t="str">
            <v>3-Strong</v>
          </cell>
          <cell r="V1418" t="str">
            <v>3 - Strong</v>
          </cell>
          <cell r="W1418" t="str">
            <v>Sunnyvale, CA HQ</v>
          </cell>
          <cell r="X1418">
            <v>100</v>
          </cell>
          <cell r="Y1418" t="str">
            <v>Juniper Networks, Inc.</v>
          </cell>
          <cell r="Z1418" t="str">
            <v>USA</v>
          </cell>
          <cell r="AA1418" t="str">
            <v>USA</v>
          </cell>
          <cell r="AB1418" t="str">
            <v>N</v>
          </cell>
        </row>
        <row r="1419">
          <cell r="A1419">
            <v>4138</v>
          </cell>
          <cell r="B1419" t="str">
            <v>Grialou,Jeffrey C.</v>
          </cell>
          <cell r="C1419">
            <v>5929</v>
          </cell>
          <cell r="D1419" t="str">
            <v>Shohet,Howard M.</v>
          </cell>
          <cell r="E1419" t="str">
            <v xml:space="preserve">11/08/2004 </v>
          </cell>
          <cell r="F1419">
            <v>134620</v>
          </cell>
          <cell r="G1419" t="str">
            <v>USD</v>
          </cell>
          <cell r="H1419">
            <v>1</v>
          </cell>
          <cell r="I1419">
            <v>134620</v>
          </cell>
          <cell r="J1419" t="str">
            <v>6314</v>
          </cell>
          <cell r="K1419" t="str">
            <v>Finance Mgr, Sr Staff</v>
          </cell>
          <cell r="L1419">
            <v>9</v>
          </cell>
          <cell r="M1419">
            <v>9</v>
          </cell>
          <cell r="N1419" t="str">
            <v>100</v>
          </cell>
          <cell r="O1419" t="str">
            <v>Finance and Accounting</v>
          </cell>
          <cell r="P1419">
            <v>40</v>
          </cell>
          <cell r="Q1419" t="str">
            <v>F&amp;A</v>
          </cell>
          <cell r="R1419" t="str">
            <v>USA</v>
          </cell>
          <cell r="U1419" t="str">
            <v>2-Very Strong</v>
          </cell>
          <cell r="V1419" t="str">
            <v>2 - Very Strong</v>
          </cell>
          <cell r="W1419" t="str">
            <v>Sunnyvale, CA HQ</v>
          </cell>
          <cell r="X1419">
            <v>100</v>
          </cell>
          <cell r="Y1419" t="str">
            <v>Juniper Networks, Inc.</v>
          </cell>
          <cell r="Z1419" t="str">
            <v>USA</v>
          </cell>
          <cell r="AA1419" t="str">
            <v>USA</v>
          </cell>
          <cell r="AB1419" t="str">
            <v>N</v>
          </cell>
        </row>
        <row r="1420">
          <cell r="A1420">
            <v>6178</v>
          </cell>
          <cell r="B1420" t="str">
            <v>Griffin Jr.,Benjamin E.</v>
          </cell>
          <cell r="C1420">
            <v>3351</v>
          </cell>
          <cell r="D1420" t="str">
            <v>Schuermann,Oliver</v>
          </cell>
          <cell r="E1420" t="str">
            <v xml:space="preserve">04/03/2006 </v>
          </cell>
          <cell r="F1420">
            <v>105000</v>
          </cell>
          <cell r="G1420" t="str">
            <v>USD</v>
          </cell>
          <cell r="H1420">
            <v>1</v>
          </cell>
          <cell r="I1420">
            <v>105000</v>
          </cell>
          <cell r="J1420" t="str">
            <v>2301</v>
          </cell>
          <cell r="K1420" t="str">
            <v>Systems Eng</v>
          </cell>
          <cell r="L1420">
            <v>54</v>
          </cell>
          <cell r="M1420">
            <v>7</v>
          </cell>
          <cell r="N1420" t="str">
            <v>430</v>
          </cell>
          <cell r="O1420" t="str">
            <v>Systems Engineering</v>
          </cell>
          <cell r="P1420">
            <v>40</v>
          </cell>
          <cell r="Q1420" t="str">
            <v>SLS</v>
          </cell>
          <cell r="R1420" t="str">
            <v>USA</v>
          </cell>
          <cell r="W1420" t="str">
            <v>Georgia</v>
          </cell>
          <cell r="X1420">
            <v>101</v>
          </cell>
          <cell r="Y1420" t="str">
            <v>Juniper Networks Sales</v>
          </cell>
          <cell r="Z1420" t="str">
            <v>USA</v>
          </cell>
          <cell r="AA1420" t="str">
            <v>Sales</v>
          </cell>
          <cell r="AB1420" t="str">
            <v>Y</v>
          </cell>
        </row>
        <row r="1421">
          <cell r="A1421">
            <v>2904</v>
          </cell>
          <cell r="B1421" t="str">
            <v>Grimes,Robert C</v>
          </cell>
          <cell r="C1421">
            <v>279</v>
          </cell>
          <cell r="D1421" t="str">
            <v>Maxfield,Jack</v>
          </cell>
          <cell r="E1421" t="str">
            <v xml:space="preserve">04/16/2004 </v>
          </cell>
          <cell r="F1421">
            <v>108500</v>
          </cell>
          <cell r="G1421" t="str">
            <v>USD</v>
          </cell>
          <cell r="H1421">
            <v>1</v>
          </cell>
          <cell r="I1421">
            <v>108500</v>
          </cell>
          <cell r="J1421" t="str">
            <v>2301</v>
          </cell>
          <cell r="K1421" t="str">
            <v>Systems Eng</v>
          </cell>
          <cell r="L1421">
            <v>54</v>
          </cell>
          <cell r="M1421">
            <v>7</v>
          </cell>
          <cell r="N1421" t="str">
            <v>430</v>
          </cell>
          <cell r="O1421" t="str">
            <v>Systems Engineering</v>
          </cell>
          <cell r="P1421">
            <v>40</v>
          </cell>
          <cell r="Q1421" t="str">
            <v>SLS</v>
          </cell>
          <cell r="R1421" t="str">
            <v>USA</v>
          </cell>
          <cell r="U1421" t="str">
            <v>4-Satisfactory</v>
          </cell>
          <cell r="W1421" t="str">
            <v>Virginia</v>
          </cell>
          <cell r="X1421">
            <v>101</v>
          </cell>
          <cell r="Y1421" t="str">
            <v>Juniper Networks Sales</v>
          </cell>
          <cell r="Z1421" t="str">
            <v>USA</v>
          </cell>
          <cell r="AA1421" t="str">
            <v>Sales</v>
          </cell>
          <cell r="AB1421" t="str">
            <v>Y</v>
          </cell>
        </row>
        <row r="1422">
          <cell r="A1422">
            <v>4583</v>
          </cell>
          <cell r="B1422" t="str">
            <v>Grizzuti,Javier Francisco</v>
          </cell>
          <cell r="C1422">
            <v>4131</v>
          </cell>
          <cell r="D1422" t="str">
            <v>De Abreu,Jose Luis</v>
          </cell>
          <cell r="E1422" t="str">
            <v xml:space="preserve">04/18/2005 </v>
          </cell>
          <cell r="F1422">
            <v>215193.29</v>
          </cell>
          <cell r="G1422" t="str">
            <v>ARS</v>
          </cell>
          <cell r="H1422">
            <v>3.0387299999999997</v>
          </cell>
          <cell r="I1422">
            <v>70816.851118723949</v>
          </cell>
          <cell r="J1422" t="str">
            <v>2301</v>
          </cell>
          <cell r="K1422" t="str">
            <v>Systems Eng</v>
          </cell>
          <cell r="L1422">
            <v>54</v>
          </cell>
          <cell r="M1422">
            <v>7</v>
          </cell>
          <cell r="N1422" t="str">
            <v>430</v>
          </cell>
          <cell r="O1422" t="str">
            <v>Systems Engineering</v>
          </cell>
          <cell r="P1422">
            <v>40</v>
          </cell>
          <cell r="Q1422" t="str">
            <v>SLS</v>
          </cell>
          <cell r="R1422" t="str">
            <v>CBM</v>
          </cell>
          <cell r="W1422" t="str">
            <v>Argentina</v>
          </cell>
          <cell r="X1422">
            <v>430</v>
          </cell>
          <cell r="Y1422" t="str">
            <v>Juniper Ntwks, Argentina</v>
          </cell>
          <cell r="Z1422" t="str">
            <v>ARG</v>
          </cell>
          <cell r="AA1422" t="str">
            <v>INTL</v>
          </cell>
          <cell r="AB1422" t="str">
            <v>Y</v>
          </cell>
        </row>
        <row r="1423">
          <cell r="A1423">
            <v>911</v>
          </cell>
          <cell r="B1423" t="str">
            <v>Grohe,Allan T</v>
          </cell>
          <cell r="C1423">
            <v>5143</v>
          </cell>
          <cell r="D1423" t="str">
            <v>Redfield,Keith C.</v>
          </cell>
          <cell r="E1423" t="str">
            <v xml:space="preserve">12/04/2000 </v>
          </cell>
          <cell r="F1423">
            <v>105046.58</v>
          </cell>
          <cell r="G1423" t="str">
            <v>USD</v>
          </cell>
          <cell r="H1423">
            <v>1</v>
          </cell>
          <cell r="I1423">
            <v>105046.58</v>
          </cell>
          <cell r="J1423" t="str">
            <v>5032</v>
          </cell>
          <cell r="K1423" t="str">
            <v>Project Eng, Sr</v>
          </cell>
          <cell r="L1423">
            <v>7</v>
          </cell>
          <cell r="M1423">
            <v>7</v>
          </cell>
          <cell r="N1423" t="str">
            <v>529</v>
          </cell>
          <cell r="O1423" t="str">
            <v>TAC - Admin</v>
          </cell>
          <cell r="P1423">
            <v>40</v>
          </cell>
          <cell r="Q1423" t="str">
            <v>CSS</v>
          </cell>
          <cell r="R1423" t="str">
            <v>USA</v>
          </cell>
          <cell r="U1423" t="str">
            <v>2-Very Strong</v>
          </cell>
          <cell r="V1423" t="str">
            <v>3 - Strong</v>
          </cell>
          <cell r="W1423" t="str">
            <v>Kansas</v>
          </cell>
          <cell r="X1423">
            <v>101</v>
          </cell>
          <cell r="Y1423" t="str">
            <v>Juniper Networks Sales</v>
          </cell>
          <cell r="Z1423" t="str">
            <v>USA</v>
          </cell>
          <cell r="AA1423" t="str">
            <v>USB</v>
          </cell>
          <cell r="AB1423" t="str">
            <v>N</v>
          </cell>
        </row>
        <row r="1424">
          <cell r="A1424">
            <v>2543</v>
          </cell>
          <cell r="B1424" t="str">
            <v>Groot,Sander</v>
          </cell>
          <cell r="C1424">
            <v>1025</v>
          </cell>
          <cell r="D1424" t="str">
            <v>Frogner,Berndt</v>
          </cell>
          <cell r="E1424" t="str">
            <v xml:space="preserve">01/01/2004 </v>
          </cell>
          <cell r="F1424">
            <v>55022.28</v>
          </cell>
          <cell r="G1424" t="str">
            <v>EUR</v>
          </cell>
          <cell r="H1424">
            <v>0.76254384627116067</v>
          </cell>
          <cell r="I1424">
            <v>72156.217991999991</v>
          </cell>
          <cell r="J1424" t="str">
            <v>2201</v>
          </cell>
          <cell r="K1424" t="str">
            <v>Channel Account Manager</v>
          </cell>
          <cell r="L1424">
            <v>65</v>
          </cell>
          <cell r="M1424">
            <v>7</v>
          </cell>
          <cell r="N1424" t="str">
            <v>420</v>
          </cell>
          <cell r="O1424" t="str">
            <v>Channel Sales</v>
          </cell>
          <cell r="P1424">
            <v>40</v>
          </cell>
          <cell r="Q1424" t="str">
            <v>SLS</v>
          </cell>
          <cell r="R1424" t="str">
            <v>EMEA</v>
          </cell>
          <cell r="U1424" t="str">
            <v>3-Strong</v>
          </cell>
          <cell r="W1424" t="str">
            <v>Netherlands</v>
          </cell>
          <cell r="X1424">
            <v>320</v>
          </cell>
          <cell r="Y1424" t="str">
            <v>Juniper Ntwks, Netherlands</v>
          </cell>
          <cell r="Z1424" t="str">
            <v>NLD</v>
          </cell>
          <cell r="AA1424" t="str">
            <v>INTL</v>
          </cell>
          <cell r="AB1424" t="str">
            <v>Y</v>
          </cell>
        </row>
        <row r="1425">
          <cell r="A1425">
            <v>6485</v>
          </cell>
          <cell r="B1425" t="str">
            <v>Grosch,Josef C</v>
          </cell>
          <cell r="C1425">
            <v>6126</v>
          </cell>
          <cell r="D1425" t="str">
            <v>Woodward,William P.</v>
          </cell>
          <cell r="E1425" t="str">
            <v xml:space="preserve">06/12/2006 </v>
          </cell>
          <cell r="F1425">
            <v>110000</v>
          </cell>
          <cell r="G1425" t="str">
            <v>USD</v>
          </cell>
          <cell r="H1425">
            <v>1</v>
          </cell>
          <cell r="I1425">
            <v>110000</v>
          </cell>
          <cell r="J1425" t="str">
            <v>4304</v>
          </cell>
          <cell r="K1425" t="str">
            <v>IT Technical Lead</v>
          </cell>
          <cell r="L1425">
            <v>7</v>
          </cell>
          <cell r="M1425">
            <v>7</v>
          </cell>
          <cell r="N1425" t="str">
            <v>141</v>
          </cell>
          <cell r="O1425" t="str">
            <v>IT Network Infrastructure</v>
          </cell>
          <cell r="P1425">
            <v>40</v>
          </cell>
          <cell r="Q1425" t="str">
            <v>IT</v>
          </cell>
          <cell r="R1425" t="str">
            <v>USA</v>
          </cell>
          <cell r="W1425" t="str">
            <v>Sunnyvale, CA HQ</v>
          </cell>
          <cell r="X1425">
            <v>100</v>
          </cell>
          <cell r="Y1425" t="str">
            <v>Juniper Networks, Inc.</v>
          </cell>
          <cell r="Z1425" t="str">
            <v>USA</v>
          </cell>
          <cell r="AA1425" t="str">
            <v>USA</v>
          </cell>
          <cell r="AB1425" t="str">
            <v>N</v>
          </cell>
        </row>
        <row r="1426">
          <cell r="A1426">
            <v>5809</v>
          </cell>
          <cell r="B1426" t="str">
            <v>Gross,Mark W</v>
          </cell>
          <cell r="C1426">
            <v>5786</v>
          </cell>
          <cell r="D1426" t="str">
            <v>Culbert,Kenneth E</v>
          </cell>
          <cell r="E1426" t="str">
            <v xml:space="preserve">12/01/2005 </v>
          </cell>
          <cell r="F1426">
            <v>103500</v>
          </cell>
          <cell r="G1426" t="str">
            <v>USD</v>
          </cell>
          <cell r="H1426">
            <v>1</v>
          </cell>
          <cell r="I1426">
            <v>103500</v>
          </cell>
          <cell r="J1426" t="str">
            <v>8904</v>
          </cell>
          <cell r="K1426" t="str">
            <v>MTS 4</v>
          </cell>
          <cell r="L1426">
            <v>7</v>
          </cell>
          <cell r="M1426">
            <v>7</v>
          </cell>
          <cell r="N1426" t="str">
            <v>680</v>
          </cell>
          <cell r="O1426" t="str">
            <v>SPG R&amp;D - Funk</v>
          </cell>
          <cell r="P1426">
            <v>40</v>
          </cell>
          <cell r="Q1426" t="str">
            <v>SPG</v>
          </cell>
          <cell r="R1426" t="str">
            <v>USA</v>
          </cell>
          <cell r="U1426" t="str">
            <v>1-Exceptional</v>
          </cell>
          <cell r="V1426" t="str">
            <v>2 - Very Strong</v>
          </cell>
          <cell r="W1426" t="str">
            <v>Massachusetts</v>
          </cell>
          <cell r="X1426">
            <v>100</v>
          </cell>
          <cell r="Y1426" t="str">
            <v>Juniper Networks, Inc.</v>
          </cell>
          <cell r="Z1426" t="str">
            <v>USA</v>
          </cell>
          <cell r="AA1426" t="str">
            <v>USB</v>
          </cell>
          <cell r="AB1426" t="str">
            <v>N</v>
          </cell>
        </row>
        <row r="1427">
          <cell r="A1427">
            <v>260</v>
          </cell>
          <cell r="B1427" t="str">
            <v>Grossman,Stu</v>
          </cell>
          <cell r="C1427">
            <v>635</v>
          </cell>
          <cell r="D1427" t="str">
            <v>Stovall,Gregory</v>
          </cell>
          <cell r="E1427" t="str">
            <v xml:space="preserve">06/07/1999 </v>
          </cell>
          <cell r="F1427">
            <v>164800</v>
          </cell>
          <cell r="G1427" t="str">
            <v>USD</v>
          </cell>
          <cell r="H1427">
            <v>1</v>
          </cell>
          <cell r="I1427">
            <v>164800</v>
          </cell>
          <cell r="J1427" t="str">
            <v>8907</v>
          </cell>
          <cell r="K1427" t="str">
            <v>Distinguished Engineer I</v>
          </cell>
          <cell r="L1427">
            <v>10</v>
          </cell>
          <cell r="M1427">
            <v>10</v>
          </cell>
          <cell r="N1427" t="str">
            <v>630</v>
          </cell>
          <cell r="O1427" t="str">
            <v>Software Engrg - JUNOS</v>
          </cell>
          <cell r="P1427">
            <v>40</v>
          </cell>
          <cell r="Q1427" t="str">
            <v>IPG</v>
          </cell>
          <cell r="R1427" t="str">
            <v>USA</v>
          </cell>
          <cell r="U1427" t="str">
            <v>3-Strong</v>
          </cell>
          <cell r="V1427" t="str">
            <v>4 - Satisfactory</v>
          </cell>
          <cell r="W1427" t="str">
            <v>Sunnyvale, CA HQ</v>
          </cell>
          <cell r="X1427">
            <v>100</v>
          </cell>
          <cell r="Y1427" t="str">
            <v>Juniper Networks, Inc.</v>
          </cell>
          <cell r="Z1427" t="str">
            <v>USA</v>
          </cell>
          <cell r="AA1427" t="str">
            <v>USA</v>
          </cell>
          <cell r="AB1427" t="str">
            <v>N</v>
          </cell>
        </row>
        <row r="1428">
          <cell r="A1428">
            <v>4207</v>
          </cell>
          <cell r="B1428" t="str">
            <v>Grothjan,Donna</v>
          </cell>
          <cell r="C1428">
            <v>6139</v>
          </cell>
          <cell r="D1428" t="str">
            <v>Vitagliano,Francis J.</v>
          </cell>
          <cell r="E1428" t="str">
            <v xml:space="preserve">11/29/2004 </v>
          </cell>
          <cell r="F1428">
            <v>252000</v>
          </cell>
          <cell r="G1428" t="str">
            <v>USD</v>
          </cell>
          <cell r="H1428">
            <v>1</v>
          </cell>
          <cell r="I1428">
            <v>252000</v>
          </cell>
          <cell r="J1428" t="str">
            <v>2124</v>
          </cell>
          <cell r="K1428" t="str">
            <v>Sales VP</v>
          </cell>
          <cell r="L1428">
            <v>72</v>
          </cell>
          <cell r="M1428">
            <v>12</v>
          </cell>
          <cell r="N1428" t="str">
            <v>405</v>
          </cell>
          <cell r="O1428" t="str">
            <v>WW Administration</v>
          </cell>
          <cell r="P1428">
            <v>40</v>
          </cell>
          <cell r="Q1428" t="str">
            <v>SLS</v>
          </cell>
          <cell r="R1428" t="str">
            <v>USA</v>
          </cell>
          <cell r="U1428" t="str">
            <v>2-Very Strong</v>
          </cell>
          <cell r="W1428" t="str">
            <v>Sunnyvale, CA HQ</v>
          </cell>
          <cell r="X1428">
            <v>101</v>
          </cell>
          <cell r="Y1428" t="str">
            <v>Juniper Networks Sales</v>
          </cell>
          <cell r="Z1428" t="str">
            <v>USA</v>
          </cell>
          <cell r="AA1428" t="str">
            <v>Sales</v>
          </cell>
          <cell r="AB1428" t="str">
            <v>Y</v>
          </cell>
        </row>
        <row r="1429">
          <cell r="A1429">
            <v>4597</v>
          </cell>
          <cell r="B1429" t="str">
            <v>Grutman,Cedric</v>
          </cell>
          <cell r="C1429">
            <v>3475</v>
          </cell>
          <cell r="D1429" t="str">
            <v>Vervoort,Luc</v>
          </cell>
          <cell r="E1429" t="str">
            <v xml:space="preserve">04/11/2005 </v>
          </cell>
          <cell r="F1429">
            <v>82208.58</v>
          </cell>
          <cell r="G1429" t="str">
            <v>EUR</v>
          </cell>
          <cell r="H1429">
            <v>0.76254384627116067</v>
          </cell>
          <cell r="I1429">
            <v>107808.33181199999</v>
          </cell>
          <cell r="J1429" t="str">
            <v>2102</v>
          </cell>
          <cell r="K1429" t="str">
            <v>Major Account Manager</v>
          </cell>
          <cell r="L1429">
            <v>66</v>
          </cell>
          <cell r="M1429">
            <v>8</v>
          </cell>
          <cell r="N1429" t="str">
            <v>400</v>
          </cell>
          <cell r="O1429" t="str">
            <v>Field Sales</v>
          </cell>
          <cell r="P1429">
            <v>40</v>
          </cell>
          <cell r="Q1429" t="str">
            <v>SLS</v>
          </cell>
          <cell r="R1429" t="str">
            <v>EMEA</v>
          </cell>
          <cell r="U1429" t="str">
            <v>2-Very Strong</v>
          </cell>
          <cell r="W1429" t="str">
            <v>Belgium</v>
          </cell>
          <cell r="X1429">
            <v>330</v>
          </cell>
          <cell r="Y1429" t="str">
            <v>Juniper Ntwks, Belgium</v>
          </cell>
          <cell r="Z1429" t="str">
            <v>BEL</v>
          </cell>
          <cell r="AA1429" t="str">
            <v>INTL</v>
          </cell>
          <cell r="AB1429" t="str">
            <v>Y</v>
          </cell>
        </row>
        <row r="1430">
          <cell r="A1430">
            <v>3745</v>
          </cell>
          <cell r="B1430" t="str">
            <v>GS,Nagaraj</v>
          </cell>
          <cell r="C1430">
            <v>4380</v>
          </cell>
          <cell r="D1430" t="str">
            <v>Panicker,Sudheesh</v>
          </cell>
          <cell r="E1430" t="str">
            <v xml:space="preserve">07/01/2004 </v>
          </cell>
          <cell r="F1430">
            <v>629802</v>
          </cell>
          <cell r="G1430" t="str">
            <v>INR</v>
          </cell>
          <cell r="H1430">
            <v>44.87</v>
          </cell>
          <cell r="I1430">
            <v>14036.148874526411</v>
          </cell>
          <cell r="J1430" t="str">
            <v>8902</v>
          </cell>
          <cell r="K1430" t="str">
            <v>MTS 2</v>
          </cell>
          <cell r="L1430">
            <v>5</v>
          </cell>
          <cell r="M1430">
            <v>5</v>
          </cell>
          <cell r="N1430" t="str">
            <v>685</v>
          </cell>
          <cell r="O1430" t="str">
            <v>QA - NSM</v>
          </cell>
          <cell r="P1430">
            <v>40</v>
          </cell>
          <cell r="Q1430" t="str">
            <v>SPG</v>
          </cell>
          <cell r="R1430" t="str">
            <v>APAC</v>
          </cell>
          <cell r="U1430" t="str">
            <v>3-Strong</v>
          </cell>
          <cell r="V1430" t="str">
            <v>4 - Satisfactory</v>
          </cell>
          <cell r="W1430" t="str">
            <v>India - Bangalore</v>
          </cell>
          <cell r="X1430">
            <v>231</v>
          </cell>
          <cell r="Y1430" t="str">
            <v>Juniper Networks India - STPI</v>
          </cell>
          <cell r="Z1430" t="str">
            <v>IND</v>
          </cell>
          <cell r="AA1430" t="str">
            <v>IND</v>
          </cell>
          <cell r="AB1430" t="str">
            <v>N</v>
          </cell>
        </row>
        <row r="1431">
          <cell r="A1431">
            <v>7288</v>
          </cell>
          <cell r="B1431" t="str">
            <v>GS,Shyam</v>
          </cell>
          <cell r="C1431">
            <v>7042</v>
          </cell>
          <cell r="D1431" t="str">
            <v>Ramachandra,Srihari</v>
          </cell>
          <cell r="E1431" t="str">
            <v xml:space="preserve">12/04/2006 </v>
          </cell>
          <cell r="F1431">
            <v>555000</v>
          </cell>
          <cell r="G1431" t="str">
            <v>INR</v>
          </cell>
          <cell r="H1431">
            <v>44.87</v>
          </cell>
          <cell r="I1431">
            <v>12369.066191219077</v>
          </cell>
          <cell r="J1431" t="str">
            <v>8902</v>
          </cell>
          <cell r="K1431" t="str">
            <v>MTS 2</v>
          </cell>
          <cell r="L1431">
            <v>5</v>
          </cell>
          <cell r="M1431">
            <v>5</v>
          </cell>
          <cell r="N1431" t="str">
            <v>704</v>
          </cell>
          <cell r="O1431" t="str">
            <v>LAN Access</v>
          </cell>
          <cell r="P1431">
            <v>40</v>
          </cell>
          <cell r="Q1431" t="str">
            <v>APG</v>
          </cell>
          <cell r="R1431" t="str">
            <v>APAC</v>
          </cell>
          <cell r="W1431" t="str">
            <v>India - Bangalore</v>
          </cell>
          <cell r="X1431">
            <v>231</v>
          </cell>
          <cell r="Y1431" t="str">
            <v>Juniper Networks India - STPI</v>
          </cell>
          <cell r="Z1431" t="str">
            <v>IND</v>
          </cell>
          <cell r="AA1431" t="str">
            <v>IND</v>
          </cell>
          <cell r="AB1431" t="str">
            <v>N</v>
          </cell>
        </row>
        <row r="1432">
          <cell r="A1432">
            <v>4393</v>
          </cell>
          <cell r="B1432" t="str">
            <v>Gu,Jianhua</v>
          </cell>
          <cell r="C1432">
            <v>2893</v>
          </cell>
          <cell r="D1432" t="str">
            <v>Gopala Krishnan Nair,Rakesh</v>
          </cell>
          <cell r="E1432" t="str">
            <v xml:space="preserve">01/24/2005 </v>
          </cell>
          <cell r="F1432">
            <v>124000</v>
          </cell>
          <cell r="G1432" t="str">
            <v>USD</v>
          </cell>
          <cell r="H1432">
            <v>1</v>
          </cell>
          <cell r="I1432">
            <v>124000</v>
          </cell>
          <cell r="J1432" t="str">
            <v>8905</v>
          </cell>
          <cell r="K1432" t="str">
            <v>Eng, Staff</v>
          </cell>
          <cell r="L1432">
            <v>8</v>
          </cell>
          <cell r="M1432">
            <v>8</v>
          </cell>
          <cell r="N1432" t="str">
            <v>695</v>
          </cell>
          <cell r="O1432" t="str">
            <v>Firewall &amp; VPN</v>
          </cell>
          <cell r="P1432">
            <v>40</v>
          </cell>
          <cell r="Q1432" t="str">
            <v>SPG</v>
          </cell>
          <cell r="R1432" t="str">
            <v>USA</v>
          </cell>
          <cell r="U1432" t="str">
            <v>1-Exceptional</v>
          </cell>
          <cell r="V1432" t="str">
            <v>2 - Very Strong</v>
          </cell>
          <cell r="W1432" t="str">
            <v>Sunnyvale, CA HQ</v>
          </cell>
          <cell r="X1432">
            <v>100</v>
          </cell>
          <cell r="Y1432" t="str">
            <v>Juniper Networks, Inc.</v>
          </cell>
          <cell r="Z1432" t="str">
            <v>USA</v>
          </cell>
          <cell r="AA1432" t="str">
            <v>USA</v>
          </cell>
          <cell r="AB1432" t="str">
            <v>N</v>
          </cell>
        </row>
        <row r="1433">
          <cell r="A1433">
            <v>1871</v>
          </cell>
          <cell r="B1433" t="str">
            <v>Gu,Jonathan</v>
          </cell>
          <cell r="C1433">
            <v>1983</v>
          </cell>
          <cell r="D1433" t="str">
            <v>Lordello,Claudio</v>
          </cell>
          <cell r="E1433" t="str">
            <v xml:space="preserve">07/01/2002 </v>
          </cell>
          <cell r="F1433">
            <v>111449.36</v>
          </cell>
          <cell r="G1433" t="str">
            <v>CAD</v>
          </cell>
          <cell r="H1433">
            <v>1.1575</v>
          </cell>
          <cell r="I1433">
            <v>96284.544276457891</v>
          </cell>
          <cell r="J1433" t="str">
            <v>8905</v>
          </cell>
          <cell r="K1433" t="str">
            <v>Eng, Staff</v>
          </cell>
          <cell r="L1433">
            <v>8</v>
          </cell>
          <cell r="M1433">
            <v>8</v>
          </cell>
          <cell r="N1433" t="str">
            <v>630</v>
          </cell>
          <cell r="O1433" t="str">
            <v>Software Engrg - JUNOS</v>
          </cell>
          <cell r="P1433">
            <v>40</v>
          </cell>
          <cell r="Q1433" t="str">
            <v>IPG</v>
          </cell>
          <cell r="R1433" t="str">
            <v>CBM</v>
          </cell>
          <cell r="U1433" t="str">
            <v>2-Very Strong</v>
          </cell>
          <cell r="V1433" t="str">
            <v>2 - Very Strong</v>
          </cell>
          <cell r="W1433" t="str">
            <v>Canada</v>
          </cell>
          <cell r="X1433">
            <v>420</v>
          </cell>
          <cell r="Y1433" t="str">
            <v>Juniper Networks, Canada</v>
          </cell>
          <cell r="Z1433" t="str">
            <v>CAN</v>
          </cell>
          <cell r="AA1433" t="str">
            <v>CAN</v>
          </cell>
          <cell r="AB1433" t="str">
            <v>N</v>
          </cell>
        </row>
        <row r="1434">
          <cell r="A1434">
            <v>7286</v>
          </cell>
          <cell r="B1434" t="str">
            <v>Gu,Wei Ming (William)</v>
          </cell>
          <cell r="C1434">
            <v>6102</v>
          </cell>
          <cell r="D1434" t="str">
            <v>Tsang,Kwok Keung</v>
          </cell>
          <cell r="E1434" t="str">
            <v xml:space="preserve">12/12/2006 </v>
          </cell>
          <cell r="F1434">
            <v>180000</v>
          </cell>
          <cell r="G1434" t="str">
            <v>CNY</v>
          </cell>
          <cell r="H1434">
            <v>7.8066554000000004</v>
          </cell>
          <cell r="I1434">
            <v>23057.249331128409</v>
          </cell>
          <cell r="J1434" t="str">
            <v>1934</v>
          </cell>
          <cell r="K1434" t="str">
            <v>Process Eng, Sr</v>
          </cell>
          <cell r="L1434">
            <v>7</v>
          </cell>
          <cell r="M1434">
            <v>7</v>
          </cell>
          <cell r="N1434" t="str">
            <v>204</v>
          </cell>
          <cell r="O1434" t="str">
            <v>Ops Production</v>
          </cell>
          <cell r="P1434">
            <v>40</v>
          </cell>
          <cell r="Q1434" t="str">
            <v>OPS</v>
          </cell>
          <cell r="R1434" t="str">
            <v>APAC</v>
          </cell>
          <cell r="W1434" t="str">
            <v>Shanghai</v>
          </cell>
          <cell r="X1434">
            <v>221</v>
          </cell>
          <cell r="Y1434" t="str">
            <v>Juniper - NetScreen China</v>
          </cell>
          <cell r="Z1434" t="str">
            <v>CHN</v>
          </cell>
          <cell r="AA1434" t="str">
            <v>CHN</v>
          </cell>
          <cell r="AB1434" t="str">
            <v>N</v>
          </cell>
        </row>
        <row r="1435">
          <cell r="A1435">
            <v>6864</v>
          </cell>
          <cell r="B1435" t="str">
            <v>Guan,Sui Wen William</v>
          </cell>
          <cell r="C1435">
            <v>5133</v>
          </cell>
          <cell r="D1435" t="str">
            <v>Zhu,Hong (Henry)</v>
          </cell>
          <cell r="E1435" t="str">
            <v xml:space="preserve">09/01/2006 </v>
          </cell>
          <cell r="F1435">
            <v>300000</v>
          </cell>
          <cell r="G1435" t="str">
            <v>CNY</v>
          </cell>
          <cell r="H1435">
            <v>7.8066554000000004</v>
          </cell>
          <cell r="I1435">
            <v>38428.748885214016</v>
          </cell>
          <cell r="J1435" t="str">
            <v>2201</v>
          </cell>
          <cell r="K1435" t="str">
            <v>Channel Account Manager</v>
          </cell>
          <cell r="L1435">
            <v>65</v>
          </cell>
          <cell r="M1435">
            <v>7</v>
          </cell>
          <cell r="N1435" t="str">
            <v>420</v>
          </cell>
          <cell r="O1435" t="str">
            <v>Channel Sales</v>
          </cell>
          <cell r="P1435">
            <v>40</v>
          </cell>
          <cell r="Q1435" t="str">
            <v>SLS</v>
          </cell>
          <cell r="R1435" t="str">
            <v>APAC</v>
          </cell>
          <cell r="W1435" t="str">
            <v>Beijing, China</v>
          </cell>
          <cell r="X1435">
            <v>222</v>
          </cell>
          <cell r="Y1435" t="str">
            <v>Juniper Ntwks, Beijing</v>
          </cell>
          <cell r="Z1435" t="str">
            <v>CHN</v>
          </cell>
          <cell r="AA1435" t="str">
            <v>CHN</v>
          </cell>
          <cell r="AB1435" t="str">
            <v>Y</v>
          </cell>
        </row>
        <row r="1436">
          <cell r="A1436">
            <v>6467</v>
          </cell>
          <cell r="B1436" t="str">
            <v>Guan,Yong Xin</v>
          </cell>
          <cell r="C1436">
            <v>3887</v>
          </cell>
          <cell r="D1436" t="str">
            <v>Zhang,Ying Inge</v>
          </cell>
          <cell r="E1436" t="str">
            <v xml:space="preserve">06/12/2006 </v>
          </cell>
          <cell r="F1436">
            <v>90000</v>
          </cell>
          <cell r="G1436" t="str">
            <v>CNY</v>
          </cell>
          <cell r="H1436">
            <v>7.8066554000000004</v>
          </cell>
          <cell r="I1436">
            <v>11528.624665564204</v>
          </cell>
          <cell r="J1436" t="str">
            <v>8901</v>
          </cell>
          <cell r="K1436" t="str">
            <v>MTS 1</v>
          </cell>
          <cell r="L1436">
            <v>4</v>
          </cell>
          <cell r="M1436">
            <v>4</v>
          </cell>
          <cell r="N1436" t="str">
            <v>688</v>
          </cell>
          <cell r="O1436" t="str">
            <v>QA - CSG Platform</v>
          </cell>
          <cell r="P1436">
            <v>40</v>
          </cell>
          <cell r="Q1436" t="str">
            <v>SPG</v>
          </cell>
          <cell r="R1436" t="str">
            <v>APAC</v>
          </cell>
          <cell r="V1436" t="str">
            <v>3 - Strong</v>
          </cell>
          <cell r="W1436" t="str">
            <v>Beijing R&amp;D Center</v>
          </cell>
          <cell r="X1436">
            <v>223</v>
          </cell>
          <cell r="Y1436" t="str">
            <v>Juniper Ntwks, Beijing R&amp;D Cen</v>
          </cell>
          <cell r="Z1436" t="str">
            <v>CHN</v>
          </cell>
          <cell r="AA1436" t="str">
            <v>CHN</v>
          </cell>
          <cell r="AB1436" t="str">
            <v>N</v>
          </cell>
        </row>
        <row r="1437">
          <cell r="A1437">
            <v>3724</v>
          </cell>
          <cell r="B1437" t="str">
            <v>Guay,Ghyslain</v>
          </cell>
          <cell r="C1437">
            <v>393</v>
          </cell>
          <cell r="D1437" t="str">
            <v>Lindner,Douglas</v>
          </cell>
          <cell r="E1437" t="str">
            <v xml:space="preserve">07/05/2004 </v>
          </cell>
          <cell r="F1437">
            <v>140080</v>
          </cell>
          <cell r="G1437" t="str">
            <v>CAD</v>
          </cell>
          <cell r="H1437">
            <v>1.1575</v>
          </cell>
          <cell r="I1437">
            <v>121019.43844492441</v>
          </cell>
          <cell r="J1437" t="str">
            <v>2301</v>
          </cell>
          <cell r="K1437" t="str">
            <v>Systems Eng</v>
          </cell>
          <cell r="L1437">
            <v>54</v>
          </cell>
          <cell r="M1437">
            <v>7</v>
          </cell>
          <cell r="N1437" t="str">
            <v>430</v>
          </cell>
          <cell r="O1437" t="str">
            <v>Systems Engineering</v>
          </cell>
          <cell r="P1437">
            <v>40</v>
          </cell>
          <cell r="Q1437" t="str">
            <v>SLS</v>
          </cell>
          <cell r="R1437" t="str">
            <v>CBM</v>
          </cell>
          <cell r="U1437" t="str">
            <v>3-Strong</v>
          </cell>
          <cell r="W1437" t="str">
            <v>Canada</v>
          </cell>
          <cell r="X1437">
            <v>420</v>
          </cell>
          <cell r="Y1437" t="str">
            <v>Juniper Networks, Canada</v>
          </cell>
          <cell r="Z1437" t="str">
            <v>CAN</v>
          </cell>
          <cell r="AA1437" t="str">
            <v>CAN</v>
          </cell>
          <cell r="AB1437" t="str">
            <v>Y</v>
          </cell>
        </row>
        <row r="1438">
          <cell r="A1438">
            <v>7113</v>
          </cell>
          <cell r="B1438" t="str">
            <v>Guersch,Paul Elmer</v>
          </cell>
          <cell r="C1438">
            <v>2667</v>
          </cell>
          <cell r="D1438" t="str">
            <v>Avivi,Avishai</v>
          </cell>
          <cell r="E1438" t="str">
            <v xml:space="preserve">10/30/2006 </v>
          </cell>
          <cell r="F1438">
            <v>90000</v>
          </cell>
          <cell r="G1438" t="str">
            <v>USD</v>
          </cell>
          <cell r="H1438">
            <v>1</v>
          </cell>
          <cell r="I1438">
            <v>90000</v>
          </cell>
          <cell r="J1438" t="str">
            <v>8103</v>
          </cell>
          <cell r="K1438" t="str">
            <v>Tech Writer, Sr</v>
          </cell>
          <cell r="L1438">
            <v>6</v>
          </cell>
          <cell r="M1438">
            <v>6</v>
          </cell>
          <cell r="N1438" t="str">
            <v>694</v>
          </cell>
          <cell r="O1438" t="str">
            <v>Security Engineering</v>
          </cell>
          <cell r="P1438">
            <v>40</v>
          </cell>
          <cell r="Q1438" t="str">
            <v>SPG</v>
          </cell>
          <cell r="R1438" t="str">
            <v>USA</v>
          </cell>
          <cell r="W1438" t="str">
            <v>Sunnyvale, CA HQ</v>
          </cell>
          <cell r="X1438">
            <v>100</v>
          </cell>
          <cell r="Y1438" t="str">
            <v>Juniper Networks, Inc.</v>
          </cell>
          <cell r="Z1438" t="str">
            <v>USA</v>
          </cell>
          <cell r="AA1438" t="str">
            <v>USA</v>
          </cell>
          <cell r="AB1438" t="str">
            <v>N</v>
          </cell>
        </row>
        <row r="1439">
          <cell r="A1439">
            <v>4235</v>
          </cell>
          <cell r="B1439" t="str">
            <v>Guertl,Monika</v>
          </cell>
          <cell r="C1439">
            <v>3790</v>
          </cell>
          <cell r="D1439" t="str">
            <v>Moger,Jon</v>
          </cell>
          <cell r="E1439" t="str">
            <v xml:space="preserve">03/01/2005 </v>
          </cell>
          <cell r="F1439">
            <v>84800</v>
          </cell>
          <cell r="G1439" t="str">
            <v>EUR</v>
          </cell>
          <cell r="H1439">
            <v>0.76254384627116067</v>
          </cell>
          <cell r="I1439">
            <v>111206.71999999999</v>
          </cell>
          <cell r="J1439" t="str">
            <v>3412</v>
          </cell>
          <cell r="K1439" t="str">
            <v>Marketing Mgr II</v>
          </cell>
          <cell r="L1439">
            <v>7</v>
          </cell>
          <cell r="M1439">
            <v>7</v>
          </cell>
          <cell r="N1439" t="str">
            <v>310</v>
          </cell>
          <cell r="O1439" t="str">
            <v>Field Marketing</v>
          </cell>
          <cell r="P1439">
            <v>40</v>
          </cell>
          <cell r="Q1439" t="str">
            <v>MKTG</v>
          </cell>
          <cell r="R1439" t="str">
            <v>EMEA</v>
          </cell>
          <cell r="U1439" t="str">
            <v>2-Very Strong</v>
          </cell>
          <cell r="V1439" t="str">
            <v>3 - Strong</v>
          </cell>
          <cell r="W1439" t="str">
            <v>Munich, Germany</v>
          </cell>
          <cell r="X1439">
            <v>340</v>
          </cell>
          <cell r="Y1439" t="str">
            <v>Juniper Ntwks, Germany</v>
          </cell>
          <cell r="Z1439" t="str">
            <v>DEU</v>
          </cell>
          <cell r="AA1439" t="str">
            <v>INTL</v>
          </cell>
          <cell r="AB1439" t="str">
            <v>N</v>
          </cell>
        </row>
        <row r="1440">
          <cell r="A1440">
            <v>531</v>
          </cell>
          <cell r="B1440" t="str">
            <v>Guetari,Ahmed</v>
          </cell>
          <cell r="C1440">
            <v>2130</v>
          </cell>
          <cell r="D1440" t="str">
            <v>Ruban,Thomas</v>
          </cell>
          <cell r="E1440" t="str">
            <v xml:space="preserve">06/12/2000 </v>
          </cell>
          <cell r="F1440">
            <v>105000</v>
          </cell>
          <cell r="G1440" t="str">
            <v>EUR</v>
          </cell>
          <cell r="H1440">
            <v>0.76254384627116067</v>
          </cell>
          <cell r="I1440">
            <v>137696.99999999997</v>
          </cell>
          <cell r="J1440" t="str">
            <v>2312</v>
          </cell>
          <cell r="K1440" t="str">
            <v>Systems Eng Mgr/Dir, Sr</v>
          </cell>
          <cell r="L1440">
            <v>59</v>
          </cell>
          <cell r="M1440">
            <v>10</v>
          </cell>
          <cell r="N1440" t="str">
            <v>445</v>
          </cell>
          <cell r="O1440" t="str">
            <v>EMEA Tech Dev</v>
          </cell>
          <cell r="P1440">
            <v>40</v>
          </cell>
          <cell r="Q1440" t="str">
            <v>SLS</v>
          </cell>
          <cell r="R1440" t="str">
            <v>EMEA</v>
          </cell>
          <cell r="U1440" t="str">
            <v>4-Satisfactory</v>
          </cell>
          <cell r="W1440" t="str">
            <v>France</v>
          </cell>
          <cell r="X1440">
            <v>350</v>
          </cell>
          <cell r="Y1440" t="str">
            <v>Juniper Ntwks, France</v>
          </cell>
          <cell r="Z1440" t="str">
            <v>FRA</v>
          </cell>
          <cell r="AA1440" t="str">
            <v>INTL</v>
          </cell>
          <cell r="AB1440" t="str">
            <v>Y</v>
          </cell>
        </row>
        <row r="1441">
          <cell r="A1441">
            <v>5467</v>
          </cell>
          <cell r="B1441" t="str">
            <v>Guglani,Manoj Kumar</v>
          </cell>
          <cell r="C1441">
            <v>1247</v>
          </cell>
          <cell r="D1441" t="str">
            <v>Chu,Heng-Hui Debbie</v>
          </cell>
          <cell r="E1441" t="str">
            <v xml:space="preserve">09/26/2005 </v>
          </cell>
          <cell r="F1441">
            <v>104550</v>
          </cell>
          <cell r="G1441" t="str">
            <v>USD</v>
          </cell>
          <cell r="H1441">
            <v>1</v>
          </cell>
          <cell r="I1441">
            <v>104550</v>
          </cell>
          <cell r="J1441" t="str">
            <v>8903</v>
          </cell>
          <cell r="K1441" t="str">
            <v>MTS 3</v>
          </cell>
          <cell r="L1441">
            <v>6</v>
          </cell>
          <cell r="M1441">
            <v>6</v>
          </cell>
          <cell r="N1441" t="str">
            <v>630</v>
          </cell>
          <cell r="O1441" t="str">
            <v>Software Engrg - JUNOS</v>
          </cell>
          <cell r="P1441">
            <v>40</v>
          </cell>
          <cell r="Q1441" t="str">
            <v>IPG</v>
          </cell>
          <cell r="R1441" t="str">
            <v>USA</v>
          </cell>
          <cell r="U1441" t="str">
            <v>4-Satisfactory</v>
          </cell>
          <cell r="V1441" t="str">
            <v>2 - Very Strong</v>
          </cell>
          <cell r="W1441" t="str">
            <v>Sunnyvale, CA HQ</v>
          </cell>
          <cell r="X1441">
            <v>100</v>
          </cell>
          <cell r="Y1441" t="str">
            <v>Juniper Networks, Inc.</v>
          </cell>
          <cell r="Z1441" t="str">
            <v>USA</v>
          </cell>
          <cell r="AA1441" t="str">
            <v>USA</v>
          </cell>
          <cell r="AB1441" t="str">
            <v>N</v>
          </cell>
        </row>
        <row r="1442">
          <cell r="A1442">
            <v>5022</v>
          </cell>
          <cell r="B1442" t="str">
            <v>Gugle,Nitin S</v>
          </cell>
          <cell r="C1442">
            <v>5003</v>
          </cell>
          <cell r="D1442" t="str">
            <v>Buca,Vanco</v>
          </cell>
          <cell r="E1442" t="str">
            <v xml:space="preserve">07/01/2005 </v>
          </cell>
          <cell r="F1442">
            <v>118320</v>
          </cell>
          <cell r="G1442" t="str">
            <v>USD</v>
          </cell>
          <cell r="H1442">
            <v>1</v>
          </cell>
          <cell r="I1442">
            <v>118320</v>
          </cell>
          <cell r="J1442" t="str">
            <v>8904</v>
          </cell>
          <cell r="K1442" t="str">
            <v>MTS 4</v>
          </cell>
          <cell r="L1442">
            <v>7</v>
          </cell>
          <cell r="M1442">
            <v>7</v>
          </cell>
          <cell r="N1442" t="str">
            <v>702</v>
          </cell>
          <cell r="O1442" t="str">
            <v>APG R&amp;D WX</v>
          </cell>
          <cell r="P1442">
            <v>40</v>
          </cell>
          <cell r="Q1442" t="str">
            <v>APG</v>
          </cell>
          <cell r="R1442" t="str">
            <v>USA</v>
          </cell>
          <cell r="U1442" t="str">
            <v>4-Satisfactory</v>
          </cell>
          <cell r="V1442" t="str">
            <v>2 - Very Strong</v>
          </cell>
          <cell r="W1442" t="str">
            <v>Sunnyvale, CA HQ</v>
          </cell>
          <cell r="X1442">
            <v>100</v>
          </cell>
          <cell r="Y1442" t="str">
            <v>Juniper Networks, Inc.</v>
          </cell>
          <cell r="Z1442" t="str">
            <v>USA</v>
          </cell>
          <cell r="AA1442" t="str">
            <v>USA</v>
          </cell>
          <cell r="AB1442" t="str">
            <v>N</v>
          </cell>
        </row>
        <row r="1443">
          <cell r="A1443">
            <v>2635</v>
          </cell>
          <cell r="B1443" t="str">
            <v>Guglielmo,Adam R</v>
          </cell>
          <cell r="C1443">
            <v>4624</v>
          </cell>
          <cell r="D1443" t="str">
            <v>Audet,Andrew J</v>
          </cell>
          <cell r="E1443" t="str">
            <v xml:space="preserve">04/26/2004 </v>
          </cell>
          <cell r="F1443">
            <v>104699.5</v>
          </cell>
          <cell r="G1443" t="str">
            <v>USD</v>
          </cell>
          <cell r="H1443">
            <v>1</v>
          </cell>
          <cell r="I1443">
            <v>104699.5</v>
          </cell>
          <cell r="J1443" t="str">
            <v>3113</v>
          </cell>
          <cell r="K1443" t="str">
            <v>Field Marketing Mgr III</v>
          </cell>
          <cell r="L1443">
            <v>8</v>
          </cell>
          <cell r="M1443">
            <v>8</v>
          </cell>
          <cell r="N1443" t="str">
            <v>301</v>
          </cell>
          <cell r="O1443" t="str">
            <v>SP Marketing and Partnerships</v>
          </cell>
          <cell r="P1443">
            <v>40</v>
          </cell>
          <cell r="Q1443" t="str">
            <v>MKTG</v>
          </cell>
          <cell r="R1443" t="str">
            <v>USA</v>
          </cell>
          <cell r="U1443" t="str">
            <v>3-Strong</v>
          </cell>
          <cell r="V1443" t="str">
            <v>3 - Strong</v>
          </cell>
          <cell r="W1443" t="str">
            <v>Westford, MA</v>
          </cell>
          <cell r="X1443">
            <v>100</v>
          </cell>
          <cell r="Y1443" t="str">
            <v>Juniper Networks, Inc.</v>
          </cell>
          <cell r="Z1443" t="str">
            <v>USA</v>
          </cell>
          <cell r="AA1443" t="str">
            <v>USB</v>
          </cell>
          <cell r="AB1443" t="str">
            <v>N</v>
          </cell>
        </row>
        <row r="1444">
          <cell r="A1444">
            <v>1872</v>
          </cell>
          <cell r="B1444" t="str">
            <v>Gugliemino,Rona P.</v>
          </cell>
          <cell r="C1444">
            <v>1885</v>
          </cell>
          <cell r="D1444" t="str">
            <v>Heckley,Wayne</v>
          </cell>
          <cell r="E1444" t="str">
            <v xml:space="preserve">07/01/2002 </v>
          </cell>
          <cell r="F1444">
            <v>109829.93</v>
          </cell>
          <cell r="G1444" t="str">
            <v>USD</v>
          </cell>
          <cell r="H1444">
            <v>1</v>
          </cell>
          <cell r="I1444">
            <v>109829.93</v>
          </cell>
          <cell r="J1444" t="str">
            <v>8913</v>
          </cell>
          <cell r="K1444" t="str">
            <v>Engineering Mgr I</v>
          </cell>
          <cell r="L1444">
            <v>8</v>
          </cell>
          <cell r="M1444">
            <v>8</v>
          </cell>
          <cell r="N1444" t="str">
            <v>620</v>
          </cell>
          <cell r="O1444" t="str">
            <v>Test Engrg</v>
          </cell>
          <cell r="P1444">
            <v>40</v>
          </cell>
          <cell r="Q1444" t="str">
            <v>IPG</v>
          </cell>
          <cell r="R1444" t="str">
            <v>USA</v>
          </cell>
          <cell r="U1444" t="str">
            <v>3-Strong</v>
          </cell>
          <cell r="V1444" t="str">
            <v>3 - Strong</v>
          </cell>
          <cell r="W1444" t="str">
            <v>Westford, MA</v>
          </cell>
          <cell r="X1444">
            <v>100</v>
          </cell>
          <cell r="Y1444" t="str">
            <v>Juniper Networks, Inc.</v>
          </cell>
          <cell r="Z1444" t="str">
            <v>USA</v>
          </cell>
          <cell r="AA1444" t="str">
            <v>USB</v>
          </cell>
          <cell r="AB1444" t="str">
            <v>N</v>
          </cell>
        </row>
        <row r="1445">
          <cell r="A1445">
            <v>7350</v>
          </cell>
          <cell r="B1445" t="str">
            <v>Guhasarkar,Saikat</v>
          </cell>
          <cell r="C1445">
            <v>4992</v>
          </cell>
          <cell r="D1445" t="str">
            <v>Banic,Michael P</v>
          </cell>
          <cell r="E1445" t="str">
            <v xml:space="preserve">12/11/2006 </v>
          </cell>
          <cell r="F1445">
            <v>160000</v>
          </cell>
          <cell r="G1445" t="str">
            <v>USD</v>
          </cell>
          <cell r="H1445">
            <v>1</v>
          </cell>
          <cell r="I1445">
            <v>160000</v>
          </cell>
          <cell r="J1445" t="str">
            <v>3913</v>
          </cell>
          <cell r="K1445" t="str">
            <v>Product Marketing Mgr, Sr</v>
          </cell>
          <cell r="L1445">
            <v>9</v>
          </cell>
          <cell r="M1445">
            <v>9</v>
          </cell>
          <cell r="N1445" t="str">
            <v>391</v>
          </cell>
          <cell r="O1445" t="str">
            <v>Product Marketing - APG</v>
          </cell>
          <cell r="P1445">
            <v>40</v>
          </cell>
          <cell r="Q1445" t="str">
            <v>APG</v>
          </cell>
          <cell r="R1445" t="str">
            <v>USA</v>
          </cell>
          <cell r="W1445" t="str">
            <v>Sunnyvale, CA HQ</v>
          </cell>
          <cell r="X1445">
            <v>100</v>
          </cell>
          <cell r="Y1445" t="str">
            <v>Juniper Networks, Inc.</v>
          </cell>
          <cell r="Z1445" t="str">
            <v>USA</v>
          </cell>
          <cell r="AA1445" t="str">
            <v>USA</v>
          </cell>
          <cell r="AB1445" t="str">
            <v>N</v>
          </cell>
        </row>
        <row r="1446">
          <cell r="A1446">
            <v>7265</v>
          </cell>
          <cell r="B1446" t="str">
            <v>Gull,Jared Max</v>
          </cell>
          <cell r="C1446">
            <v>4364</v>
          </cell>
          <cell r="D1446" t="str">
            <v>Smith,Stacy W.</v>
          </cell>
          <cell r="E1446" t="str">
            <v xml:space="preserve">12/11/2006 </v>
          </cell>
          <cell r="F1446">
            <v>125000</v>
          </cell>
          <cell r="G1446" t="str">
            <v>USD</v>
          </cell>
          <cell r="H1446">
            <v>1</v>
          </cell>
          <cell r="I1446">
            <v>125000</v>
          </cell>
          <cell r="J1446" t="str">
            <v>8905</v>
          </cell>
          <cell r="K1446" t="str">
            <v>Eng, Staff</v>
          </cell>
          <cell r="L1446">
            <v>8</v>
          </cell>
          <cell r="M1446">
            <v>8</v>
          </cell>
          <cell r="N1446" t="str">
            <v>505</v>
          </cell>
          <cell r="O1446" t="str">
            <v>Education - Course Dev &amp; Cert</v>
          </cell>
          <cell r="P1446">
            <v>40</v>
          </cell>
          <cell r="Q1446" t="str">
            <v>CSS</v>
          </cell>
          <cell r="R1446" t="str">
            <v>USA</v>
          </cell>
          <cell r="W1446" t="str">
            <v>Utah</v>
          </cell>
          <cell r="X1446">
            <v>101</v>
          </cell>
          <cell r="Y1446" t="str">
            <v>Juniper Networks Sales</v>
          </cell>
          <cell r="Z1446" t="str">
            <v>USA</v>
          </cell>
          <cell r="AA1446" t="str">
            <v>USB</v>
          </cell>
          <cell r="AB1446" t="str">
            <v>N</v>
          </cell>
        </row>
        <row r="1447">
          <cell r="A1447">
            <v>5152</v>
          </cell>
          <cell r="B1447" t="str">
            <v>Gundu,Sikhivahan</v>
          </cell>
          <cell r="C1447">
            <v>3027</v>
          </cell>
          <cell r="D1447" t="str">
            <v>Kougiouris,Panagiotis</v>
          </cell>
          <cell r="E1447" t="str">
            <v xml:space="preserve">07/11/2005 </v>
          </cell>
          <cell r="F1447">
            <v>2293200</v>
          </cell>
          <cell r="G1447" t="str">
            <v>INR</v>
          </cell>
          <cell r="H1447">
            <v>44.87</v>
          </cell>
          <cell r="I1447">
            <v>51107.644305772235</v>
          </cell>
          <cell r="J1447" t="str">
            <v>8913</v>
          </cell>
          <cell r="K1447" t="str">
            <v>Engineering Mgr I</v>
          </cell>
          <cell r="L1447">
            <v>8</v>
          </cell>
          <cell r="M1447">
            <v>8</v>
          </cell>
          <cell r="N1447" t="str">
            <v>677</v>
          </cell>
          <cell r="O1447" t="str">
            <v>IVE Platform Services</v>
          </cell>
          <cell r="P1447">
            <v>40</v>
          </cell>
          <cell r="Q1447" t="str">
            <v>SPG</v>
          </cell>
          <cell r="R1447" t="str">
            <v>APAC</v>
          </cell>
          <cell r="U1447" t="str">
            <v>2-Very Strong</v>
          </cell>
          <cell r="V1447" t="str">
            <v>4 - Satisfactory</v>
          </cell>
          <cell r="W1447" t="str">
            <v>India - Bangalore</v>
          </cell>
          <cell r="X1447">
            <v>231</v>
          </cell>
          <cell r="Y1447" t="str">
            <v>Juniper Networks India - STPI</v>
          </cell>
          <cell r="Z1447" t="str">
            <v>IND</v>
          </cell>
          <cell r="AA1447" t="str">
            <v>IND</v>
          </cell>
          <cell r="AB1447" t="str">
            <v>N</v>
          </cell>
        </row>
        <row r="1448">
          <cell r="A1448">
            <v>6074</v>
          </cell>
          <cell r="B1448" t="str">
            <v>Gunergun,Tunc</v>
          </cell>
          <cell r="C1448">
            <v>2540</v>
          </cell>
          <cell r="D1448" t="str">
            <v>Malka,Isaac</v>
          </cell>
          <cell r="E1448" t="str">
            <v xml:space="preserve">02/20/2006 </v>
          </cell>
          <cell r="F1448">
            <v>52500</v>
          </cell>
          <cell r="G1448" t="str">
            <v>USD</v>
          </cell>
          <cell r="H1448">
            <v>1</v>
          </cell>
          <cell r="I1448">
            <v>52500</v>
          </cell>
          <cell r="J1448" t="str">
            <v>2301</v>
          </cell>
          <cell r="K1448" t="str">
            <v>Systems Eng</v>
          </cell>
          <cell r="L1448">
            <v>54</v>
          </cell>
          <cell r="M1448">
            <v>7</v>
          </cell>
          <cell r="N1448" t="str">
            <v>400</v>
          </cell>
          <cell r="O1448" t="str">
            <v>Field Sales</v>
          </cell>
          <cell r="P1448">
            <v>40</v>
          </cell>
          <cell r="Q1448" t="str">
            <v>SLS</v>
          </cell>
          <cell r="R1448" t="str">
            <v>EMEA</v>
          </cell>
          <cell r="W1448" t="str">
            <v>Turkey</v>
          </cell>
          <cell r="X1448">
            <v>385</v>
          </cell>
          <cell r="Y1448" t="str">
            <v>Juniper Ntwks, Turkey</v>
          </cell>
          <cell r="Z1448" t="str">
            <v>TUR</v>
          </cell>
          <cell r="AA1448" t="str">
            <v>INTL</v>
          </cell>
          <cell r="AB1448" t="str">
            <v>Y</v>
          </cell>
        </row>
        <row r="1449">
          <cell r="A1449">
            <v>2564</v>
          </cell>
          <cell r="B1449" t="str">
            <v>Gunuganti,Ramakanth</v>
          </cell>
          <cell r="C1449">
            <v>1643</v>
          </cell>
          <cell r="D1449" t="str">
            <v>Ramamoorthi,Sankar</v>
          </cell>
          <cell r="E1449" t="str">
            <v xml:space="preserve">03/01/2004 </v>
          </cell>
          <cell r="F1449">
            <v>116925</v>
          </cell>
          <cell r="G1449" t="str">
            <v>USD</v>
          </cell>
          <cell r="H1449">
            <v>1</v>
          </cell>
          <cell r="I1449">
            <v>116925</v>
          </cell>
          <cell r="J1449" t="str">
            <v>8905</v>
          </cell>
          <cell r="K1449" t="str">
            <v>Eng, Staff</v>
          </cell>
          <cell r="L1449">
            <v>8</v>
          </cell>
          <cell r="M1449">
            <v>8</v>
          </cell>
          <cell r="N1449" t="str">
            <v>630</v>
          </cell>
          <cell r="O1449" t="str">
            <v>Software Engrg - JUNOS</v>
          </cell>
          <cell r="P1449">
            <v>40</v>
          </cell>
          <cell r="Q1449" t="str">
            <v>IPG</v>
          </cell>
          <cell r="R1449" t="str">
            <v>USA</v>
          </cell>
          <cell r="U1449" t="str">
            <v>2-Very Strong</v>
          </cell>
          <cell r="V1449" t="str">
            <v>2 - Very Strong</v>
          </cell>
          <cell r="W1449" t="str">
            <v>Sunnyvale, CA HQ</v>
          </cell>
          <cell r="X1449">
            <v>100</v>
          </cell>
          <cell r="Y1449" t="str">
            <v>Juniper Networks, Inc.</v>
          </cell>
          <cell r="Z1449" t="str">
            <v>USA</v>
          </cell>
          <cell r="AA1449" t="str">
            <v>USA</v>
          </cell>
          <cell r="AB1449" t="str">
            <v>N</v>
          </cell>
        </row>
        <row r="1450">
          <cell r="A1450">
            <v>4382</v>
          </cell>
          <cell r="B1450" t="str">
            <v>Guo,Huilan</v>
          </cell>
          <cell r="C1450">
            <v>1315</v>
          </cell>
          <cell r="D1450" t="str">
            <v>Zhou,Zheng</v>
          </cell>
          <cell r="E1450" t="str">
            <v xml:space="preserve">02/22/2005 </v>
          </cell>
          <cell r="F1450">
            <v>106914</v>
          </cell>
          <cell r="G1450" t="str">
            <v>USD</v>
          </cell>
          <cell r="H1450">
            <v>1</v>
          </cell>
          <cell r="I1450">
            <v>106914</v>
          </cell>
          <cell r="J1450" t="str">
            <v>8904</v>
          </cell>
          <cell r="K1450" t="str">
            <v>MTS 4</v>
          </cell>
          <cell r="L1450">
            <v>7</v>
          </cell>
          <cell r="M1450">
            <v>7</v>
          </cell>
          <cell r="N1450" t="str">
            <v>620</v>
          </cell>
          <cell r="O1450" t="str">
            <v>Test Engrg</v>
          </cell>
          <cell r="P1450">
            <v>40</v>
          </cell>
          <cell r="Q1450" t="str">
            <v>IPG</v>
          </cell>
          <cell r="R1450" t="str">
            <v>USA</v>
          </cell>
          <cell r="U1450" t="str">
            <v>2-Very Strong</v>
          </cell>
          <cell r="V1450" t="str">
            <v>2 - Very Strong</v>
          </cell>
          <cell r="W1450" t="str">
            <v>Sunnyvale, CA HQ</v>
          </cell>
          <cell r="X1450">
            <v>100</v>
          </cell>
          <cell r="Y1450" t="str">
            <v>Juniper Networks, Inc.</v>
          </cell>
          <cell r="Z1450" t="str">
            <v>USA</v>
          </cell>
          <cell r="AA1450" t="str">
            <v>USA</v>
          </cell>
          <cell r="AB1450" t="str">
            <v>N</v>
          </cell>
        </row>
        <row r="1451">
          <cell r="A1451">
            <v>7337</v>
          </cell>
          <cell r="B1451" t="str">
            <v>Guo,Jian Liang (Jason)</v>
          </cell>
          <cell r="C1451">
            <v>5133</v>
          </cell>
          <cell r="D1451" t="str">
            <v>Zhu,Hong (Henry)</v>
          </cell>
          <cell r="E1451" t="str">
            <v xml:space="preserve">12/18/2006 </v>
          </cell>
          <cell r="F1451">
            <v>250000</v>
          </cell>
          <cell r="G1451" t="str">
            <v>CNY</v>
          </cell>
          <cell r="H1451">
            <v>7.8066554000000004</v>
          </cell>
          <cell r="I1451">
            <v>32023.957404345016</v>
          </cell>
          <cell r="J1451" t="str">
            <v>2201</v>
          </cell>
          <cell r="K1451" t="str">
            <v>Channel Account Manager</v>
          </cell>
          <cell r="L1451">
            <v>65</v>
          </cell>
          <cell r="M1451">
            <v>7</v>
          </cell>
          <cell r="N1451" t="str">
            <v>420</v>
          </cell>
          <cell r="O1451" t="str">
            <v>Channel Sales</v>
          </cell>
          <cell r="P1451">
            <v>40</v>
          </cell>
          <cell r="Q1451" t="str">
            <v>SLS</v>
          </cell>
          <cell r="R1451" t="str">
            <v>APAC</v>
          </cell>
          <cell r="W1451" t="str">
            <v>Beijing, China</v>
          </cell>
          <cell r="X1451">
            <v>222</v>
          </cell>
          <cell r="Y1451" t="str">
            <v>Juniper Ntwks, Beijing</v>
          </cell>
          <cell r="Z1451" t="str">
            <v>CHN</v>
          </cell>
          <cell r="AA1451" t="str">
            <v>CHN</v>
          </cell>
          <cell r="AB1451" t="str">
            <v>Y</v>
          </cell>
        </row>
        <row r="1452">
          <cell r="A1452">
            <v>6766</v>
          </cell>
          <cell r="B1452" t="str">
            <v>Guo,Jian Ying (Gigi)</v>
          </cell>
          <cell r="C1452">
            <v>2739</v>
          </cell>
          <cell r="D1452" t="str">
            <v>Chai,Li</v>
          </cell>
          <cell r="E1452" t="str">
            <v xml:space="preserve">08/14/2006 </v>
          </cell>
          <cell r="F1452">
            <v>102000</v>
          </cell>
          <cell r="G1452" t="str">
            <v>CNY</v>
          </cell>
          <cell r="H1452">
            <v>7.8066554000000004</v>
          </cell>
          <cell r="I1452">
            <v>13065.774620972767</v>
          </cell>
          <cell r="J1452" t="str">
            <v>8401</v>
          </cell>
          <cell r="K1452" t="str">
            <v>Project Mgr</v>
          </cell>
          <cell r="L1452">
            <v>5</v>
          </cell>
          <cell r="M1452">
            <v>5</v>
          </cell>
          <cell r="N1452" t="str">
            <v>693</v>
          </cell>
          <cell r="O1452" t="str">
            <v>ISG QA</v>
          </cell>
          <cell r="P1452">
            <v>40</v>
          </cell>
          <cell r="Q1452" t="str">
            <v>SPG</v>
          </cell>
          <cell r="R1452" t="str">
            <v>APAC</v>
          </cell>
          <cell r="W1452" t="str">
            <v>Beijing R&amp;D Center</v>
          </cell>
          <cell r="X1452">
            <v>223</v>
          </cell>
          <cell r="Y1452" t="str">
            <v>Juniper Ntwks, Beijing R&amp;D Cen</v>
          </cell>
          <cell r="Z1452" t="str">
            <v>CHN</v>
          </cell>
          <cell r="AA1452" t="str">
            <v>CHN</v>
          </cell>
          <cell r="AB1452" t="str">
            <v>N</v>
          </cell>
        </row>
        <row r="1453">
          <cell r="A1453">
            <v>7369</v>
          </cell>
          <cell r="B1453" t="str">
            <v>Guo,Jun (Jason)</v>
          </cell>
          <cell r="C1453">
            <v>4437</v>
          </cell>
          <cell r="D1453" t="str">
            <v>Wu,Helen Hong-wen</v>
          </cell>
          <cell r="E1453" t="str">
            <v xml:space="preserve">12/18/2006 </v>
          </cell>
          <cell r="F1453">
            <v>250000</v>
          </cell>
          <cell r="G1453" t="str">
            <v>CNY</v>
          </cell>
          <cell r="H1453">
            <v>7.8066554000000004</v>
          </cell>
          <cell r="I1453">
            <v>32023.957404345016</v>
          </cell>
          <cell r="J1453" t="str">
            <v>2102</v>
          </cell>
          <cell r="K1453" t="str">
            <v>Major Account Manager</v>
          </cell>
          <cell r="L1453">
            <v>66</v>
          </cell>
          <cell r="M1453">
            <v>8</v>
          </cell>
          <cell r="N1453" t="str">
            <v>400</v>
          </cell>
          <cell r="O1453" t="str">
            <v>Field Sales</v>
          </cell>
          <cell r="P1453">
            <v>40</v>
          </cell>
          <cell r="Q1453" t="str">
            <v>SLS</v>
          </cell>
          <cell r="R1453" t="str">
            <v>APAC</v>
          </cell>
          <cell r="W1453" t="str">
            <v>Beijing, China</v>
          </cell>
          <cell r="X1453">
            <v>222</v>
          </cell>
          <cell r="Y1453" t="str">
            <v>Juniper Ntwks, Beijing</v>
          </cell>
          <cell r="Z1453" t="str">
            <v>CHN</v>
          </cell>
          <cell r="AA1453" t="str">
            <v>CHN</v>
          </cell>
          <cell r="AB1453" t="str">
            <v>Y</v>
          </cell>
        </row>
        <row r="1454">
          <cell r="A1454">
            <v>3903</v>
          </cell>
          <cell r="B1454" t="str">
            <v>Guo,Ken Qing</v>
          </cell>
          <cell r="C1454">
            <v>3633</v>
          </cell>
          <cell r="D1454" t="str">
            <v>Vojvodic,Ivan</v>
          </cell>
          <cell r="E1454" t="str">
            <v xml:space="preserve">08/30/2004 </v>
          </cell>
          <cell r="F1454">
            <v>158500</v>
          </cell>
          <cell r="G1454" t="str">
            <v>USD</v>
          </cell>
          <cell r="H1454">
            <v>1</v>
          </cell>
          <cell r="I1454">
            <v>158500</v>
          </cell>
          <cell r="J1454" t="str">
            <v>8914</v>
          </cell>
          <cell r="K1454" t="str">
            <v>Engineering Mgr II</v>
          </cell>
          <cell r="L1454">
            <v>9</v>
          </cell>
          <cell r="M1454">
            <v>9</v>
          </cell>
          <cell r="N1454" t="str">
            <v>692</v>
          </cell>
          <cell r="O1454" t="str">
            <v>Ntwk Mgmt Software Dev</v>
          </cell>
          <cell r="P1454">
            <v>40</v>
          </cell>
          <cell r="Q1454" t="str">
            <v>SPG</v>
          </cell>
          <cell r="R1454" t="str">
            <v>USA</v>
          </cell>
          <cell r="U1454" t="str">
            <v>2-Very Strong</v>
          </cell>
          <cell r="V1454" t="str">
            <v>1 - Exceptional</v>
          </cell>
          <cell r="W1454" t="str">
            <v>Sunnyvale, CA HQ</v>
          </cell>
          <cell r="X1454">
            <v>100</v>
          </cell>
          <cell r="Y1454" t="str">
            <v>Juniper Networks, Inc.</v>
          </cell>
          <cell r="Z1454" t="str">
            <v>USA</v>
          </cell>
          <cell r="AA1454" t="str">
            <v>USA</v>
          </cell>
          <cell r="AB1454" t="str">
            <v>N</v>
          </cell>
        </row>
        <row r="1455">
          <cell r="A1455">
            <v>2906</v>
          </cell>
          <cell r="B1455" t="str">
            <v>Guo,Lisa Li</v>
          </cell>
          <cell r="C1455">
            <v>2877</v>
          </cell>
          <cell r="D1455" t="str">
            <v>Ge,Shuhua</v>
          </cell>
          <cell r="E1455" t="str">
            <v xml:space="preserve">04/16/2004 </v>
          </cell>
          <cell r="F1455">
            <v>168300</v>
          </cell>
          <cell r="G1455" t="str">
            <v>USD</v>
          </cell>
          <cell r="H1455">
            <v>1</v>
          </cell>
          <cell r="I1455">
            <v>168300</v>
          </cell>
          <cell r="J1455" t="str">
            <v>8906</v>
          </cell>
          <cell r="K1455" t="str">
            <v>Eng, Sr Staff</v>
          </cell>
          <cell r="L1455">
            <v>9</v>
          </cell>
          <cell r="M1455">
            <v>9</v>
          </cell>
          <cell r="N1455" t="str">
            <v>689</v>
          </cell>
          <cell r="O1455" t="str">
            <v>Platform &amp; Systems Software</v>
          </cell>
          <cell r="P1455">
            <v>40</v>
          </cell>
          <cell r="Q1455" t="str">
            <v>SPG</v>
          </cell>
          <cell r="R1455" t="str">
            <v>USA</v>
          </cell>
          <cell r="U1455" t="str">
            <v>2-Very Strong</v>
          </cell>
          <cell r="V1455" t="str">
            <v>2 - Very Strong</v>
          </cell>
          <cell r="W1455" t="str">
            <v>Sunnyvale, CA HQ</v>
          </cell>
          <cell r="X1455">
            <v>100</v>
          </cell>
          <cell r="Y1455" t="str">
            <v>Juniper Networks, Inc.</v>
          </cell>
          <cell r="Z1455" t="str">
            <v>USA</v>
          </cell>
          <cell r="AA1455" t="str">
            <v>USA</v>
          </cell>
          <cell r="AB1455" t="str">
            <v>N</v>
          </cell>
        </row>
        <row r="1456">
          <cell r="A1456">
            <v>6328</v>
          </cell>
          <cell r="B1456" t="str">
            <v>Guo,Wei Hua (Cliff)</v>
          </cell>
          <cell r="C1456">
            <v>4065</v>
          </cell>
          <cell r="D1456" t="str">
            <v>Wan,Chaohua (Murphy)</v>
          </cell>
          <cell r="E1456" t="str">
            <v xml:space="preserve">05/08/2006 </v>
          </cell>
          <cell r="F1456">
            <v>180000</v>
          </cell>
          <cell r="G1456" t="str">
            <v>CNY</v>
          </cell>
          <cell r="H1456">
            <v>7.8066554000000004</v>
          </cell>
          <cell r="I1456">
            <v>23057.249331128409</v>
          </cell>
          <cell r="J1456" t="str">
            <v>8904</v>
          </cell>
          <cell r="K1456" t="str">
            <v>MTS 4</v>
          </cell>
          <cell r="L1456">
            <v>7</v>
          </cell>
          <cell r="M1456">
            <v>7</v>
          </cell>
          <cell r="N1456" t="str">
            <v>697</v>
          </cell>
          <cell r="O1456" t="str">
            <v>Security Infrastructure China</v>
          </cell>
          <cell r="P1456">
            <v>40</v>
          </cell>
          <cell r="Q1456" t="str">
            <v>SPG</v>
          </cell>
          <cell r="R1456" t="str">
            <v>APAC</v>
          </cell>
          <cell r="V1456" t="str">
            <v>3 - Strong</v>
          </cell>
          <cell r="W1456" t="str">
            <v>Beijing R&amp;D Center</v>
          </cell>
          <cell r="X1456">
            <v>223</v>
          </cell>
          <cell r="Y1456" t="str">
            <v>Juniper Ntwks, Beijing R&amp;D Cen</v>
          </cell>
          <cell r="Z1456" t="str">
            <v>CHN</v>
          </cell>
          <cell r="AA1456" t="str">
            <v>CHN</v>
          </cell>
          <cell r="AB1456" t="str">
            <v>N</v>
          </cell>
        </row>
        <row r="1457">
          <cell r="A1457">
            <v>7221</v>
          </cell>
          <cell r="B1457" t="str">
            <v>Gupta,Aditya</v>
          </cell>
          <cell r="C1457">
            <v>2569</v>
          </cell>
          <cell r="D1457" t="str">
            <v>Adhikary,Shraman</v>
          </cell>
          <cell r="E1457" t="str">
            <v xml:space="preserve">11/27/2006 </v>
          </cell>
          <cell r="F1457">
            <v>600000</v>
          </cell>
          <cell r="G1457" t="str">
            <v>INR</v>
          </cell>
          <cell r="H1457">
            <v>44.87</v>
          </cell>
          <cell r="I1457">
            <v>13371.963449966572</v>
          </cell>
          <cell r="J1457" t="str">
            <v>8902</v>
          </cell>
          <cell r="K1457" t="str">
            <v>MTS 2</v>
          </cell>
          <cell r="L1457">
            <v>5</v>
          </cell>
          <cell r="M1457">
            <v>5</v>
          </cell>
          <cell r="N1457" t="str">
            <v>621</v>
          </cell>
          <cell r="O1457" t="str">
            <v>India System Test</v>
          </cell>
          <cell r="P1457">
            <v>40</v>
          </cell>
          <cell r="Q1457" t="str">
            <v>IPG</v>
          </cell>
          <cell r="R1457" t="str">
            <v>APAC</v>
          </cell>
          <cell r="W1457" t="str">
            <v>India - Bangalore</v>
          </cell>
          <cell r="X1457">
            <v>231</v>
          </cell>
          <cell r="Y1457" t="str">
            <v>Juniper Networks India - STPI</v>
          </cell>
          <cell r="Z1457" t="str">
            <v>IND</v>
          </cell>
          <cell r="AA1457" t="str">
            <v>IND</v>
          </cell>
          <cell r="AB1457" t="str">
            <v>N</v>
          </cell>
        </row>
        <row r="1458">
          <cell r="A1458">
            <v>6947</v>
          </cell>
          <cell r="B1458" t="str">
            <v>Gupta,Amber</v>
          </cell>
          <cell r="C1458">
            <v>6494</v>
          </cell>
          <cell r="D1458" t="str">
            <v>Jain,Neeraj</v>
          </cell>
          <cell r="E1458" t="str">
            <v xml:space="preserve">09/25/2006 </v>
          </cell>
          <cell r="F1458">
            <v>1125000</v>
          </cell>
          <cell r="G1458" t="str">
            <v>INR</v>
          </cell>
          <cell r="H1458">
            <v>44.87</v>
          </cell>
          <cell r="I1458">
            <v>25072.431468687319</v>
          </cell>
          <cell r="J1458" t="str">
            <v>8904</v>
          </cell>
          <cell r="K1458" t="str">
            <v>MTS 4</v>
          </cell>
          <cell r="L1458">
            <v>7</v>
          </cell>
          <cell r="M1458">
            <v>7</v>
          </cell>
          <cell r="N1458" t="str">
            <v>670</v>
          </cell>
          <cell r="O1458" t="str">
            <v>Software Engrg - JUNOSe</v>
          </cell>
          <cell r="P1458">
            <v>40</v>
          </cell>
          <cell r="Q1458" t="str">
            <v>IPG</v>
          </cell>
          <cell r="R1458" t="str">
            <v>APAC</v>
          </cell>
          <cell r="W1458" t="str">
            <v>India - Bangalore</v>
          </cell>
          <cell r="X1458">
            <v>231</v>
          </cell>
          <cell r="Y1458" t="str">
            <v>Juniper Networks India - STPI</v>
          </cell>
          <cell r="Z1458" t="str">
            <v>IND</v>
          </cell>
          <cell r="AA1458" t="str">
            <v>IND</v>
          </cell>
          <cell r="AB1458" t="str">
            <v>N</v>
          </cell>
        </row>
        <row r="1459">
          <cell r="A1459">
            <v>235</v>
          </cell>
          <cell r="B1459" t="str">
            <v>Gupta,Anurag</v>
          </cell>
          <cell r="C1459">
            <v>151</v>
          </cell>
          <cell r="D1459" t="str">
            <v>Basu,Debashis</v>
          </cell>
          <cell r="E1459" t="str">
            <v xml:space="preserve">05/10/1999 </v>
          </cell>
          <cell r="F1459">
            <v>164360.64000000001</v>
          </cell>
          <cell r="G1459" t="str">
            <v>USD</v>
          </cell>
          <cell r="H1459">
            <v>1</v>
          </cell>
          <cell r="I1459">
            <v>164360.64000000001</v>
          </cell>
          <cell r="J1459" t="str">
            <v>8907</v>
          </cell>
          <cell r="K1459" t="str">
            <v>Distinguished Engineer I</v>
          </cell>
          <cell r="L1459">
            <v>10</v>
          </cell>
          <cell r="M1459">
            <v>10</v>
          </cell>
          <cell r="N1459" t="str">
            <v>645</v>
          </cell>
          <cell r="O1459" t="str">
            <v>Core Technology</v>
          </cell>
          <cell r="P1459">
            <v>40</v>
          </cell>
          <cell r="Q1459" t="str">
            <v>IPG</v>
          </cell>
          <cell r="R1459" t="str">
            <v>USA</v>
          </cell>
          <cell r="U1459" t="str">
            <v>1-Exceptional</v>
          </cell>
          <cell r="V1459" t="str">
            <v>1 - Exceptional</v>
          </cell>
          <cell r="W1459" t="str">
            <v>Sunnyvale, CA HQ</v>
          </cell>
          <cell r="X1459">
            <v>100</v>
          </cell>
          <cell r="Y1459" t="str">
            <v>Juniper Networks, Inc.</v>
          </cell>
          <cell r="Z1459" t="str">
            <v>USA</v>
          </cell>
          <cell r="AA1459" t="str">
            <v>USA</v>
          </cell>
          <cell r="AB1459" t="str">
            <v>N</v>
          </cell>
        </row>
        <row r="1460">
          <cell r="A1460">
            <v>5711</v>
          </cell>
          <cell r="B1460" t="str">
            <v>Gupta,Anurag</v>
          </cell>
          <cell r="C1460">
            <v>3480</v>
          </cell>
          <cell r="D1460" t="str">
            <v>Vita,Peterpaul</v>
          </cell>
          <cell r="E1460" t="str">
            <v xml:space="preserve">11/21/2005 </v>
          </cell>
          <cell r="F1460">
            <v>135000</v>
          </cell>
          <cell r="G1460" t="str">
            <v>USD</v>
          </cell>
          <cell r="H1460">
            <v>1</v>
          </cell>
          <cell r="I1460">
            <v>135000</v>
          </cell>
          <cell r="J1460" t="str">
            <v>8905</v>
          </cell>
          <cell r="K1460" t="str">
            <v>Eng, Staff</v>
          </cell>
          <cell r="L1460">
            <v>8</v>
          </cell>
          <cell r="M1460">
            <v>8</v>
          </cell>
          <cell r="N1460" t="str">
            <v>691</v>
          </cell>
          <cell r="O1460" t="str">
            <v>Platform Engineering</v>
          </cell>
          <cell r="P1460">
            <v>40</v>
          </cell>
          <cell r="Q1460" t="str">
            <v>SPG</v>
          </cell>
          <cell r="R1460" t="str">
            <v>USA</v>
          </cell>
          <cell r="V1460" t="str">
            <v>2 - Very Strong</v>
          </cell>
          <cell r="W1460" t="str">
            <v>Sunnyvale, CA HQ</v>
          </cell>
          <cell r="X1460">
            <v>100</v>
          </cell>
          <cell r="Y1460" t="str">
            <v>Juniper Networks, Inc.</v>
          </cell>
          <cell r="Z1460" t="str">
            <v>USA</v>
          </cell>
          <cell r="AA1460" t="str">
            <v>USA</v>
          </cell>
          <cell r="AB1460" t="str">
            <v>N</v>
          </cell>
        </row>
        <row r="1461">
          <cell r="A1461">
            <v>7368</v>
          </cell>
          <cell r="B1461" t="str">
            <v>Gupta,Gaurav</v>
          </cell>
          <cell r="C1461">
            <v>1322</v>
          </cell>
          <cell r="D1461" t="str">
            <v>Uppalapati,Satyanarayana H</v>
          </cell>
          <cell r="E1461" t="str">
            <v xml:space="preserve">12/18/2006 </v>
          </cell>
          <cell r="F1461">
            <v>100000</v>
          </cell>
          <cell r="G1461" t="str">
            <v>USD</v>
          </cell>
          <cell r="H1461">
            <v>1</v>
          </cell>
          <cell r="I1461">
            <v>100000</v>
          </cell>
          <cell r="J1461" t="str">
            <v>8903</v>
          </cell>
          <cell r="K1461" t="str">
            <v>MTS 3</v>
          </cell>
          <cell r="L1461">
            <v>6</v>
          </cell>
          <cell r="M1461">
            <v>6</v>
          </cell>
          <cell r="N1461" t="str">
            <v>686</v>
          </cell>
          <cell r="O1461" t="str">
            <v>QA - J-Series</v>
          </cell>
          <cell r="P1461">
            <v>40</v>
          </cell>
          <cell r="Q1461" t="str">
            <v>SPG</v>
          </cell>
          <cell r="R1461" t="str">
            <v>USA</v>
          </cell>
          <cell r="W1461" t="str">
            <v>Sunnyvale, CA HQ</v>
          </cell>
          <cell r="X1461">
            <v>100</v>
          </cell>
          <cell r="Y1461" t="str">
            <v>Juniper Networks, Inc.</v>
          </cell>
          <cell r="Z1461" t="str">
            <v>USA</v>
          </cell>
          <cell r="AA1461" t="str">
            <v>USA</v>
          </cell>
          <cell r="AB1461" t="str">
            <v>N</v>
          </cell>
        </row>
        <row r="1462">
          <cell r="A1462">
            <v>7375</v>
          </cell>
          <cell r="B1462" t="str">
            <v>Gupta,Neeraj</v>
          </cell>
          <cell r="C1462">
            <v>6406</v>
          </cell>
          <cell r="D1462" t="str">
            <v>Satyaranjan,Mohan</v>
          </cell>
          <cell r="E1462" t="str">
            <v xml:space="preserve">12/21/2006 </v>
          </cell>
          <cell r="F1462">
            <v>1175000</v>
          </cell>
          <cell r="G1462" t="str">
            <v>INR</v>
          </cell>
          <cell r="H1462">
            <v>44.87</v>
          </cell>
          <cell r="I1462">
            <v>26186.761756184536</v>
          </cell>
          <cell r="J1462" t="str">
            <v>8904</v>
          </cell>
          <cell r="K1462" t="str">
            <v>MTS 4</v>
          </cell>
          <cell r="L1462">
            <v>7</v>
          </cell>
          <cell r="M1462">
            <v>7</v>
          </cell>
          <cell r="N1462" t="str">
            <v>704</v>
          </cell>
          <cell r="O1462" t="str">
            <v>LAN Access</v>
          </cell>
          <cell r="P1462">
            <v>40</v>
          </cell>
          <cell r="Q1462" t="str">
            <v>APG</v>
          </cell>
          <cell r="R1462" t="str">
            <v>APAC</v>
          </cell>
          <cell r="W1462" t="str">
            <v>India - Bangalore</v>
          </cell>
          <cell r="X1462">
            <v>231</v>
          </cell>
          <cell r="Y1462" t="str">
            <v>Juniper Networks India - STPI</v>
          </cell>
          <cell r="Z1462" t="str">
            <v>IND</v>
          </cell>
          <cell r="AA1462" t="str">
            <v>IND</v>
          </cell>
          <cell r="AB1462" t="str">
            <v>N</v>
          </cell>
        </row>
        <row r="1463">
          <cell r="A1463">
            <v>4644</v>
          </cell>
          <cell r="B1463" t="str">
            <v>Gupta,Sandhya</v>
          </cell>
          <cell r="C1463">
            <v>6055</v>
          </cell>
          <cell r="D1463" t="str">
            <v>Abusin,Motsim</v>
          </cell>
          <cell r="E1463" t="str">
            <v xml:space="preserve">04/25/2005 </v>
          </cell>
          <cell r="F1463">
            <v>95950</v>
          </cell>
          <cell r="G1463" t="str">
            <v>USD</v>
          </cell>
          <cell r="H1463">
            <v>1</v>
          </cell>
          <cell r="I1463">
            <v>95950</v>
          </cell>
          <cell r="J1463" t="str">
            <v>8903</v>
          </cell>
          <cell r="K1463" t="str">
            <v>MTS 3</v>
          </cell>
          <cell r="L1463">
            <v>6</v>
          </cell>
          <cell r="M1463">
            <v>6</v>
          </cell>
          <cell r="N1463" t="str">
            <v>685</v>
          </cell>
          <cell r="O1463" t="str">
            <v>QA - NSM</v>
          </cell>
          <cell r="P1463">
            <v>40</v>
          </cell>
          <cell r="Q1463" t="str">
            <v>SPG</v>
          </cell>
          <cell r="R1463" t="str">
            <v>USA</v>
          </cell>
          <cell r="U1463" t="str">
            <v>3-Strong</v>
          </cell>
          <cell r="V1463" t="str">
            <v>3 - Strong</v>
          </cell>
          <cell r="W1463" t="str">
            <v>Sunnyvale, CA HQ</v>
          </cell>
          <cell r="X1463">
            <v>100</v>
          </cell>
          <cell r="Y1463" t="str">
            <v>Juniper Networks, Inc.</v>
          </cell>
          <cell r="Z1463" t="str">
            <v>USA</v>
          </cell>
          <cell r="AA1463" t="str">
            <v>USA</v>
          </cell>
          <cell r="AB1463" t="str">
            <v>N</v>
          </cell>
        </row>
        <row r="1464">
          <cell r="A1464">
            <v>4537</v>
          </cell>
          <cell r="B1464" t="str">
            <v>Gupta,Sanjay</v>
          </cell>
          <cell r="C1464">
            <v>2906</v>
          </cell>
          <cell r="D1464" t="str">
            <v>Guo,Lisa Li</v>
          </cell>
          <cell r="E1464" t="str">
            <v xml:space="preserve">03/21/2005 </v>
          </cell>
          <cell r="F1464">
            <v>127000</v>
          </cell>
          <cell r="G1464" t="str">
            <v>USD</v>
          </cell>
          <cell r="H1464">
            <v>1</v>
          </cell>
          <cell r="I1464">
            <v>127000</v>
          </cell>
          <cell r="J1464" t="str">
            <v>8905</v>
          </cell>
          <cell r="K1464" t="str">
            <v>Eng, Staff</v>
          </cell>
          <cell r="L1464">
            <v>8</v>
          </cell>
          <cell r="M1464">
            <v>8</v>
          </cell>
          <cell r="N1464" t="str">
            <v>689</v>
          </cell>
          <cell r="O1464" t="str">
            <v>Platform &amp; Systems Software</v>
          </cell>
          <cell r="P1464">
            <v>40</v>
          </cell>
          <cell r="Q1464" t="str">
            <v>SPG</v>
          </cell>
          <cell r="R1464" t="str">
            <v>USA</v>
          </cell>
          <cell r="U1464" t="str">
            <v>1-Exceptional</v>
          </cell>
          <cell r="V1464" t="str">
            <v>1 - Exceptional</v>
          </cell>
          <cell r="W1464" t="str">
            <v>Sunnyvale, CA HQ</v>
          </cell>
          <cell r="X1464">
            <v>100</v>
          </cell>
          <cell r="Y1464" t="str">
            <v>Juniper Networks, Inc.</v>
          </cell>
          <cell r="Z1464" t="str">
            <v>USA</v>
          </cell>
          <cell r="AA1464" t="str">
            <v>USA</v>
          </cell>
          <cell r="AB1464" t="str">
            <v>N</v>
          </cell>
        </row>
        <row r="1465">
          <cell r="A1465">
            <v>2403</v>
          </cell>
          <cell r="B1465" t="str">
            <v>Gupta,Santosh Kumar</v>
          </cell>
          <cell r="C1465">
            <v>4930</v>
          </cell>
          <cell r="D1465" t="str">
            <v>Garg,Sharad</v>
          </cell>
          <cell r="E1465" t="str">
            <v xml:space="preserve">04/14/2003 </v>
          </cell>
          <cell r="F1465">
            <v>943791.5</v>
          </cell>
          <cell r="G1465" t="str">
            <v>INR</v>
          </cell>
          <cell r="H1465">
            <v>44.87</v>
          </cell>
          <cell r="I1465">
            <v>21033.90907064854</v>
          </cell>
          <cell r="J1465" t="str">
            <v>4303</v>
          </cell>
          <cell r="K1465" t="str">
            <v>IT Eng, Staff</v>
          </cell>
          <cell r="L1465">
            <v>6</v>
          </cell>
          <cell r="M1465">
            <v>6</v>
          </cell>
          <cell r="N1465" t="str">
            <v>141</v>
          </cell>
          <cell r="O1465" t="str">
            <v>IT Network Infrastructure</v>
          </cell>
          <cell r="P1465">
            <v>40</v>
          </cell>
          <cell r="Q1465" t="str">
            <v>IT</v>
          </cell>
          <cell r="R1465" t="str">
            <v>APAC</v>
          </cell>
          <cell r="U1465" t="str">
            <v>3-Strong</v>
          </cell>
          <cell r="V1465" t="str">
            <v>2 - Very Strong</v>
          </cell>
          <cell r="W1465" t="str">
            <v>India - Bangalore</v>
          </cell>
          <cell r="X1465">
            <v>231</v>
          </cell>
          <cell r="Y1465" t="str">
            <v>Juniper Networks India - STPI</v>
          </cell>
          <cell r="Z1465" t="str">
            <v>IND</v>
          </cell>
          <cell r="AA1465" t="str">
            <v>IND</v>
          </cell>
          <cell r="AB1465" t="str">
            <v>N</v>
          </cell>
        </row>
        <row r="1466">
          <cell r="A1466">
            <v>553</v>
          </cell>
          <cell r="B1466" t="str">
            <v>Gupta,Shahida</v>
          </cell>
          <cell r="C1466">
            <v>4577</v>
          </cell>
          <cell r="D1466" t="str">
            <v>Das,Ashutosh K</v>
          </cell>
          <cell r="E1466" t="str">
            <v xml:space="preserve">06/26/2000 </v>
          </cell>
          <cell r="F1466">
            <v>148785.26999999999</v>
          </cell>
          <cell r="G1466" t="str">
            <v>USD</v>
          </cell>
          <cell r="H1466">
            <v>1</v>
          </cell>
          <cell r="I1466">
            <v>148785.26999999999</v>
          </cell>
          <cell r="J1466" t="str">
            <v>8905</v>
          </cell>
          <cell r="K1466" t="str">
            <v>Eng, Staff</v>
          </cell>
          <cell r="L1466">
            <v>8</v>
          </cell>
          <cell r="M1466">
            <v>8</v>
          </cell>
          <cell r="N1466" t="str">
            <v>645</v>
          </cell>
          <cell r="O1466" t="str">
            <v>Core Technology</v>
          </cell>
          <cell r="P1466">
            <v>40</v>
          </cell>
          <cell r="Q1466" t="str">
            <v>IPG</v>
          </cell>
          <cell r="R1466" t="str">
            <v>USA</v>
          </cell>
          <cell r="U1466" t="str">
            <v>2-Very Strong</v>
          </cell>
          <cell r="V1466" t="str">
            <v>2 - Very Strong</v>
          </cell>
          <cell r="W1466" t="str">
            <v>Sunnyvale, CA HQ</v>
          </cell>
          <cell r="X1466">
            <v>100</v>
          </cell>
          <cell r="Y1466" t="str">
            <v>Juniper Networks, Inc.</v>
          </cell>
          <cell r="Z1466" t="str">
            <v>USA</v>
          </cell>
          <cell r="AA1466" t="str">
            <v>USA</v>
          </cell>
          <cell r="AB1466" t="str">
            <v>N</v>
          </cell>
        </row>
        <row r="1467">
          <cell r="A1467">
            <v>4457</v>
          </cell>
          <cell r="B1467" t="str">
            <v>Gupta,Sonia</v>
          </cell>
          <cell r="C1467">
            <v>3904</v>
          </cell>
          <cell r="D1467" t="str">
            <v>Zhang,Huiyu</v>
          </cell>
          <cell r="E1467" t="str">
            <v xml:space="preserve">02/23/2005 </v>
          </cell>
          <cell r="F1467">
            <v>98800</v>
          </cell>
          <cell r="G1467" t="str">
            <v>USD</v>
          </cell>
          <cell r="H1467">
            <v>1</v>
          </cell>
          <cell r="I1467">
            <v>98800</v>
          </cell>
          <cell r="J1467" t="str">
            <v>8904</v>
          </cell>
          <cell r="K1467" t="str">
            <v>MTS 4</v>
          </cell>
          <cell r="L1467">
            <v>7</v>
          </cell>
          <cell r="M1467">
            <v>7</v>
          </cell>
          <cell r="N1467" t="str">
            <v>687</v>
          </cell>
          <cell r="O1467" t="str">
            <v>QA - IDP &amp; NSM</v>
          </cell>
          <cell r="P1467">
            <v>40</v>
          </cell>
          <cell r="Q1467" t="str">
            <v>SPG</v>
          </cell>
          <cell r="R1467" t="str">
            <v>USA</v>
          </cell>
          <cell r="U1467" t="str">
            <v>2-Very Strong</v>
          </cell>
          <cell r="V1467" t="str">
            <v>1 - Exceptional</v>
          </cell>
          <cell r="W1467" t="str">
            <v>Sunnyvale, CA HQ</v>
          </cell>
          <cell r="X1467">
            <v>100</v>
          </cell>
          <cell r="Y1467" t="str">
            <v>Juniper Networks, Inc.</v>
          </cell>
          <cell r="Z1467" t="str">
            <v>USA</v>
          </cell>
          <cell r="AA1467" t="str">
            <v>USA</v>
          </cell>
          <cell r="AB1467" t="str">
            <v>N</v>
          </cell>
        </row>
        <row r="1468">
          <cell r="A1468">
            <v>6447</v>
          </cell>
          <cell r="B1468" t="str">
            <v>Gupta,Vidur</v>
          </cell>
          <cell r="C1468">
            <v>5547</v>
          </cell>
          <cell r="D1468" t="str">
            <v>Deokar,Vipul Bhagawan</v>
          </cell>
          <cell r="E1468" t="str">
            <v xml:space="preserve">05/30/2006 </v>
          </cell>
          <cell r="F1468">
            <v>78000</v>
          </cell>
          <cell r="G1468" t="str">
            <v>USD</v>
          </cell>
          <cell r="H1468">
            <v>1</v>
          </cell>
          <cell r="I1468">
            <v>78000</v>
          </cell>
          <cell r="J1468" t="str">
            <v>8902</v>
          </cell>
          <cell r="K1468" t="str">
            <v>MTS 2</v>
          </cell>
          <cell r="L1468">
            <v>5</v>
          </cell>
          <cell r="M1468">
            <v>5</v>
          </cell>
          <cell r="N1468" t="str">
            <v>630</v>
          </cell>
          <cell r="O1468" t="str">
            <v>Software Engrg - JUNOS</v>
          </cell>
          <cell r="P1468">
            <v>40</v>
          </cell>
          <cell r="Q1468" t="str">
            <v>IPG</v>
          </cell>
          <cell r="R1468" t="str">
            <v>USA</v>
          </cell>
          <cell r="V1468" t="str">
            <v>3 - Strong</v>
          </cell>
          <cell r="W1468" t="str">
            <v>Sunnyvale, CA HQ</v>
          </cell>
          <cell r="X1468">
            <v>100</v>
          </cell>
          <cell r="Y1468" t="str">
            <v>Juniper Networks, Inc.</v>
          </cell>
          <cell r="Z1468" t="str">
            <v>USA</v>
          </cell>
          <cell r="AA1468" t="str">
            <v>USA</v>
          </cell>
          <cell r="AB1468" t="str">
            <v>N</v>
          </cell>
        </row>
        <row r="1469">
          <cell r="A1469">
            <v>7219</v>
          </cell>
          <cell r="B1469" t="str">
            <v>Gupta,Vivek</v>
          </cell>
          <cell r="C1469">
            <v>2395</v>
          </cell>
          <cell r="D1469" t="str">
            <v>Hebbar,Prasad</v>
          </cell>
          <cell r="E1469" t="str">
            <v xml:space="preserve">11/27/2006 </v>
          </cell>
          <cell r="F1469">
            <v>1750000</v>
          </cell>
          <cell r="G1469" t="str">
            <v>INR</v>
          </cell>
          <cell r="H1469">
            <v>44.87</v>
          </cell>
          <cell r="I1469">
            <v>39001.560062402496</v>
          </cell>
          <cell r="J1469" t="str">
            <v>8905</v>
          </cell>
          <cell r="K1469" t="str">
            <v>Eng, Staff</v>
          </cell>
          <cell r="L1469">
            <v>8</v>
          </cell>
          <cell r="M1469">
            <v>8</v>
          </cell>
          <cell r="N1469" t="str">
            <v>630</v>
          </cell>
          <cell r="O1469" t="str">
            <v>Software Engrg - JUNOS</v>
          </cell>
          <cell r="P1469">
            <v>40</v>
          </cell>
          <cell r="Q1469" t="str">
            <v>IPG</v>
          </cell>
          <cell r="R1469" t="str">
            <v>APAC</v>
          </cell>
          <cell r="W1469" t="str">
            <v>India - Bangalore</v>
          </cell>
          <cell r="X1469">
            <v>231</v>
          </cell>
          <cell r="Y1469" t="str">
            <v>Juniper Networks India - STPI</v>
          </cell>
          <cell r="Z1469" t="str">
            <v>IND</v>
          </cell>
          <cell r="AA1469" t="str">
            <v>IND</v>
          </cell>
          <cell r="AB1469" t="str">
            <v>N</v>
          </cell>
        </row>
        <row r="1470">
          <cell r="A1470">
            <v>6573</v>
          </cell>
          <cell r="B1470" t="str">
            <v>Gurunathan,Shiv S</v>
          </cell>
          <cell r="C1470">
            <v>203</v>
          </cell>
          <cell r="D1470" t="str">
            <v>Sarathy,Partha</v>
          </cell>
          <cell r="E1470" t="str">
            <v xml:space="preserve">06/26/2006 </v>
          </cell>
          <cell r="F1470">
            <v>90000</v>
          </cell>
          <cell r="G1470" t="str">
            <v>USD</v>
          </cell>
          <cell r="H1470">
            <v>1</v>
          </cell>
          <cell r="I1470">
            <v>90000</v>
          </cell>
          <cell r="J1470" t="str">
            <v>8903</v>
          </cell>
          <cell r="K1470" t="str">
            <v>MTS 3</v>
          </cell>
          <cell r="L1470">
            <v>6</v>
          </cell>
          <cell r="M1470">
            <v>6</v>
          </cell>
          <cell r="N1470" t="str">
            <v>620</v>
          </cell>
          <cell r="O1470" t="str">
            <v>Test Engrg</v>
          </cell>
          <cell r="P1470">
            <v>40</v>
          </cell>
          <cell r="Q1470" t="str">
            <v>IPG</v>
          </cell>
          <cell r="R1470" t="str">
            <v>USA</v>
          </cell>
          <cell r="W1470" t="str">
            <v>Sunnyvale, CA HQ</v>
          </cell>
          <cell r="X1470">
            <v>100</v>
          </cell>
          <cell r="Y1470" t="str">
            <v>Juniper Networks, Inc.</v>
          </cell>
          <cell r="Z1470" t="str">
            <v>USA</v>
          </cell>
          <cell r="AA1470" t="str">
            <v>USA</v>
          </cell>
          <cell r="AB1470" t="str">
            <v>N</v>
          </cell>
        </row>
        <row r="1471">
          <cell r="A1471">
            <v>1607</v>
          </cell>
          <cell r="B1471" t="str">
            <v>Gutierrez Avis,Eduardo</v>
          </cell>
          <cell r="C1471">
            <v>2430</v>
          </cell>
          <cell r="D1471" t="str">
            <v>Lois Mondejar,Javier</v>
          </cell>
          <cell r="E1471" t="str">
            <v xml:space="preserve">04/23/2003 </v>
          </cell>
          <cell r="F1471">
            <v>60000</v>
          </cell>
          <cell r="G1471" t="str">
            <v>EUR</v>
          </cell>
          <cell r="H1471">
            <v>0.76254384627116067</v>
          </cell>
          <cell r="I1471">
            <v>78683.999999999985</v>
          </cell>
          <cell r="J1471" t="str">
            <v>2101</v>
          </cell>
          <cell r="K1471" t="str">
            <v>Territory Account Manager</v>
          </cell>
          <cell r="L1471">
            <v>66</v>
          </cell>
          <cell r="M1471">
            <v>8</v>
          </cell>
          <cell r="N1471" t="str">
            <v>400</v>
          </cell>
          <cell r="O1471" t="str">
            <v>Field Sales</v>
          </cell>
          <cell r="P1471">
            <v>40</v>
          </cell>
          <cell r="Q1471" t="str">
            <v>SLS</v>
          </cell>
          <cell r="R1471" t="str">
            <v>EMEA</v>
          </cell>
          <cell r="U1471" t="str">
            <v>3-Strong</v>
          </cell>
          <cell r="W1471" t="str">
            <v>Spain</v>
          </cell>
          <cell r="X1471">
            <v>360</v>
          </cell>
          <cell r="Y1471" t="str">
            <v>Juniper Ntwks, Spain</v>
          </cell>
          <cell r="Z1471" t="str">
            <v>ESP</v>
          </cell>
          <cell r="AA1471" t="str">
            <v>INTL</v>
          </cell>
          <cell r="AB1471" t="str">
            <v>Y</v>
          </cell>
        </row>
        <row r="1472">
          <cell r="A1472">
            <v>7271</v>
          </cell>
          <cell r="B1472" t="str">
            <v>Gwalani,Rajesh K</v>
          </cell>
          <cell r="C1472">
            <v>3296</v>
          </cell>
          <cell r="D1472" t="str">
            <v>Rawat,Vipin</v>
          </cell>
          <cell r="E1472" t="str">
            <v xml:space="preserve">12/11/2006 </v>
          </cell>
          <cell r="F1472">
            <v>94000</v>
          </cell>
          <cell r="G1472" t="str">
            <v>USD</v>
          </cell>
          <cell r="H1472">
            <v>1</v>
          </cell>
          <cell r="I1472">
            <v>94000</v>
          </cell>
          <cell r="J1472" t="str">
            <v>8903</v>
          </cell>
          <cell r="K1472" t="str">
            <v>MTS 3</v>
          </cell>
          <cell r="L1472">
            <v>6</v>
          </cell>
          <cell r="M1472">
            <v>6</v>
          </cell>
          <cell r="N1472" t="str">
            <v>696</v>
          </cell>
          <cell r="O1472" t="str">
            <v>IDP &amp; Content Security</v>
          </cell>
          <cell r="P1472">
            <v>40</v>
          </cell>
          <cell r="Q1472" t="str">
            <v>SPG</v>
          </cell>
          <cell r="R1472" t="str">
            <v>USA</v>
          </cell>
          <cell r="W1472" t="str">
            <v>Sunnyvale, CA HQ</v>
          </cell>
          <cell r="X1472">
            <v>100</v>
          </cell>
          <cell r="Y1472" t="str">
            <v>Juniper Networks, Inc.</v>
          </cell>
          <cell r="Z1472" t="str">
            <v>USA</v>
          </cell>
          <cell r="AA1472" t="str">
            <v>USA</v>
          </cell>
          <cell r="AB1472" t="str">
            <v>N</v>
          </cell>
        </row>
        <row r="1473">
          <cell r="A1473">
            <v>5612</v>
          </cell>
          <cell r="B1473" t="str">
            <v>Gwinn,Tyson R</v>
          </cell>
          <cell r="C1473">
            <v>3658</v>
          </cell>
          <cell r="D1473" t="str">
            <v>Rao,Vasukinath</v>
          </cell>
          <cell r="E1473" t="str">
            <v xml:space="preserve">10/31/2005 </v>
          </cell>
          <cell r="F1473">
            <v>109080</v>
          </cell>
          <cell r="G1473" t="str">
            <v>USD</v>
          </cell>
          <cell r="H1473">
            <v>1</v>
          </cell>
          <cell r="I1473">
            <v>109080</v>
          </cell>
          <cell r="J1473" t="str">
            <v>8904</v>
          </cell>
          <cell r="K1473" t="str">
            <v>MTS 4</v>
          </cell>
          <cell r="L1473">
            <v>7</v>
          </cell>
          <cell r="M1473">
            <v>7</v>
          </cell>
          <cell r="N1473" t="str">
            <v>507</v>
          </cell>
          <cell r="O1473" t="str">
            <v>Global TAC - SPG</v>
          </cell>
          <cell r="P1473">
            <v>40</v>
          </cell>
          <cell r="Q1473" t="str">
            <v>CSS</v>
          </cell>
          <cell r="R1473" t="str">
            <v>USA</v>
          </cell>
          <cell r="U1473" t="str">
            <v>4-Satisfactory</v>
          </cell>
          <cell r="V1473" t="str">
            <v>3 - Strong</v>
          </cell>
          <cell r="W1473" t="str">
            <v>Sunnyvale, CA HQ</v>
          </cell>
          <cell r="X1473">
            <v>101</v>
          </cell>
          <cell r="Y1473" t="str">
            <v>Juniper Networks Sales</v>
          </cell>
          <cell r="Z1473" t="str">
            <v>USA</v>
          </cell>
          <cell r="AA1473" t="str">
            <v>USA</v>
          </cell>
          <cell r="AB1473" t="str">
            <v>N</v>
          </cell>
        </row>
        <row r="1474">
          <cell r="A1474">
            <v>2909</v>
          </cell>
          <cell r="B1474" t="str">
            <v>Gyllenhammar,Jonas</v>
          </cell>
          <cell r="C1474">
            <v>4075</v>
          </cell>
          <cell r="D1474" t="str">
            <v>Solling,Nicolai</v>
          </cell>
          <cell r="E1474" t="str">
            <v xml:space="preserve">04/16/2004 </v>
          </cell>
          <cell r="F1474">
            <v>681156</v>
          </cell>
          <cell r="G1474" t="str">
            <v>SEK</v>
          </cell>
          <cell r="H1474">
            <v>6.9074999999999998</v>
          </cell>
          <cell r="I1474">
            <v>98611.074918566781</v>
          </cell>
          <cell r="J1474" t="str">
            <v>2302</v>
          </cell>
          <cell r="K1474" t="str">
            <v>Systems Eng, Sr</v>
          </cell>
          <cell r="L1474">
            <v>55</v>
          </cell>
          <cell r="M1474">
            <v>8</v>
          </cell>
          <cell r="N1474" t="str">
            <v>400</v>
          </cell>
          <cell r="O1474" t="str">
            <v>Field Sales</v>
          </cell>
          <cell r="P1474">
            <v>40</v>
          </cell>
          <cell r="Q1474" t="str">
            <v>SLS</v>
          </cell>
          <cell r="R1474" t="str">
            <v>EMEA</v>
          </cell>
          <cell r="U1474" t="str">
            <v>2-Very Strong</v>
          </cell>
          <cell r="W1474" t="str">
            <v>Sweden</v>
          </cell>
          <cell r="X1474">
            <v>310</v>
          </cell>
          <cell r="Y1474" t="str">
            <v>Juniper Ntwks, Sweden</v>
          </cell>
          <cell r="Z1474" t="str">
            <v>SWE</v>
          </cell>
          <cell r="AA1474" t="str">
            <v>INTL</v>
          </cell>
          <cell r="AB1474" t="str">
            <v>Y</v>
          </cell>
        </row>
        <row r="1475">
          <cell r="A1475">
            <v>4250</v>
          </cell>
          <cell r="B1475" t="str">
            <v>H Krishnamurthy,Pradeep</v>
          </cell>
          <cell r="C1475">
            <v>3868</v>
          </cell>
          <cell r="D1475" t="str">
            <v>Dutta,Sumanta</v>
          </cell>
          <cell r="E1475" t="str">
            <v xml:space="preserve">01/06/2005 </v>
          </cell>
          <cell r="F1475">
            <v>1060000</v>
          </cell>
          <cell r="G1475" t="str">
            <v>INR</v>
          </cell>
          <cell r="H1475">
            <v>44.87</v>
          </cell>
          <cell r="I1475">
            <v>23623.80209494094</v>
          </cell>
          <cell r="J1475" t="str">
            <v>8903</v>
          </cell>
          <cell r="K1475" t="str">
            <v>MTS 3</v>
          </cell>
          <cell r="L1475">
            <v>6</v>
          </cell>
          <cell r="M1475">
            <v>6</v>
          </cell>
          <cell r="N1475" t="str">
            <v>692</v>
          </cell>
          <cell r="O1475" t="str">
            <v>Ntwk Mgmt Software Dev</v>
          </cell>
          <cell r="P1475">
            <v>40</v>
          </cell>
          <cell r="Q1475" t="str">
            <v>SPG</v>
          </cell>
          <cell r="R1475" t="str">
            <v>APAC</v>
          </cell>
          <cell r="U1475" t="str">
            <v>2-Very Strong</v>
          </cell>
          <cell r="V1475" t="str">
            <v>3 - Strong</v>
          </cell>
          <cell r="W1475" t="str">
            <v>India - Bangalore</v>
          </cell>
          <cell r="X1475">
            <v>231</v>
          </cell>
          <cell r="Y1475" t="str">
            <v>Juniper Networks India - STPI</v>
          </cell>
          <cell r="Z1475" t="str">
            <v>IND</v>
          </cell>
          <cell r="AA1475" t="str">
            <v>IND</v>
          </cell>
          <cell r="AB1475" t="str">
            <v>N</v>
          </cell>
        </row>
        <row r="1476">
          <cell r="A1476">
            <v>7099</v>
          </cell>
          <cell r="B1476" t="str">
            <v>H S,Ranganatha</v>
          </cell>
          <cell r="C1476">
            <v>7042</v>
          </cell>
          <cell r="D1476" t="str">
            <v>Ramachandra,Srihari</v>
          </cell>
          <cell r="E1476" t="str">
            <v xml:space="preserve">10/30/2006 </v>
          </cell>
          <cell r="F1476">
            <v>1650000</v>
          </cell>
          <cell r="G1476" t="str">
            <v>INR</v>
          </cell>
          <cell r="H1476">
            <v>44.87</v>
          </cell>
          <cell r="I1476">
            <v>36772.899487408067</v>
          </cell>
          <cell r="J1476" t="str">
            <v>8904</v>
          </cell>
          <cell r="K1476" t="str">
            <v>MTS 4</v>
          </cell>
          <cell r="L1476">
            <v>7</v>
          </cell>
          <cell r="M1476">
            <v>7</v>
          </cell>
          <cell r="N1476" t="str">
            <v>704</v>
          </cell>
          <cell r="O1476" t="str">
            <v>LAN Access</v>
          </cell>
          <cell r="P1476">
            <v>40</v>
          </cell>
          <cell r="Q1476" t="str">
            <v>APG</v>
          </cell>
          <cell r="R1476" t="str">
            <v>APAC</v>
          </cell>
          <cell r="W1476" t="str">
            <v>India - Bangalore</v>
          </cell>
          <cell r="X1476">
            <v>231</v>
          </cell>
          <cell r="Y1476" t="str">
            <v>Juniper Networks India - STPI</v>
          </cell>
          <cell r="Z1476" t="str">
            <v>IND</v>
          </cell>
          <cell r="AA1476" t="str">
            <v>IND</v>
          </cell>
          <cell r="AB1476" t="str">
            <v>N</v>
          </cell>
        </row>
        <row r="1477">
          <cell r="A1477">
            <v>5295</v>
          </cell>
          <cell r="B1477" t="str">
            <v>H.,Sandhya</v>
          </cell>
          <cell r="C1477">
            <v>6409</v>
          </cell>
          <cell r="D1477" t="str">
            <v>Koushik,Pranav</v>
          </cell>
          <cell r="E1477" t="str">
            <v xml:space="preserve">08/24/2005 </v>
          </cell>
          <cell r="F1477">
            <v>2404290</v>
          </cell>
          <cell r="G1477" t="str">
            <v>INR</v>
          </cell>
          <cell r="H1477">
            <v>44.87</v>
          </cell>
          <cell r="I1477">
            <v>53583.463338533547</v>
          </cell>
          <cell r="J1477" t="str">
            <v>8913</v>
          </cell>
          <cell r="K1477" t="str">
            <v>Engineering Mgr I</v>
          </cell>
          <cell r="L1477">
            <v>8</v>
          </cell>
          <cell r="M1477">
            <v>8</v>
          </cell>
          <cell r="N1477" t="str">
            <v>670</v>
          </cell>
          <cell r="O1477" t="str">
            <v>Software Engrg - JUNOSe</v>
          </cell>
          <cell r="P1477">
            <v>40</v>
          </cell>
          <cell r="Q1477" t="str">
            <v>IPG</v>
          </cell>
          <cell r="R1477" t="str">
            <v>APAC</v>
          </cell>
          <cell r="U1477" t="str">
            <v>1-Exceptional</v>
          </cell>
          <cell r="V1477" t="str">
            <v>2 - Very Strong</v>
          </cell>
          <cell r="W1477" t="str">
            <v>India - Bangalore</v>
          </cell>
          <cell r="X1477">
            <v>231</v>
          </cell>
          <cell r="Y1477" t="str">
            <v>Juniper Networks India - STPI</v>
          </cell>
          <cell r="Z1477" t="str">
            <v>IND</v>
          </cell>
          <cell r="AA1477" t="str">
            <v>IND</v>
          </cell>
          <cell r="AB1477" t="str">
            <v>N</v>
          </cell>
        </row>
        <row r="1478">
          <cell r="A1478">
            <v>7074</v>
          </cell>
          <cell r="B1478" t="str">
            <v>Ha,Charlie</v>
          </cell>
          <cell r="C1478">
            <v>563</v>
          </cell>
          <cell r="D1478" t="str">
            <v>Mudivedu,Gopal</v>
          </cell>
          <cell r="E1478" t="str">
            <v xml:space="preserve">10/23/2006 </v>
          </cell>
          <cell r="F1478">
            <v>69000</v>
          </cell>
          <cell r="G1478" t="str">
            <v>USD</v>
          </cell>
          <cell r="H1478">
            <v>1</v>
          </cell>
          <cell r="I1478">
            <v>69000</v>
          </cell>
          <cell r="J1478" t="str">
            <v>9605</v>
          </cell>
          <cell r="K1478" t="str">
            <v>Engineering Svc Tech Spec, Sr</v>
          </cell>
          <cell r="L1478">
            <v>5</v>
          </cell>
          <cell r="M1478">
            <v>5</v>
          </cell>
          <cell r="N1478" t="str">
            <v>502</v>
          </cell>
          <cell r="O1478" t="str">
            <v>Global Service Operations</v>
          </cell>
          <cell r="P1478">
            <v>40</v>
          </cell>
          <cell r="Q1478" t="str">
            <v>CSS</v>
          </cell>
          <cell r="R1478" t="str">
            <v>USA</v>
          </cell>
          <cell r="W1478" t="str">
            <v>Sunnyvale, CA HQ</v>
          </cell>
          <cell r="X1478">
            <v>101</v>
          </cell>
          <cell r="Y1478" t="str">
            <v>Juniper Networks Sales</v>
          </cell>
          <cell r="Z1478" t="str">
            <v>USA</v>
          </cell>
          <cell r="AA1478" t="str">
            <v>USA</v>
          </cell>
          <cell r="AB1478" t="str">
            <v>N</v>
          </cell>
        </row>
        <row r="1479">
          <cell r="A1479">
            <v>2566</v>
          </cell>
          <cell r="B1479" t="str">
            <v>Ha,Hao</v>
          </cell>
          <cell r="C1479">
            <v>2382</v>
          </cell>
          <cell r="D1479" t="str">
            <v>Koh,Meng Meng Wendy</v>
          </cell>
          <cell r="E1479" t="str">
            <v xml:space="preserve">02/01/2004 </v>
          </cell>
          <cell r="F1479">
            <v>1122336600</v>
          </cell>
          <cell r="G1479" t="str">
            <v>VND</v>
          </cell>
          <cell r="H1479">
            <v>16055</v>
          </cell>
          <cell r="I1479">
            <v>69905.7365306758</v>
          </cell>
          <cell r="J1479" t="str">
            <v>2112</v>
          </cell>
          <cell r="K1479" t="str">
            <v>Regional Sales Manager</v>
          </cell>
          <cell r="L1479">
            <v>69</v>
          </cell>
          <cell r="M1479">
            <v>9</v>
          </cell>
          <cell r="N1479" t="str">
            <v>400</v>
          </cell>
          <cell r="O1479" t="str">
            <v>Field Sales</v>
          </cell>
          <cell r="P1479">
            <v>40</v>
          </cell>
          <cell r="Q1479" t="str">
            <v>SLS</v>
          </cell>
          <cell r="R1479" t="str">
            <v>APAC</v>
          </cell>
          <cell r="W1479" t="str">
            <v>Viet Nam</v>
          </cell>
          <cell r="X1479">
            <v>261</v>
          </cell>
          <cell r="Y1479" t="str">
            <v>Juniper Networks, Vietnam</v>
          </cell>
          <cell r="Z1479" t="str">
            <v>VNM</v>
          </cell>
          <cell r="AA1479" t="str">
            <v>INTL</v>
          </cell>
          <cell r="AB1479" t="str">
            <v>Y</v>
          </cell>
        </row>
        <row r="1480">
          <cell r="A1480">
            <v>4300</v>
          </cell>
          <cell r="B1480" t="str">
            <v>Ha,Long</v>
          </cell>
          <cell r="C1480">
            <v>3483</v>
          </cell>
          <cell r="D1480" t="str">
            <v>Vu,Lan</v>
          </cell>
          <cell r="E1480" t="str">
            <v xml:space="preserve">01/17/2005 </v>
          </cell>
          <cell r="F1480">
            <v>99275</v>
          </cell>
          <cell r="G1480" t="str">
            <v>USD</v>
          </cell>
          <cell r="H1480">
            <v>1</v>
          </cell>
          <cell r="I1480">
            <v>99275</v>
          </cell>
          <cell r="J1480" t="str">
            <v>8903</v>
          </cell>
          <cell r="K1480" t="str">
            <v>MTS 3</v>
          </cell>
          <cell r="L1480">
            <v>6</v>
          </cell>
          <cell r="M1480">
            <v>6</v>
          </cell>
          <cell r="N1480" t="str">
            <v>691</v>
          </cell>
          <cell r="O1480" t="str">
            <v>Platform Engineering</v>
          </cell>
          <cell r="P1480">
            <v>40</v>
          </cell>
          <cell r="Q1480" t="str">
            <v>SPG</v>
          </cell>
          <cell r="R1480" t="str">
            <v>USA</v>
          </cell>
          <cell r="U1480" t="str">
            <v>2-Very Strong</v>
          </cell>
          <cell r="V1480" t="str">
            <v>2 - Very Strong</v>
          </cell>
          <cell r="W1480" t="str">
            <v>Sunnyvale, CA HQ</v>
          </cell>
          <cell r="X1480">
            <v>100</v>
          </cell>
          <cell r="Y1480" t="str">
            <v>Juniper Networks, Inc.</v>
          </cell>
          <cell r="Z1480" t="str">
            <v>USA</v>
          </cell>
          <cell r="AA1480" t="str">
            <v>USA</v>
          </cell>
          <cell r="AB1480" t="str">
            <v>N</v>
          </cell>
        </row>
        <row r="1481">
          <cell r="A1481">
            <v>3662</v>
          </cell>
          <cell r="B1481" t="str">
            <v>Habib,Zahid</v>
          </cell>
          <cell r="C1481">
            <v>6056</v>
          </cell>
          <cell r="D1481" t="str">
            <v>Inceoglu,Zafer</v>
          </cell>
          <cell r="E1481" t="str">
            <v xml:space="preserve">06/14/2004 </v>
          </cell>
          <cell r="F1481">
            <v>111363.6</v>
          </cell>
          <cell r="G1481" t="str">
            <v>USD</v>
          </cell>
          <cell r="H1481">
            <v>1</v>
          </cell>
          <cell r="I1481">
            <v>111363.6</v>
          </cell>
          <cell r="J1481" t="str">
            <v>1804</v>
          </cell>
          <cell r="K1481" t="str">
            <v>Mfg Test Eng, Staff</v>
          </cell>
          <cell r="L1481">
            <v>7</v>
          </cell>
          <cell r="M1481">
            <v>7</v>
          </cell>
          <cell r="N1481" t="str">
            <v>202</v>
          </cell>
          <cell r="O1481" t="str">
            <v>Tech Ops West</v>
          </cell>
          <cell r="P1481">
            <v>40</v>
          </cell>
          <cell r="Q1481" t="str">
            <v>OPS</v>
          </cell>
          <cell r="R1481" t="str">
            <v>USA</v>
          </cell>
          <cell r="U1481" t="str">
            <v>3-Strong</v>
          </cell>
          <cell r="V1481" t="str">
            <v>1 - Exceptional</v>
          </cell>
          <cell r="W1481" t="str">
            <v>Sunnyvale, CA HQ</v>
          </cell>
          <cell r="X1481">
            <v>100</v>
          </cell>
          <cell r="Y1481" t="str">
            <v>Juniper Networks, Inc.</v>
          </cell>
          <cell r="Z1481" t="str">
            <v>USA</v>
          </cell>
          <cell r="AA1481" t="str">
            <v>USA</v>
          </cell>
          <cell r="AB1481" t="str">
            <v>N</v>
          </cell>
        </row>
        <row r="1482">
          <cell r="A1482">
            <v>1403</v>
          </cell>
          <cell r="B1482" t="str">
            <v>Hackell,Stella</v>
          </cell>
          <cell r="C1482">
            <v>4152</v>
          </cell>
          <cell r="D1482" t="str">
            <v>Morris,Andrea J.</v>
          </cell>
          <cell r="E1482" t="str">
            <v xml:space="preserve">12/20/2001 </v>
          </cell>
          <cell r="F1482">
            <v>114285</v>
          </cell>
          <cell r="G1482" t="str">
            <v>USD</v>
          </cell>
          <cell r="H1482">
            <v>1</v>
          </cell>
          <cell r="I1482">
            <v>114285</v>
          </cell>
          <cell r="J1482" t="str">
            <v>8905</v>
          </cell>
          <cell r="K1482" t="str">
            <v>Eng, Staff</v>
          </cell>
          <cell r="L1482">
            <v>8</v>
          </cell>
          <cell r="M1482">
            <v>8</v>
          </cell>
          <cell r="N1482" t="str">
            <v>610</v>
          </cell>
          <cell r="O1482" t="str">
            <v>IPG Technical Publications</v>
          </cell>
          <cell r="P1482">
            <v>40</v>
          </cell>
          <cell r="Q1482" t="str">
            <v>IPG</v>
          </cell>
          <cell r="R1482" t="str">
            <v>USA</v>
          </cell>
          <cell r="U1482" t="str">
            <v>3-Strong</v>
          </cell>
          <cell r="V1482" t="str">
            <v>2 - Very Strong</v>
          </cell>
          <cell r="W1482" t="str">
            <v>Sunnyvale, CA HQ</v>
          </cell>
          <cell r="X1482">
            <v>100</v>
          </cell>
          <cell r="Y1482" t="str">
            <v>Juniper Networks, Inc.</v>
          </cell>
          <cell r="Z1482" t="str">
            <v>USA</v>
          </cell>
          <cell r="AA1482" t="str">
            <v>USA</v>
          </cell>
          <cell r="AB1482" t="str">
            <v>N</v>
          </cell>
        </row>
        <row r="1483">
          <cell r="A1483">
            <v>5116</v>
          </cell>
          <cell r="B1483" t="str">
            <v>Hadjian,Behzad</v>
          </cell>
          <cell r="C1483">
            <v>2425</v>
          </cell>
          <cell r="D1483" t="str">
            <v>Cilia,Michael Charles</v>
          </cell>
          <cell r="E1483" t="str">
            <v xml:space="preserve">06/13/2005 </v>
          </cell>
          <cell r="F1483">
            <v>61800</v>
          </cell>
          <cell r="G1483" t="str">
            <v>CAD</v>
          </cell>
          <cell r="H1483">
            <v>1.1575</v>
          </cell>
          <cell r="I1483">
            <v>53390.928725701946</v>
          </cell>
          <cell r="J1483" t="str">
            <v>1903</v>
          </cell>
          <cell r="K1483" t="str">
            <v>Mfg Eng III</v>
          </cell>
          <cell r="L1483">
            <v>6</v>
          </cell>
          <cell r="M1483">
            <v>6</v>
          </cell>
          <cell r="N1483" t="str">
            <v>205</v>
          </cell>
          <cell r="O1483" t="str">
            <v>Corp Quality</v>
          </cell>
          <cell r="P1483">
            <v>40</v>
          </cell>
          <cell r="Q1483" t="str">
            <v>OPS</v>
          </cell>
          <cell r="R1483" t="str">
            <v>CBM</v>
          </cell>
          <cell r="U1483" t="str">
            <v>3-Strong</v>
          </cell>
          <cell r="V1483" t="str">
            <v>3 - Strong</v>
          </cell>
          <cell r="W1483" t="str">
            <v>Canada</v>
          </cell>
          <cell r="X1483">
            <v>420</v>
          </cell>
          <cell r="Y1483" t="str">
            <v>Juniper Networks, Canada</v>
          </cell>
          <cell r="Z1483" t="str">
            <v>CAN</v>
          </cell>
          <cell r="AA1483" t="str">
            <v>CAN</v>
          </cell>
          <cell r="AB1483" t="str">
            <v>N</v>
          </cell>
        </row>
        <row r="1484">
          <cell r="A1484">
            <v>4576</v>
          </cell>
          <cell r="B1484" t="str">
            <v>Hadzima,Tony</v>
          </cell>
          <cell r="C1484">
            <v>5020</v>
          </cell>
          <cell r="D1484" t="str">
            <v>Garasa,Jordi</v>
          </cell>
          <cell r="E1484" t="str">
            <v xml:space="preserve">04/04/2005 </v>
          </cell>
          <cell r="F1484">
            <v>62500</v>
          </cell>
          <cell r="G1484" t="str">
            <v>EUR</v>
          </cell>
          <cell r="H1484">
            <v>0.76254384627116067</v>
          </cell>
          <cell r="I1484">
            <v>81962.499999999985</v>
          </cell>
          <cell r="J1484" t="str">
            <v>2101</v>
          </cell>
          <cell r="K1484" t="str">
            <v>Territory Account Manager</v>
          </cell>
          <cell r="L1484">
            <v>66</v>
          </cell>
          <cell r="M1484">
            <v>8</v>
          </cell>
          <cell r="N1484" t="str">
            <v>400</v>
          </cell>
          <cell r="O1484" t="str">
            <v>Field Sales</v>
          </cell>
          <cell r="P1484">
            <v>40</v>
          </cell>
          <cell r="Q1484" t="str">
            <v>SLS</v>
          </cell>
          <cell r="R1484" t="str">
            <v>EMEA</v>
          </cell>
          <cell r="U1484" t="str">
            <v>3-Strong</v>
          </cell>
          <cell r="W1484" t="str">
            <v>Spain</v>
          </cell>
          <cell r="X1484">
            <v>360</v>
          </cell>
          <cell r="Y1484" t="str">
            <v>Juniper Ntwks, Spain</v>
          </cell>
          <cell r="Z1484" t="str">
            <v>ESP</v>
          </cell>
          <cell r="AA1484" t="str">
            <v>INTL</v>
          </cell>
          <cell r="AB1484" t="str">
            <v>Y</v>
          </cell>
        </row>
        <row r="1485">
          <cell r="A1485">
            <v>3572</v>
          </cell>
          <cell r="B1485" t="str">
            <v>Hagen,Ingrid</v>
          </cell>
          <cell r="C1485">
            <v>2988</v>
          </cell>
          <cell r="D1485" t="str">
            <v>Katheder,Stefan</v>
          </cell>
          <cell r="E1485" t="str">
            <v xml:space="preserve">04/19/2004 </v>
          </cell>
          <cell r="F1485">
            <v>59808</v>
          </cell>
          <cell r="G1485" t="str">
            <v>EUR</v>
          </cell>
          <cell r="H1485">
            <v>0.76254384627116067</v>
          </cell>
          <cell r="I1485">
            <v>78432.211199999991</v>
          </cell>
          <cell r="J1485" t="str">
            <v>2201</v>
          </cell>
          <cell r="K1485" t="str">
            <v>Channel Account Manager</v>
          </cell>
          <cell r="L1485">
            <v>65</v>
          </cell>
          <cell r="M1485">
            <v>7</v>
          </cell>
          <cell r="N1485" t="str">
            <v>420</v>
          </cell>
          <cell r="O1485" t="str">
            <v>Channel Sales</v>
          </cell>
          <cell r="P1485">
            <v>40</v>
          </cell>
          <cell r="Q1485" t="str">
            <v>SLS</v>
          </cell>
          <cell r="R1485" t="str">
            <v>EMEA</v>
          </cell>
          <cell r="U1485" t="str">
            <v>3-Strong</v>
          </cell>
          <cell r="W1485" t="str">
            <v>Germany</v>
          </cell>
          <cell r="X1485">
            <v>340</v>
          </cell>
          <cell r="Y1485" t="str">
            <v>Juniper Ntwks, Germany</v>
          </cell>
          <cell r="Z1485" t="str">
            <v>DEU</v>
          </cell>
          <cell r="AA1485" t="str">
            <v>INTL</v>
          </cell>
          <cell r="AB1485" t="str">
            <v>Y</v>
          </cell>
        </row>
        <row r="1486">
          <cell r="A1486">
            <v>1444</v>
          </cell>
          <cell r="B1486" t="str">
            <v>Hahm,David Y</v>
          </cell>
          <cell r="C1486">
            <v>5547</v>
          </cell>
          <cell r="D1486" t="str">
            <v>Deokar,Vipul Bhagawan</v>
          </cell>
          <cell r="E1486" t="str">
            <v xml:space="preserve">11/07/2005 </v>
          </cell>
          <cell r="F1486">
            <v>132000</v>
          </cell>
          <cell r="G1486" t="str">
            <v>USD</v>
          </cell>
          <cell r="H1486">
            <v>1</v>
          </cell>
          <cell r="I1486">
            <v>132000</v>
          </cell>
          <cell r="J1486" t="str">
            <v>8905</v>
          </cell>
          <cell r="K1486" t="str">
            <v>Eng, Staff</v>
          </cell>
          <cell r="L1486">
            <v>8</v>
          </cell>
          <cell r="M1486">
            <v>8</v>
          </cell>
          <cell r="N1486" t="str">
            <v>630</v>
          </cell>
          <cell r="O1486" t="str">
            <v>Software Engrg - JUNOS</v>
          </cell>
          <cell r="P1486">
            <v>40</v>
          </cell>
          <cell r="Q1486" t="str">
            <v>IPG</v>
          </cell>
          <cell r="R1486" t="str">
            <v>USA</v>
          </cell>
          <cell r="V1486" t="str">
            <v>3 - Strong</v>
          </cell>
          <cell r="W1486" t="str">
            <v>Sunnyvale, CA HQ</v>
          </cell>
          <cell r="X1486">
            <v>100</v>
          </cell>
          <cell r="Y1486" t="str">
            <v>Juniper Networks, Inc.</v>
          </cell>
          <cell r="Z1486" t="str">
            <v>USA</v>
          </cell>
          <cell r="AA1486" t="str">
            <v>USA</v>
          </cell>
          <cell r="AB1486" t="str">
            <v>N</v>
          </cell>
        </row>
        <row r="1487">
          <cell r="A1487">
            <v>875</v>
          </cell>
          <cell r="B1487" t="str">
            <v>Haile,Isayas</v>
          </cell>
          <cell r="C1487">
            <v>1760</v>
          </cell>
          <cell r="D1487" t="str">
            <v>Chisholm,Michael</v>
          </cell>
          <cell r="E1487" t="str">
            <v xml:space="preserve">11/20/2000 </v>
          </cell>
          <cell r="F1487">
            <v>101230.72</v>
          </cell>
          <cell r="G1487" t="str">
            <v>USD</v>
          </cell>
          <cell r="H1487">
            <v>1</v>
          </cell>
          <cell r="I1487">
            <v>101230.72</v>
          </cell>
          <cell r="J1487" t="str">
            <v>1303</v>
          </cell>
          <cell r="K1487" t="str">
            <v>Business Analyst III</v>
          </cell>
          <cell r="L1487">
            <v>7</v>
          </cell>
          <cell r="M1487">
            <v>7</v>
          </cell>
          <cell r="N1487" t="str">
            <v>201</v>
          </cell>
          <cell r="O1487" t="str">
            <v>Ops Planning</v>
          </cell>
          <cell r="P1487">
            <v>40</v>
          </cell>
          <cell r="Q1487" t="str">
            <v>OPS</v>
          </cell>
          <cell r="R1487" t="str">
            <v>USA</v>
          </cell>
          <cell r="U1487" t="str">
            <v>2-Very Strong</v>
          </cell>
          <cell r="V1487" t="str">
            <v>2 - Very Strong</v>
          </cell>
          <cell r="W1487" t="str">
            <v>Sunnyvale, CA HQ</v>
          </cell>
          <cell r="X1487">
            <v>100</v>
          </cell>
          <cell r="Y1487" t="str">
            <v>Juniper Networks, Inc.</v>
          </cell>
          <cell r="Z1487" t="str">
            <v>USA</v>
          </cell>
          <cell r="AA1487" t="str">
            <v>USA</v>
          </cell>
          <cell r="AB1487" t="str">
            <v>N</v>
          </cell>
        </row>
        <row r="1488">
          <cell r="A1488">
            <v>4767</v>
          </cell>
          <cell r="B1488" t="str">
            <v>Haja Mohideen,Meera Sameema</v>
          </cell>
          <cell r="C1488">
            <v>2479</v>
          </cell>
          <cell r="D1488" t="str">
            <v>Pathak,Rahul</v>
          </cell>
          <cell r="E1488" t="str">
            <v xml:space="preserve">05/02/2005 </v>
          </cell>
          <cell r="F1488">
            <v>656250</v>
          </cell>
          <cell r="G1488" t="str">
            <v>INR</v>
          </cell>
          <cell r="H1488">
            <v>44.87</v>
          </cell>
          <cell r="I1488">
            <v>14625.585023400938</v>
          </cell>
          <cell r="J1488" t="str">
            <v>8902</v>
          </cell>
          <cell r="K1488" t="str">
            <v>MTS 2</v>
          </cell>
          <cell r="L1488">
            <v>5</v>
          </cell>
          <cell r="M1488">
            <v>5</v>
          </cell>
          <cell r="N1488" t="str">
            <v>621</v>
          </cell>
          <cell r="O1488" t="str">
            <v>India System Test</v>
          </cell>
          <cell r="P1488">
            <v>40</v>
          </cell>
          <cell r="Q1488" t="str">
            <v>IPG</v>
          </cell>
          <cell r="R1488" t="str">
            <v>APAC</v>
          </cell>
          <cell r="U1488" t="str">
            <v>3-Strong</v>
          </cell>
          <cell r="V1488" t="str">
            <v>4 - Satisfactory</v>
          </cell>
          <cell r="W1488" t="str">
            <v>India - Bangalore</v>
          </cell>
          <cell r="X1488">
            <v>231</v>
          </cell>
          <cell r="Y1488" t="str">
            <v>Juniper Networks India - STPI</v>
          </cell>
          <cell r="Z1488" t="str">
            <v>IND</v>
          </cell>
          <cell r="AA1488" t="str">
            <v>IND</v>
          </cell>
          <cell r="AB1488" t="str">
            <v>N</v>
          </cell>
        </row>
        <row r="1489">
          <cell r="A1489">
            <v>2420</v>
          </cell>
          <cell r="B1489" t="str">
            <v>Halemane,Sukhesh</v>
          </cell>
          <cell r="C1489">
            <v>550</v>
          </cell>
          <cell r="D1489" t="str">
            <v>Lin,Steven</v>
          </cell>
          <cell r="E1489" t="str">
            <v xml:space="preserve">05/19/2003 </v>
          </cell>
          <cell r="F1489">
            <v>113652.88</v>
          </cell>
          <cell r="G1489" t="str">
            <v>USD</v>
          </cell>
          <cell r="H1489">
            <v>1</v>
          </cell>
          <cell r="I1489">
            <v>113652.88</v>
          </cell>
          <cell r="J1489" t="str">
            <v>8905</v>
          </cell>
          <cell r="K1489" t="str">
            <v>Eng, Staff</v>
          </cell>
          <cell r="L1489">
            <v>8</v>
          </cell>
          <cell r="M1489">
            <v>8</v>
          </cell>
          <cell r="N1489" t="str">
            <v>630</v>
          </cell>
          <cell r="O1489" t="str">
            <v>Software Engrg - JUNOS</v>
          </cell>
          <cell r="P1489">
            <v>40</v>
          </cell>
          <cell r="Q1489" t="str">
            <v>IPG</v>
          </cell>
          <cell r="R1489" t="str">
            <v>USA</v>
          </cell>
          <cell r="U1489" t="str">
            <v>1-Exceptional</v>
          </cell>
          <cell r="V1489" t="str">
            <v>2 - Very Strong</v>
          </cell>
          <cell r="W1489" t="str">
            <v>Sunnyvale, CA HQ</v>
          </cell>
          <cell r="X1489">
            <v>100</v>
          </cell>
          <cell r="Y1489" t="str">
            <v>Juniper Networks, Inc.</v>
          </cell>
          <cell r="Z1489" t="str">
            <v>USA</v>
          </cell>
          <cell r="AA1489" t="str">
            <v>USA</v>
          </cell>
          <cell r="AB1489" t="str">
            <v>N</v>
          </cell>
        </row>
        <row r="1490">
          <cell r="A1490">
            <v>6225</v>
          </cell>
          <cell r="B1490" t="str">
            <v>Hall,Amanda Farrell</v>
          </cell>
          <cell r="C1490">
            <v>2470</v>
          </cell>
          <cell r="D1490" t="str">
            <v>Bradley-Brossman,Lou Anne</v>
          </cell>
          <cell r="E1490" t="str">
            <v xml:space="preserve">04/03/2006 </v>
          </cell>
          <cell r="F1490">
            <v>80000</v>
          </cell>
          <cell r="G1490" t="str">
            <v>USD</v>
          </cell>
          <cell r="H1490">
            <v>1</v>
          </cell>
          <cell r="I1490">
            <v>80000</v>
          </cell>
          <cell r="J1490" t="str">
            <v>3211</v>
          </cell>
          <cell r="K1490" t="str">
            <v>Marketing Programs Mgr I</v>
          </cell>
          <cell r="L1490">
            <v>6</v>
          </cell>
          <cell r="M1490">
            <v>6</v>
          </cell>
          <cell r="N1490" t="str">
            <v>370</v>
          </cell>
          <cell r="O1490" t="str">
            <v>Federal Marketing</v>
          </cell>
          <cell r="P1490">
            <v>40</v>
          </cell>
          <cell r="Q1490" t="str">
            <v>MKTG</v>
          </cell>
          <cell r="R1490" t="str">
            <v>USA</v>
          </cell>
          <cell r="V1490" t="str">
            <v>2 - Very Strong</v>
          </cell>
          <cell r="W1490" t="str">
            <v>Herndon, VA</v>
          </cell>
          <cell r="X1490">
            <v>100</v>
          </cell>
          <cell r="Y1490" t="str">
            <v>Juniper Networks, Inc.</v>
          </cell>
          <cell r="Z1490" t="str">
            <v>USA</v>
          </cell>
          <cell r="AA1490" t="str">
            <v>USB</v>
          </cell>
          <cell r="AB1490" t="str">
            <v>N</v>
          </cell>
        </row>
        <row r="1491">
          <cell r="A1491">
            <v>2910</v>
          </cell>
          <cell r="B1491" t="str">
            <v>Hall,Donald</v>
          </cell>
          <cell r="C1491">
            <v>286</v>
          </cell>
          <cell r="D1491" t="str">
            <v>Smith,Kenneth</v>
          </cell>
          <cell r="E1491" t="str">
            <v xml:space="preserve">04/16/2004 </v>
          </cell>
          <cell r="F1491">
            <v>86250</v>
          </cell>
          <cell r="G1491" t="str">
            <v>USD</v>
          </cell>
          <cell r="H1491">
            <v>1</v>
          </cell>
          <cell r="I1491">
            <v>86250</v>
          </cell>
          <cell r="J1491" t="str">
            <v>2103</v>
          </cell>
          <cell r="K1491" t="str">
            <v>Sr Territory Account Manager</v>
          </cell>
          <cell r="L1491">
            <v>67</v>
          </cell>
          <cell r="M1491">
            <v>8</v>
          </cell>
          <cell r="N1491" t="str">
            <v>400</v>
          </cell>
          <cell r="O1491" t="str">
            <v>Field Sales</v>
          </cell>
          <cell r="P1491">
            <v>40</v>
          </cell>
          <cell r="Q1491" t="str">
            <v>SLS</v>
          </cell>
          <cell r="R1491" t="str">
            <v>USA</v>
          </cell>
          <cell r="U1491" t="str">
            <v>1-Exceptional</v>
          </cell>
          <cell r="W1491" t="str">
            <v>Texas</v>
          </cell>
          <cell r="X1491">
            <v>101</v>
          </cell>
          <cell r="Y1491" t="str">
            <v>Juniper Networks Sales</v>
          </cell>
          <cell r="Z1491" t="str">
            <v>USA</v>
          </cell>
          <cell r="AA1491" t="str">
            <v>Sales</v>
          </cell>
          <cell r="AB1491" t="str">
            <v>Y</v>
          </cell>
        </row>
        <row r="1492">
          <cell r="A1492">
            <v>5495</v>
          </cell>
          <cell r="B1492" t="str">
            <v>Hallatt,Jonathan</v>
          </cell>
          <cell r="C1492">
            <v>3809</v>
          </cell>
          <cell r="D1492" t="str">
            <v>Sainsbury,Mark</v>
          </cell>
          <cell r="E1492" t="str">
            <v xml:space="preserve">10/17/2005 </v>
          </cell>
          <cell r="F1492">
            <v>50000</v>
          </cell>
          <cell r="G1492" t="str">
            <v>GBP</v>
          </cell>
          <cell r="H1492">
            <v>0.51242633871380994</v>
          </cell>
          <cell r="I1492">
            <v>97574.999999999985</v>
          </cell>
          <cell r="J1492" t="str">
            <v>2101</v>
          </cell>
          <cell r="K1492" t="str">
            <v>Territory Account Manager</v>
          </cell>
          <cell r="L1492">
            <v>66</v>
          </cell>
          <cell r="M1492">
            <v>8</v>
          </cell>
          <cell r="N1492" t="str">
            <v>400</v>
          </cell>
          <cell r="O1492" t="str">
            <v>Field Sales</v>
          </cell>
          <cell r="P1492">
            <v>40</v>
          </cell>
          <cell r="Q1492" t="str">
            <v>SLS</v>
          </cell>
          <cell r="R1492" t="str">
            <v>EMEA</v>
          </cell>
          <cell r="U1492" t="str">
            <v>3-Strong</v>
          </cell>
          <cell r="W1492" t="str">
            <v>United Kingdom</v>
          </cell>
          <cell r="X1492">
            <v>300</v>
          </cell>
          <cell r="Y1492" t="str">
            <v>Juniper Ntwks, UK</v>
          </cell>
          <cell r="Z1492" t="str">
            <v>GBR</v>
          </cell>
          <cell r="AA1492" t="str">
            <v>INTL</v>
          </cell>
          <cell r="AB1492" t="str">
            <v>Y</v>
          </cell>
        </row>
        <row r="1493">
          <cell r="A1493">
            <v>1568</v>
          </cell>
          <cell r="B1493" t="str">
            <v>Hallesy,John D</v>
          </cell>
          <cell r="C1493">
            <v>99</v>
          </cell>
          <cell r="D1493" t="str">
            <v>Gadagottu,Ramana</v>
          </cell>
          <cell r="E1493" t="str">
            <v xml:space="preserve">03/18/2002 </v>
          </cell>
          <cell r="F1493">
            <v>157590</v>
          </cell>
          <cell r="G1493" t="str">
            <v>USD</v>
          </cell>
          <cell r="H1493">
            <v>1</v>
          </cell>
          <cell r="I1493">
            <v>157590</v>
          </cell>
          <cell r="J1493" t="str">
            <v>8906</v>
          </cell>
          <cell r="K1493" t="str">
            <v>Eng, Sr Staff</v>
          </cell>
          <cell r="L1493">
            <v>9</v>
          </cell>
          <cell r="M1493">
            <v>9</v>
          </cell>
          <cell r="N1493" t="str">
            <v>630</v>
          </cell>
          <cell r="O1493" t="str">
            <v>Software Engrg - JUNOS</v>
          </cell>
          <cell r="P1493">
            <v>40</v>
          </cell>
          <cell r="Q1493" t="str">
            <v>IPG</v>
          </cell>
          <cell r="R1493" t="str">
            <v>USA</v>
          </cell>
          <cell r="U1493" t="str">
            <v>4-Satisfactory</v>
          </cell>
          <cell r="V1493" t="str">
            <v>4 - Satisfactory</v>
          </cell>
          <cell r="W1493" t="str">
            <v>Colorado</v>
          </cell>
          <cell r="X1493">
            <v>100</v>
          </cell>
          <cell r="Y1493" t="str">
            <v>Juniper Networks, Inc.</v>
          </cell>
          <cell r="Z1493" t="str">
            <v>USA</v>
          </cell>
          <cell r="AA1493" t="str">
            <v>USB</v>
          </cell>
          <cell r="AB1493" t="str">
            <v>N</v>
          </cell>
        </row>
        <row r="1494">
          <cell r="A1494">
            <v>6263</v>
          </cell>
          <cell r="B1494" t="str">
            <v>Hamdash,Samer</v>
          </cell>
          <cell r="C1494">
            <v>3757</v>
          </cell>
          <cell r="D1494" t="str">
            <v>Abbas,Tarek</v>
          </cell>
          <cell r="E1494" t="str">
            <v xml:space="preserve">05/17/2006 </v>
          </cell>
          <cell r="F1494">
            <v>294000</v>
          </cell>
          <cell r="G1494" t="str">
            <v>AED</v>
          </cell>
          <cell r="H1494">
            <v>3.6726000000000001</v>
          </cell>
          <cell r="I1494">
            <v>80052.279039372646</v>
          </cell>
          <cell r="J1494" t="str">
            <v>2301</v>
          </cell>
          <cell r="K1494" t="str">
            <v>Systems Eng</v>
          </cell>
          <cell r="L1494">
            <v>54</v>
          </cell>
          <cell r="M1494">
            <v>7</v>
          </cell>
          <cell r="N1494" t="str">
            <v>400</v>
          </cell>
          <cell r="O1494" t="str">
            <v>Field Sales</v>
          </cell>
          <cell r="P1494">
            <v>40</v>
          </cell>
          <cell r="Q1494" t="str">
            <v>SLS</v>
          </cell>
          <cell r="R1494" t="str">
            <v>EMEA</v>
          </cell>
          <cell r="W1494" t="str">
            <v>Dubai</v>
          </cell>
          <cell r="X1494">
            <v>315</v>
          </cell>
          <cell r="Y1494" t="str">
            <v>Dubai</v>
          </cell>
          <cell r="Z1494" t="str">
            <v>SAU</v>
          </cell>
          <cell r="AA1494" t="str">
            <v>INTL</v>
          </cell>
          <cell r="AB1494" t="str">
            <v>Y</v>
          </cell>
        </row>
        <row r="1495">
          <cell r="A1495">
            <v>6533</v>
          </cell>
          <cell r="B1495" t="str">
            <v>Hameed,Faisal</v>
          </cell>
          <cell r="C1495">
            <v>1755</v>
          </cell>
          <cell r="D1495" t="str">
            <v>Chen,Yue</v>
          </cell>
          <cell r="E1495" t="str">
            <v xml:space="preserve">06/26/2006 </v>
          </cell>
          <cell r="F1495">
            <v>115000</v>
          </cell>
          <cell r="G1495" t="str">
            <v>USD</v>
          </cell>
          <cell r="H1495">
            <v>1</v>
          </cell>
          <cell r="I1495">
            <v>115000</v>
          </cell>
          <cell r="J1495" t="str">
            <v>2301</v>
          </cell>
          <cell r="K1495" t="str">
            <v>Systems Eng</v>
          </cell>
          <cell r="L1495">
            <v>54</v>
          </cell>
          <cell r="M1495">
            <v>7</v>
          </cell>
          <cell r="N1495" t="str">
            <v>435</v>
          </cell>
          <cell r="O1495" t="str">
            <v>Sales Development</v>
          </cell>
          <cell r="P1495">
            <v>40</v>
          </cell>
          <cell r="Q1495" t="str">
            <v>SLS</v>
          </cell>
          <cell r="R1495" t="str">
            <v>USA</v>
          </cell>
          <cell r="W1495" t="str">
            <v>Sunnyvale, CA HQ</v>
          </cell>
          <cell r="X1495">
            <v>101</v>
          </cell>
          <cell r="Y1495" t="str">
            <v>Juniper Networks Sales</v>
          </cell>
          <cell r="Z1495" t="str">
            <v>USA</v>
          </cell>
          <cell r="AA1495" t="str">
            <v>Sales</v>
          </cell>
          <cell r="AB1495" t="str">
            <v>Y</v>
          </cell>
        </row>
        <row r="1496">
          <cell r="A1496">
            <v>1876</v>
          </cell>
          <cell r="B1496" t="str">
            <v>Hamidi,Ridha</v>
          </cell>
          <cell r="C1496">
            <v>1755</v>
          </cell>
          <cell r="D1496" t="str">
            <v>Chen,Yue</v>
          </cell>
          <cell r="E1496" t="str">
            <v xml:space="preserve">07/01/2002 </v>
          </cell>
          <cell r="F1496">
            <v>117000</v>
          </cell>
          <cell r="G1496" t="str">
            <v>USD</v>
          </cell>
          <cell r="H1496">
            <v>1</v>
          </cell>
          <cell r="I1496">
            <v>117000</v>
          </cell>
          <cell r="J1496" t="str">
            <v>2302</v>
          </cell>
          <cell r="K1496" t="str">
            <v>Systems Eng, Sr</v>
          </cell>
          <cell r="L1496">
            <v>55</v>
          </cell>
          <cell r="M1496">
            <v>8</v>
          </cell>
          <cell r="N1496" t="str">
            <v>435</v>
          </cell>
          <cell r="O1496" t="str">
            <v>Sales Development</v>
          </cell>
          <cell r="P1496">
            <v>40</v>
          </cell>
          <cell r="Q1496" t="str">
            <v>SLS</v>
          </cell>
          <cell r="R1496" t="str">
            <v>USA</v>
          </cell>
          <cell r="U1496" t="str">
            <v>3-Strong</v>
          </cell>
          <cell r="W1496" t="str">
            <v>Sunnyvale, CA HQ</v>
          </cell>
          <cell r="X1496">
            <v>101</v>
          </cell>
          <cell r="Y1496" t="str">
            <v>Juniper Networks Sales</v>
          </cell>
          <cell r="Z1496" t="str">
            <v>USA</v>
          </cell>
          <cell r="AA1496" t="str">
            <v>Sales</v>
          </cell>
          <cell r="AB1496" t="str">
            <v>Y</v>
          </cell>
        </row>
        <row r="1497">
          <cell r="A1497">
            <v>4750</v>
          </cell>
          <cell r="B1497" t="str">
            <v>Hamilton,Gregory P.</v>
          </cell>
          <cell r="C1497">
            <v>1236</v>
          </cell>
          <cell r="D1497" t="str">
            <v>Murray,Robert J.</v>
          </cell>
          <cell r="E1497" t="str">
            <v xml:space="preserve">05/02/2005 </v>
          </cell>
          <cell r="F1497">
            <v>120000</v>
          </cell>
          <cell r="G1497" t="str">
            <v>USD</v>
          </cell>
          <cell r="H1497">
            <v>1</v>
          </cell>
          <cell r="I1497">
            <v>120000</v>
          </cell>
          <cell r="J1497" t="str">
            <v>2901</v>
          </cell>
          <cell r="K1497" t="str">
            <v>Service Business Consultant</v>
          </cell>
          <cell r="L1497">
            <v>62</v>
          </cell>
          <cell r="M1497">
            <v>8</v>
          </cell>
          <cell r="N1497" t="str">
            <v>512</v>
          </cell>
          <cell r="O1497" t="str">
            <v>Theater Administration</v>
          </cell>
          <cell r="P1497">
            <v>40</v>
          </cell>
          <cell r="Q1497" t="str">
            <v>CSS</v>
          </cell>
          <cell r="R1497" t="str">
            <v>USA</v>
          </cell>
          <cell r="U1497" t="str">
            <v>2-Very Strong</v>
          </cell>
          <cell r="W1497" t="str">
            <v>Westford, MA</v>
          </cell>
          <cell r="X1497">
            <v>101</v>
          </cell>
          <cell r="Y1497" t="str">
            <v>Juniper Networks Sales</v>
          </cell>
          <cell r="Z1497" t="str">
            <v>USA</v>
          </cell>
          <cell r="AA1497" t="str">
            <v>Sales</v>
          </cell>
          <cell r="AB1497" t="str">
            <v>Y</v>
          </cell>
        </row>
        <row r="1498">
          <cell r="A1498">
            <v>412</v>
          </cell>
          <cell r="B1498" t="str">
            <v>Hamilton,Michael</v>
          </cell>
          <cell r="C1498">
            <v>371</v>
          </cell>
          <cell r="D1498" t="str">
            <v>Heydarian,Rowshanak</v>
          </cell>
          <cell r="E1498" t="str">
            <v xml:space="preserve">02/22/2000 </v>
          </cell>
          <cell r="F1498">
            <v>100000</v>
          </cell>
          <cell r="G1498" t="str">
            <v>USD</v>
          </cell>
          <cell r="H1498">
            <v>1</v>
          </cell>
          <cell r="I1498">
            <v>100000</v>
          </cell>
          <cell r="J1498" t="str">
            <v>2102</v>
          </cell>
          <cell r="K1498" t="str">
            <v>Major Account Manager</v>
          </cell>
          <cell r="L1498">
            <v>66</v>
          </cell>
          <cell r="M1498">
            <v>8</v>
          </cell>
          <cell r="N1498" t="str">
            <v>400</v>
          </cell>
          <cell r="O1498" t="str">
            <v>Field Sales</v>
          </cell>
          <cell r="P1498">
            <v>40</v>
          </cell>
          <cell r="Q1498" t="str">
            <v>SLS</v>
          </cell>
          <cell r="R1498" t="str">
            <v>USA</v>
          </cell>
          <cell r="W1498" t="str">
            <v>Texas</v>
          </cell>
          <cell r="X1498">
            <v>101</v>
          </cell>
          <cell r="Y1498" t="str">
            <v>Juniper Networks Sales</v>
          </cell>
          <cell r="Z1498" t="str">
            <v>USA</v>
          </cell>
          <cell r="AA1498" t="str">
            <v>Sales</v>
          </cell>
          <cell r="AB1498" t="str">
            <v>Y</v>
          </cell>
        </row>
        <row r="1499">
          <cell r="A1499">
            <v>1877</v>
          </cell>
          <cell r="B1499" t="str">
            <v>Hammond,Daryn</v>
          </cell>
          <cell r="C1499">
            <v>789</v>
          </cell>
          <cell r="D1499" t="str">
            <v>Iveson,Larry</v>
          </cell>
          <cell r="E1499" t="str">
            <v xml:space="preserve">07/01/2002 </v>
          </cell>
          <cell r="F1499">
            <v>59225</v>
          </cell>
          <cell r="G1499" t="str">
            <v>GBP</v>
          </cell>
          <cell r="H1499">
            <v>0.51242633871380994</v>
          </cell>
          <cell r="I1499">
            <v>115577.58749999999</v>
          </cell>
          <cell r="J1499" t="str">
            <v>2102</v>
          </cell>
          <cell r="K1499" t="str">
            <v>Major Account Manager</v>
          </cell>
          <cell r="L1499">
            <v>66</v>
          </cell>
          <cell r="M1499">
            <v>8</v>
          </cell>
          <cell r="N1499" t="str">
            <v>400</v>
          </cell>
          <cell r="O1499" t="str">
            <v>Field Sales</v>
          </cell>
          <cell r="P1499">
            <v>40</v>
          </cell>
          <cell r="Q1499" t="str">
            <v>SLS</v>
          </cell>
          <cell r="R1499" t="str">
            <v>EMEA</v>
          </cell>
          <cell r="U1499" t="str">
            <v>2-Very Strong</v>
          </cell>
          <cell r="W1499" t="str">
            <v>United Kingdom</v>
          </cell>
          <cell r="X1499">
            <v>300</v>
          </cell>
          <cell r="Y1499" t="str">
            <v>Juniper Ntwks, UK</v>
          </cell>
          <cell r="Z1499" t="str">
            <v>GBR</v>
          </cell>
          <cell r="AA1499" t="str">
            <v>INTL</v>
          </cell>
          <cell r="AB1499" t="str">
            <v>Y</v>
          </cell>
        </row>
        <row r="1500">
          <cell r="A1500">
            <v>802</v>
          </cell>
          <cell r="B1500" t="str">
            <v>Hammond,John</v>
          </cell>
          <cell r="C1500">
            <v>2108</v>
          </cell>
          <cell r="D1500" t="str">
            <v>Randle,Ernest N.</v>
          </cell>
          <cell r="E1500" t="str">
            <v xml:space="preserve">08/07/2003 </v>
          </cell>
          <cell r="F1500">
            <v>112500</v>
          </cell>
          <cell r="G1500" t="str">
            <v>USD</v>
          </cell>
          <cell r="H1500">
            <v>1</v>
          </cell>
          <cell r="I1500">
            <v>112500</v>
          </cell>
          <cell r="J1500" t="str">
            <v>2302</v>
          </cell>
          <cell r="K1500" t="str">
            <v>Systems Eng, Sr</v>
          </cell>
          <cell r="L1500">
            <v>55</v>
          </cell>
          <cell r="M1500">
            <v>8</v>
          </cell>
          <cell r="N1500" t="str">
            <v>430</v>
          </cell>
          <cell r="O1500" t="str">
            <v>Systems Engineering</v>
          </cell>
          <cell r="P1500">
            <v>40</v>
          </cell>
          <cell r="Q1500" t="str">
            <v>SLS</v>
          </cell>
          <cell r="R1500" t="str">
            <v>USA</v>
          </cell>
          <cell r="U1500" t="str">
            <v>2-Very Strong</v>
          </cell>
          <cell r="W1500" t="str">
            <v>Texas</v>
          </cell>
          <cell r="X1500">
            <v>101</v>
          </cell>
          <cell r="Y1500" t="str">
            <v>Juniper Networks Sales</v>
          </cell>
          <cell r="Z1500" t="str">
            <v>USA</v>
          </cell>
          <cell r="AA1500" t="str">
            <v>Sales</v>
          </cell>
          <cell r="AB1500" t="str">
            <v>Y</v>
          </cell>
        </row>
        <row r="1501">
          <cell r="A1501">
            <v>1562</v>
          </cell>
          <cell r="B1501" t="str">
            <v>Hamrick,Robert</v>
          </cell>
          <cell r="C1501">
            <v>1205</v>
          </cell>
          <cell r="D1501" t="str">
            <v>Seeger,William</v>
          </cell>
          <cell r="E1501" t="str">
            <v xml:space="preserve">02/11/2002 </v>
          </cell>
          <cell r="F1501">
            <v>100000</v>
          </cell>
          <cell r="G1501" t="str">
            <v>USD</v>
          </cell>
          <cell r="H1501">
            <v>1</v>
          </cell>
          <cell r="I1501">
            <v>100000</v>
          </cell>
          <cell r="J1501" t="str">
            <v>2104</v>
          </cell>
          <cell r="K1501" t="str">
            <v>Sr Major Account Manager</v>
          </cell>
          <cell r="L1501">
            <v>67</v>
          </cell>
          <cell r="M1501">
            <v>8</v>
          </cell>
          <cell r="N1501" t="str">
            <v>400</v>
          </cell>
          <cell r="O1501" t="str">
            <v>Field Sales</v>
          </cell>
          <cell r="P1501">
            <v>40</v>
          </cell>
          <cell r="Q1501" t="str">
            <v>SLS</v>
          </cell>
          <cell r="R1501" t="str">
            <v>USA</v>
          </cell>
          <cell r="W1501" t="str">
            <v>Herndon, VA</v>
          </cell>
          <cell r="X1501">
            <v>101</v>
          </cell>
          <cell r="Y1501" t="str">
            <v>Juniper Networks Sales</v>
          </cell>
          <cell r="Z1501" t="str">
            <v>USA</v>
          </cell>
          <cell r="AA1501" t="str">
            <v>Sales</v>
          </cell>
          <cell r="AB1501" t="str">
            <v>Y</v>
          </cell>
        </row>
        <row r="1502">
          <cell r="A1502">
            <v>4460</v>
          </cell>
          <cell r="B1502" t="str">
            <v>Hamwi,Omar R</v>
          </cell>
          <cell r="C1502">
            <v>3992</v>
          </cell>
          <cell r="D1502" t="str">
            <v>Bhatia,Michelle M</v>
          </cell>
          <cell r="E1502" t="str">
            <v xml:space="preserve">02/22/2005 </v>
          </cell>
          <cell r="F1502">
            <v>132214.68</v>
          </cell>
          <cell r="G1502" t="str">
            <v>USD</v>
          </cell>
          <cell r="H1502">
            <v>1</v>
          </cell>
          <cell r="I1502">
            <v>132214.68</v>
          </cell>
          <cell r="J1502" t="str">
            <v>5203</v>
          </cell>
          <cell r="K1502" t="str">
            <v>Program Mgr III</v>
          </cell>
          <cell r="L1502">
            <v>8</v>
          </cell>
          <cell r="M1502">
            <v>8</v>
          </cell>
          <cell r="N1502" t="str">
            <v>600</v>
          </cell>
          <cell r="O1502" t="str">
            <v>Engineering Administration</v>
          </cell>
          <cell r="P1502">
            <v>40</v>
          </cell>
          <cell r="Q1502" t="str">
            <v>IPG</v>
          </cell>
          <cell r="R1502" t="str">
            <v>USA</v>
          </cell>
          <cell r="U1502" t="str">
            <v>2-Very Strong</v>
          </cell>
          <cell r="V1502" t="str">
            <v>2 - Very Strong</v>
          </cell>
          <cell r="W1502" t="str">
            <v>Sunnyvale, CA HQ</v>
          </cell>
          <cell r="X1502">
            <v>100</v>
          </cell>
          <cell r="Y1502" t="str">
            <v>Juniper Networks, Inc.</v>
          </cell>
          <cell r="Z1502" t="str">
            <v>USA</v>
          </cell>
          <cell r="AA1502" t="str">
            <v>USA</v>
          </cell>
          <cell r="AB1502" t="str">
            <v>N</v>
          </cell>
        </row>
        <row r="1503">
          <cell r="A1503">
            <v>5953</v>
          </cell>
          <cell r="B1503" t="str">
            <v>Hamza,Ayman</v>
          </cell>
          <cell r="C1503">
            <v>2225</v>
          </cell>
          <cell r="D1503" t="str">
            <v>Van Campen,Wim</v>
          </cell>
          <cell r="E1503" t="str">
            <v xml:space="preserve">01/01/2006 </v>
          </cell>
          <cell r="F1503">
            <v>245000</v>
          </cell>
          <cell r="G1503" t="str">
            <v>AED</v>
          </cell>
          <cell r="H1503">
            <v>3.6726000000000001</v>
          </cell>
          <cell r="I1503">
            <v>66710.232532810536</v>
          </cell>
          <cell r="J1503" t="str">
            <v>2301</v>
          </cell>
          <cell r="K1503" t="str">
            <v>Systems Eng</v>
          </cell>
          <cell r="L1503">
            <v>54</v>
          </cell>
          <cell r="M1503">
            <v>7</v>
          </cell>
          <cell r="N1503" t="str">
            <v>400</v>
          </cell>
          <cell r="O1503" t="str">
            <v>Field Sales</v>
          </cell>
          <cell r="P1503">
            <v>40</v>
          </cell>
          <cell r="Q1503" t="str">
            <v>SLS</v>
          </cell>
          <cell r="R1503" t="str">
            <v>EMEA</v>
          </cell>
          <cell r="W1503" t="str">
            <v>Dubai</v>
          </cell>
          <cell r="X1503">
            <v>315</v>
          </cell>
          <cell r="Y1503" t="str">
            <v>Dubai</v>
          </cell>
          <cell r="Z1503" t="str">
            <v>EGY</v>
          </cell>
          <cell r="AA1503" t="str">
            <v>INTL</v>
          </cell>
          <cell r="AB1503" t="str">
            <v>Y</v>
          </cell>
        </row>
        <row r="1504">
          <cell r="A1504">
            <v>4062</v>
          </cell>
          <cell r="B1504" t="str">
            <v>Han,Bing (Raphan)</v>
          </cell>
          <cell r="C1504">
            <v>4975</v>
          </cell>
          <cell r="D1504" t="str">
            <v>Lu,Yan</v>
          </cell>
          <cell r="E1504" t="str">
            <v xml:space="preserve">10/18/2004 </v>
          </cell>
          <cell r="F1504">
            <v>175000</v>
          </cell>
          <cell r="G1504" t="str">
            <v>CNY</v>
          </cell>
          <cell r="H1504">
            <v>7.8066554000000004</v>
          </cell>
          <cell r="I1504">
            <v>22416.77018304151</v>
          </cell>
          <cell r="J1504" t="str">
            <v>8912</v>
          </cell>
          <cell r="K1504" t="str">
            <v>Engineering Mgr, Assoc</v>
          </cell>
          <cell r="L1504">
            <v>7</v>
          </cell>
          <cell r="M1504">
            <v>7</v>
          </cell>
          <cell r="N1504" t="str">
            <v>693</v>
          </cell>
          <cell r="O1504" t="str">
            <v>ISG QA</v>
          </cell>
          <cell r="P1504">
            <v>40</v>
          </cell>
          <cell r="Q1504" t="str">
            <v>SPG</v>
          </cell>
          <cell r="R1504" t="str">
            <v>APAC</v>
          </cell>
          <cell r="U1504" t="str">
            <v>1-Exceptional</v>
          </cell>
          <cell r="V1504" t="str">
            <v>2 - Very Strong</v>
          </cell>
          <cell r="W1504" t="str">
            <v>Beijing R&amp;D Center</v>
          </cell>
          <cell r="X1504">
            <v>223</v>
          </cell>
          <cell r="Y1504" t="str">
            <v>Juniper Ntwks, Beijing R&amp;D Cen</v>
          </cell>
          <cell r="Z1504" t="str">
            <v>CHN</v>
          </cell>
          <cell r="AA1504" t="str">
            <v>CHN</v>
          </cell>
          <cell r="AB1504" t="str">
            <v>N</v>
          </cell>
        </row>
        <row r="1505">
          <cell r="A1505">
            <v>2911</v>
          </cell>
          <cell r="B1505" t="str">
            <v>Han,Ji-Yun</v>
          </cell>
          <cell r="C1505">
            <v>3495</v>
          </cell>
          <cell r="D1505" t="str">
            <v>Wang,Zhi Ning</v>
          </cell>
          <cell r="E1505" t="str">
            <v xml:space="preserve">04/16/2004 </v>
          </cell>
          <cell r="F1505">
            <v>102000</v>
          </cell>
          <cell r="G1505" t="str">
            <v>USD</v>
          </cell>
          <cell r="H1505">
            <v>1</v>
          </cell>
          <cell r="I1505">
            <v>102000</v>
          </cell>
          <cell r="J1505" t="str">
            <v>8904</v>
          </cell>
          <cell r="K1505" t="str">
            <v>MTS 4</v>
          </cell>
          <cell r="L1505">
            <v>7</v>
          </cell>
          <cell r="M1505">
            <v>7</v>
          </cell>
          <cell r="N1505" t="str">
            <v>692</v>
          </cell>
          <cell r="O1505" t="str">
            <v>Ntwk Mgmt Software Dev</v>
          </cell>
          <cell r="P1505">
            <v>40</v>
          </cell>
          <cell r="Q1505" t="str">
            <v>SPG</v>
          </cell>
          <cell r="R1505" t="str">
            <v>USA</v>
          </cell>
          <cell r="U1505" t="str">
            <v>4-Satisfactory</v>
          </cell>
          <cell r="V1505" t="str">
            <v>4 - Satisfactory</v>
          </cell>
          <cell r="W1505" t="str">
            <v>Sunnyvale, CA HQ</v>
          </cell>
          <cell r="X1505">
            <v>100</v>
          </cell>
          <cell r="Y1505" t="str">
            <v>Juniper Networks, Inc.</v>
          </cell>
          <cell r="Z1505" t="str">
            <v>USA</v>
          </cell>
          <cell r="AA1505" t="str">
            <v>USA</v>
          </cell>
          <cell r="AB1505" t="str">
            <v>N</v>
          </cell>
        </row>
        <row r="1506">
          <cell r="A1506">
            <v>5701</v>
          </cell>
          <cell r="B1506" t="str">
            <v>Han,Minfen</v>
          </cell>
          <cell r="C1506">
            <v>4063</v>
          </cell>
          <cell r="D1506" t="str">
            <v>Liang,Li (David)</v>
          </cell>
          <cell r="E1506" t="str">
            <v xml:space="preserve">11/07/2005 </v>
          </cell>
          <cell r="F1506">
            <v>132000</v>
          </cell>
          <cell r="G1506" t="str">
            <v>CNY</v>
          </cell>
          <cell r="H1506">
            <v>7.8066554000000004</v>
          </cell>
          <cell r="I1506">
            <v>16908.649509494167</v>
          </cell>
          <cell r="J1506" t="str">
            <v>8902</v>
          </cell>
          <cell r="K1506" t="str">
            <v>MTS 2</v>
          </cell>
          <cell r="L1506">
            <v>5</v>
          </cell>
          <cell r="M1506">
            <v>5</v>
          </cell>
          <cell r="N1506" t="str">
            <v>697</v>
          </cell>
          <cell r="O1506" t="str">
            <v>Security Infrastructure China</v>
          </cell>
          <cell r="P1506">
            <v>40</v>
          </cell>
          <cell r="Q1506" t="str">
            <v>SPG</v>
          </cell>
          <cell r="R1506" t="str">
            <v>APAC</v>
          </cell>
          <cell r="V1506" t="str">
            <v>3 - Strong</v>
          </cell>
          <cell r="W1506" t="str">
            <v>Beijing R&amp;D Center</v>
          </cell>
          <cell r="X1506">
            <v>223</v>
          </cell>
          <cell r="Y1506" t="str">
            <v>Juniper Ntwks, Beijing R&amp;D Cen</v>
          </cell>
          <cell r="Z1506" t="str">
            <v>CHN</v>
          </cell>
          <cell r="AA1506" t="str">
            <v>CHN</v>
          </cell>
          <cell r="AB1506" t="str">
            <v>N</v>
          </cell>
        </row>
        <row r="1507">
          <cell r="A1507">
            <v>2912</v>
          </cell>
          <cell r="B1507" t="str">
            <v>Han,Xu</v>
          </cell>
          <cell r="C1507">
            <v>3489</v>
          </cell>
          <cell r="D1507" t="str">
            <v>Wang,Hong Bin</v>
          </cell>
          <cell r="E1507" t="str">
            <v xml:space="preserve">04/16/2004 </v>
          </cell>
          <cell r="F1507">
            <v>114480</v>
          </cell>
          <cell r="G1507" t="str">
            <v>USD</v>
          </cell>
          <cell r="H1507">
            <v>1</v>
          </cell>
          <cell r="I1507">
            <v>114480</v>
          </cell>
          <cell r="J1507" t="str">
            <v>8904</v>
          </cell>
          <cell r="K1507" t="str">
            <v>MTS 4</v>
          </cell>
          <cell r="L1507">
            <v>7</v>
          </cell>
          <cell r="M1507">
            <v>7</v>
          </cell>
          <cell r="N1507" t="str">
            <v>689</v>
          </cell>
          <cell r="O1507" t="str">
            <v>Platform &amp; Systems Software</v>
          </cell>
          <cell r="P1507">
            <v>40</v>
          </cell>
          <cell r="Q1507" t="str">
            <v>SPG</v>
          </cell>
          <cell r="R1507" t="str">
            <v>USA</v>
          </cell>
          <cell r="U1507" t="str">
            <v>1-Exceptional</v>
          </cell>
          <cell r="V1507" t="str">
            <v>1 - Exceptional</v>
          </cell>
          <cell r="W1507" t="str">
            <v>Sunnyvale, CA HQ</v>
          </cell>
          <cell r="X1507">
            <v>100</v>
          </cell>
          <cell r="Y1507" t="str">
            <v>Juniper Networks, Inc.</v>
          </cell>
          <cell r="Z1507" t="str">
            <v>USA</v>
          </cell>
          <cell r="AA1507" t="str">
            <v>USA</v>
          </cell>
          <cell r="AB1507" t="str">
            <v>N</v>
          </cell>
        </row>
        <row r="1508">
          <cell r="A1508">
            <v>3773</v>
          </cell>
          <cell r="B1508" t="str">
            <v>Han,Yanli</v>
          </cell>
          <cell r="C1508">
            <v>435</v>
          </cell>
          <cell r="D1508" t="str">
            <v>Sun,Suxu</v>
          </cell>
          <cell r="E1508" t="str">
            <v xml:space="preserve">07/19/2004 </v>
          </cell>
          <cell r="F1508">
            <v>111140.47</v>
          </cell>
          <cell r="G1508" t="str">
            <v>USD</v>
          </cell>
          <cell r="H1508">
            <v>1</v>
          </cell>
          <cell r="I1508">
            <v>111140.47</v>
          </cell>
          <cell r="J1508" t="str">
            <v>8904</v>
          </cell>
          <cell r="K1508" t="str">
            <v>MTS 4</v>
          </cell>
          <cell r="L1508">
            <v>7</v>
          </cell>
          <cell r="M1508">
            <v>7</v>
          </cell>
          <cell r="N1508" t="str">
            <v>620</v>
          </cell>
          <cell r="O1508" t="str">
            <v>Test Engrg</v>
          </cell>
          <cell r="P1508">
            <v>40</v>
          </cell>
          <cell r="Q1508" t="str">
            <v>IPG</v>
          </cell>
          <cell r="R1508" t="str">
            <v>USA</v>
          </cell>
          <cell r="U1508" t="str">
            <v>2-Very Strong</v>
          </cell>
          <cell r="V1508" t="str">
            <v>1 - Exceptional</v>
          </cell>
          <cell r="W1508" t="str">
            <v>Sunnyvale, CA HQ</v>
          </cell>
          <cell r="X1508">
            <v>100</v>
          </cell>
          <cell r="Y1508" t="str">
            <v>Juniper Networks, Inc.</v>
          </cell>
          <cell r="Z1508" t="str">
            <v>USA</v>
          </cell>
          <cell r="AA1508" t="str">
            <v>USA</v>
          </cell>
          <cell r="AB1508" t="str">
            <v>N</v>
          </cell>
        </row>
        <row r="1509">
          <cell r="A1509">
            <v>2484</v>
          </cell>
          <cell r="B1509" t="str">
            <v>Han,Zhi</v>
          </cell>
          <cell r="C1509">
            <v>3730</v>
          </cell>
          <cell r="D1509" t="str">
            <v>Bochannek,Alexander W</v>
          </cell>
          <cell r="E1509" t="str">
            <v xml:space="preserve">10/06/2003 </v>
          </cell>
          <cell r="F1509">
            <v>117287.63</v>
          </cell>
          <cell r="G1509" t="str">
            <v>USD</v>
          </cell>
          <cell r="H1509">
            <v>1</v>
          </cell>
          <cell r="I1509">
            <v>117287.63</v>
          </cell>
          <cell r="J1509" t="str">
            <v>8905</v>
          </cell>
          <cell r="K1509" t="str">
            <v>Eng, Staff</v>
          </cell>
          <cell r="L1509">
            <v>8</v>
          </cell>
          <cell r="M1509">
            <v>8</v>
          </cell>
          <cell r="N1509" t="str">
            <v>630</v>
          </cell>
          <cell r="O1509" t="str">
            <v>Software Engrg - JUNOS</v>
          </cell>
          <cell r="P1509">
            <v>40</v>
          </cell>
          <cell r="Q1509" t="str">
            <v>IPG</v>
          </cell>
          <cell r="R1509" t="str">
            <v>USA</v>
          </cell>
          <cell r="U1509" t="str">
            <v>2-Very Strong</v>
          </cell>
          <cell r="V1509" t="str">
            <v>2 - Very Strong</v>
          </cell>
          <cell r="W1509" t="str">
            <v>Sunnyvale, CA HQ</v>
          </cell>
          <cell r="X1509">
            <v>100</v>
          </cell>
          <cell r="Y1509" t="str">
            <v>Juniper Networks, Inc.</v>
          </cell>
          <cell r="Z1509" t="str">
            <v>USA</v>
          </cell>
          <cell r="AA1509" t="str">
            <v>USA</v>
          </cell>
          <cell r="AB1509" t="str">
            <v>N</v>
          </cell>
        </row>
        <row r="1510">
          <cell r="A1510">
            <v>5811</v>
          </cell>
          <cell r="B1510" t="str">
            <v>Handwerk,Megan K</v>
          </cell>
          <cell r="C1510">
            <v>2221</v>
          </cell>
          <cell r="D1510" t="str">
            <v>Ursch,Susan</v>
          </cell>
          <cell r="E1510" t="str">
            <v xml:space="preserve">12/01/2005 </v>
          </cell>
          <cell r="F1510">
            <v>61600</v>
          </cell>
          <cell r="G1510" t="str">
            <v>USD</v>
          </cell>
          <cell r="H1510">
            <v>1</v>
          </cell>
          <cell r="I1510">
            <v>61600</v>
          </cell>
          <cell r="J1510" t="str">
            <v>3402</v>
          </cell>
          <cell r="K1510" t="str">
            <v>Marketing Specialist</v>
          </cell>
          <cell r="L1510">
            <v>5</v>
          </cell>
          <cell r="M1510">
            <v>5</v>
          </cell>
          <cell r="N1510" t="str">
            <v>341</v>
          </cell>
          <cell r="O1510" t="str">
            <v>MarCom</v>
          </cell>
          <cell r="P1510">
            <v>40</v>
          </cell>
          <cell r="Q1510" t="str">
            <v>MKTG</v>
          </cell>
          <cell r="R1510" t="str">
            <v>USA</v>
          </cell>
          <cell r="U1510" t="str">
            <v>3-Strong</v>
          </cell>
          <cell r="V1510" t="str">
            <v>3 - Strong</v>
          </cell>
          <cell r="W1510" t="str">
            <v>Westford, MA</v>
          </cell>
          <cell r="X1510">
            <v>100</v>
          </cell>
          <cell r="Y1510" t="str">
            <v>Juniper Networks, Inc.</v>
          </cell>
          <cell r="Z1510" t="str">
            <v>USA</v>
          </cell>
          <cell r="AA1510" t="str">
            <v>USB</v>
          </cell>
          <cell r="AB1510" t="str">
            <v>N</v>
          </cell>
        </row>
        <row r="1511">
          <cell r="A1511">
            <v>1879</v>
          </cell>
          <cell r="B1511" t="str">
            <v>Hanley,Thomas R.</v>
          </cell>
          <cell r="C1511">
            <v>952</v>
          </cell>
          <cell r="D1511" t="str">
            <v>Pincek,William M</v>
          </cell>
          <cell r="E1511" t="str">
            <v xml:space="preserve">07/01/2002 </v>
          </cell>
          <cell r="F1511">
            <v>118082.06</v>
          </cell>
          <cell r="G1511" t="str">
            <v>USD</v>
          </cell>
          <cell r="H1511">
            <v>1</v>
          </cell>
          <cell r="I1511">
            <v>118082.06</v>
          </cell>
          <cell r="J1511" t="str">
            <v>8904</v>
          </cell>
          <cell r="K1511" t="str">
            <v>MTS 4</v>
          </cell>
          <cell r="L1511">
            <v>7</v>
          </cell>
          <cell r="M1511">
            <v>7</v>
          </cell>
          <cell r="N1511" t="str">
            <v>504</v>
          </cell>
          <cell r="O1511" t="str">
            <v>Education - Delivery</v>
          </cell>
          <cell r="P1511">
            <v>40</v>
          </cell>
          <cell r="Q1511" t="str">
            <v>CSS</v>
          </cell>
          <cell r="R1511" t="str">
            <v>USA</v>
          </cell>
          <cell r="U1511" t="str">
            <v>3-Strong</v>
          </cell>
          <cell r="V1511" t="str">
            <v>3 - Strong</v>
          </cell>
          <cell r="W1511" t="str">
            <v>Westford, MA</v>
          </cell>
          <cell r="X1511">
            <v>101</v>
          </cell>
          <cell r="Y1511" t="str">
            <v>Juniper Networks Sales</v>
          </cell>
          <cell r="Z1511" t="str">
            <v>USA</v>
          </cell>
          <cell r="AA1511" t="str">
            <v>USB</v>
          </cell>
          <cell r="AB1511" t="str">
            <v>N</v>
          </cell>
        </row>
        <row r="1512">
          <cell r="A1512">
            <v>5812</v>
          </cell>
          <cell r="B1512" t="str">
            <v>Hanna,Stephen</v>
          </cell>
          <cell r="C1512">
            <v>5884</v>
          </cell>
          <cell r="D1512" t="str">
            <v>Tavakoli,Oliver</v>
          </cell>
          <cell r="E1512" t="str">
            <v xml:space="preserve">12/01/2005 </v>
          </cell>
          <cell r="F1512">
            <v>163500</v>
          </cell>
          <cell r="G1512" t="str">
            <v>USD</v>
          </cell>
          <cell r="H1512">
            <v>1</v>
          </cell>
          <cell r="I1512">
            <v>163500</v>
          </cell>
          <cell r="J1512" t="str">
            <v>8907</v>
          </cell>
          <cell r="K1512" t="str">
            <v>Distinguished Engineer I</v>
          </cell>
          <cell r="L1512">
            <v>10</v>
          </cell>
          <cell r="M1512">
            <v>10</v>
          </cell>
          <cell r="N1512" t="str">
            <v>684</v>
          </cell>
          <cell r="O1512" t="str">
            <v>Gamma</v>
          </cell>
          <cell r="P1512">
            <v>40</v>
          </cell>
          <cell r="Q1512" t="str">
            <v>SPG</v>
          </cell>
          <cell r="R1512" t="str">
            <v>USA</v>
          </cell>
          <cell r="U1512" t="str">
            <v>1-Exceptional</v>
          </cell>
          <cell r="V1512" t="str">
            <v>1 - Exceptional</v>
          </cell>
          <cell r="W1512" t="str">
            <v>Massachusetts</v>
          </cell>
          <cell r="X1512">
            <v>100</v>
          </cell>
          <cell r="Y1512" t="str">
            <v>Juniper Networks, Inc.</v>
          </cell>
          <cell r="Z1512" t="str">
            <v>USA</v>
          </cell>
          <cell r="AA1512" t="str">
            <v>USB</v>
          </cell>
          <cell r="AB1512" t="str">
            <v>N</v>
          </cell>
        </row>
        <row r="1513">
          <cell r="A1513">
            <v>5024</v>
          </cell>
          <cell r="B1513" t="str">
            <v>Hannon,Richard</v>
          </cell>
          <cell r="C1513">
            <v>4989</v>
          </cell>
          <cell r="D1513" t="str">
            <v>Anqud,Usama J</v>
          </cell>
          <cell r="E1513" t="str">
            <v xml:space="preserve">07/01/2005 </v>
          </cell>
          <cell r="F1513">
            <v>128749.92</v>
          </cell>
          <cell r="G1513" t="str">
            <v>USD</v>
          </cell>
          <cell r="H1513">
            <v>1</v>
          </cell>
          <cell r="I1513">
            <v>128749.92</v>
          </cell>
          <cell r="J1513" t="str">
            <v>8913</v>
          </cell>
          <cell r="K1513" t="str">
            <v>Engineering Mgr I</v>
          </cell>
          <cell r="L1513">
            <v>8</v>
          </cell>
          <cell r="M1513">
            <v>8</v>
          </cell>
          <cell r="N1513" t="str">
            <v>702</v>
          </cell>
          <cell r="O1513" t="str">
            <v>APG R&amp;D WX</v>
          </cell>
          <cell r="P1513">
            <v>40</v>
          </cell>
          <cell r="Q1513" t="str">
            <v>APG</v>
          </cell>
          <cell r="R1513" t="str">
            <v>USA</v>
          </cell>
          <cell r="U1513" t="str">
            <v>1-Exceptional</v>
          </cell>
          <cell r="V1513" t="str">
            <v>2 - Very Strong</v>
          </cell>
          <cell r="W1513" t="str">
            <v>Utah</v>
          </cell>
          <cell r="X1513">
            <v>100</v>
          </cell>
          <cell r="Y1513" t="str">
            <v>Juniper Networks, Inc.</v>
          </cell>
          <cell r="Z1513" t="str">
            <v>USA</v>
          </cell>
          <cell r="AA1513" t="str">
            <v>USB</v>
          </cell>
          <cell r="AB1513" t="str">
            <v>N</v>
          </cell>
        </row>
        <row r="1514">
          <cell r="A1514">
            <v>5401</v>
          </cell>
          <cell r="B1514" t="str">
            <v>Hansen,Hans-Petter</v>
          </cell>
          <cell r="C1514">
            <v>1025</v>
          </cell>
          <cell r="D1514" t="str">
            <v>Frogner,Berndt</v>
          </cell>
          <cell r="E1514" t="str">
            <v xml:space="preserve">10/01/2005 </v>
          </cell>
          <cell r="F1514">
            <v>503840.93</v>
          </cell>
          <cell r="G1514" t="str">
            <v>NOK</v>
          </cell>
          <cell r="H1514">
            <v>6.2249999999999996</v>
          </cell>
          <cell r="I1514">
            <v>80938.302008032129</v>
          </cell>
          <cell r="J1514" t="str">
            <v>2201</v>
          </cell>
          <cell r="K1514" t="str">
            <v>Channel Account Manager</v>
          </cell>
          <cell r="L1514">
            <v>65</v>
          </cell>
          <cell r="M1514">
            <v>7</v>
          </cell>
          <cell r="N1514" t="str">
            <v>420</v>
          </cell>
          <cell r="O1514" t="str">
            <v>Channel Sales</v>
          </cell>
          <cell r="P1514">
            <v>40</v>
          </cell>
          <cell r="Q1514" t="str">
            <v>SLS</v>
          </cell>
          <cell r="R1514" t="str">
            <v>EMEA</v>
          </cell>
          <cell r="U1514" t="str">
            <v>3-Strong</v>
          </cell>
          <cell r="W1514" t="str">
            <v>Norway</v>
          </cell>
          <cell r="X1514">
            <v>325</v>
          </cell>
          <cell r="Y1514" t="str">
            <v>Juniper Networks, Norway</v>
          </cell>
          <cell r="Z1514" t="str">
            <v>NOR</v>
          </cell>
          <cell r="AA1514" t="str">
            <v>INTL</v>
          </cell>
          <cell r="AB1514" t="str">
            <v>Y</v>
          </cell>
        </row>
        <row r="1515">
          <cell r="A1515">
            <v>5193</v>
          </cell>
          <cell r="B1515" t="str">
            <v>Hansen,Loren D</v>
          </cell>
          <cell r="C1515">
            <v>1001</v>
          </cell>
          <cell r="D1515" t="str">
            <v>Minnis,Doyle B</v>
          </cell>
          <cell r="E1515" t="str">
            <v xml:space="preserve">07/11/2005 </v>
          </cell>
          <cell r="F1515">
            <v>74160</v>
          </cell>
          <cell r="G1515" t="str">
            <v>USD</v>
          </cell>
          <cell r="H1515">
            <v>1</v>
          </cell>
          <cell r="I1515">
            <v>74160</v>
          </cell>
          <cell r="J1515" t="str">
            <v>6604</v>
          </cell>
          <cell r="K1515" t="str">
            <v>Facilities Spec, Staff</v>
          </cell>
          <cell r="L1515">
            <v>6</v>
          </cell>
          <cell r="M1515">
            <v>6</v>
          </cell>
          <cell r="N1515" t="str">
            <v>150</v>
          </cell>
          <cell r="O1515" t="str">
            <v>Facilities Admin</v>
          </cell>
          <cell r="P1515">
            <v>40</v>
          </cell>
          <cell r="Q1515" t="str">
            <v>FAC</v>
          </cell>
          <cell r="R1515" t="str">
            <v>USA</v>
          </cell>
          <cell r="U1515" t="str">
            <v>2-Very Strong</v>
          </cell>
          <cell r="V1515" t="str">
            <v>2 - Very Strong</v>
          </cell>
          <cell r="W1515" t="str">
            <v>Oregon</v>
          </cell>
          <cell r="X1515">
            <v>100</v>
          </cell>
          <cell r="Y1515" t="str">
            <v>Juniper Networks, Inc.</v>
          </cell>
          <cell r="Z1515" t="str">
            <v>USA</v>
          </cell>
          <cell r="AA1515" t="str">
            <v>USB</v>
          </cell>
          <cell r="AB1515" t="str">
            <v>N</v>
          </cell>
        </row>
        <row r="1516">
          <cell r="A1516">
            <v>4248</v>
          </cell>
          <cell r="B1516" t="str">
            <v>Hao,LiHong (Helen)</v>
          </cell>
          <cell r="C1516">
            <v>5724</v>
          </cell>
          <cell r="D1516" t="str">
            <v>Li,Zhenying</v>
          </cell>
          <cell r="E1516" t="str">
            <v xml:space="preserve">12/06/2004 </v>
          </cell>
          <cell r="F1516">
            <v>125000</v>
          </cell>
          <cell r="G1516" t="str">
            <v>CNY</v>
          </cell>
          <cell r="H1516">
            <v>7.8066554000000004</v>
          </cell>
          <cell r="I1516">
            <v>16011.978702172508</v>
          </cell>
          <cell r="J1516" t="str">
            <v>8902</v>
          </cell>
          <cell r="K1516" t="str">
            <v>MTS 2</v>
          </cell>
          <cell r="L1516">
            <v>5</v>
          </cell>
          <cell r="M1516">
            <v>5</v>
          </cell>
          <cell r="N1516" t="str">
            <v>697</v>
          </cell>
          <cell r="O1516" t="str">
            <v>Security Infrastructure China</v>
          </cell>
          <cell r="P1516">
            <v>40</v>
          </cell>
          <cell r="Q1516" t="str">
            <v>SPG</v>
          </cell>
          <cell r="R1516" t="str">
            <v>APAC</v>
          </cell>
          <cell r="U1516" t="str">
            <v>2-Very Strong</v>
          </cell>
          <cell r="V1516" t="str">
            <v>3 - Strong</v>
          </cell>
          <cell r="W1516" t="str">
            <v>Beijing R&amp;D Center</v>
          </cell>
          <cell r="X1516">
            <v>223</v>
          </cell>
          <cell r="Y1516" t="str">
            <v>Juniper Ntwks, Beijing R&amp;D Cen</v>
          </cell>
          <cell r="Z1516" t="str">
            <v>CHN</v>
          </cell>
          <cell r="AA1516" t="str">
            <v>CHN</v>
          </cell>
          <cell r="AB1516" t="str">
            <v>N</v>
          </cell>
        </row>
        <row r="1517">
          <cell r="A1517">
            <v>4887</v>
          </cell>
          <cell r="B1517" t="str">
            <v>Harcourt,Matthew E.</v>
          </cell>
          <cell r="C1517">
            <v>4132</v>
          </cell>
          <cell r="D1517" t="str">
            <v>Talcove,Haywood J.</v>
          </cell>
          <cell r="E1517" t="str">
            <v xml:space="preserve">05/16/2005 </v>
          </cell>
          <cell r="F1517">
            <v>130625</v>
          </cell>
          <cell r="G1517" t="str">
            <v>USD</v>
          </cell>
          <cell r="H1517">
            <v>1</v>
          </cell>
          <cell r="I1517">
            <v>130625</v>
          </cell>
          <cell r="J1517" t="str">
            <v>2113</v>
          </cell>
          <cell r="K1517" t="str">
            <v>Sales Sr. Mgr/Director</v>
          </cell>
          <cell r="L1517">
            <v>70</v>
          </cell>
          <cell r="M1517">
            <v>10</v>
          </cell>
          <cell r="N1517" t="str">
            <v>400</v>
          </cell>
          <cell r="O1517" t="str">
            <v>Field Sales</v>
          </cell>
          <cell r="P1517">
            <v>40</v>
          </cell>
          <cell r="Q1517" t="str">
            <v>SLS</v>
          </cell>
          <cell r="R1517" t="str">
            <v>USA</v>
          </cell>
          <cell r="U1517" t="str">
            <v>2-Very Strong</v>
          </cell>
          <cell r="W1517" t="str">
            <v>Herndon, VA</v>
          </cell>
          <cell r="X1517">
            <v>101</v>
          </cell>
          <cell r="Y1517" t="str">
            <v>Juniper Networks Sales</v>
          </cell>
          <cell r="Z1517" t="str">
            <v>USA</v>
          </cell>
          <cell r="AA1517" t="str">
            <v>Sales</v>
          </cell>
          <cell r="AB1517" t="str">
            <v>Y</v>
          </cell>
        </row>
        <row r="1518">
          <cell r="A1518">
            <v>6019</v>
          </cell>
          <cell r="B1518" t="str">
            <v>Hardeman,Cynthia A.</v>
          </cell>
          <cell r="C1518">
            <v>4612</v>
          </cell>
          <cell r="D1518" t="str">
            <v>Whitacre,Carol E.</v>
          </cell>
          <cell r="E1518" t="str">
            <v xml:space="preserve">01/16/2006 </v>
          </cell>
          <cell r="F1518">
            <v>168000</v>
          </cell>
          <cell r="G1518" t="str">
            <v>USD</v>
          </cell>
          <cell r="H1518">
            <v>1</v>
          </cell>
          <cell r="I1518">
            <v>168000</v>
          </cell>
          <cell r="J1518" t="str">
            <v>2104</v>
          </cell>
          <cell r="K1518" t="str">
            <v>Sr Major Account Manager</v>
          </cell>
          <cell r="L1518">
            <v>67</v>
          </cell>
          <cell r="M1518">
            <v>8</v>
          </cell>
          <cell r="N1518" t="str">
            <v>400</v>
          </cell>
          <cell r="O1518" t="str">
            <v>Field Sales</v>
          </cell>
          <cell r="P1518">
            <v>40</v>
          </cell>
          <cell r="Q1518" t="str">
            <v>SLS</v>
          </cell>
          <cell r="R1518" t="str">
            <v>USA</v>
          </cell>
          <cell r="W1518" t="str">
            <v>Herndon, VA</v>
          </cell>
          <cell r="X1518">
            <v>101</v>
          </cell>
          <cell r="Y1518" t="str">
            <v>Juniper Networks Sales</v>
          </cell>
          <cell r="Z1518" t="str">
            <v>USA</v>
          </cell>
          <cell r="AA1518" t="str">
            <v>Sales</v>
          </cell>
          <cell r="AB1518" t="str">
            <v>Y</v>
          </cell>
        </row>
        <row r="1519">
          <cell r="A1519">
            <v>2916</v>
          </cell>
          <cell r="B1519" t="str">
            <v>Harding,Carolyn</v>
          </cell>
          <cell r="C1519">
            <v>1402</v>
          </cell>
          <cell r="D1519" t="str">
            <v>Sturgeon,Robert</v>
          </cell>
          <cell r="E1519" t="str">
            <v xml:space="preserve">04/16/2004 </v>
          </cell>
          <cell r="F1519">
            <v>141000</v>
          </cell>
          <cell r="G1519" t="str">
            <v>USD</v>
          </cell>
          <cell r="H1519">
            <v>1</v>
          </cell>
          <cell r="I1519">
            <v>141000</v>
          </cell>
          <cell r="J1519" t="str">
            <v>8115</v>
          </cell>
          <cell r="K1519" t="str">
            <v>Director, Tech Pubs</v>
          </cell>
          <cell r="L1519">
            <v>10</v>
          </cell>
          <cell r="M1519">
            <v>10</v>
          </cell>
          <cell r="N1519" t="str">
            <v>671</v>
          </cell>
          <cell r="O1519" t="str">
            <v>Tech Pubs</v>
          </cell>
          <cell r="P1519">
            <v>40</v>
          </cell>
          <cell r="Q1519" t="str">
            <v>SPG</v>
          </cell>
          <cell r="R1519" t="str">
            <v>USA</v>
          </cell>
          <cell r="U1519" t="str">
            <v>2-Very Strong</v>
          </cell>
          <cell r="V1519" t="str">
            <v>3 - Strong</v>
          </cell>
          <cell r="W1519" t="str">
            <v>Sunnyvale, CA HQ</v>
          </cell>
          <cell r="X1519">
            <v>100</v>
          </cell>
          <cell r="Y1519" t="str">
            <v>Juniper Networks, Inc.</v>
          </cell>
          <cell r="Z1519" t="str">
            <v>USA</v>
          </cell>
          <cell r="AA1519" t="str">
            <v>USA</v>
          </cell>
          <cell r="AB1519" t="str">
            <v>N</v>
          </cell>
        </row>
        <row r="1520">
          <cell r="A1520">
            <v>2917</v>
          </cell>
          <cell r="B1520" t="str">
            <v>Hardouin,Jason E</v>
          </cell>
          <cell r="C1520">
            <v>3106</v>
          </cell>
          <cell r="D1520" t="str">
            <v>Longo,Ronald Jeffrey</v>
          </cell>
          <cell r="E1520" t="str">
            <v xml:space="preserve">04/16/2004 </v>
          </cell>
          <cell r="F1520">
            <v>69615</v>
          </cell>
          <cell r="G1520" t="str">
            <v>USD</v>
          </cell>
          <cell r="H1520">
            <v>1</v>
          </cell>
          <cell r="I1520">
            <v>69615</v>
          </cell>
          <cell r="J1520" t="str">
            <v>2701</v>
          </cell>
          <cell r="K1520" t="str">
            <v>Inside Sales Representative</v>
          </cell>
          <cell r="L1520">
            <v>50</v>
          </cell>
          <cell r="M1520">
            <v>7</v>
          </cell>
          <cell r="N1520" t="str">
            <v>436</v>
          </cell>
          <cell r="O1520" t="str">
            <v>Inside Sales</v>
          </cell>
          <cell r="P1520">
            <v>40</v>
          </cell>
          <cell r="Q1520" t="str">
            <v>SLS</v>
          </cell>
          <cell r="R1520" t="str">
            <v>USA</v>
          </cell>
          <cell r="U1520" t="str">
            <v>1-Exceptional</v>
          </cell>
          <cell r="W1520" t="str">
            <v>Sunnyvale, CA HQ</v>
          </cell>
          <cell r="X1520">
            <v>101</v>
          </cell>
          <cell r="Y1520" t="str">
            <v>Juniper Networks Sales</v>
          </cell>
          <cell r="Z1520" t="str">
            <v>USA</v>
          </cell>
          <cell r="AA1520" t="str">
            <v>Sales</v>
          </cell>
          <cell r="AB1520" t="str">
            <v>Y</v>
          </cell>
        </row>
        <row r="1521">
          <cell r="A1521">
            <v>318</v>
          </cell>
          <cell r="B1521" t="str">
            <v>Haren,Mark</v>
          </cell>
          <cell r="C1521">
            <v>1248</v>
          </cell>
          <cell r="D1521" t="str">
            <v>Skeet,William</v>
          </cell>
          <cell r="E1521" t="str">
            <v xml:space="preserve">10/11/1999 </v>
          </cell>
          <cell r="F1521">
            <v>122430</v>
          </cell>
          <cell r="G1521" t="str">
            <v>USD</v>
          </cell>
          <cell r="H1521">
            <v>1</v>
          </cell>
          <cell r="I1521">
            <v>122430</v>
          </cell>
          <cell r="J1521" t="str">
            <v>4313</v>
          </cell>
          <cell r="K1521" t="str">
            <v>IT Mgr</v>
          </cell>
          <cell r="L1521">
            <v>8</v>
          </cell>
          <cell r="M1521">
            <v>8</v>
          </cell>
          <cell r="N1521" t="str">
            <v>127</v>
          </cell>
          <cell r="O1521" t="str">
            <v>IT Web Services</v>
          </cell>
          <cell r="P1521">
            <v>40</v>
          </cell>
          <cell r="Q1521" t="str">
            <v>IT</v>
          </cell>
          <cell r="R1521" t="str">
            <v>USA</v>
          </cell>
          <cell r="U1521" t="str">
            <v>2-Very Strong</v>
          </cell>
          <cell r="V1521" t="str">
            <v>3 - Strong</v>
          </cell>
          <cell r="W1521" t="str">
            <v>Sunnyvale, CA HQ</v>
          </cell>
          <cell r="X1521">
            <v>100</v>
          </cell>
          <cell r="Y1521" t="str">
            <v>Juniper Networks, Inc.</v>
          </cell>
          <cell r="Z1521" t="str">
            <v>USA</v>
          </cell>
          <cell r="AA1521" t="str">
            <v>USA</v>
          </cell>
          <cell r="AB1521" t="str">
            <v>N</v>
          </cell>
        </row>
        <row r="1522">
          <cell r="A1522">
            <v>6457</v>
          </cell>
          <cell r="B1522" t="str">
            <v>Haridasa,Ram</v>
          </cell>
          <cell r="C1522">
            <v>32</v>
          </cell>
          <cell r="D1522" t="str">
            <v>Rahim,Rami</v>
          </cell>
          <cell r="E1522" t="str">
            <v xml:space="preserve">06/01/2006 </v>
          </cell>
          <cell r="F1522">
            <v>150000</v>
          </cell>
          <cell r="G1522" t="str">
            <v>USD</v>
          </cell>
          <cell r="H1522">
            <v>1</v>
          </cell>
          <cell r="I1522">
            <v>150000</v>
          </cell>
          <cell r="J1522" t="str">
            <v>3812</v>
          </cell>
          <cell r="K1522" t="str">
            <v>Product Mgr II</v>
          </cell>
          <cell r="L1522">
            <v>8</v>
          </cell>
          <cell r="M1522">
            <v>8</v>
          </cell>
          <cell r="N1522" t="str">
            <v>320</v>
          </cell>
          <cell r="O1522" t="str">
            <v>Product Management U.S.</v>
          </cell>
          <cell r="P1522">
            <v>40</v>
          </cell>
          <cell r="Q1522" t="str">
            <v>IPG</v>
          </cell>
          <cell r="R1522" t="str">
            <v>USA</v>
          </cell>
          <cell r="V1522" t="str">
            <v>3 - Strong</v>
          </cell>
          <cell r="W1522" t="str">
            <v>Sunnyvale, CA HQ</v>
          </cell>
          <cell r="X1522">
            <v>100</v>
          </cell>
          <cell r="Y1522" t="str">
            <v>Juniper Networks, Inc.</v>
          </cell>
          <cell r="Z1522" t="str">
            <v>USA</v>
          </cell>
          <cell r="AA1522" t="str">
            <v>USA</v>
          </cell>
          <cell r="AB1522" t="str">
            <v>N</v>
          </cell>
        </row>
        <row r="1523">
          <cell r="A1523">
            <v>5025</v>
          </cell>
          <cell r="B1523" t="str">
            <v>Hariharan,Thiagarajan</v>
          </cell>
          <cell r="C1523">
            <v>5714</v>
          </cell>
          <cell r="D1523" t="str">
            <v>Altmaier,Paulette R.</v>
          </cell>
          <cell r="E1523" t="str">
            <v xml:space="preserve">07/01/2005 </v>
          </cell>
          <cell r="F1523">
            <v>161200</v>
          </cell>
          <cell r="G1523" t="str">
            <v>USD</v>
          </cell>
          <cell r="H1523">
            <v>1</v>
          </cell>
          <cell r="I1523">
            <v>161200</v>
          </cell>
          <cell r="J1523" t="str">
            <v>8906</v>
          </cell>
          <cell r="K1523" t="str">
            <v>Eng, Sr Staff</v>
          </cell>
          <cell r="L1523">
            <v>9</v>
          </cell>
          <cell r="M1523">
            <v>9</v>
          </cell>
          <cell r="N1523" t="str">
            <v>702</v>
          </cell>
          <cell r="O1523" t="str">
            <v>APG R&amp;D WX</v>
          </cell>
          <cell r="P1523">
            <v>40</v>
          </cell>
          <cell r="Q1523" t="str">
            <v>APG</v>
          </cell>
          <cell r="R1523" t="str">
            <v>USA</v>
          </cell>
          <cell r="U1523" t="str">
            <v>1-Exceptional</v>
          </cell>
          <cell r="V1523" t="str">
            <v>1 - Exceptional</v>
          </cell>
          <cell r="W1523" t="str">
            <v>Sunnyvale, CA HQ</v>
          </cell>
          <cell r="X1523">
            <v>100</v>
          </cell>
          <cell r="Y1523" t="str">
            <v>Juniper Networks, Inc.</v>
          </cell>
          <cell r="Z1523" t="str">
            <v>USA</v>
          </cell>
          <cell r="AA1523" t="str">
            <v>USA</v>
          </cell>
          <cell r="AB1523" t="str">
            <v>N</v>
          </cell>
        </row>
        <row r="1524">
          <cell r="A1524">
            <v>1880</v>
          </cell>
          <cell r="B1524" t="str">
            <v>Harkins,Paul M.</v>
          </cell>
          <cell r="C1524">
            <v>6744</v>
          </cell>
          <cell r="D1524" t="str">
            <v>Morita,Tod Y.</v>
          </cell>
          <cell r="E1524" t="str">
            <v xml:space="preserve">07/01/2002 </v>
          </cell>
          <cell r="F1524">
            <v>107316.65</v>
          </cell>
          <cell r="G1524" t="str">
            <v>USD</v>
          </cell>
          <cell r="H1524">
            <v>1</v>
          </cell>
          <cell r="I1524">
            <v>107316.65</v>
          </cell>
          <cell r="J1524" t="str">
            <v>1513</v>
          </cell>
          <cell r="K1524" t="str">
            <v>Materials Mgr, Sr</v>
          </cell>
          <cell r="L1524">
            <v>8</v>
          </cell>
          <cell r="M1524">
            <v>8</v>
          </cell>
          <cell r="N1524" t="str">
            <v>203</v>
          </cell>
          <cell r="O1524" t="str">
            <v>NPI Ops</v>
          </cell>
          <cell r="P1524">
            <v>40</v>
          </cell>
          <cell r="Q1524" t="str">
            <v>OPS</v>
          </cell>
          <cell r="R1524" t="str">
            <v>USA</v>
          </cell>
          <cell r="U1524" t="str">
            <v>3-Strong</v>
          </cell>
          <cell r="V1524" t="str">
            <v>3 - Strong</v>
          </cell>
          <cell r="W1524" t="str">
            <v>Westford, MA</v>
          </cell>
          <cell r="X1524">
            <v>100</v>
          </cell>
          <cell r="Y1524" t="str">
            <v>Juniper Networks, Inc.</v>
          </cell>
          <cell r="Z1524" t="str">
            <v>USA</v>
          </cell>
          <cell r="AA1524" t="str">
            <v>USB</v>
          </cell>
          <cell r="AB1524" t="str">
            <v>N</v>
          </cell>
        </row>
        <row r="1525">
          <cell r="A1525">
            <v>1881</v>
          </cell>
          <cell r="B1525" t="str">
            <v>Harkness,Derek</v>
          </cell>
          <cell r="C1525">
            <v>302</v>
          </cell>
          <cell r="D1525" t="str">
            <v>Avalos,Hector</v>
          </cell>
          <cell r="E1525" t="str">
            <v xml:space="preserve">07/01/2002 </v>
          </cell>
          <cell r="F1525">
            <v>88803</v>
          </cell>
          <cell r="G1525" t="str">
            <v>EUR</v>
          </cell>
          <cell r="H1525">
            <v>0.76254384627116067</v>
          </cell>
          <cell r="I1525">
            <v>116456.25419999998</v>
          </cell>
          <cell r="J1525" t="str">
            <v>2501</v>
          </cell>
          <cell r="K1525" t="str">
            <v>Consulting Eng</v>
          </cell>
          <cell r="L1525">
            <v>57</v>
          </cell>
          <cell r="M1525">
            <v>9</v>
          </cell>
          <cell r="N1525" t="str">
            <v>445</v>
          </cell>
          <cell r="O1525" t="str">
            <v>EMEA Tech Dev</v>
          </cell>
          <cell r="P1525">
            <v>40</v>
          </cell>
          <cell r="Q1525" t="str">
            <v>SLS</v>
          </cell>
          <cell r="R1525" t="str">
            <v>EMEA</v>
          </cell>
          <cell r="U1525" t="str">
            <v>1-Exceptional</v>
          </cell>
          <cell r="W1525" t="str">
            <v>Germany</v>
          </cell>
          <cell r="X1525">
            <v>340</v>
          </cell>
          <cell r="Y1525" t="str">
            <v>Juniper Ntwks, Germany</v>
          </cell>
          <cell r="Z1525" t="str">
            <v>DEU</v>
          </cell>
          <cell r="AA1525" t="str">
            <v>INTL</v>
          </cell>
          <cell r="AB1525" t="str">
            <v>Y</v>
          </cell>
        </row>
        <row r="1526">
          <cell r="A1526">
            <v>2394</v>
          </cell>
          <cell r="B1526" t="str">
            <v>Harode,Pawankumar</v>
          </cell>
          <cell r="C1526">
            <v>2388</v>
          </cell>
          <cell r="D1526" t="str">
            <v>Srinath,Ram Shankar</v>
          </cell>
          <cell r="E1526" t="str">
            <v xml:space="preserve">04/14/2003 </v>
          </cell>
          <cell r="F1526">
            <v>2437604.88</v>
          </cell>
          <cell r="G1526" t="str">
            <v>INR</v>
          </cell>
          <cell r="H1526">
            <v>44.87</v>
          </cell>
          <cell r="I1526">
            <v>54325.938934700243</v>
          </cell>
          <cell r="J1526" t="str">
            <v>8906</v>
          </cell>
          <cell r="K1526" t="str">
            <v>Eng, Sr Staff</v>
          </cell>
          <cell r="L1526">
            <v>9</v>
          </cell>
          <cell r="M1526">
            <v>9</v>
          </cell>
          <cell r="N1526" t="str">
            <v>630</v>
          </cell>
          <cell r="O1526" t="str">
            <v>Software Engrg - JUNOS</v>
          </cell>
          <cell r="P1526">
            <v>40</v>
          </cell>
          <cell r="Q1526" t="str">
            <v>IPG</v>
          </cell>
          <cell r="R1526" t="str">
            <v>APAC</v>
          </cell>
          <cell r="U1526" t="str">
            <v>1-Exceptional</v>
          </cell>
          <cell r="V1526" t="str">
            <v>1 - Exceptional</v>
          </cell>
          <cell r="W1526" t="str">
            <v>India - Bangalore</v>
          </cell>
          <cell r="X1526">
            <v>231</v>
          </cell>
          <cell r="Y1526" t="str">
            <v>Juniper Networks India - STPI</v>
          </cell>
          <cell r="Z1526" t="str">
            <v>IND</v>
          </cell>
          <cell r="AA1526" t="str">
            <v>IND</v>
          </cell>
          <cell r="AB1526" t="str">
            <v>N</v>
          </cell>
        </row>
        <row r="1527">
          <cell r="A1527">
            <v>5976</v>
          </cell>
          <cell r="B1527" t="str">
            <v>Harris,Chad A.</v>
          </cell>
          <cell r="C1527">
            <v>3665</v>
          </cell>
          <cell r="D1527" t="str">
            <v>Clawson,John S</v>
          </cell>
          <cell r="E1527" t="str">
            <v xml:space="preserve">01/09/2006 </v>
          </cell>
          <cell r="F1527">
            <v>77500</v>
          </cell>
          <cell r="G1527" t="str">
            <v>USD</v>
          </cell>
          <cell r="H1527">
            <v>1</v>
          </cell>
          <cell r="I1527">
            <v>77500</v>
          </cell>
          <cell r="J1527" t="str">
            <v>8904</v>
          </cell>
          <cell r="K1527" t="str">
            <v>MTS 4</v>
          </cell>
          <cell r="L1527">
            <v>7</v>
          </cell>
          <cell r="M1527">
            <v>7</v>
          </cell>
          <cell r="N1527" t="str">
            <v>510</v>
          </cell>
          <cell r="O1527" t="str">
            <v>Resident Engineer</v>
          </cell>
          <cell r="P1527">
            <v>40</v>
          </cell>
          <cell r="Q1527" t="str">
            <v>CSS</v>
          </cell>
          <cell r="R1527" t="str">
            <v>USA</v>
          </cell>
          <cell r="V1527" t="str">
            <v>3 - Strong</v>
          </cell>
          <cell r="W1527" t="str">
            <v>Sunnyvale, CA HQ</v>
          </cell>
          <cell r="X1527">
            <v>101</v>
          </cell>
          <cell r="Y1527" t="str">
            <v>Juniper Networks Sales</v>
          </cell>
          <cell r="Z1527" t="str">
            <v>USA</v>
          </cell>
          <cell r="AA1527" t="str">
            <v>USA</v>
          </cell>
          <cell r="AB1527" t="str">
            <v>N</v>
          </cell>
        </row>
        <row r="1528">
          <cell r="A1528">
            <v>6100</v>
          </cell>
          <cell r="B1528" t="str">
            <v>Harris,David R.</v>
          </cell>
          <cell r="C1528">
            <v>5388</v>
          </cell>
          <cell r="D1528" t="str">
            <v>Nickerson,Roland Lee</v>
          </cell>
          <cell r="E1528" t="str">
            <v xml:space="preserve">03/06/2006 </v>
          </cell>
          <cell r="F1528">
            <v>105000</v>
          </cell>
          <cell r="G1528" t="str">
            <v>USD</v>
          </cell>
          <cell r="H1528">
            <v>1</v>
          </cell>
          <cell r="I1528">
            <v>105000</v>
          </cell>
          <cell r="J1528" t="str">
            <v>2102</v>
          </cell>
          <cell r="K1528" t="str">
            <v>Major Account Manager</v>
          </cell>
          <cell r="L1528">
            <v>66</v>
          </cell>
          <cell r="M1528">
            <v>8</v>
          </cell>
          <cell r="N1528" t="str">
            <v>400</v>
          </cell>
          <cell r="O1528" t="str">
            <v>Field Sales</v>
          </cell>
          <cell r="P1528">
            <v>40</v>
          </cell>
          <cell r="Q1528" t="str">
            <v>SLS</v>
          </cell>
          <cell r="R1528" t="str">
            <v>USA</v>
          </cell>
          <cell r="W1528" t="str">
            <v>Florida</v>
          </cell>
          <cell r="X1528">
            <v>101</v>
          </cell>
          <cell r="Y1528" t="str">
            <v>Juniper Networks Sales</v>
          </cell>
          <cell r="Z1528" t="str">
            <v>USA</v>
          </cell>
          <cell r="AA1528" t="str">
            <v>Sales</v>
          </cell>
          <cell r="AB1528" t="str">
            <v>Y</v>
          </cell>
        </row>
        <row r="1529">
          <cell r="A1529">
            <v>2919</v>
          </cell>
          <cell r="B1529" t="str">
            <v>Harris,Dawn</v>
          </cell>
          <cell r="C1529">
            <v>5089</v>
          </cell>
          <cell r="D1529" t="str">
            <v>Shoker,Vikram S</v>
          </cell>
          <cell r="E1529" t="str">
            <v xml:space="preserve">04/16/2004 </v>
          </cell>
          <cell r="F1529">
            <v>63000</v>
          </cell>
          <cell r="G1529" t="str">
            <v>USD</v>
          </cell>
          <cell r="H1529">
            <v>1</v>
          </cell>
          <cell r="I1529">
            <v>63000</v>
          </cell>
          <cell r="J1529" t="str">
            <v>6303</v>
          </cell>
          <cell r="K1529" t="str">
            <v>Financial Analyst, Staff</v>
          </cell>
          <cell r="L1529">
            <v>6</v>
          </cell>
          <cell r="M1529">
            <v>6</v>
          </cell>
          <cell r="N1529" t="str">
            <v>100</v>
          </cell>
          <cell r="O1529" t="str">
            <v>Finance and Accounting</v>
          </cell>
          <cell r="P1529">
            <v>40</v>
          </cell>
          <cell r="Q1529" t="str">
            <v>F&amp;A</v>
          </cell>
          <cell r="R1529" t="str">
            <v>USA</v>
          </cell>
          <cell r="U1529" t="str">
            <v>2-Very Strong</v>
          </cell>
          <cell r="V1529" t="str">
            <v>2 - Very Strong</v>
          </cell>
          <cell r="W1529" t="str">
            <v>Wisconsin</v>
          </cell>
          <cell r="X1529">
            <v>100</v>
          </cell>
          <cell r="Y1529" t="str">
            <v>Juniper Networks, Inc.</v>
          </cell>
          <cell r="Z1529" t="str">
            <v>USA</v>
          </cell>
          <cell r="AA1529" t="str">
            <v>USB</v>
          </cell>
          <cell r="AB1529" t="str">
            <v>N</v>
          </cell>
        </row>
        <row r="1530">
          <cell r="A1530">
            <v>7009</v>
          </cell>
          <cell r="B1530" t="str">
            <v>Harrison,Randy</v>
          </cell>
          <cell r="C1530">
            <v>3668</v>
          </cell>
          <cell r="D1530" t="str">
            <v>Nepomuceno,Paul</v>
          </cell>
          <cell r="E1530" t="str">
            <v xml:space="preserve">10/09/2006 </v>
          </cell>
          <cell r="F1530">
            <v>85000</v>
          </cell>
          <cell r="G1530" t="str">
            <v>USD</v>
          </cell>
          <cell r="H1530">
            <v>1</v>
          </cell>
          <cell r="I1530">
            <v>85000</v>
          </cell>
          <cell r="J1530" t="str">
            <v>8903</v>
          </cell>
          <cell r="K1530" t="str">
            <v>MTS 3</v>
          </cell>
          <cell r="L1530">
            <v>6</v>
          </cell>
          <cell r="M1530">
            <v>6</v>
          </cell>
          <cell r="N1530" t="str">
            <v>507</v>
          </cell>
          <cell r="O1530" t="str">
            <v>Global TAC - SPG</v>
          </cell>
          <cell r="P1530">
            <v>40</v>
          </cell>
          <cell r="Q1530" t="str">
            <v>CSS</v>
          </cell>
          <cell r="R1530" t="str">
            <v>USA</v>
          </cell>
          <cell r="W1530" t="str">
            <v>Sunnyvale, CA HQ</v>
          </cell>
          <cell r="X1530">
            <v>101</v>
          </cell>
          <cell r="Y1530" t="str">
            <v>Juniper Networks Sales</v>
          </cell>
          <cell r="Z1530" t="str">
            <v>USA</v>
          </cell>
          <cell r="AA1530" t="str">
            <v>USA</v>
          </cell>
          <cell r="AB1530" t="str">
            <v>N</v>
          </cell>
        </row>
        <row r="1531">
          <cell r="A1531">
            <v>6579</v>
          </cell>
          <cell r="B1531" t="str">
            <v>Hart,Barbara R.</v>
          </cell>
          <cell r="C1531">
            <v>5231</v>
          </cell>
          <cell r="D1531" t="str">
            <v>Sonnenberg,Greg M.</v>
          </cell>
          <cell r="E1531" t="str">
            <v xml:space="preserve">07/05/2006 </v>
          </cell>
          <cell r="F1531">
            <v>78000</v>
          </cell>
          <cell r="G1531" t="str">
            <v>USD</v>
          </cell>
          <cell r="H1531">
            <v>1</v>
          </cell>
          <cell r="I1531">
            <v>78000</v>
          </cell>
          <cell r="J1531" t="str">
            <v>2201</v>
          </cell>
          <cell r="K1531" t="str">
            <v>Channel Account Manager</v>
          </cell>
          <cell r="L1531">
            <v>65</v>
          </cell>
          <cell r="M1531">
            <v>7</v>
          </cell>
          <cell r="N1531" t="str">
            <v>420</v>
          </cell>
          <cell r="O1531" t="str">
            <v>Channel Sales</v>
          </cell>
          <cell r="P1531">
            <v>40</v>
          </cell>
          <cell r="Q1531" t="str">
            <v>SLS</v>
          </cell>
          <cell r="R1531" t="str">
            <v>USA</v>
          </cell>
          <cell r="W1531" t="str">
            <v>Dallas, TX</v>
          </cell>
          <cell r="X1531">
            <v>101</v>
          </cell>
          <cell r="Y1531" t="str">
            <v>Juniper Networks Sales</v>
          </cell>
          <cell r="Z1531" t="str">
            <v>USA</v>
          </cell>
          <cell r="AA1531" t="str">
            <v>Sales</v>
          </cell>
          <cell r="AB1531" t="str">
            <v>Y</v>
          </cell>
        </row>
        <row r="1532">
          <cell r="A1532">
            <v>6426</v>
          </cell>
          <cell r="B1532" t="str">
            <v>Hart,Paul</v>
          </cell>
          <cell r="C1532">
            <v>3809</v>
          </cell>
          <cell r="D1532" t="str">
            <v>Sainsbury,Mark</v>
          </cell>
          <cell r="E1532" t="str">
            <v xml:space="preserve">07/01/2006 </v>
          </cell>
          <cell r="F1532">
            <v>50000</v>
          </cell>
          <cell r="G1532" t="str">
            <v>GBP</v>
          </cell>
          <cell r="H1532">
            <v>0.51242633871380994</v>
          </cell>
          <cell r="I1532">
            <v>97574.999999999985</v>
          </cell>
          <cell r="J1532" t="str">
            <v>2101</v>
          </cell>
          <cell r="K1532" t="str">
            <v>Territory Account Manager</v>
          </cell>
          <cell r="L1532">
            <v>66</v>
          </cell>
          <cell r="M1532">
            <v>8</v>
          </cell>
          <cell r="N1532" t="str">
            <v>400</v>
          </cell>
          <cell r="O1532" t="str">
            <v>Field Sales</v>
          </cell>
          <cell r="P1532">
            <v>40</v>
          </cell>
          <cell r="Q1532" t="str">
            <v>SLS</v>
          </cell>
          <cell r="R1532" t="str">
            <v>EMEA</v>
          </cell>
          <cell r="W1532" t="str">
            <v>United Kingdom</v>
          </cell>
          <cell r="X1532">
            <v>300</v>
          </cell>
          <cell r="Y1532" t="str">
            <v>Juniper Ntwks, UK</v>
          </cell>
          <cell r="Z1532" t="str">
            <v>GBR</v>
          </cell>
          <cell r="AA1532" t="str">
            <v>INTL</v>
          </cell>
          <cell r="AB1532" t="str">
            <v>Y</v>
          </cell>
        </row>
        <row r="1533">
          <cell r="A1533">
            <v>4021</v>
          </cell>
          <cell r="B1533" t="str">
            <v>Hartman,Joseph A</v>
          </cell>
          <cell r="C1533">
            <v>108</v>
          </cell>
          <cell r="D1533" t="str">
            <v>Chengson,David</v>
          </cell>
          <cell r="E1533" t="str">
            <v xml:space="preserve">10/04/2004 </v>
          </cell>
          <cell r="F1533">
            <v>84000</v>
          </cell>
          <cell r="G1533" t="str">
            <v>USD</v>
          </cell>
          <cell r="H1533">
            <v>1</v>
          </cell>
          <cell r="I1533">
            <v>84000</v>
          </cell>
          <cell r="J1533" t="str">
            <v>8903</v>
          </cell>
          <cell r="K1533" t="str">
            <v>MTS 3</v>
          </cell>
          <cell r="L1533">
            <v>6</v>
          </cell>
          <cell r="M1533">
            <v>6</v>
          </cell>
          <cell r="N1533" t="str">
            <v>650</v>
          </cell>
          <cell r="O1533" t="str">
            <v>Hardware Engrg - Development</v>
          </cell>
          <cell r="P1533">
            <v>40</v>
          </cell>
          <cell r="Q1533" t="str">
            <v>IPG</v>
          </cell>
          <cell r="R1533" t="str">
            <v>USA</v>
          </cell>
          <cell r="U1533" t="str">
            <v>3-Strong</v>
          </cell>
          <cell r="V1533" t="str">
            <v>2 - Very Strong</v>
          </cell>
          <cell r="W1533" t="str">
            <v>Westford, MA</v>
          </cell>
          <cell r="X1533">
            <v>100</v>
          </cell>
          <cell r="Y1533" t="str">
            <v>Juniper Networks, Inc.</v>
          </cell>
          <cell r="Z1533" t="str">
            <v>USA</v>
          </cell>
          <cell r="AA1533" t="str">
            <v>USB</v>
          </cell>
          <cell r="AB1533" t="str">
            <v>N</v>
          </cell>
        </row>
        <row r="1534">
          <cell r="A1534">
            <v>7102</v>
          </cell>
          <cell r="B1534" t="str">
            <v>Hasan,MD Rabiul</v>
          </cell>
          <cell r="C1534">
            <v>4898</v>
          </cell>
          <cell r="D1534" t="str">
            <v>Kozich,Michael G.</v>
          </cell>
          <cell r="E1534" t="str">
            <v xml:space="preserve">10/30/2006 </v>
          </cell>
          <cell r="F1534">
            <v>120000</v>
          </cell>
          <cell r="G1534" t="str">
            <v>USD</v>
          </cell>
          <cell r="H1534">
            <v>1</v>
          </cell>
          <cell r="I1534">
            <v>120000</v>
          </cell>
          <cell r="J1534" t="str">
            <v>8904</v>
          </cell>
          <cell r="K1534" t="str">
            <v>MTS 4</v>
          </cell>
          <cell r="L1534">
            <v>7</v>
          </cell>
          <cell r="M1534">
            <v>7</v>
          </cell>
          <cell r="N1534" t="str">
            <v>510</v>
          </cell>
          <cell r="O1534" t="str">
            <v>Resident Engineer</v>
          </cell>
          <cell r="P1534">
            <v>40</v>
          </cell>
          <cell r="Q1534" t="str">
            <v>CSS</v>
          </cell>
          <cell r="R1534" t="str">
            <v>USA</v>
          </cell>
          <cell r="W1534" t="str">
            <v>Pennsylvania</v>
          </cell>
          <cell r="X1534">
            <v>101</v>
          </cell>
          <cell r="Y1534" t="str">
            <v>Juniper Networks Sales</v>
          </cell>
          <cell r="Z1534" t="str">
            <v>USA</v>
          </cell>
          <cell r="AA1534" t="str">
            <v>USB</v>
          </cell>
          <cell r="AB1534" t="str">
            <v>N</v>
          </cell>
        </row>
        <row r="1535">
          <cell r="A1535">
            <v>773</v>
          </cell>
          <cell r="B1535" t="str">
            <v>Hasan,Safaa</v>
          </cell>
          <cell r="C1535">
            <v>203</v>
          </cell>
          <cell r="D1535" t="str">
            <v>Sarathy,Partha</v>
          </cell>
          <cell r="E1535" t="str">
            <v xml:space="preserve">10/09/2000 </v>
          </cell>
          <cell r="F1535">
            <v>128000.32000000001</v>
          </cell>
          <cell r="G1535" t="str">
            <v>USD</v>
          </cell>
          <cell r="H1535">
            <v>1</v>
          </cell>
          <cell r="I1535">
            <v>128000.32000000001</v>
          </cell>
          <cell r="J1535" t="str">
            <v>8905</v>
          </cell>
          <cell r="K1535" t="str">
            <v>Eng, Staff</v>
          </cell>
          <cell r="L1535">
            <v>8</v>
          </cell>
          <cell r="M1535">
            <v>8</v>
          </cell>
          <cell r="N1535" t="str">
            <v>620</v>
          </cell>
          <cell r="O1535" t="str">
            <v>Test Engrg</v>
          </cell>
          <cell r="P1535">
            <v>40</v>
          </cell>
          <cell r="Q1535" t="str">
            <v>IPG</v>
          </cell>
          <cell r="R1535" t="str">
            <v>USA</v>
          </cell>
          <cell r="U1535" t="str">
            <v>2-Very Strong</v>
          </cell>
          <cell r="V1535" t="str">
            <v>3 - Strong</v>
          </cell>
          <cell r="W1535" t="str">
            <v>Sunnyvale, CA HQ</v>
          </cell>
          <cell r="X1535">
            <v>100</v>
          </cell>
          <cell r="Y1535" t="str">
            <v>Juniper Networks, Inc.</v>
          </cell>
          <cell r="Z1535" t="str">
            <v>USA</v>
          </cell>
          <cell r="AA1535" t="str">
            <v>USA</v>
          </cell>
          <cell r="AB1535" t="str">
            <v>N</v>
          </cell>
        </row>
        <row r="1536">
          <cell r="A1536">
            <v>404</v>
          </cell>
          <cell r="B1536" t="str">
            <v>Hasham,Allen</v>
          </cell>
          <cell r="C1536">
            <v>365</v>
          </cell>
          <cell r="D1536" t="str">
            <v>Haynes,Brad</v>
          </cell>
          <cell r="E1536" t="str">
            <v xml:space="preserve">02/08/2000 </v>
          </cell>
          <cell r="F1536">
            <v>100000</v>
          </cell>
          <cell r="G1536" t="str">
            <v>USD</v>
          </cell>
          <cell r="H1536">
            <v>1</v>
          </cell>
          <cell r="I1536">
            <v>100000</v>
          </cell>
          <cell r="J1536" t="str">
            <v>2104</v>
          </cell>
          <cell r="K1536" t="str">
            <v>Sr Major Account Manager</v>
          </cell>
          <cell r="L1536">
            <v>67</v>
          </cell>
          <cell r="M1536">
            <v>8</v>
          </cell>
          <cell r="N1536" t="str">
            <v>400</v>
          </cell>
          <cell r="O1536" t="str">
            <v>Field Sales</v>
          </cell>
          <cell r="P1536">
            <v>40</v>
          </cell>
          <cell r="Q1536" t="str">
            <v>SLS</v>
          </cell>
          <cell r="R1536" t="str">
            <v>USA</v>
          </cell>
          <cell r="W1536" t="str">
            <v>Colorado</v>
          </cell>
          <cell r="X1536">
            <v>101</v>
          </cell>
          <cell r="Y1536" t="str">
            <v>Juniper Networks Sales</v>
          </cell>
          <cell r="Z1536" t="str">
            <v>USA</v>
          </cell>
          <cell r="AA1536" t="str">
            <v>Sales</v>
          </cell>
          <cell r="AB1536" t="str">
            <v>Y</v>
          </cell>
        </row>
        <row r="1537">
          <cell r="A1537">
            <v>4051</v>
          </cell>
          <cell r="B1537" t="str">
            <v>Hassel,Abigail L</v>
          </cell>
          <cell r="C1537">
            <v>3028</v>
          </cell>
          <cell r="D1537" t="str">
            <v>Kouri,Michael Craig</v>
          </cell>
          <cell r="E1537" t="str">
            <v xml:space="preserve">10/25/2004 </v>
          </cell>
          <cell r="F1537">
            <v>100406.25</v>
          </cell>
          <cell r="G1537" t="str">
            <v>USD</v>
          </cell>
          <cell r="H1537">
            <v>1</v>
          </cell>
          <cell r="I1537">
            <v>100406.25</v>
          </cell>
          <cell r="J1537" t="str">
            <v>3812</v>
          </cell>
          <cell r="K1537" t="str">
            <v>Product Mgr II</v>
          </cell>
          <cell r="L1537">
            <v>8</v>
          </cell>
          <cell r="M1537">
            <v>8</v>
          </cell>
          <cell r="N1537" t="str">
            <v>382</v>
          </cell>
          <cell r="O1537" t="str">
            <v>High-end FW &amp; ScreenOS</v>
          </cell>
          <cell r="P1537">
            <v>40</v>
          </cell>
          <cell r="Q1537" t="str">
            <v>SPG</v>
          </cell>
          <cell r="R1537" t="str">
            <v>USA</v>
          </cell>
          <cell r="U1537" t="str">
            <v>1-Exceptional</v>
          </cell>
          <cell r="V1537" t="str">
            <v>2 - Very Strong</v>
          </cell>
          <cell r="W1537" t="str">
            <v>Sunnyvale, CA HQ</v>
          </cell>
          <cell r="X1537">
            <v>100</v>
          </cell>
          <cell r="Y1537" t="str">
            <v>Juniper Networks, Inc.</v>
          </cell>
          <cell r="Z1537" t="str">
            <v>USA</v>
          </cell>
          <cell r="AA1537" t="str">
            <v>USA</v>
          </cell>
          <cell r="AB1537" t="str">
            <v>N</v>
          </cell>
        </row>
        <row r="1538">
          <cell r="A1538">
            <v>1009</v>
          </cell>
          <cell r="B1538" t="str">
            <v>Hata,Mariko</v>
          </cell>
          <cell r="C1538">
            <v>2073</v>
          </cell>
          <cell r="D1538" t="str">
            <v>Osuga,Masanori</v>
          </cell>
          <cell r="E1538" t="str">
            <v xml:space="preserve">01/05/2001 </v>
          </cell>
          <cell r="F1538">
            <v>7297481.0499999998</v>
          </cell>
          <cell r="G1538" t="str">
            <v>JPY</v>
          </cell>
          <cell r="H1538">
            <v>118.13</v>
          </cell>
          <cell r="I1538">
            <v>61775.002539575042</v>
          </cell>
          <cell r="J1538" t="str">
            <v>9103</v>
          </cell>
          <cell r="K1538" t="str">
            <v>Admin Support III</v>
          </cell>
          <cell r="L1538">
            <v>24</v>
          </cell>
          <cell r="M1538">
            <v>24</v>
          </cell>
          <cell r="N1538" t="str">
            <v>400</v>
          </cell>
          <cell r="O1538" t="str">
            <v>Field Sales</v>
          </cell>
          <cell r="P1538">
            <v>40</v>
          </cell>
          <cell r="Q1538" t="str">
            <v>SLS</v>
          </cell>
          <cell r="R1538" t="str">
            <v>APAC</v>
          </cell>
          <cell r="U1538" t="str">
            <v>1-Exceptional</v>
          </cell>
          <cell r="V1538" t="str">
            <v>1 - Exceptional</v>
          </cell>
          <cell r="W1538" t="str">
            <v>Japan</v>
          </cell>
          <cell r="X1538">
            <v>200</v>
          </cell>
          <cell r="Y1538" t="str">
            <v>Juniper Ntwks, KK -  Japan</v>
          </cell>
          <cell r="Z1538" t="str">
            <v>JPN</v>
          </cell>
          <cell r="AA1538" t="str">
            <v>INTL</v>
          </cell>
          <cell r="AB1538" t="str">
            <v>N</v>
          </cell>
        </row>
        <row r="1539">
          <cell r="A1539">
            <v>2920</v>
          </cell>
          <cell r="B1539" t="str">
            <v>Hatch,William S</v>
          </cell>
          <cell r="C1539">
            <v>1586</v>
          </cell>
          <cell r="D1539" t="str">
            <v>Steadman,Richard</v>
          </cell>
          <cell r="E1539" t="str">
            <v xml:space="preserve">04/16/2004 </v>
          </cell>
          <cell r="F1539">
            <v>90168</v>
          </cell>
          <cell r="G1539" t="str">
            <v>USD</v>
          </cell>
          <cell r="H1539">
            <v>1</v>
          </cell>
          <cell r="I1539">
            <v>90168</v>
          </cell>
          <cell r="J1539" t="str">
            <v>5202</v>
          </cell>
          <cell r="K1539" t="str">
            <v>Program Mgr II</v>
          </cell>
          <cell r="L1539">
            <v>7</v>
          </cell>
          <cell r="M1539">
            <v>7</v>
          </cell>
          <cell r="N1539" t="str">
            <v>435</v>
          </cell>
          <cell r="O1539" t="str">
            <v>Sales Development</v>
          </cell>
          <cell r="P1539">
            <v>40</v>
          </cell>
          <cell r="Q1539" t="str">
            <v>SLS</v>
          </cell>
          <cell r="R1539" t="str">
            <v>USA</v>
          </cell>
          <cell r="U1539" t="str">
            <v>3-Strong</v>
          </cell>
          <cell r="V1539" t="str">
            <v>3 - Strong</v>
          </cell>
          <cell r="W1539" t="str">
            <v>Sunnyvale, CA HQ</v>
          </cell>
          <cell r="X1539">
            <v>101</v>
          </cell>
          <cell r="Y1539" t="str">
            <v>Juniper Networks Sales</v>
          </cell>
          <cell r="Z1539" t="str">
            <v>USA</v>
          </cell>
          <cell r="AA1539" t="str">
            <v>USA</v>
          </cell>
          <cell r="AB1539" t="str">
            <v>N</v>
          </cell>
        </row>
        <row r="1540">
          <cell r="A1540">
            <v>3674</v>
          </cell>
          <cell r="B1540" t="str">
            <v>Hatem,Elias G</v>
          </cell>
          <cell r="C1540">
            <v>2838</v>
          </cell>
          <cell r="D1540" t="str">
            <v>Erickson,Douglas</v>
          </cell>
          <cell r="E1540" t="str">
            <v xml:space="preserve">06/14/2004 </v>
          </cell>
          <cell r="F1540">
            <v>120950</v>
          </cell>
          <cell r="G1540" t="str">
            <v>USD</v>
          </cell>
          <cell r="H1540">
            <v>1</v>
          </cell>
          <cell r="I1540">
            <v>120950</v>
          </cell>
          <cell r="J1540" t="str">
            <v>3713</v>
          </cell>
          <cell r="K1540" t="str">
            <v>Technical Marketing Mgr III</v>
          </cell>
          <cell r="L1540">
            <v>8</v>
          </cell>
          <cell r="M1540">
            <v>8</v>
          </cell>
          <cell r="N1540" t="str">
            <v>390</v>
          </cell>
          <cell r="O1540" t="str">
            <v>Channel Marketing</v>
          </cell>
          <cell r="P1540">
            <v>40</v>
          </cell>
          <cell r="Q1540" t="str">
            <v>CMKT</v>
          </cell>
          <cell r="R1540" t="str">
            <v>USA</v>
          </cell>
          <cell r="U1540" t="str">
            <v>3-Strong</v>
          </cell>
          <cell r="V1540" t="str">
            <v>3 - Strong</v>
          </cell>
          <cell r="W1540" t="str">
            <v>Westford, MA</v>
          </cell>
          <cell r="X1540">
            <v>100</v>
          </cell>
          <cell r="Y1540" t="str">
            <v>Juniper Networks, Inc.</v>
          </cell>
          <cell r="Z1540" t="str">
            <v>USA</v>
          </cell>
          <cell r="AA1540" t="str">
            <v>USB</v>
          </cell>
          <cell r="AB1540" t="str">
            <v>N</v>
          </cell>
        </row>
        <row r="1541">
          <cell r="A1541">
            <v>972</v>
          </cell>
          <cell r="B1541" t="str">
            <v>Hatfield,Henry R</v>
          </cell>
          <cell r="C1541">
            <v>3640</v>
          </cell>
          <cell r="D1541" t="str">
            <v>Nadalin,Anthony</v>
          </cell>
          <cell r="E1541" t="str">
            <v xml:space="preserve">12/27/2000 </v>
          </cell>
          <cell r="F1541">
            <v>140000</v>
          </cell>
          <cell r="G1541" t="str">
            <v>USD</v>
          </cell>
          <cell r="H1541">
            <v>1</v>
          </cell>
          <cell r="I1541">
            <v>140000</v>
          </cell>
          <cell r="J1541" t="str">
            <v>5114</v>
          </cell>
          <cell r="K1541" t="str">
            <v>Customer Service Mgr, Sr Staff</v>
          </cell>
          <cell r="L1541">
            <v>9</v>
          </cell>
          <cell r="M1541">
            <v>9</v>
          </cell>
          <cell r="N1541" t="str">
            <v>501</v>
          </cell>
          <cell r="O1541" t="str">
            <v>Customer Excellence</v>
          </cell>
          <cell r="P1541">
            <v>40</v>
          </cell>
          <cell r="Q1541" t="str">
            <v>CSS</v>
          </cell>
          <cell r="R1541" t="str">
            <v>USA</v>
          </cell>
          <cell r="U1541" t="str">
            <v>1-Exceptional</v>
          </cell>
          <cell r="V1541" t="str">
            <v>1 - Exceptional</v>
          </cell>
          <cell r="W1541" t="str">
            <v>Sunnyvale, CA HQ</v>
          </cell>
          <cell r="X1541">
            <v>101</v>
          </cell>
          <cell r="Y1541" t="str">
            <v>Juniper Networks Sales</v>
          </cell>
          <cell r="Z1541" t="str">
            <v>USA</v>
          </cell>
          <cell r="AA1541" t="str">
            <v>USA</v>
          </cell>
          <cell r="AB1541" t="str">
            <v>N</v>
          </cell>
        </row>
        <row r="1542">
          <cell r="A1542">
            <v>6439</v>
          </cell>
          <cell r="B1542" t="str">
            <v>Hathaway,Todd A.</v>
          </cell>
          <cell r="C1542">
            <v>6086</v>
          </cell>
          <cell r="D1542" t="str">
            <v>Hawk,James D.</v>
          </cell>
          <cell r="E1542" t="str">
            <v xml:space="preserve">06/05/2006 </v>
          </cell>
          <cell r="F1542">
            <v>100000</v>
          </cell>
          <cell r="G1542" t="str">
            <v>USD</v>
          </cell>
          <cell r="H1542">
            <v>1</v>
          </cell>
          <cell r="I1542">
            <v>100000</v>
          </cell>
          <cell r="J1542" t="str">
            <v>2301</v>
          </cell>
          <cell r="K1542" t="str">
            <v>Systems Eng</v>
          </cell>
          <cell r="L1542">
            <v>54</v>
          </cell>
          <cell r="M1542">
            <v>7</v>
          </cell>
          <cell r="N1542" t="str">
            <v>430</v>
          </cell>
          <cell r="O1542" t="str">
            <v>Systems Engineering</v>
          </cell>
          <cell r="P1542">
            <v>40</v>
          </cell>
          <cell r="Q1542" t="str">
            <v>SLS</v>
          </cell>
          <cell r="R1542" t="str">
            <v>USA</v>
          </cell>
          <cell r="W1542" t="str">
            <v>Ohio</v>
          </cell>
          <cell r="X1542">
            <v>101</v>
          </cell>
          <cell r="Y1542" t="str">
            <v>Juniper Networks Sales</v>
          </cell>
          <cell r="Z1542" t="str">
            <v>USA</v>
          </cell>
          <cell r="AA1542" t="str">
            <v>Sales</v>
          </cell>
          <cell r="AB1542" t="str">
            <v>Y</v>
          </cell>
        </row>
        <row r="1543">
          <cell r="A1543">
            <v>4598</v>
          </cell>
          <cell r="B1543" t="str">
            <v>Hatori,Osamu</v>
          </cell>
          <cell r="C1543">
            <v>898</v>
          </cell>
          <cell r="D1543" t="str">
            <v>Tamaru,Masami</v>
          </cell>
          <cell r="E1543" t="str">
            <v xml:space="preserve">04/08/2005 </v>
          </cell>
          <cell r="F1543">
            <v>12240000</v>
          </cell>
          <cell r="G1543" t="str">
            <v>JPY</v>
          </cell>
          <cell r="H1543">
            <v>118.13</v>
          </cell>
          <cell r="I1543">
            <v>103614.66181325659</v>
          </cell>
          <cell r="J1543" t="str">
            <v>8904</v>
          </cell>
          <cell r="K1543" t="str">
            <v>MTS 4</v>
          </cell>
          <cell r="L1543">
            <v>7</v>
          </cell>
          <cell r="M1543">
            <v>7</v>
          </cell>
          <cell r="N1543" t="str">
            <v>518</v>
          </cell>
          <cell r="O1543" t="str">
            <v>Theater TAC</v>
          </cell>
          <cell r="P1543">
            <v>40</v>
          </cell>
          <cell r="Q1543" t="str">
            <v>CSS</v>
          </cell>
          <cell r="R1543" t="str">
            <v>APAC</v>
          </cell>
          <cell r="U1543" t="str">
            <v>3-Strong</v>
          </cell>
          <cell r="V1543" t="str">
            <v>3 - Strong</v>
          </cell>
          <cell r="W1543" t="str">
            <v>Japan</v>
          </cell>
          <cell r="X1543">
            <v>200</v>
          </cell>
          <cell r="Y1543" t="str">
            <v>Juniper Ntwks, KK -  Japan</v>
          </cell>
          <cell r="Z1543" t="str">
            <v>JPN</v>
          </cell>
          <cell r="AA1543" t="str">
            <v>INTL</v>
          </cell>
          <cell r="AB1543" t="str">
            <v>N</v>
          </cell>
        </row>
        <row r="1544">
          <cell r="A1544">
            <v>5764</v>
          </cell>
          <cell r="B1544" t="str">
            <v>Hatte,Veerabhushan K.</v>
          </cell>
          <cell r="C1544">
            <v>2747</v>
          </cell>
          <cell r="D1544" t="str">
            <v>Chao,Chih-Wei</v>
          </cell>
          <cell r="E1544" t="str">
            <v xml:space="preserve">11/28/2005 </v>
          </cell>
          <cell r="F1544">
            <v>108000</v>
          </cell>
          <cell r="G1544" t="str">
            <v>USD</v>
          </cell>
          <cell r="H1544">
            <v>1</v>
          </cell>
          <cell r="I1544">
            <v>108000</v>
          </cell>
          <cell r="J1544" t="str">
            <v>8904</v>
          </cell>
          <cell r="K1544" t="str">
            <v>MTS 4</v>
          </cell>
          <cell r="L1544">
            <v>7</v>
          </cell>
          <cell r="M1544">
            <v>7</v>
          </cell>
          <cell r="N1544" t="str">
            <v>695</v>
          </cell>
          <cell r="O1544" t="str">
            <v>Firewall &amp; VPN</v>
          </cell>
          <cell r="P1544">
            <v>40</v>
          </cell>
          <cell r="Q1544" t="str">
            <v>SPG</v>
          </cell>
          <cell r="R1544" t="str">
            <v>USA</v>
          </cell>
          <cell r="V1544" t="str">
            <v>2 - Very Strong</v>
          </cell>
          <cell r="W1544" t="str">
            <v>Sunnyvale, CA HQ</v>
          </cell>
          <cell r="X1544">
            <v>100</v>
          </cell>
          <cell r="Y1544" t="str">
            <v>Juniper Networks, Inc.</v>
          </cell>
          <cell r="Z1544" t="str">
            <v>USA</v>
          </cell>
          <cell r="AA1544" t="str">
            <v>USA</v>
          </cell>
          <cell r="AB1544" t="str">
            <v>N</v>
          </cell>
        </row>
        <row r="1545">
          <cell r="A1545">
            <v>1574</v>
          </cell>
          <cell r="B1545" t="str">
            <v>Hatzis,Mel</v>
          </cell>
          <cell r="C1545">
            <v>358</v>
          </cell>
          <cell r="D1545" t="str">
            <v>Stoddart,Gwynne</v>
          </cell>
          <cell r="E1545" t="str">
            <v xml:space="preserve">03/04/2002 </v>
          </cell>
          <cell r="F1545">
            <v>137825.57999999999</v>
          </cell>
          <cell r="G1545" t="str">
            <v>USD</v>
          </cell>
          <cell r="H1545">
            <v>1</v>
          </cell>
          <cell r="I1545">
            <v>137825.57999999999</v>
          </cell>
          <cell r="J1545" t="str">
            <v>8913</v>
          </cell>
          <cell r="K1545" t="str">
            <v>Engineering Mgr I</v>
          </cell>
          <cell r="L1545">
            <v>8</v>
          </cell>
          <cell r="M1545">
            <v>8</v>
          </cell>
          <cell r="N1545" t="str">
            <v>630</v>
          </cell>
          <cell r="O1545" t="str">
            <v>Software Engrg - JUNOS</v>
          </cell>
          <cell r="P1545">
            <v>40</v>
          </cell>
          <cell r="Q1545" t="str">
            <v>IPG</v>
          </cell>
          <cell r="R1545" t="str">
            <v>USA</v>
          </cell>
          <cell r="U1545" t="str">
            <v>2-Very Strong</v>
          </cell>
          <cell r="V1545" t="str">
            <v>1 - Exceptional</v>
          </cell>
          <cell r="W1545" t="str">
            <v>Sunnyvale, CA HQ</v>
          </cell>
          <cell r="X1545">
            <v>100</v>
          </cell>
          <cell r="Y1545" t="str">
            <v>Juniper Networks, Inc.</v>
          </cell>
          <cell r="Z1545" t="str">
            <v>USA</v>
          </cell>
          <cell r="AA1545" t="str">
            <v>USA</v>
          </cell>
          <cell r="AB1545" t="str">
            <v>N</v>
          </cell>
        </row>
        <row r="1546">
          <cell r="A1546">
            <v>751</v>
          </cell>
          <cell r="B1546" t="str">
            <v>Hauser,Edward</v>
          </cell>
          <cell r="C1546">
            <v>3372</v>
          </cell>
          <cell r="D1546" t="str">
            <v>Shirley,David M</v>
          </cell>
          <cell r="E1546" t="str">
            <v xml:space="preserve">09/25/2000 </v>
          </cell>
          <cell r="F1546">
            <v>183855</v>
          </cell>
          <cell r="G1546" t="str">
            <v>SGD</v>
          </cell>
          <cell r="H1546">
            <v>1.5466</v>
          </cell>
          <cell r="I1546">
            <v>118876.8912453123</v>
          </cell>
          <cell r="J1546" t="str">
            <v>8905</v>
          </cell>
          <cell r="K1546" t="str">
            <v>Eng, Staff</v>
          </cell>
          <cell r="L1546">
            <v>8</v>
          </cell>
          <cell r="M1546">
            <v>8</v>
          </cell>
          <cell r="N1546" t="str">
            <v>504</v>
          </cell>
          <cell r="O1546" t="str">
            <v>Education - Delivery</v>
          </cell>
          <cell r="P1546">
            <v>40</v>
          </cell>
          <cell r="Q1546" t="str">
            <v>CSS</v>
          </cell>
          <cell r="R1546" t="str">
            <v>APAC</v>
          </cell>
          <cell r="U1546" t="str">
            <v>3-Strong</v>
          </cell>
          <cell r="V1546" t="str">
            <v>3 - Strong</v>
          </cell>
          <cell r="W1546" t="str">
            <v>Singapore</v>
          </cell>
          <cell r="X1546">
            <v>260</v>
          </cell>
          <cell r="Y1546" t="str">
            <v>Juniper Ntwks, Singapore</v>
          </cell>
          <cell r="Z1546" t="str">
            <v>SGP</v>
          </cell>
          <cell r="AA1546" t="str">
            <v>INTL</v>
          </cell>
          <cell r="AB1546" t="str">
            <v>N</v>
          </cell>
        </row>
        <row r="1547">
          <cell r="A1547">
            <v>4163</v>
          </cell>
          <cell r="B1547" t="str">
            <v>Hauver,David G.</v>
          </cell>
          <cell r="C1547">
            <v>5416</v>
          </cell>
          <cell r="D1547" t="str">
            <v>McDonough,Marie</v>
          </cell>
          <cell r="E1547" t="str">
            <v xml:space="preserve">11/15/2004 </v>
          </cell>
          <cell r="F1547">
            <v>103000</v>
          </cell>
          <cell r="G1547" t="str">
            <v>USD</v>
          </cell>
          <cell r="H1547">
            <v>1</v>
          </cell>
          <cell r="I1547">
            <v>103000</v>
          </cell>
          <cell r="J1547" t="str">
            <v>1612</v>
          </cell>
          <cell r="K1547" t="str">
            <v>Supply Chain Mgr II</v>
          </cell>
          <cell r="L1547">
            <v>7</v>
          </cell>
          <cell r="M1547">
            <v>7</v>
          </cell>
          <cell r="N1547" t="str">
            <v>204</v>
          </cell>
          <cell r="O1547" t="str">
            <v>Ops Production</v>
          </cell>
          <cell r="P1547">
            <v>40</v>
          </cell>
          <cell r="Q1547" t="str">
            <v>OPS</v>
          </cell>
          <cell r="R1547" t="str">
            <v>USA</v>
          </cell>
          <cell r="U1547" t="str">
            <v>2-Very Strong</v>
          </cell>
          <cell r="V1547" t="str">
            <v>2 - Very Strong</v>
          </cell>
          <cell r="W1547" t="str">
            <v>Westford, MA</v>
          </cell>
          <cell r="X1547">
            <v>100</v>
          </cell>
          <cell r="Y1547" t="str">
            <v>Juniper Networks, Inc.</v>
          </cell>
          <cell r="Z1547" t="str">
            <v>USA</v>
          </cell>
          <cell r="AA1547" t="str">
            <v>USB</v>
          </cell>
          <cell r="AB1547" t="str">
            <v>N</v>
          </cell>
        </row>
        <row r="1548">
          <cell r="A1548">
            <v>5128</v>
          </cell>
          <cell r="B1548" t="str">
            <v>Havington,Andrew</v>
          </cell>
          <cell r="C1548">
            <v>3905</v>
          </cell>
          <cell r="D1548" t="str">
            <v>Hickox,Tracy William</v>
          </cell>
          <cell r="E1548" t="str">
            <v xml:space="preserve">06/27/2005 </v>
          </cell>
          <cell r="F1548">
            <v>90000</v>
          </cell>
          <cell r="G1548" t="str">
            <v>USD</v>
          </cell>
          <cell r="H1548">
            <v>1</v>
          </cell>
          <cell r="I1548">
            <v>90000</v>
          </cell>
          <cell r="J1548" t="str">
            <v>2202</v>
          </cell>
          <cell r="K1548" t="str">
            <v>Sr Channel Account Manager</v>
          </cell>
          <cell r="L1548">
            <v>66</v>
          </cell>
          <cell r="M1548">
            <v>8</v>
          </cell>
          <cell r="N1548" t="str">
            <v>420</v>
          </cell>
          <cell r="O1548" t="str">
            <v>Channel Sales</v>
          </cell>
          <cell r="P1548">
            <v>40</v>
          </cell>
          <cell r="Q1548" t="str">
            <v>SLS</v>
          </cell>
          <cell r="R1548" t="str">
            <v>USA</v>
          </cell>
          <cell r="U1548" t="str">
            <v>3-Strong</v>
          </cell>
          <cell r="W1548" t="str">
            <v>Pennsylvania</v>
          </cell>
          <cell r="X1548">
            <v>101</v>
          </cell>
          <cell r="Y1548" t="str">
            <v>Juniper Networks Sales</v>
          </cell>
          <cell r="Z1548" t="str">
            <v>USA</v>
          </cell>
          <cell r="AA1548" t="str">
            <v>Sales</v>
          </cell>
          <cell r="AB1548" t="str">
            <v>Y</v>
          </cell>
        </row>
        <row r="1549">
          <cell r="A1549">
            <v>6086</v>
          </cell>
          <cell r="B1549" t="str">
            <v>Hawk,James D.</v>
          </cell>
          <cell r="C1549">
            <v>261</v>
          </cell>
          <cell r="D1549" t="str">
            <v>Birkhead,David</v>
          </cell>
          <cell r="E1549" t="str">
            <v xml:space="preserve">02/27/2006 </v>
          </cell>
          <cell r="F1549">
            <v>115000</v>
          </cell>
          <cell r="G1549" t="str">
            <v>USD</v>
          </cell>
          <cell r="H1549">
            <v>1</v>
          </cell>
          <cell r="I1549">
            <v>115000</v>
          </cell>
          <cell r="J1549" t="str">
            <v>2311</v>
          </cell>
          <cell r="K1549" t="str">
            <v>Systems Eng Mgr</v>
          </cell>
          <cell r="L1549">
            <v>58</v>
          </cell>
          <cell r="M1549">
            <v>9</v>
          </cell>
          <cell r="N1549" t="str">
            <v>430</v>
          </cell>
          <cell r="O1549" t="str">
            <v>Systems Engineering</v>
          </cell>
          <cell r="P1549">
            <v>40</v>
          </cell>
          <cell r="Q1549" t="str">
            <v>SLS</v>
          </cell>
          <cell r="R1549" t="str">
            <v>USA</v>
          </cell>
          <cell r="W1549" t="str">
            <v>Ohio</v>
          </cell>
          <cell r="X1549">
            <v>101</v>
          </cell>
          <cell r="Y1549" t="str">
            <v>Juniper Networks Sales</v>
          </cell>
          <cell r="Z1549" t="str">
            <v>USA</v>
          </cell>
          <cell r="AA1549" t="str">
            <v>Sales</v>
          </cell>
          <cell r="AB1549" t="str">
            <v>Y</v>
          </cell>
        </row>
        <row r="1550">
          <cell r="A1550">
            <v>4444</v>
          </cell>
          <cell r="B1550" t="str">
            <v>Hawkins,Kent</v>
          </cell>
          <cell r="C1550">
            <v>2596</v>
          </cell>
          <cell r="D1550" t="str">
            <v>Davidson,Ian</v>
          </cell>
          <cell r="E1550" t="str">
            <v xml:space="preserve">03/14/2005 </v>
          </cell>
          <cell r="F1550">
            <v>55620</v>
          </cell>
          <cell r="G1550" t="str">
            <v>GBP</v>
          </cell>
          <cell r="H1550">
            <v>0.51242633871380994</v>
          </cell>
          <cell r="I1550">
            <v>108542.43</v>
          </cell>
          <cell r="J1550" t="str">
            <v>4203</v>
          </cell>
          <cell r="K1550" t="str">
            <v>Network/Sys Admin, Staff</v>
          </cell>
          <cell r="L1550">
            <v>6</v>
          </cell>
          <cell r="M1550">
            <v>6</v>
          </cell>
          <cell r="N1550" t="str">
            <v>144</v>
          </cell>
          <cell r="O1550" t="str">
            <v>IT Network and Telecom</v>
          </cell>
          <cell r="P1550">
            <v>40</v>
          </cell>
          <cell r="Q1550" t="str">
            <v>IT</v>
          </cell>
          <cell r="R1550" t="str">
            <v>EMEA</v>
          </cell>
          <cell r="U1550" t="str">
            <v>3-Strong</v>
          </cell>
          <cell r="V1550" t="str">
            <v>3 - Strong</v>
          </cell>
          <cell r="W1550" t="str">
            <v>United Kingdom</v>
          </cell>
          <cell r="X1550">
            <v>300</v>
          </cell>
          <cell r="Y1550" t="str">
            <v>Juniper Ntwks, UK</v>
          </cell>
          <cell r="Z1550" t="str">
            <v>GBR</v>
          </cell>
          <cell r="AA1550" t="str">
            <v>INTL</v>
          </cell>
          <cell r="AB1550" t="str">
            <v>N</v>
          </cell>
        </row>
        <row r="1551">
          <cell r="A1551">
            <v>6273</v>
          </cell>
          <cell r="B1551" t="str">
            <v>Hawley,David Warren</v>
          </cell>
          <cell r="C1551">
            <v>5714</v>
          </cell>
          <cell r="D1551" t="str">
            <v>Altmaier,Paulette R.</v>
          </cell>
          <cell r="E1551" t="str">
            <v xml:space="preserve">05/01/2006 </v>
          </cell>
          <cell r="F1551">
            <v>160000</v>
          </cell>
          <cell r="G1551" t="str">
            <v>USD</v>
          </cell>
          <cell r="H1551">
            <v>1</v>
          </cell>
          <cell r="I1551">
            <v>160000</v>
          </cell>
          <cell r="J1551" t="str">
            <v>3814</v>
          </cell>
          <cell r="K1551" t="str">
            <v>Product Line Mgr, Sr</v>
          </cell>
          <cell r="L1551">
            <v>9</v>
          </cell>
          <cell r="M1551">
            <v>9</v>
          </cell>
          <cell r="N1551" t="str">
            <v>704</v>
          </cell>
          <cell r="O1551" t="str">
            <v>LAN Access</v>
          </cell>
          <cell r="P1551">
            <v>40</v>
          </cell>
          <cell r="Q1551" t="str">
            <v>APG</v>
          </cell>
          <cell r="R1551" t="str">
            <v>USA</v>
          </cell>
          <cell r="V1551" t="str">
            <v>2 - Very Strong</v>
          </cell>
          <cell r="W1551" t="str">
            <v>Sunnyvale, CA HQ</v>
          </cell>
          <cell r="X1551">
            <v>100</v>
          </cell>
          <cell r="Y1551" t="str">
            <v>Juniper Networks, Inc.</v>
          </cell>
          <cell r="Z1551" t="str">
            <v>USA</v>
          </cell>
          <cell r="AA1551" t="str">
            <v>USA</v>
          </cell>
          <cell r="AB1551" t="str">
            <v>N</v>
          </cell>
        </row>
        <row r="1552">
          <cell r="A1552">
            <v>5457</v>
          </cell>
          <cell r="B1552" t="str">
            <v>Haxhiaj,Adrian</v>
          </cell>
          <cell r="C1552">
            <v>400</v>
          </cell>
          <cell r="D1552" t="str">
            <v>Lehmann-Charley,Jean-David</v>
          </cell>
          <cell r="E1552" t="str">
            <v xml:space="preserve">11/01/2005 </v>
          </cell>
          <cell r="F1552">
            <v>57000</v>
          </cell>
          <cell r="G1552" t="str">
            <v>EUR</v>
          </cell>
          <cell r="H1552">
            <v>0.76254384627116067</v>
          </cell>
          <cell r="I1552">
            <v>74749.799999999988</v>
          </cell>
          <cell r="J1552" t="str">
            <v>2101</v>
          </cell>
          <cell r="K1552" t="str">
            <v>Territory Account Manager</v>
          </cell>
          <cell r="L1552">
            <v>66</v>
          </cell>
          <cell r="M1552">
            <v>8</v>
          </cell>
          <cell r="N1552" t="str">
            <v>400</v>
          </cell>
          <cell r="O1552" t="str">
            <v>Field Sales</v>
          </cell>
          <cell r="P1552">
            <v>40</v>
          </cell>
          <cell r="Q1552" t="str">
            <v>SLS</v>
          </cell>
          <cell r="R1552" t="str">
            <v>EMEA</v>
          </cell>
          <cell r="W1552" t="str">
            <v>Austria</v>
          </cell>
          <cell r="X1552">
            <v>370</v>
          </cell>
          <cell r="Y1552" t="str">
            <v>Juniper Ntwks, Austria</v>
          </cell>
          <cell r="Z1552" t="str">
            <v>AUT</v>
          </cell>
          <cell r="AA1552" t="str">
            <v>INTL</v>
          </cell>
          <cell r="AB1552" t="str">
            <v>Y</v>
          </cell>
        </row>
        <row r="1553">
          <cell r="A1553">
            <v>2922</v>
          </cell>
          <cell r="B1553" t="str">
            <v>Hay,Duane</v>
          </cell>
          <cell r="C1553">
            <v>2809</v>
          </cell>
          <cell r="D1553" t="str">
            <v>Delcourt,David W</v>
          </cell>
          <cell r="E1553" t="str">
            <v xml:space="preserve">04/16/2004 </v>
          </cell>
          <cell r="F1553">
            <v>127503.06</v>
          </cell>
          <cell r="G1553" t="str">
            <v>CAD</v>
          </cell>
          <cell r="H1553">
            <v>1.1575</v>
          </cell>
          <cell r="I1553">
            <v>110153.83153347732</v>
          </cell>
          <cell r="J1553" t="str">
            <v>5403</v>
          </cell>
          <cell r="K1553" t="str">
            <v>Prof Svcs Consultant, Sr</v>
          </cell>
          <cell r="L1553">
            <v>7</v>
          </cell>
          <cell r="M1553">
            <v>7</v>
          </cell>
          <cell r="N1553" t="str">
            <v>508</v>
          </cell>
          <cell r="O1553" t="str">
            <v>Professional Services</v>
          </cell>
          <cell r="P1553">
            <v>40</v>
          </cell>
          <cell r="Q1553" t="str">
            <v>CSS</v>
          </cell>
          <cell r="R1553" t="str">
            <v>CBM</v>
          </cell>
          <cell r="U1553" t="str">
            <v>4-Satisfactory</v>
          </cell>
          <cell r="V1553" t="str">
            <v>4 - Satisfactory</v>
          </cell>
          <cell r="W1553" t="str">
            <v>Canada</v>
          </cell>
          <cell r="X1553">
            <v>420</v>
          </cell>
          <cell r="Y1553" t="str">
            <v>Juniper Networks, Canada</v>
          </cell>
          <cell r="Z1553" t="str">
            <v>CAN</v>
          </cell>
          <cell r="AA1553" t="str">
            <v>CAN</v>
          </cell>
          <cell r="AB1553" t="str">
            <v>N</v>
          </cell>
        </row>
        <row r="1554">
          <cell r="A1554">
            <v>5362</v>
          </cell>
          <cell r="B1554" t="str">
            <v>Hay,Michael</v>
          </cell>
          <cell r="C1554">
            <v>2184</v>
          </cell>
          <cell r="D1554" t="str">
            <v>Sothern-Haigh,Tracy L</v>
          </cell>
          <cell r="E1554" t="str">
            <v xml:space="preserve">08/29/2005 </v>
          </cell>
          <cell r="F1554">
            <v>100000</v>
          </cell>
          <cell r="G1554" t="str">
            <v>USD</v>
          </cell>
          <cell r="H1554">
            <v>1</v>
          </cell>
          <cell r="I1554">
            <v>100000</v>
          </cell>
          <cell r="J1554" t="str">
            <v>2011</v>
          </cell>
          <cell r="K1554" t="str">
            <v>Sales Operations Mgr</v>
          </cell>
          <cell r="L1554">
            <v>8</v>
          </cell>
          <cell r="M1554">
            <v>8</v>
          </cell>
          <cell r="N1554" t="str">
            <v>425</v>
          </cell>
          <cell r="O1554" t="str">
            <v>Sales Admin</v>
          </cell>
          <cell r="P1554">
            <v>40</v>
          </cell>
          <cell r="Q1554" t="str">
            <v>SLS</v>
          </cell>
          <cell r="R1554" t="str">
            <v>USA</v>
          </cell>
          <cell r="U1554" t="str">
            <v>4-Satisfactory</v>
          </cell>
          <cell r="V1554" t="str">
            <v>4 - Satisfactory</v>
          </cell>
          <cell r="W1554" t="str">
            <v>Westford, MA</v>
          </cell>
          <cell r="X1554">
            <v>101</v>
          </cell>
          <cell r="Y1554" t="str">
            <v>Juniper Networks Sales</v>
          </cell>
          <cell r="Z1554" t="str">
            <v>USA</v>
          </cell>
          <cell r="AA1554" t="str">
            <v>USB</v>
          </cell>
          <cell r="AB1554" t="str">
            <v>N</v>
          </cell>
        </row>
        <row r="1555">
          <cell r="A1555">
            <v>212</v>
          </cell>
          <cell r="B1555" t="str">
            <v>Hayakawa,Akiko</v>
          </cell>
          <cell r="C1555">
            <v>2073</v>
          </cell>
          <cell r="D1555" t="str">
            <v>Osuga,Masanori</v>
          </cell>
          <cell r="E1555" t="str">
            <v xml:space="preserve">04/06/1999 </v>
          </cell>
          <cell r="F1555">
            <v>7198048</v>
          </cell>
          <cell r="G1555" t="str">
            <v>JPY</v>
          </cell>
          <cell r="H1555">
            <v>118.13</v>
          </cell>
          <cell r="I1555">
            <v>60933.276898332348</v>
          </cell>
          <cell r="J1555" t="str">
            <v>9102</v>
          </cell>
          <cell r="K1555" t="str">
            <v>Admin Support II</v>
          </cell>
          <cell r="L1555">
            <v>23</v>
          </cell>
          <cell r="M1555">
            <v>23</v>
          </cell>
          <cell r="N1555" t="str">
            <v>400</v>
          </cell>
          <cell r="O1555" t="str">
            <v>Field Sales</v>
          </cell>
          <cell r="P1555">
            <v>40</v>
          </cell>
          <cell r="Q1555" t="str">
            <v>SLS</v>
          </cell>
          <cell r="R1555" t="str">
            <v>APAC</v>
          </cell>
          <cell r="U1555" t="str">
            <v>1-Exceptional</v>
          </cell>
          <cell r="V1555" t="str">
            <v>1 - Exceptional</v>
          </cell>
          <cell r="W1555" t="str">
            <v>Japan</v>
          </cell>
          <cell r="X1555">
            <v>200</v>
          </cell>
          <cell r="Y1555" t="str">
            <v>Juniper Ntwks, KK -  Japan</v>
          </cell>
          <cell r="Z1555" t="str">
            <v>JPN</v>
          </cell>
          <cell r="AA1555" t="str">
            <v>INTL</v>
          </cell>
          <cell r="AB1555" t="str">
            <v>N</v>
          </cell>
        </row>
        <row r="1556">
          <cell r="A1556">
            <v>6841</v>
          </cell>
          <cell r="B1556" t="str">
            <v>Hayat,Syed W</v>
          </cell>
          <cell r="C1556">
            <v>4086</v>
          </cell>
          <cell r="D1556" t="str">
            <v>Yerramsetti,Seshakumar</v>
          </cell>
          <cell r="E1556" t="str">
            <v xml:space="preserve">08/21/2006 </v>
          </cell>
          <cell r="F1556">
            <v>110000</v>
          </cell>
          <cell r="G1556" t="str">
            <v>USD</v>
          </cell>
          <cell r="H1556">
            <v>1</v>
          </cell>
          <cell r="I1556">
            <v>110000</v>
          </cell>
          <cell r="J1556" t="str">
            <v>8904</v>
          </cell>
          <cell r="K1556" t="str">
            <v>MTS 4</v>
          </cell>
          <cell r="L1556">
            <v>7</v>
          </cell>
          <cell r="M1556">
            <v>7</v>
          </cell>
          <cell r="N1556" t="str">
            <v>693</v>
          </cell>
          <cell r="O1556" t="str">
            <v>ISG QA</v>
          </cell>
          <cell r="P1556">
            <v>40</v>
          </cell>
          <cell r="Q1556" t="str">
            <v>SPG</v>
          </cell>
          <cell r="R1556" t="str">
            <v>USA</v>
          </cell>
          <cell r="W1556" t="str">
            <v>Sunnyvale, CA HQ</v>
          </cell>
          <cell r="X1556">
            <v>100</v>
          </cell>
          <cell r="Y1556" t="str">
            <v>Juniper Networks, Inc.</v>
          </cell>
          <cell r="Z1556" t="str">
            <v>USA</v>
          </cell>
          <cell r="AA1556" t="str">
            <v>USA</v>
          </cell>
          <cell r="AB1556" t="str">
            <v>N</v>
          </cell>
        </row>
        <row r="1557">
          <cell r="A1557">
            <v>757</v>
          </cell>
          <cell r="B1557" t="str">
            <v>Haye,Jean-Marc</v>
          </cell>
          <cell r="C1557">
            <v>2225</v>
          </cell>
          <cell r="D1557" t="str">
            <v>Van Campen,Wim</v>
          </cell>
          <cell r="E1557" t="str">
            <v xml:space="preserve">10/01/2000 </v>
          </cell>
          <cell r="F1557">
            <v>108859.49</v>
          </cell>
          <cell r="G1557" t="str">
            <v>EUR</v>
          </cell>
          <cell r="H1557">
            <v>0.76254384627116067</v>
          </cell>
          <cell r="I1557">
            <v>142758.33518599998</v>
          </cell>
          <cell r="J1557" t="str">
            <v>2311</v>
          </cell>
          <cell r="K1557" t="str">
            <v>Systems Eng Mgr</v>
          </cell>
          <cell r="L1557">
            <v>58</v>
          </cell>
          <cell r="M1557">
            <v>9</v>
          </cell>
          <cell r="N1557" t="str">
            <v>400</v>
          </cell>
          <cell r="O1557" t="str">
            <v>Field Sales</v>
          </cell>
          <cell r="P1557">
            <v>40</v>
          </cell>
          <cell r="Q1557" t="str">
            <v>SLS</v>
          </cell>
          <cell r="R1557" t="str">
            <v>EMEA</v>
          </cell>
          <cell r="U1557" t="str">
            <v>3-Strong</v>
          </cell>
          <cell r="W1557" t="str">
            <v>Belgium</v>
          </cell>
          <cell r="X1557">
            <v>330</v>
          </cell>
          <cell r="Y1557" t="str">
            <v>Juniper Ntwks, Belgium</v>
          </cell>
          <cell r="Z1557" t="str">
            <v>BEL</v>
          </cell>
          <cell r="AA1557" t="str">
            <v>INTL</v>
          </cell>
          <cell r="AB1557" t="str">
            <v>Y</v>
          </cell>
        </row>
        <row r="1558">
          <cell r="A1558">
            <v>4298</v>
          </cell>
          <cell r="B1558" t="str">
            <v>Hayes,Brendan M.</v>
          </cell>
          <cell r="C1558">
            <v>2221</v>
          </cell>
          <cell r="D1558" t="str">
            <v>Ursch,Susan</v>
          </cell>
          <cell r="E1558" t="str">
            <v xml:space="preserve">01/04/2005 </v>
          </cell>
          <cell r="F1558">
            <v>85000</v>
          </cell>
          <cell r="G1558" t="str">
            <v>USD</v>
          </cell>
          <cell r="H1558">
            <v>1</v>
          </cell>
          <cell r="I1558">
            <v>85000</v>
          </cell>
          <cell r="J1558" t="str">
            <v>3403</v>
          </cell>
          <cell r="K1558" t="str">
            <v>Marketing Specialist, Sr</v>
          </cell>
          <cell r="L1558">
            <v>6</v>
          </cell>
          <cell r="M1558">
            <v>6</v>
          </cell>
          <cell r="N1558" t="str">
            <v>341</v>
          </cell>
          <cell r="O1558" t="str">
            <v>MarCom</v>
          </cell>
          <cell r="P1558">
            <v>40</v>
          </cell>
          <cell r="Q1558" t="str">
            <v>MKTG</v>
          </cell>
          <cell r="R1558" t="str">
            <v>USA</v>
          </cell>
          <cell r="U1558" t="str">
            <v>3-Strong</v>
          </cell>
          <cell r="V1558" t="str">
            <v>2 - Very Strong</v>
          </cell>
          <cell r="W1558" t="str">
            <v>Westford, MA</v>
          </cell>
          <cell r="X1558">
            <v>100</v>
          </cell>
          <cell r="Y1558" t="str">
            <v>Juniper Networks, Inc.</v>
          </cell>
          <cell r="Z1558" t="str">
            <v>USA</v>
          </cell>
          <cell r="AA1558" t="str">
            <v>USB</v>
          </cell>
          <cell r="AB1558" t="str">
            <v>N</v>
          </cell>
        </row>
        <row r="1559">
          <cell r="A1559">
            <v>5963</v>
          </cell>
          <cell r="B1559" t="str">
            <v>Hayes,Daniel W.</v>
          </cell>
          <cell r="C1559">
            <v>2331</v>
          </cell>
          <cell r="D1559" t="str">
            <v>Dolan,Fred</v>
          </cell>
          <cell r="E1559" t="str">
            <v xml:space="preserve">12/12/2005 </v>
          </cell>
          <cell r="F1559">
            <v>55000</v>
          </cell>
          <cell r="G1559" t="str">
            <v>USD</v>
          </cell>
          <cell r="H1559">
            <v>1</v>
          </cell>
          <cell r="I1559">
            <v>55000</v>
          </cell>
          <cell r="J1559" t="str">
            <v>8901</v>
          </cell>
          <cell r="K1559" t="str">
            <v>MTS 1</v>
          </cell>
          <cell r="L1559">
            <v>4</v>
          </cell>
          <cell r="M1559">
            <v>4</v>
          </cell>
          <cell r="N1559" t="str">
            <v>620</v>
          </cell>
          <cell r="O1559" t="str">
            <v>Test Engrg</v>
          </cell>
          <cell r="P1559">
            <v>40</v>
          </cell>
          <cell r="Q1559" t="str">
            <v>IPG</v>
          </cell>
          <cell r="R1559" t="str">
            <v>USA</v>
          </cell>
          <cell r="V1559" t="str">
            <v>3 - Strong</v>
          </cell>
          <cell r="W1559" t="str">
            <v>Westford, MA</v>
          </cell>
          <cell r="X1559">
            <v>100</v>
          </cell>
          <cell r="Y1559" t="str">
            <v>Juniper Networks, Inc.</v>
          </cell>
          <cell r="Z1559" t="str">
            <v>USA</v>
          </cell>
          <cell r="AA1559" t="str">
            <v>USB</v>
          </cell>
          <cell r="AB1559" t="str">
            <v>N</v>
          </cell>
        </row>
        <row r="1560">
          <cell r="A1560">
            <v>6595</v>
          </cell>
          <cell r="B1560" t="str">
            <v>Hayes,Justin D.</v>
          </cell>
          <cell r="C1560">
            <v>3304</v>
          </cell>
          <cell r="D1560" t="str">
            <v>Reis,Gordon F</v>
          </cell>
          <cell r="E1560" t="str">
            <v xml:space="preserve">06/30/2006 </v>
          </cell>
          <cell r="F1560">
            <v>115000</v>
          </cell>
          <cell r="G1560" t="str">
            <v>USD</v>
          </cell>
          <cell r="H1560">
            <v>1</v>
          </cell>
          <cell r="I1560">
            <v>115000</v>
          </cell>
          <cell r="J1560" t="str">
            <v>8905</v>
          </cell>
          <cell r="K1560" t="str">
            <v>Eng, Staff</v>
          </cell>
          <cell r="L1560">
            <v>8</v>
          </cell>
          <cell r="M1560">
            <v>8</v>
          </cell>
          <cell r="N1560" t="str">
            <v>682</v>
          </cell>
          <cell r="O1560" t="str">
            <v>QA - SPG Infrastructure</v>
          </cell>
          <cell r="P1560">
            <v>40</v>
          </cell>
          <cell r="Q1560" t="str">
            <v>SPG</v>
          </cell>
          <cell r="R1560" t="str">
            <v>USA</v>
          </cell>
          <cell r="V1560" t="str">
            <v>1 - Exceptional</v>
          </cell>
          <cell r="W1560" t="str">
            <v>Colorado</v>
          </cell>
          <cell r="X1560">
            <v>100</v>
          </cell>
          <cell r="Y1560" t="str">
            <v>Juniper Networks, Inc.</v>
          </cell>
          <cell r="Z1560" t="str">
            <v>USA</v>
          </cell>
          <cell r="AA1560" t="str">
            <v>USB</v>
          </cell>
          <cell r="AB1560" t="str">
            <v>N</v>
          </cell>
        </row>
        <row r="1561">
          <cell r="A1561">
            <v>410</v>
          </cell>
          <cell r="B1561" t="str">
            <v>Hayes,Norman</v>
          </cell>
          <cell r="C1561">
            <v>12</v>
          </cell>
          <cell r="D1561" t="str">
            <v>Anand,R. K.</v>
          </cell>
          <cell r="E1561" t="str">
            <v xml:space="preserve">02/22/2000 </v>
          </cell>
          <cell r="F1561">
            <v>193047.75</v>
          </cell>
          <cell r="G1561" t="str">
            <v>USD</v>
          </cell>
          <cell r="H1561">
            <v>1</v>
          </cell>
          <cell r="I1561">
            <v>193047.75</v>
          </cell>
          <cell r="J1561" t="str">
            <v>8915</v>
          </cell>
          <cell r="K1561" t="str">
            <v>Director, Engineering</v>
          </cell>
          <cell r="L1561">
            <v>10</v>
          </cell>
          <cell r="M1561">
            <v>10</v>
          </cell>
          <cell r="N1561" t="str">
            <v>645</v>
          </cell>
          <cell r="O1561" t="str">
            <v>Core Technology</v>
          </cell>
          <cell r="P1561">
            <v>40</v>
          </cell>
          <cell r="Q1561" t="str">
            <v>IPG</v>
          </cell>
          <cell r="R1561" t="str">
            <v>USA</v>
          </cell>
          <cell r="U1561" t="str">
            <v>3-Strong</v>
          </cell>
          <cell r="V1561" t="str">
            <v>3 - Strong</v>
          </cell>
          <cell r="W1561" t="str">
            <v>Sunnyvale, CA HQ</v>
          </cell>
          <cell r="X1561">
            <v>100</v>
          </cell>
          <cell r="Y1561" t="str">
            <v>Juniper Networks, Inc.</v>
          </cell>
          <cell r="Z1561" t="str">
            <v>USA</v>
          </cell>
          <cell r="AA1561" t="str">
            <v>USA</v>
          </cell>
          <cell r="AB1561" t="str">
            <v>N</v>
          </cell>
        </row>
        <row r="1562">
          <cell r="A1562">
            <v>327</v>
          </cell>
          <cell r="B1562" t="str">
            <v>Hayley,Richard</v>
          </cell>
          <cell r="C1562">
            <v>165</v>
          </cell>
          <cell r="D1562" t="str">
            <v>Tallak,Subramanyam</v>
          </cell>
          <cell r="E1562" t="str">
            <v xml:space="preserve">10/25/1999 </v>
          </cell>
          <cell r="F1562">
            <v>104274.99</v>
          </cell>
          <cell r="G1562" t="str">
            <v>USD</v>
          </cell>
          <cell r="H1562">
            <v>1</v>
          </cell>
          <cell r="I1562">
            <v>104274.99</v>
          </cell>
          <cell r="J1562" t="str">
            <v>8904</v>
          </cell>
          <cell r="K1562" t="str">
            <v>MTS 4</v>
          </cell>
          <cell r="L1562">
            <v>7</v>
          </cell>
          <cell r="M1562">
            <v>7</v>
          </cell>
          <cell r="N1562" t="str">
            <v>640</v>
          </cell>
          <cell r="O1562" t="str">
            <v>Engineering Services</v>
          </cell>
          <cell r="P1562">
            <v>40</v>
          </cell>
          <cell r="Q1562" t="str">
            <v>IPG</v>
          </cell>
          <cell r="R1562" t="str">
            <v>USA</v>
          </cell>
          <cell r="U1562" t="str">
            <v>2-Very Strong</v>
          </cell>
          <cell r="V1562" t="str">
            <v>2 - Very Strong</v>
          </cell>
          <cell r="W1562" t="str">
            <v>Sunnyvale, CA HQ</v>
          </cell>
          <cell r="X1562">
            <v>100</v>
          </cell>
          <cell r="Y1562" t="str">
            <v>Juniper Networks, Inc.</v>
          </cell>
          <cell r="Z1562" t="str">
            <v>USA</v>
          </cell>
          <cell r="AA1562" t="str">
            <v>USA</v>
          </cell>
          <cell r="AB1562" t="str">
            <v>N</v>
          </cell>
        </row>
        <row r="1563">
          <cell r="A1563">
            <v>365</v>
          </cell>
          <cell r="B1563" t="str">
            <v>Haynes,Brad</v>
          </cell>
          <cell r="C1563">
            <v>417</v>
          </cell>
          <cell r="D1563" t="str">
            <v>Labovites,James</v>
          </cell>
          <cell r="E1563" t="str">
            <v xml:space="preserve">01/03/2000 </v>
          </cell>
          <cell r="F1563">
            <v>142500</v>
          </cell>
          <cell r="G1563" t="str">
            <v>USD</v>
          </cell>
          <cell r="H1563">
            <v>1</v>
          </cell>
          <cell r="I1563">
            <v>142500</v>
          </cell>
          <cell r="J1563" t="str">
            <v>2113</v>
          </cell>
          <cell r="K1563" t="str">
            <v>Sales Sr. Mgr/Director</v>
          </cell>
          <cell r="L1563">
            <v>70</v>
          </cell>
          <cell r="M1563">
            <v>10</v>
          </cell>
          <cell r="N1563" t="str">
            <v>400</v>
          </cell>
          <cell r="O1563" t="str">
            <v>Field Sales</v>
          </cell>
          <cell r="P1563">
            <v>40</v>
          </cell>
          <cell r="Q1563" t="str">
            <v>SLS</v>
          </cell>
          <cell r="R1563" t="str">
            <v>USA</v>
          </cell>
          <cell r="U1563" t="str">
            <v>2-Very Strong</v>
          </cell>
          <cell r="W1563" t="str">
            <v>Colorado</v>
          </cell>
          <cell r="X1563">
            <v>101</v>
          </cell>
          <cell r="Y1563" t="str">
            <v>Juniper Networks Sales</v>
          </cell>
          <cell r="Z1563" t="str">
            <v>USA</v>
          </cell>
          <cell r="AA1563" t="str">
            <v>Sales</v>
          </cell>
          <cell r="AB1563" t="str">
            <v>Y</v>
          </cell>
        </row>
        <row r="1564">
          <cell r="A1564">
            <v>1882</v>
          </cell>
          <cell r="B1564" t="str">
            <v>Hazard,Gregory</v>
          </cell>
          <cell r="C1564">
            <v>1988</v>
          </cell>
          <cell r="D1564" t="str">
            <v>Lyons,Steven</v>
          </cell>
          <cell r="E1564" t="str">
            <v xml:space="preserve">07/01/2002 </v>
          </cell>
          <cell r="F1564">
            <v>46429.62</v>
          </cell>
          <cell r="G1564" t="str">
            <v>USD</v>
          </cell>
          <cell r="H1564">
            <v>1</v>
          </cell>
          <cell r="I1564">
            <v>46429.62</v>
          </cell>
          <cell r="J1564" t="str">
            <v>1520</v>
          </cell>
          <cell r="K1564" t="str">
            <v>Shipping/Rcving Coord</v>
          </cell>
          <cell r="L1564">
            <v>3</v>
          </cell>
          <cell r="M1564">
            <v>3</v>
          </cell>
          <cell r="N1564" t="str">
            <v>153</v>
          </cell>
          <cell r="O1564" t="str">
            <v>Facilities - Mass</v>
          </cell>
          <cell r="P1564">
            <v>40</v>
          </cell>
          <cell r="Q1564" t="str">
            <v>FAC</v>
          </cell>
          <cell r="R1564" t="str">
            <v>USA</v>
          </cell>
          <cell r="U1564" t="str">
            <v>3-Strong</v>
          </cell>
          <cell r="V1564" t="str">
            <v>3 - Strong</v>
          </cell>
          <cell r="W1564" t="str">
            <v>Westford, MA</v>
          </cell>
          <cell r="X1564">
            <v>100</v>
          </cell>
          <cell r="Y1564" t="str">
            <v>Juniper Networks, Inc.</v>
          </cell>
          <cell r="Z1564" t="str">
            <v>USA</v>
          </cell>
          <cell r="AA1564" t="str">
            <v>USB</v>
          </cell>
          <cell r="AB1564" t="str">
            <v>N</v>
          </cell>
        </row>
        <row r="1565">
          <cell r="A1565">
            <v>4686</v>
          </cell>
          <cell r="B1565" t="str">
            <v>Hazon,Yifat</v>
          </cell>
          <cell r="C1565">
            <v>4695</v>
          </cell>
          <cell r="D1565" t="str">
            <v>Levy,Yoav</v>
          </cell>
          <cell r="E1565" t="str">
            <v xml:space="preserve">05/01/2005 </v>
          </cell>
          <cell r="F1565">
            <v>203988</v>
          </cell>
          <cell r="G1565" t="str">
            <v>ILS</v>
          </cell>
          <cell r="H1565">
            <v>4.1893000000000002</v>
          </cell>
          <cell r="I1565">
            <v>48692.621679039454</v>
          </cell>
          <cell r="J1565" t="str">
            <v>8903</v>
          </cell>
          <cell r="K1565" t="str">
            <v>MTS 3</v>
          </cell>
          <cell r="L1565">
            <v>6</v>
          </cell>
          <cell r="M1565">
            <v>6</v>
          </cell>
          <cell r="N1565" t="str">
            <v>625</v>
          </cell>
          <cell r="O1565" t="str">
            <v>IPG - SBC</v>
          </cell>
          <cell r="P1565">
            <v>40</v>
          </cell>
          <cell r="Q1565" t="str">
            <v>IPG</v>
          </cell>
          <cell r="R1565" t="str">
            <v>EMEA</v>
          </cell>
          <cell r="U1565" t="str">
            <v>3-Strong</v>
          </cell>
          <cell r="V1565" t="str">
            <v>2 - Very Strong</v>
          </cell>
          <cell r="W1565" t="str">
            <v>Israel - Kagoor</v>
          </cell>
          <cell r="X1565">
            <v>367</v>
          </cell>
          <cell r="Y1565" t="str">
            <v>Kagoor Israel</v>
          </cell>
          <cell r="Z1565" t="str">
            <v>ISR</v>
          </cell>
          <cell r="AA1565" t="str">
            <v>ISR</v>
          </cell>
          <cell r="AB1565" t="str">
            <v>N</v>
          </cell>
        </row>
        <row r="1566">
          <cell r="A1566">
            <v>7118</v>
          </cell>
          <cell r="B1566" t="str">
            <v>He,Ling Yang</v>
          </cell>
          <cell r="C1566">
            <v>4898</v>
          </cell>
          <cell r="D1566" t="str">
            <v>Kozich,Michael G.</v>
          </cell>
          <cell r="E1566" t="str">
            <v xml:space="preserve">11/06/2006 </v>
          </cell>
          <cell r="F1566">
            <v>115000</v>
          </cell>
          <cell r="G1566" t="str">
            <v>USD</v>
          </cell>
          <cell r="H1566">
            <v>1</v>
          </cell>
          <cell r="I1566">
            <v>115000</v>
          </cell>
          <cell r="J1566" t="str">
            <v>8904</v>
          </cell>
          <cell r="K1566" t="str">
            <v>MTS 4</v>
          </cell>
          <cell r="L1566">
            <v>7</v>
          </cell>
          <cell r="M1566">
            <v>7</v>
          </cell>
          <cell r="N1566" t="str">
            <v>510</v>
          </cell>
          <cell r="O1566" t="str">
            <v>Resident Engineer</v>
          </cell>
          <cell r="P1566">
            <v>40</v>
          </cell>
          <cell r="Q1566" t="str">
            <v>CSS</v>
          </cell>
          <cell r="R1566" t="str">
            <v>USA</v>
          </cell>
          <cell r="W1566" t="str">
            <v>Pennsylvania</v>
          </cell>
          <cell r="X1566">
            <v>101</v>
          </cell>
          <cell r="Y1566" t="str">
            <v>Juniper Networks Sales</v>
          </cell>
          <cell r="Z1566" t="str">
            <v>USA</v>
          </cell>
          <cell r="AA1566" t="str">
            <v>USB</v>
          </cell>
          <cell r="AB1566" t="str">
            <v>N</v>
          </cell>
        </row>
        <row r="1567">
          <cell r="A1567">
            <v>6710</v>
          </cell>
          <cell r="B1567" t="str">
            <v>He,Yong Li (Pauli)</v>
          </cell>
          <cell r="C1567">
            <v>4065</v>
          </cell>
          <cell r="D1567" t="str">
            <v>Wan,Chaohua (Murphy)</v>
          </cell>
          <cell r="E1567" t="str">
            <v xml:space="preserve">08/14/2006 </v>
          </cell>
          <cell r="F1567">
            <v>120000</v>
          </cell>
          <cell r="G1567" t="str">
            <v>CNY</v>
          </cell>
          <cell r="H1567">
            <v>7.8066554000000004</v>
          </cell>
          <cell r="I1567">
            <v>15371.499554085607</v>
          </cell>
          <cell r="J1567" t="str">
            <v>8902</v>
          </cell>
          <cell r="K1567" t="str">
            <v>MTS 2</v>
          </cell>
          <cell r="L1567">
            <v>5</v>
          </cell>
          <cell r="M1567">
            <v>5</v>
          </cell>
          <cell r="N1567" t="str">
            <v>697</v>
          </cell>
          <cell r="O1567" t="str">
            <v>Security Infrastructure China</v>
          </cell>
          <cell r="P1567">
            <v>40</v>
          </cell>
          <cell r="Q1567" t="str">
            <v>SPG</v>
          </cell>
          <cell r="R1567" t="str">
            <v>APAC</v>
          </cell>
          <cell r="W1567" t="str">
            <v>Beijing R&amp;D Center</v>
          </cell>
          <cell r="X1567">
            <v>223</v>
          </cell>
          <cell r="Y1567" t="str">
            <v>Juniper Ntwks, Beijing R&amp;D Cen</v>
          </cell>
          <cell r="Z1567" t="str">
            <v>CHN</v>
          </cell>
          <cell r="AA1567" t="str">
            <v>CHN</v>
          </cell>
          <cell r="AB1567" t="str">
            <v>N</v>
          </cell>
        </row>
        <row r="1568">
          <cell r="A1568">
            <v>1884</v>
          </cell>
          <cell r="B1568" t="str">
            <v>Healey,Robert</v>
          </cell>
          <cell r="C1568">
            <v>376</v>
          </cell>
          <cell r="D1568" t="str">
            <v>Kolon,Matthew Chadwick</v>
          </cell>
          <cell r="E1568" t="str">
            <v xml:space="preserve">07/01/2002 </v>
          </cell>
          <cell r="F1568">
            <v>1243219</v>
          </cell>
          <cell r="G1568" t="str">
            <v>HKD</v>
          </cell>
          <cell r="H1568">
            <v>7.774</v>
          </cell>
          <cell r="I1568">
            <v>159920.11834319527</v>
          </cell>
          <cell r="J1568" t="str">
            <v>2312</v>
          </cell>
          <cell r="K1568" t="str">
            <v>Systems Eng Mgr/Dir, Sr</v>
          </cell>
          <cell r="L1568">
            <v>59</v>
          </cell>
          <cell r="M1568">
            <v>10</v>
          </cell>
          <cell r="N1568" t="str">
            <v>430</v>
          </cell>
          <cell r="O1568" t="str">
            <v>Systems Engineering</v>
          </cell>
          <cell r="P1568">
            <v>40</v>
          </cell>
          <cell r="Q1568" t="str">
            <v>SLS</v>
          </cell>
          <cell r="R1568" t="str">
            <v>APAC</v>
          </cell>
          <cell r="U1568" t="str">
            <v>2-Very Strong</v>
          </cell>
          <cell r="W1568" t="str">
            <v>Hong Kong</v>
          </cell>
          <cell r="X1568">
            <v>210</v>
          </cell>
          <cell r="Y1568" t="str">
            <v>Juniper Ntwks, HK</v>
          </cell>
          <cell r="Z1568" t="str">
            <v>HKG</v>
          </cell>
          <cell r="AA1568" t="str">
            <v>INTL</v>
          </cell>
          <cell r="AB1568" t="str">
            <v>Y</v>
          </cell>
        </row>
        <row r="1569">
          <cell r="A1569">
            <v>4420</v>
          </cell>
          <cell r="B1569" t="str">
            <v>Healy,Anne M.</v>
          </cell>
          <cell r="C1569">
            <v>2575</v>
          </cell>
          <cell r="D1569" t="str">
            <v>Priolo,Dena M</v>
          </cell>
          <cell r="E1569" t="str">
            <v xml:space="preserve">01/31/2005 </v>
          </cell>
          <cell r="F1569">
            <v>82000</v>
          </cell>
          <cell r="G1569" t="str">
            <v>USD</v>
          </cell>
          <cell r="H1569">
            <v>1</v>
          </cell>
          <cell r="I1569">
            <v>82000</v>
          </cell>
          <cell r="J1569" t="str">
            <v>7103</v>
          </cell>
          <cell r="K1569" t="str">
            <v>HR Spec, Sr</v>
          </cell>
          <cell r="L1569">
            <v>6</v>
          </cell>
          <cell r="M1569">
            <v>6</v>
          </cell>
          <cell r="N1569" t="str">
            <v>112</v>
          </cell>
          <cell r="O1569" t="str">
            <v>Total Rewards</v>
          </cell>
          <cell r="P1569">
            <v>40</v>
          </cell>
          <cell r="Q1569" t="str">
            <v>HR</v>
          </cell>
          <cell r="R1569" t="str">
            <v>USA</v>
          </cell>
          <cell r="U1569" t="str">
            <v>3-Strong</v>
          </cell>
          <cell r="V1569" t="str">
            <v>3 - Strong</v>
          </cell>
          <cell r="W1569" t="str">
            <v>Sunnyvale, CA HQ</v>
          </cell>
          <cell r="X1569">
            <v>100</v>
          </cell>
          <cell r="Y1569" t="str">
            <v>Juniper Networks, Inc.</v>
          </cell>
          <cell r="Z1569" t="str">
            <v>USA</v>
          </cell>
          <cell r="AA1569" t="str">
            <v>USA</v>
          </cell>
          <cell r="AB1569" t="str">
            <v>N</v>
          </cell>
        </row>
        <row r="1570">
          <cell r="A1570">
            <v>4136</v>
          </cell>
          <cell r="B1570" t="str">
            <v>Healy,Catherine L.</v>
          </cell>
          <cell r="C1570">
            <v>7020</v>
          </cell>
          <cell r="D1570" t="str">
            <v>Checketts,Robert D</v>
          </cell>
          <cell r="E1570" t="str">
            <v xml:space="preserve">11/15/2004 </v>
          </cell>
          <cell r="F1570">
            <v>152250</v>
          </cell>
          <cell r="G1570" t="str">
            <v>USD</v>
          </cell>
          <cell r="H1570">
            <v>1</v>
          </cell>
          <cell r="I1570">
            <v>152250</v>
          </cell>
          <cell r="J1570" t="str">
            <v>3414</v>
          </cell>
          <cell r="K1570" t="str">
            <v>Marketing Mgr, Sr</v>
          </cell>
          <cell r="L1570">
            <v>9</v>
          </cell>
          <cell r="M1570">
            <v>9</v>
          </cell>
          <cell r="N1570" t="str">
            <v>310</v>
          </cell>
          <cell r="O1570" t="str">
            <v>Field Marketing</v>
          </cell>
          <cell r="P1570">
            <v>40</v>
          </cell>
          <cell r="Q1570" t="str">
            <v>MKTG</v>
          </cell>
          <cell r="R1570" t="str">
            <v>USA</v>
          </cell>
          <cell r="U1570" t="str">
            <v>1-Exceptional</v>
          </cell>
          <cell r="V1570" t="str">
            <v>2 - Very Strong</v>
          </cell>
          <cell r="W1570" t="str">
            <v>Sunnyvale, CA HQ</v>
          </cell>
          <cell r="X1570">
            <v>100</v>
          </cell>
          <cell r="Y1570" t="str">
            <v>Juniper Networks, Inc.</v>
          </cell>
          <cell r="Z1570" t="str">
            <v>USA</v>
          </cell>
          <cell r="AA1570" t="str">
            <v>USA</v>
          </cell>
          <cell r="AB1570" t="str">
            <v>N</v>
          </cell>
        </row>
        <row r="1571">
          <cell r="A1571">
            <v>4606</v>
          </cell>
          <cell r="B1571" t="str">
            <v>Hearn,Tim</v>
          </cell>
          <cell r="C1571">
            <v>2819</v>
          </cell>
          <cell r="D1571" t="str">
            <v>Donovan,Paul</v>
          </cell>
          <cell r="E1571" t="str">
            <v xml:space="preserve">05/02/2005 </v>
          </cell>
          <cell r="F1571">
            <v>63000</v>
          </cell>
          <cell r="G1571" t="str">
            <v>GBP</v>
          </cell>
          <cell r="H1571">
            <v>0.51242633871380994</v>
          </cell>
          <cell r="I1571">
            <v>122944.49999999999</v>
          </cell>
          <cell r="J1571" t="str">
            <v>2102</v>
          </cell>
          <cell r="K1571" t="str">
            <v>Major Account Manager</v>
          </cell>
          <cell r="L1571">
            <v>66</v>
          </cell>
          <cell r="M1571">
            <v>8</v>
          </cell>
          <cell r="N1571" t="str">
            <v>400</v>
          </cell>
          <cell r="O1571" t="str">
            <v>Field Sales</v>
          </cell>
          <cell r="P1571">
            <v>40</v>
          </cell>
          <cell r="Q1571" t="str">
            <v>SLS</v>
          </cell>
          <cell r="R1571" t="str">
            <v>EMEA</v>
          </cell>
          <cell r="U1571" t="str">
            <v>2-Very Strong</v>
          </cell>
          <cell r="W1571" t="str">
            <v>United Kingdom</v>
          </cell>
          <cell r="X1571">
            <v>300</v>
          </cell>
          <cell r="Y1571" t="str">
            <v>Juniper Ntwks, UK</v>
          </cell>
          <cell r="Z1571" t="str">
            <v>GBR</v>
          </cell>
          <cell r="AA1571" t="str">
            <v>INTL</v>
          </cell>
          <cell r="AB1571" t="str">
            <v>Y</v>
          </cell>
        </row>
        <row r="1572">
          <cell r="A1572">
            <v>6774</v>
          </cell>
          <cell r="B1572" t="str">
            <v>Hebbar,Mithun</v>
          </cell>
          <cell r="C1572">
            <v>5148</v>
          </cell>
          <cell r="D1572" t="str">
            <v>Kulkarni,Vijay</v>
          </cell>
          <cell r="E1572" t="str">
            <v xml:space="preserve">08/14/2006 </v>
          </cell>
          <cell r="F1572">
            <v>550000</v>
          </cell>
          <cell r="G1572" t="str">
            <v>INR</v>
          </cell>
          <cell r="H1572">
            <v>44.87</v>
          </cell>
          <cell r="I1572">
            <v>12257.633162469356</v>
          </cell>
          <cell r="J1572" t="str">
            <v>8902</v>
          </cell>
          <cell r="K1572" t="str">
            <v>MTS 2</v>
          </cell>
          <cell r="L1572">
            <v>5</v>
          </cell>
          <cell r="M1572">
            <v>5</v>
          </cell>
          <cell r="N1572" t="str">
            <v>686</v>
          </cell>
          <cell r="O1572" t="str">
            <v>QA - J-Series</v>
          </cell>
          <cell r="P1572">
            <v>40</v>
          </cell>
          <cell r="Q1572" t="str">
            <v>SPG</v>
          </cell>
          <cell r="R1572" t="str">
            <v>APAC</v>
          </cell>
          <cell r="W1572" t="str">
            <v>India - Bangalore</v>
          </cell>
          <cell r="X1572">
            <v>231</v>
          </cell>
          <cell r="Y1572" t="str">
            <v>Juniper Networks India - STPI</v>
          </cell>
          <cell r="Z1572" t="str">
            <v>IND</v>
          </cell>
          <cell r="AA1572" t="str">
            <v>IND</v>
          </cell>
          <cell r="AB1572" t="str">
            <v>N</v>
          </cell>
        </row>
        <row r="1573">
          <cell r="A1573">
            <v>2395</v>
          </cell>
          <cell r="B1573" t="str">
            <v>Hebbar,Prasad</v>
          </cell>
          <cell r="C1573">
            <v>2388</v>
          </cell>
          <cell r="D1573" t="str">
            <v>Srinath,Ram Shankar</v>
          </cell>
          <cell r="E1573" t="str">
            <v xml:space="preserve">04/14/2003 </v>
          </cell>
          <cell r="F1573">
            <v>2265650</v>
          </cell>
          <cell r="G1573" t="str">
            <v>INR</v>
          </cell>
          <cell r="H1573">
            <v>44.87</v>
          </cell>
          <cell r="I1573">
            <v>50493.648317361272</v>
          </cell>
          <cell r="J1573" t="str">
            <v>8913</v>
          </cell>
          <cell r="K1573" t="str">
            <v>Engineering Mgr I</v>
          </cell>
          <cell r="L1573">
            <v>8</v>
          </cell>
          <cell r="M1573">
            <v>8</v>
          </cell>
          <cell r="N1573" t="str">
            <v>630</v>
          </cell>
          <cell r="O1573" t="str">
            <v>Software Engrg - JUNOS</v>
          </cell>
          <cell r="P1573">
            <v>40</v>
          </cell>
          <cell r="Q1573" t="str">
            <v>IPG</v>
          </cell>
          <cell r="R1573" t="str">
            <v>APAC</v>
          </cell>
          <cell r="U1573" t="str">
            <v>2-Very Strong</v>
          </cell>
          <cell r="V1573" t="str">
            <v>1 - Exceptional</v>
          </cell>
          <cell r="W1573" t="str">
            <v>India - Bangalore</v>
          </cell>
          <cell r="X1573">
            <v>231</v>
          </cell>
          <cell r="Y1573" t="str">
            <v>Juniper Networks India - STPI</v>
          </cell>
          <cell r="Z1573" t="str">
            <v>IND</v>
          </cell>
          <cell r="AA1573" t="str">
            <v>IND</v>
          </cell>
          <cell r="AB1573" t="str">
            <v>N</v>
          </cell>
        </row>
        <row r="1574">
          <cell r="A1574">
            <v>1885</v>
          </cell>
          <cell r="B1574" t="str">
            <v>Heckley,Wayne</v>
          </cell>
          <cell r="C1574">
            <v>1685</v>
          </cell>
          <cell r="D1574" t="str">
            <v>Baker,Christopher</v>
          </cell>
          <cell r="E1574" t="str">
            <v xml:space="preserve">07/01/2002 </v>
          </cell>
          <cell r="F1574">
            <v>138409.75</v>
          </cell>
          <cell r="G1574" t="str">
            <v>USD</v>
          </cell>
          <cell r="H1574">
            <v>1</v>
          </cell>
          <cell r="I1574">
            <v>138409.75</v>
          </cell>
          <cell r="J1574" t="str">
            <v>8914</v>
          </cell>
          <cell r="K1574" t="str">
            <v>Engineering Mgr II</v>
          </cell>
          <cell r="L1574">
            <v>9</v>
          </cell>
          <cell r="M1574">
            <v>9</v>
          </cell>
          <cell r="N1574" t="str">
            <v>620</v>
          </cell>
          <cell r="O1574" t="str">
            <v>Test Engrg</v>
          </cell>
          <cell r="P1574">
            <v>40</v>
          </cell>
          <cell r="Q1574" t="str">
            <v>IPG</v>
          </cell>
          <cell r="R1574" t="str">
            <v>USA</v>
          </cell>
          <cell r="U1574" t="str">
            <v>3-Strong</v>
          </cell>
          <cell r="V1574" t="str">
            <v>2 - Very Strong</v>
          </cell>
          <cell r="W1574" t="str">
            <v>Westford, MA</v>
          </cell>
          <cell r="X1574">
            <v>100</v>
          </cell>
          <cell r="Y1574" t="str">
            <v>Juniper Networks, Inc.</v>
          </cell>
          <cell r="Z1574" t="str">
            <v>USA</v>
          </cell>
          <cell r="AA1574" t="str">
            <v>USB</v>
          </cell>
          <cell r="AB1574" t="str">
            <v>N</v>
          </cell>
        </row>
        <row r="1575">
          <cell r="A1575">
            <v>2498</v>
          </cell>
          <cell r="B1575" t="str">
            <v>Heesakkers,Marcel</v>
          </cell>
          <cell r="C1575">
            <v>1589</v>
          </cell>
          <cell r="D1575" t="str">
            <v>Fernandes,Ghislaine</v>
          </cell>
          <cell r="E1575" t="str">
            <v xml:space="preserve">10/01/2003 </v>
          </cell>
          <cell r="F1575">
            <v>54953.61</v>
          </cell>
          <cell r="G1575" t="str">
            <v>EUR</v>
          </cell>
          <cell r="H1575">
            <v>0.76254384627116067</v>
          </cell>
          <cell r="I1575">
            <v>72066.164153999998</v>
          </cell>
          <cell r="J1575" t="str">
            <v>5103</v>
          </cell>
          <cell r="K1575" t="str">
            <v>Customer Service Rep, Staff</v>
          </cell>
          <cell r="L1575">
            <v>5</v>
          </cell>
          <cell r="M1575">
            <v>5</v>
          </cell>
          <cell r="N1575" t="str">
            <v>514</v>
          </cell>
          <cell r="O1575" t="str">
            <v>Theater Logistics</v>
          </cell>
          <cell r="P1575">
            <v>40</v>
          </cell>
          <cell r="Q1575" t="str">
            <v>CSS</v>
          </cell>
          <cell r="R1575" t="str">
            <v>EMEA</v>
          </cell>
          <cell r="U1575" t="str">
            <v>2-Very Strong</v>
          </cell>
          <cell r="V1575" t="str">
            <v>4 - Satisfactory</v>
          </cell>
          <cell r="W1575" t="str">
            <v>Netherlands</v>
          </cell>
          <cell r="X1575">
            <v>320</v>
          </cell>
          <cell r="Y1575" t="str">
            <v>Juniper Ntwks, Netherlands</v>
          </cell>
          <cell r="Z1575" t="str">
            <v>NLD</v>
          </cell>
          <cell r="AA1575" t="str">
            <v>INTL</v>
          </cell>
          <cell r="AB1575" t="str">
            <v>N</v>
          </cell>
        </row>
        <row r="1576">
          <cell r="A1576">
            <v>7024</v>
          </cell>
          <cell r="B1576" t="str">
            <v>Hefle,Daniel P.</v>
          </cell>
          <cell r="C1576">
            <v>4759</v>
          </cell>
          <cell r="D1576" t="str">
            <v>Murry,Tim M.</v>
          </cell>
          <cell r="E1576" t="str">
            <v xml:space="preserve">10/16/2006 </v>
          </cell>
          <cell r="F1576">
            <v>112500</v>
          </cell>
          <cell r="G1576" t="str">
            <v>USD</v>
          </cell>
          <cell r="H1576">
            <v>1</v>
          </cell>
          <cell r="I1576">
            <v>112500</v>
          </cell>
          <cell r="J1576" t="str">
            <v>2103</v>
          </cell>
          <cell r="K1576" t="str">
            <v>Sr Territory Account Manager</v>
          </cell>
          <cell r="L1576">
            <v>67</v>
          </cell>
          <cell r="M1576">
            <v>8</v>
          </cell>
          <cell r="N1576" t="str">
            <v>400</v>
          </cell>
          <cell r="O1576" t="str">
            <v>Field Sales</v>
          </cell>
          <cell r="P1576">
            <v>40</v>
          </cell>
          <cell r="Q1576" t="str">
            <v>SLS</v>
          </cell>
          <cell r="R1576" t="str">
            <v>USA</v>
          </cell>
          <cell r="W1576" t="str">
            <v>Wisconsin</v>
          </cell>
          <cell r="X1576">
            <v>101</v>
          </cell>
          <cell r="Y1576" t="str">
            <v>Juniper Networks Sales</v>
          </cell>
          <cell r="Z1576" t="str">
            <v>USA</v>
          </cell>
          <cell r="AA1576" t="str">
            <v>Sales</v>
          </cell>
          <cell r="AB1576" t="str">
            <v>Y</v>
          </cell>
        </row>
        <row r="1577">
          <cell r="A1577">
            <v>6252</v>
          </cell>
          <cell r="B1577" t="str">
            <v>Hegde,Aashish</v>
          </cell>
          <cell r="C1577">
            <v>5948</v>
          </cell>
          <cell r="D1577" t="str">
            <v>Srinivasan,Sridhar</v>
          </cell>
          <cell r="E1577" t="str">
            <v xml:space="preserve">04/24/2006 </v>
          </cell>
          <cell r="F1577">
            <v>750000</v>
          </cell>
          <cell r="G1577" t="str">
            <v>INR</v>
          </cell>
          <cell r="H1577">
            <v>44.87</v>
          </cell>
          <cell r="I1577">
            <v>16714.954312458212</v>
          </cell>
          <cell r="J1577" t="str">
            <v>8902</v>
          </cell>
          <cell r="K1577" t="str">
            <v>MTS 2</v>
          </cell>
          <cell r="L1577">
            <v>5</v>
          </cell>
          <cell r="M1577">
            <v>5</v>
          </cell>
          <cell r="N1577" t="str">
            <v>506</v>
          </cell>
          <cell r="O1577" t="str">
            <v>Global TAC - IPG</v>
          </cell>
          <cell r="P1577">
            <v>40</v>
          </cell>
          <cell r="Q1577" t="str">
            <v>CSS</v>
          </cell>
          <cell r="R1577" t="str">
            <v>APAC</v>
          </cell>
          <cell r="V1577" t="str">
            <v>3 - Strong</v>
          </cell>
          <cell r="W1577" t="str">
            <v>India - Bangalore</v>
          </cell>
          <cell r="X1577">
            <v>231</v>
          </cell>
          <cell r="Y1577" t="str">
            <v>Juniper Networks India - STPI</v>
          </cell>
          <cell r="Z1577" t="str">
            <v>IND</v>
          </cell>
          <cell r="AA1577" t="str">
            <v>IND</v>
          </cell>
          <cell r="AB1577" t="str">
            <v>N</v>
          </cell>
        </row>
        <row r="1578">
          <cell r="A1578">
            <v>7159</v>
          </cell>
          <cell r="B1578" t="str">
            <v>Hegde,Roopa G</v>
          </cell>
          <cell r="C1578">
            <v>7284</v>
          </cell>
          <cell r="D1578" t="str">
            <v>B.T,Mohankumari</v>
          </cell>
          <cell r="E1578" t="str">
            <v xml:space="preserve">11/13/2006 </v>
          </cell>
          <cell r="F1578">
            <v>830000</v>
          </cell>
          <cell r="G1578" t="str">
            <v>INR</v>
          </cell>
          <cell r="H1578">
            <v>44.87</v>
          </cell>
          <cell r="I1578">
            <v>18497.882772453755</v>
          </cell>
          <cell r="J1578" t="str">
            <v>8902</v>
          </cell>
          <cell r="K1578" t="str">
            <v>MTS 2</v>
          </cell>
          <cell r="L1578">
            <v>5</v>
          </cell>
          <cell r="M1578">
            <v>5</v>
          </cell>
          <cell r="N1578" t="str">
            <v>676</v>
          </cell>
          <cell r="O1578" t="str">
            <v>J-Series Software</v>
          </cell>
          <cell r="P1578">
            <v>40</v>
          </cell>
          <cell r="Q1578" t="str">
            <v>SPG</v>
          </cell>
          <cell r="R1578" t="str">
            <v>APAC</v>
          </cell>
          <cell r="W1578" t="str">
            <v>India - Bangalore</v>
          </cell>
          <cell r="X1578">
            <v>231</v>
          </cell>
          <cell r="Y1578" t="str">
            <v>Juniper Networks India - STPI</v>
          </cell>
          <cell r="Z1578" t="str">
            <v>IND</v>
          </cell>
          <cell r="AA1578" t="str">
            <v>IND</v>
          </cell>
          <cell r="AB1578" t="str">
            <v>N</v>
          </cell>
        </row>
        <row r="1579">
          <cell r="A1579">
            <v>5644</v>
          </cell>
          <cell r="B1579" t="str">
            <v>Heick,Kimberly L.</v>
          </cell>
          <cell r="C1579">
            <v>1859</v>
          </cell>
          <cell r="D1579" t="str">
            <v>Giovino,Anthony</v>
          </cell>
          <cell r="E1579" t="str">
            <v xml:space="preserve">11/07/2005 </v>
          </cell>
          <cell r="F1579">
            <v>87500</v>
          </cell>
          <cell r="G1579" t="str">
            <v>USD</v>
          </cell>
          <cell r="H1579">
            <v>1</v>
          </cell>
          <cell r="I1579">
            <v>87500</v>
          </cell>
          <cell r="J1579" t="str">
            <v>8903</v>
          </cell>
          <cell r="K1579" t="str">
            <v>MTS 3</v>
          </cell>
          <cell r="L1579">
            <v>6</v>
          </cell>
          <cell r="M1579">
            <v>6</v>
          </cell>
          <cell r="N1579" t="str">
            <v>506</v>
          </cell>
          <cell r="O1579" t="str">
            <v>Global TAC - IPG</v>
          </cell>
          <cell r="P1579">
            <v>40</v>
          </cell>
          <cell r="Q1579" t="str">
            <v>CSS</v>
          </cell>
          <cell r="R1579" t="str">
            <v>USA</v>
          </cell>
          <cell r="V1579" t="str">
            <v>3 - Strong</v>
          </cell>
          <cell r="W1579" t="str">
            <v>Westford, MA</v>
          </cell>
          <cell r="X1579">
            <v>101</v>
          </cell>
          <cell r="Y1579" t="str">
            <v>Juniper Networks Sales</v>
          </cell>
          <cell r="Z1579" t="str">
            <v>USA</v>
          </cell>
          <cell r="AA1579" t="str">
            <v>USB</v>
          </cell>
          <cell r="AB1579" t="str">
            <v>N</v>
          </cell>
        </row>
        <row r="1580">
          <cell r="A1580">
            <v>1887</v>
          </cell>
          <cell r="B1580" t="str">
            <v>Heiner,Edward</v>
          </cell>
          <cell r="C1580">
            <v>5729</v>
          </cell>
          <cell r="D1580" t="str">
            <v>Coletti,David P.</v>
          </cell>
          <cell r="E1580" t="str">
            <v xml:space="preserve">07/01/2002 </v>
          </cell>
          <cell r="F1580">
            <v>171178.84</v>
          </cell>
          <cell r="G1580" t="str">
            <v>USD</v>
          </cell>
          <cell r="H1580">
            <v>1</v>
          </cell>
          <cell r="I1580">
            <v>171178.84</v>
          </cell>
          <cell r="J1580" t="str">
            <v>8907</v>
          </cell>
          <cell r="K1580" t="str">
            <v>Distinguished Engineer I</v>
          </cell>
          <cell r="L1580">
            <v>10</v>
          </cell>
          <cell r="M1580">
            <v>10</v>
          </cell>
          <cell r="N1580" t="str">
            <v>670</v>
          </cell>
          <cell r="O1580" t="str">
            <v>Software Engrg - JUNOSe</v>
          </cell>
          <cell r="P1580">
            <v>40</v>
          </cell>
          <cell r="Q1580" t="str">
            <v>IPG</v>
          </cell>
          <cell r="R1580" t="str">
            <v>USA</v>
          </cell>
          <cell r="U1580" t="str">
            <v>1-Exceptional</v>
          </cell>
          <cell r="V1580" t="str">
            <v>1 - Exceptional</v>
          </cell>
          <cell r="W1580" t="str">
            <v>Westford, MA</v>
          </cell>
          <cell r="X1580">
            <v>100</v>
          </cell>
          <cell r="Y1580" t="str">
            <v>Juniper Networks, Inc.</v>
          </cell>
          <cell r="Z1580" t="str">
            <v>USA</v>
          </cell>
          <cell r="AA1580" t="str">
            <v>USB</v>
          </cell>
          <cell r="AB1580" t="str">
            <v>N</v>
          </cell>
        </row>
        <row r="1581">
          <cell r="A1581">
            <v>2523</v>
          </cell>
          <cell r="B1581" t="str">
            <v>Heinlein,Scott L</v>
          </cell>
          <cell r="C1581">
            <v>4624</v>
          </cell>
          <cell r="D1581" t="str">
            <v>Audet,Andrew J</v>
          </cell>
          <cell r="E1581" t="str">
            <v xml:space="preserve">12/15/2003 </v>
          </cell>
          <cell r="F1581">
            <v>129150</v>
          </cell>
          <cell r="G1581" t="str">
            <v>USD</v>
          </cell>
          <cell r="H1581">
            <v>1</v>
          </cell>
          <cell r="I1581">
            <v>129150</v>
          </cell>
          <cell r="J1581" t="str">
            <v>3812</v>
          </cell>
          <cell r="K1581" t="str">
            <v>Product Mgr II</v>
          </cell>
          <cell r="L1581">
            <v>8</v>
          </cell>
          <cell r="M1581">
            <v>8</v>
          </cell>
          <cell r="N1581" t="str">
            <v>301</v>
          </cell>
          <cell r="O1581" t="str">
            <v>SP Marketing and Partnerships</v>
          </cell>
          <cell r="P1581">
            <v>40</v>
          </cell>
          <cell r="Q1581" t="str">
            <v>MKTG</v>
          </cell>
          <cell r="R1581" t="str">
            <v>USA</v>
          </cell>
          <cell r="U1581" t="str">
            <v>3-Strong</v>
          </cell>
          <cell r="V1581" t="str">
            <v>3 - Strong</v>
          </cell>
          <cell r="W1581" t="str">
            <v>Massachusetts</v>
          </cell>
          <cell r="X1581">
            <v>100</v>
          </cell>
          <cell r="Y1581" t="str">
            <v>Juniper Networks, Inc.</v>
          </cell>
          <cell r="Z1581" t="str">
            <v>USA</v>
          </cell>
          <cell r="AA1581" t="str">
            <v>USB</v>
          </cell>
          <cell r="AB1581" t="str">
            <v>N</v>
          </cell>
        </row>
        <row r="1582">
          <cell r="A1582">
            <v>98</v>
          </cell>
          <cell r="B1582" t="str">
            <v>Heitkamp,Ross</v>
          </cell>
          <cell r="C1582">
            <v>11</v>
          </cell>
          <cell r="D1582" t="str">
            <v>Patel,Rajiv</v>
          </cell>
          <cell r="E1582" t="str">
            <v xml:space="preserve">02/23/1998 </v>
          </cell>
          <cell r="F1582">
            <v>166999.97</v>
          </cell>
          <cell r="G1582" t="str">
            <v>USD</v>
          </cell>
          <cell r="H1582">
            <v>1</v>
          </cell>
          <cell r="I1582">
            <v>166999.97</v>
          </cell>
          <cell r="J1582" t="str">
            <v>8907</v>
          </cell>
          <cell r="K1582" t="str">
            <v>Distinguished Engineer I</v>
          </cell>
          <cell r="L1582">
            <v>10</v>
          </cell>
          <cell r="M1582">
            <v>10</v>
          </cell>
          <cell r="N1582" t="str">
            <v>650</v>
          </cell>
          <cell r="O1582" t="str">
            <v>Hardware Engrg - Development</v>
          </cell>
          <cell r="P1582">
            <v>40</v>
          </cell>
          <cell r="Q1582" t="str">
            <v>IPG</v>
          </cell>
          <cell r="R1582" t="str">
            <v>USA</v>
          </cell>
          <cell r="U1582" t="str">
            <v>4-Satisfactory</v>
          </cell>
          <cell r="V1582" t="str">
            <v>4 - Satisfactory</v>
          </cell>
          <cell r="W1582" t="str">
            <v>Sunnyvale, CA HQ</v>
          </cell>
          <cell r="X1582">
            <v>100</v>
          </cell>
          <cell r="Y1582" t="str">
            <v>Juniper Networks, Inc.</v>
          </cell>
          <cell r="Z1582" t="str">
            <v>USA</v>
          </cell>
          <cell r="AA1582" t="str">
            <v>USA</v>
          </cell>
          <cell r="AB1582" t="str">
            <v>N</v>
          </cell>
        </row>
        <row r="1583">
          <cell r="A1583">
            <v>2923</v>
          </cell>
          <cell r="B1583" t="str">
            <v>Hejnar,Andrew</v>
          </cell>
          <cell r="C1583">
            <v>261</v>
          </cell>
          <cell r="D1583" t="str">
            <v>Birkhead,David</v>
          </cell>
          <cell r="E1583" t="str">
            <v xml:space="preserve">10/02/2006 </v>
          </cell>
          <cell r="F1583">
            <v>120000</v>
          </cell>
          <cell r="G1583" t="str">
            <v>USD</v>
          </cell>
          <cell r="H1583">
            <v>1</v>
          </cell>
          <cell r="I1583">
            <v>120000</v>
          </cell>
          <cell r="J1583" t="str">
            <v>2302</v>
          </cell>
          <cell r="K1583" t="str">
            <v>Systems Eng, Sr</v>
          </cell>
          <cell r="L1583">
            <v>55</v>
          </cell>
          <cell r="M1583">
            <v>8</v>
          </cell>
          <cell r="N1583" t="str">
            <v>430</v>
          </cell>
          <cell r="O1583" t="str">
            <v>Systems Engineering</v>
          </cell>
          <cell r="P1583">
            <v>40</v>
          </cell>
          <cell r="Q1583" t="str">
            <v>SLS</v>
          </cell>
          <cell r="R1583" t="str">
            <v>USA</v>
          </cell>
          <cell r="W1583" t="str">
            <v>Texas</v>
          </cell>
          <cell r="X1583">
            <v>101</v>
          </cell>
          <cell r="Y1583" t="str">
            <v>Juniper Networks Sales</v>
          </cell>
          <cell r="Z1583" t="str">
            <v>USA</v>
          </cell>
          <cell r="AA1583" t="str">
            <v>Sales</v>
          </cell>
          <cell r="AB1583" t="str">
            <v>Y</v>
          </cell>
        </row>
        <row r="1584">
          <cell r="A1584">
            <v>5511</v>
          </cell>
          <cell r="B1584" t="str">
            <v>Hekkert,Carl</v>
          </cell>
          <cell r="C1584">
            <v>2438</v>
          </cell>
          <cell r="D1584" t="str">
            <v>Carey,William R</v>
          </cell>
          <cell r="E1584" t="str">
            <v xml:space="preserve">10/17/2005 </v>
          </cell>
          <cell r="F1584">
            <v>125000</v>
          </cell>
          <cell r="G1584" t="str">
            <v>USD</v>
          </cell>
          <cell r="H1584">
            <v>1</v>
          </cell>
          <cell r="I1584">
            <v>125000</v>
          </cell>
          <cell r="J1584" t="str">
            <v>6314</v>
          </cell>
          <cell r="K1584" t="str">
            <v>Finance Mgr, Sr Staff</v>
          </cell>
          <cell r="L1584">
            <v>9</v>
          </cell>
          <cell r="M1584">
            <v>9</v>
          </cell>
          <cell r="N1584" t="str">
            <v>100</v>
          </cell>
          <cell r="O1584" t="str">
            <v>Finance and Accounting</v>
          </cell>
          <cell r="P1584">
            <v>40</v>
          </cell>
          <cell r="Q1584" t="str">
            <v>F&amp;A</v>
          </cell>
          <cell r="R1584" t="str">
            <v>USA</v>
          </cell>
          <cell r="U1584" t="str">
            <v>3-Strong</v>
          </cell>
          <cell r="V1584" t="str">
            <v>3 - Strong</v>
          </cell>
          <cell r="W1584" t="str">
            <v>Sunnyvale, CA HQ</v>
          </cell>
          <cell r="X1584">
            <v>100</v>
          </cell>
          <cell r="Y1584" t="str">
            <v>Juniper Networks, Inc.</v>
          </cell>
          <cell r="Z1584" t="str">
            <v>USA</v>
          </cell>
          <cell r="AA1584" t="str">
            <v>USA</v>
          </cell>
          <cell r="AB1584" t="str">
            <v>N</v>
          </cell>
        </row>
        <row r="1585">
          <cell r="A1585">
            <v>852</v>
          </cell>
          <cell r="B1585" t="str">
            <v>Helfer,David</v>
          </cell>
          <cell r="C1585">
            <v>6139</v>
          </cell>
          <cell r="D1585" t="str">
            <v>Vitagliano,Francis J.</v>
          </cell>
          <cell r="E1585" t="str">
            <v xml:space="preserve">11/13/2000 </v>
          </cell>
          <cell r="F1585">
            <v>150000</v>
          </cell>
          <cell r="G1585" t="str">
            <v>USD</v>
          </cell>
          <cell r="H1585">
            <v>1</v>
          </cell>
          <cell r="I1585">
            <v>150000</v>
          </cell>
          <cell r="J1585" t="str">
            <v>2124</v>
          </cell>
          <cell r="K1585" t="str">
            <v>Sales VP</v>
          </cell>
          <cell r="L1585">
            <v>72</v>
          </cell>
          <cell r="M1585">
            <v>12</v>
          </cell>
          <cell r="N1585" t="str">
            <v>405</v>
          </cell>
          <cell r="O1585" t="str">
            <v>WW Administration</v>
          </cell>
          <cell r="P1585">
            <v>40</v>
          </cell>
          <cell r="Q1585" t="str">
            <v>SLS</v>
          </cell>
          <cell r="R1585" t="str">
            <v>USA</v>
          </cell>
          <cell r="W1585" t="str">
            <v>Sunnyvale, CA HQ</v>
          </cell>
          <cell r="X1585">
            <v>101</v>
          </cell>
          <cell r="Y1585" t="str">
            <v>Juniper Networks Sales</v>
          </cell>
          <cell r="Z1585" t="str">
            <v>USA</v>
          </cell>
          <cell r="AA1585" t="str">
            <v>Sales</v>
          </cell>
          <cell r="AB1585" t="str">
            <v>Y</v>
          </cell>
        </row>
        <row r="1586">
          <cell r="A1586">
            <v>559</v>
          </cell>
          <cell r="B1586" t="str">
            <v>Helis,Christopher</v>
          </cell>
          <cell r="C1586">
            <v>371</v>
          </cell>
          <cell r="D1586" t="str">
            <v>Heydarian,Rowshanak</v>
          </cell>
          <cell r="E1586" t="str">
            <v xml:space="preserve">06/26/2000 </v>
          </cell>
          <cell r="F1586">
            <v>105000</v>
          </cell>
          <cell r="G1586" t="str">
            <v>USD</v>
          </cell>
          <cell r="H1586">
            <v>1</v>
          </cell>
          <cell r="I1586">
            <v>105000</v>
          </cell>
          <cell r="J1586" t="str">
            <v>2104</v>
          </cell>
          <cell r="K1586" t="str">
            <v>Sr Major Account Manager</v>
          </cell>
          <cell r="L1586">
            <v>67</v>
          </cell>
          <cell r="M1586">
            <v>8</v>
          </cell>
          <cell r="N1586" t="str">
            <v>400</v>
          </cell>
          <cell r="O1586" t="str">
            <v>Field Sales</v>
          </cell>
          <cell r="P1586">
            <v>40</v>
          </cell>
          <cell r="Q1586" t="str">
            <v>SLS</v>
          </cell>
          <cell r="R1586" t="str">
            <v>USA</v>
          </cell>
          <cell r="W1586" t="str">
            <v>Maryland</v>
          </cell>
          <cell r="X1586">
            <v>101</v>
          </cell>
          <cell r="Y1586" t="str">
            <v>Juniper Networks Sales</v>
          </cell>
          <cell r="Z1586" t="str">
            <v>USA</v>
          </cell>
          <cell r="AA1586" t="str">
            <v>Sales</v>
          </cell>
          <cell r="AB1586" t="str">
            <v>Y</v>
          </cell>
        </row>
        <row r="1587">
          <cell r="A1587">
            <v>4239</v>
          </cell>
          <cell r="B1587" t="str">
            <v>Hellberg,Chris</v>
          </cell>
          <cell r="C1587">
            <v>4419</v>
          </cell>
          <cell r="D1587" t="str">
            <v>Bazelmans,Jos</v>
          </cell>
          <cell r="E1587" t="str">
            <v xml:space="preserve">12/01/2004 </v>
          </cell>
          <cell r="F1587">
            <v>68970</v>
          </cell>
          <cell r="G1587" t="str">
            <v>GBP</v>
          </cell>
          <cell r="H1587">
            <v>0.51242633871380994</v>
          </cell>
          <cell r="I1587">
            <v>134594.95499999999</v>
          </cell>
          <cell r="J1587" t="str">
            <v>5404</v>
          </cell>
          <cell r="K1587" t="str">
            <v>Prof Svcs Consultant, Staff</v>
          </cell>
          <cell r="L1587">
            <v>8</v>
          </cell>
          <cell r="M1587">
            <v>8</v>
          </cell>
          <cell r="N1587" t="str">
            <v>508</v>
          </cell>
          <cell r="O1587" t="str">
            <v>Professional Services</v>
          </cell>
          <cell r="P1587">
            <v>40</v>
          </cell>
          <cell r="Q1587" t="str">
            <v>CSS</v>
          </cell>
          <cell r="R1587" t="str">
            <v>EMEA</v>
          </cell>
          <cell r="U1587" t="str">
            <v>1-Exceptional</v>
          </cell>
          <cell r="V1587" t="str">
            <v>2 - Very Strong</v>
          </cell>
          <cell r="W1587" t="str">
            <v>United Kingdom</v>
          </cell>
          <cell r="X1587">
            <v>300</v>
          </cell>
          <cell r="Y1587" t="str">
            <v>Juniper Ntwks, UK</v>
          </cell>
          <cell r="Z1587" t="str">
            <v>GBR</v>
          </cell>
          <cell r="AA1587" t="str">
            <v>INTL</v>
          </cell>
          <cell r="AB1587" t="str">
            <v>N</v>
          </cell>
        </row>
        <row r="1588">
          <cell r="A1588">
            <v>3806</v>
          </cell>
          <cell r="B1588" t="str">
            <v>Heller,Carlos</v>
          </cell>
          <cell r="C1588">
            <v>1860</v>
          </cell>
          <cell r="D1588" t="str">
            <v>Gleissl,Peter</v>
          </cell>
          <cell r="E1588" t="str">
            <v xml:space="preserve">08/01/2004 </v>
          </cell>
          <cell r="F1588">
            <v>61200</v>
          </cell>
          <cell r="G1588" t="str">
            <v>EUR</v>
          </cell>
          <cell r="H1588">
            <v>0.76254384627116067</v>
          </cell>
          <cell r="I1588">
            <v>80257.679999999993</v>
          </cell>
          <cell r="J1588" t="str">
            <v>2301</v>
          </cell>
          <cell r="K1588" t="str">
            <v>Systems Eng</v>
          </cell>
          <cell r="L1588">
            <v>54</v>
          </cell>
          <cell r="M1588">
            <v>7</v>
          </cell>
          <cell r="N1588" t="str">
            <v>400</v>
          </cell>
          <cell r="O1588" t="str">
            <v>Field Sales</v>
          </cell>
          <cell r="P1588">
            <v>40</v>
          </cell>
          <cell r="Q1588" t="str">
            <v>SLS</v>
          </cell>
          <cell r="R1588" t="str">
            <v>EMEA</v>
          </cell>
          <cell r="U1588" t="str">
            <v>3-Strong</v>
          </cell>
          <cell r="W1588" t="str">
            <v>Germany</v>
          </cell>
          <cell r="X1588">
            <v>340</v>
          </cell>
          <cell r="Y1588" t="str">
            <v>Juniper Ntwks, Germany</v>
          </cell>
          <cell r="Z1588" t="str">
            <v>DEU</v>
          </cell>
          <cell r="AA1588" t="str">
            <v>INTL</v>
          </cell>
          <cell r="AB1588" t="str">
            <v>Y</v>
          </cell>
        </row>
        <row r="1589">
          <cell r="A1589">
            <v>373</v>
          </cell>
          <cell r="B1589" t="str">
            <v>Henderson,Andrew</v>
          </cell>
          <cell r="C1589">
            <v>2130</v>
          </cell>
          <cell r="D1589" t="str">
            <v>Ruban,Thomas</v>
          </cell>
          <cell r="E1589" t="str">
            <v xml:space="preserve">01/08/2000 </v>
          </cell>
          <cell r="F1589">
            <v>75000</v>
          </cell>
          <cell r="G1589" t="str">
            <v>GBP</v>
          </cell>
          <cell r="H1589">
            <v>0.51242633871380994</v>
          </cell>
          <cell r="I1589">
            <v>146362.5</v>
          </cell>
          <cell r="J1589" t="str">
            <v>2312</v>
          </cell>
          <cell r="K1589" t="str">
            <v>Systems Eng Mgr/Dir, Sr</v>
          </cell>
          <cell r="L1589">
            <v>59</v>
          </cell>
          <cell r="M1589">
            <v>10</v>
          </cell>
          <cell r="N1589" t="str">
            <v>445</v>
          </cell>
          <cell r="O1589" t="str">
            <v>EMEA Tech Dev</v>
          </cell>
          <cell r="P1589">
            <v>40</v>
          </cell>
          <cell r="Q1589" t="str">
            <v>SLS</v>
          </cell>
          <cell r="R1589" t="str">
            <v>EMEA</v>
          </cell>
          <cell r="U1589" t="str">
            <v>3-Strong</v>
          </cell>
          <cell r="W1589" t="str">
            <v>United Kingdom</v>
          </cell>
          <cell r="X1589">
            <v>300</v>
          </cell>
          <cell r="Y1589" t="str">
            <v>Juniper Ntwks, UK</v>
          </cell>
          <cell r="Z1589" t="str">
            <v>GBR</v>
          </cell>
          <cell r="AA1589" t="str">
            <v>INTL</v>
          </cell>
          <cell r="AB1589" t="str">
            <v>Y</v>
          </cell>
        </row>
        <row r="1590">
          <cell r="A1590">
            <v>1560</v>
          </cell>
          <cell r="B1590" t="str">
            <v>Hendricks, Jr.,Richard A</v>
          </cell>
          <cell r="C1590">
            <v>2601</v>
          </cell>
          <cell r="D1590" t="str">
            <v>Loy,June S</v>
          </cell>
          <cell r="E1590" t="str">
            <v xml:space="preserve">01/28/2002 </v>
          </cell>
          <cell r="F1590">
            <v>127150</v>
          </cell>
          <cell r="G1590" t="str">
            <v>USD</v>
          </cell>
          <cell r="H1590">
            <v>1</v>
          </cell>
          <cell r="I1590">
            <v>127150</v>
          </cell>
          <cell r="J1590" t="str">
            <v>8111</v>
          </cell>
          <cell r="K1590" t="str">
            <v>Tech Pubs Mgr I</v>
          </cell>
          <cell r="L1590">
            <v>8</v>
          </cell>
          <cell r="M1590">
            <v>8</v>
          </cell>
          <cell r="N1590" t="str">
            <v>610</v>
          </cell>
          <cell r="O1590" t="str">
            <v>IPG Technical Publications</v>
          </cell>
          <cell r="P1590">
            <v>40</v>
          </cell>
          <cell r="Q1590" t="str">
            <v>IPG</v>
          </cell>
          <cell r="R1590" t="str">
            <v>USA</v>
          </cell>
          <cell r="U1590" t="str">
            <v>1-Exceptional</v>
          </cell>
          <cell r="V1590" t="str">
            <v>1 - Exceptional</v>
          </cell>
          <cell r="W1590" t="str">
            <v>Sunnyvale, CA HQ</v>
          </cell>
          <cell r="X1590">
            <v>100</v>
          </cell>
          <cell r="Y1590" t="str">
            <v>Juniper Networks, Inc.</v>
          </cell>
          <cell r="Z1590" t="str">
            <v>USA</v>
          </cell>
          <cell r="AA1590" t="str">
            <v>USA</v>
          </cell>
          <cell r="AB1590" t="str">
            <v>N</v>
          </cell>
        </row>
        <row r="1591">
          <cell r="A1591">
            <v>6068</v>
          </cell>
          <cell r="B1591" t="str">
            <v>Henning,Thorsten</v>
          </cell>
          <cell r="C1591">
            <v>3505</v>
          </cell>
          <cell r="D1591" t="str">
            <v>Weltmaier,Georg</v>
          </cell>
          <cell r="E1591" t="str">
            <v xml:space="preserve">04/01/2006 </v>
          </cell>
          <cell r="F1591">
            <v>77000</v>
          </cell>
          <cell r="G1591" t="str">
            <v>EUR</v>
          </cell>
          <cell r="H1591">
            <v>0.76254384627116067</v>
          </cell>
          <cell r="I1591">
            <v>100977.79999999999</v>
          </cell>
          <cell r="J1591" t="str">
            <v>2301</v>
          </cell>
          <cell r="K1591" t="str">
            <v>Systems Eng</v>
          </cell>
          <cell r="L1591">
            <v>54</v>
          </cell>
          <cell r="M1591">
            <v>7</v>
          </cell>
          <cell r="N1591" t="str">
            <v>400</v>
          </cell>
          <cell r="O1591" t="str">
            <v>Field Sales</v>
          </cell>
          <cell r="P1591">
            <v>40</v>
          </cell>
          <cell r="Q1591" t="str">
            <v>SLS</v>
          </cell>
          <cell r="R1591" t="str">
            <v>EMEA</v>
          </cell>
          <cell r="W1591" t="str">
            <v>Germany</v>
          </cell>
          <cell r="X1591">
            <v>340</v>
          </cell>
          <cell r="Y1591" t="str">
            <v>Juniper Ntwks, Germany</v>
          </cell>
          <cell r="Z1591" t="str">
            <v>DEU</v>
          </cell>
          <cell r="AA1591" t="str">
            <v>INTL</v>
          </cell>
          <cell r="AB1591" t="str">
            <v>Y</v>
          </cell>
        </row>
        <row r="1592">
          <cell r="A1592">
            <v>6162</v>
          </cell>
          <cell r="B1592" t="str">
            <v>Henriksson,Niklas</v>
          </cell>
          <cell r="C1592">
            <v>4075</v>
          </cell>
          <cell r="D1592" t="str">
            <v>Solling,Nicolai</v>
          </cell>
          <cell r="E1592" t="str">
            <v xml:space="preserve">04/03/2006 </v>
          </cell>
          <cell r="F1592">
            <v>54600</v>
          </cell>
          <cell r="G1592" t="str">
            <v>EUR</v>
          </cell>
          <cell r="H1592">
            <v>0.76254384627116067</v>
          </cell>
          <cell r="I1592">
            <v>71602.439999999988</v>
          </cell>
          <cell r="J1592" t="str">
            <v>2301</v>
          </cell>
          <cell r="K1592" t="str">
            <v>Systems Eng</v>
          </cell>
          <cell r="L1592">
            <v>54</v>
          </cell>
          <cell r="M1592">
            <v>7</v>
          </cell>
          <cell r="N1592" t="str">
            <v>400</v>
          </cell>
          <cell r="O1592" t="str">
            <v>Field Sales</v>
          </cell>
          <cell r="P1592">
            <v>40</v>
          </cell>
          <cell r="Q1592" t="str">
            <v>SLS</v>
          </cell>
          <cell r="R1592" t="str">
            <v>EMEA</v>
          </cell>
          <cell r="W1592" t="str">
            <v>Finland</v>
          </cell>
          <cell r="X1592">
            <v>335</v>
          </cell>
          <cell r="Y1592" t="str">
            <v>Juniper Ntwks, Finland</v>
          </cell>
          <cell r="Z1592" t="str">
            <v>FIN</v>
          </cell>
          <cell r="AA1592" t="str">
            <v>INTL</v>
          </cell>
          <cell r="AB1592" t="str">
            <v>Y</v>
          </cell>
        </row>
        <row r="1593">
          <cell r="A1593">
            <v>6174</v>
          </cell>
          <cell r="B1593" t="str">
            <v>Hernandez,Michael A.</v>
          </cell>
          <cell r="C1593">
            <v>3351</v>
          </cell>
          <cell r="D1593" t="str">
            <v>Schuermann,Oliver</v>
          </cell>
          <cell r="E1593" t="str">
            <v xml:space="preserve">03/27/2006 </v>
          </cell>
          <cell r="F1593">
            <v>101250</v>
          </cell>
          <cell r="G1593" t="str">
            <v>USD</v>
          </cell>
          <cell r="H1593">
            <v>1</v>
          </cell>
          <cell r="I1593">
            <v>101250</v>
          </cell>
          <cell r="J1593" t="str">
            <v>2301</v>
          </cell>
          <cell r="K1593" t="str">
            <v>Systems Eng</v>
          </cell>
          <cell r="L1593">
            <v>54</v>
          </cell>
          <cell r="M1593">
            <v>7</v>
          </cell>
          <cell r="N1593" t="str">
            <v>430</v>
          </cell>
          <cell r="O1593" t="str">
            <v>Systems Engineering</v>
          </cell>
          <cell r="P1593">
            <v>40</v>
          </cell>
          <cell r="Q1593" t="str">
            <v>SLS</v>
          </cell>
          <cell r="R1593" t="str">
            <v>USA</v>
          </cell>
          <cell r="W1593" t="str">
            <v>Florida</v>
          </cell>
          <cell r="X1593">
            <v>101</v>
          </cell>
          <cell r="Y1593" t="str">
            <v>Juniper Networks Sales</v>
          </cell>
          <cell r="Z1593" t="str">
            <v>USA</v>
          </cell>
          <cell r="AA1593" t="str">
            <v>Sales</v>
          </cell>
          <cell r="AB1593" t="str">
            <v>Y</v>
          </cell>
        </row>
        <row r="1594">
          <cell r="A1594">
            <v>4197</v>
          </cell>
          <cell r="B1594" t="str">
            <v>Hernandez,Roberto</v>
          </cell>
          <cell r="C1594">
            <v>2568</v>
          </cell>
          <cell r="D1594" t="str">
            <v>Bischoff,Robert Eric</v>
          </cell>
          <cell r="E1594" t="str">
            <v xml:space="preserve">11/29/2004 </v>
          </cell>
          <cell r="F1594">
            <v>114000</v>
          </cell>
          <cell r="G1594" t="str">
            <v>USD</v>
          </cell>
          <cell r="H1594">
            <v>1</v>
          </cell>
          <cell r="I1594">
            <v>114000</v>
          </cell>
          <cell r="J1594" t="str">
            <v>8904</v>
          </cell>
          <cell r="K1594" t="str">
            <v>MTS 4</v>
          </cell>
          <cell r="L1594">
            <v>7</v>
          </cell>
          <cell r="M1594">
            <v>7</v>
          </cell>
          <cell r="N1594" t="str">
            <v>388</v>
          </cell>
          <cell r="O1594" t="str">
            <v>SPG PLM - Field Trials</v>
          </cell>
          <cell r="P1594">
            <v>40</v>
          </cell>
          <cell r="Q1594" t="str">
            <v>SPG</v>
          </cell>
          <cell r="R1594" t="str">
            <v>USA</v>
          </cell>
          <cell r="U1594" t="str">
            <v>2-Very Strong</v>
          </cell>
          <cell r="V1594" t="str">
            <v>2 - Very Strong</v>
          </cell>
          <cell r="W1594" t="str">
            <v>Sunnyvale, CA HQ</v>
          </cell>
          <cell r="X1594">
            <v>100</v>
          </cell>
          <cell r="Y1594" t="str">
            <v>Juniper Networks, Inc.</v>
          </cell>
          <cell r="Z1594" t="str">
            <v>USA</v>
          </cell>
          <cell r="AA1594" t="str">
            <v>USA</v>
          </cell>
          <cell r="AB1594" t="str">
            <v>N</v>
          </cell>
        </row>
        <row r="1595">
          <cell r="A1595">
            <v>6101</v>
          </cell>
          <cell r="B1595" t="str">
            <v>Herr,Ralph R.</v>
          </cell>
          <cell r="C1595">
            <v>2901</v>
          </cell>
          <cell r="D1595" t="str">
            <v>Green,Joseph D</v>
          </cell>
          <cell r="E1595" t="str">
            <v xml:space="preserve">03/06/2006 </v>
          </cell>
          <cell r="F1595">
            <v>110000</v>
          </cell>
          <cell r="G1595" t="str">
            <v>USD</v>
          </cell>
          <cell r="H1595">
            <v>1</v>
          </cell>
          <cell r="I1595">
            <v>110000</v>
          </cell>
          <cell r="J1595" t="str">
            <v>2301</v>
          </cell>
          <cell r="K1595" t="str">
            <v>Systems Eng</v>
          </cell>
          <cell r="L1595">
            <v>54</v>
          </cell>
          <cell r="M1595">
            <v>7</v>
          </cell>
          <cell r="N1595" t="str">
            <v>430</v>
          </cell>
          <cell r="O1595" t="str">
            <v>Systems Engineering</v>
          </cell>
          <cell r="P1595">
            <v>40</v>
          </cell>
          <cell r="Q1595" t="str">
            <v>SLS</v>
          </cell>
          <cell r="R1595" t="str">
            <v>USA</v>
          </cell>
          <cell r="W1595" t="str">
            <v>Arizona</v>
          </cell>
          <cell r="X1595">
            <v>101</v>
          </cell>
          <cell r="Y1595" t="str">
            <v>Juniper Networks Sales</v>
          </cell>
          <cell r="Z1595" t="str">
            <v>USA</v>
          </cell>
          <cell r="AA1595" t="str">
            <v>Sales</v>
          </cell>
          <cell r="AB1595" t="str">
            <v>Y</v>
          </cell>
        </row>
        <row r="1596">
          <cell r="A1596">
            <v>4629</v>
          </cell>
          <cell r="B1596" t="str">
            <v>Herrera,Troy Allen</v>
          </cell>
          <cell r="C1596">
            <v>2418</v>
          </cell>
          <cell r="D1596" t="str">
            <v>Gage,Anne Elizabeth</v>
          </cell>
          <cell r="E1596" t="str">
            <v xml:space="preserve">04/25/2005 </v>
          </cell>
          <cell r="F1596">
            <v>113850</v>
          </cell>
          <cell r="G1596" t="str">
            <v>USD</v>
          </cell>
          <cell r="H1596">
            <v>1</v>
          </cell>
          <cell r="I1596">
            <v>113850</v>
          </cell>
          <cell r="J1596" t="str">
            <v>3113</v>
          </cell>
          <cell r="K1596" t="str">
            <v>Field Marketing Mgr III</v>
          </cell>
          <cell r="L1596">
            <v>8</v>
          </cell>
          <cell r="M1596">
            <v>8</v>
          </cell>
          <cell r="N1596" t="str">
            <v>330</v>
          </cell>
          <cell r="O1596" t="str">
            <v>Enterprise Marketing</v>
          </cell>
          <cell r="P1596">
            <v>40</v>
          </cell>
          <cell r="Q1596" t="str">
            <v>MKTG</v>
          </cell>
          <cell r="R1596" t="str">
            <v>USA</v>
          </cell>
          <cell r="U1596" t="str">
            <v>2-Very Strong</v>
          </cell>
          <cell r="V1596" t="str">
            <v>2 - Very Strong</v>
          </cell>
          <cell r="W1596" t="str">
            <v>Colorado</v>
          </cell>
          <cell r="X1596">
            <v>100</v>
          </cell>
          <cell r="Y1596" t="str">
            <v>Juniper Networks, Inc.</v>
          </cell>
          <cell r="Z1596" t="str">
            <v>USA</v>
          </cell>
          <cell r="AA1596" t="str">
            <v>USB</v>
          </cell>
          <cell r="AB1596" t="str">
            <v>N</v>
          </cell>
        </row>
        <row r="1597">
          <cell r="A1597">
            <v>313</v>
          </cell>
          <cell r="B1597" t="str">
            <v>Herzog,Kenneth</v>
          </cell>
          <cell r="C1597">
            <v>586</v>
          </cell>
          <cell r="D1597" t="str">
            <v>Godson,James</v>
          </cell>
          <cell r="E1597" t="str">
            <v xml:space="preserve">10/06/1999 </v>
          </cell>
          <cell r="F1597">
            <v>100000</v>
          </cell>
          <cell r="G1597" t="str">
            <v>USD</v>
          </cell>
          <cell r="H1597">
            <v>1</v>
          </cell>
          <cell r="I1597">
            <v>100000</v>
          </cell>
          <cell r="J1597" t="str">
            <v>2104</v>
          </cell>
          <cell r="K1597" t="str">
            <v>Sr Major Account Manager</v>
          </cell>
          <cell r="L1597">
            <v>67</v>
          </cell>
          <cell r="M1597">
            <v>8</v>
          </cell>
          <cell r="N1597" t="str">
            <v>400</v>
          </cell>
          <cell r="O1597" t="str">
            <v>Field Sales</v>
          </cell>
          <cell r="P1597">
            <v>40</v>
          </cell>
          <cell r="Q1597" t="str">
            <v>SLS</v>
          </cell>
          <cell r="R1597" t="str">
            <v>USA</v>
          </cell>
          <cell r="W1597" t="str">
            <v>Washington</v>
          </cell>
          <cell r="X1597">
            <v>101</v>
          </cell>
          <cell r="Y1597" t="str">
            <v>Juniper Networks Sales</v>
          </cell>
          <cell r="Z1597" t="str">
            <v>USA</v>
          </cell>
          <cell r="AA1597" t="str">
            <v>Sales</v>
          </cell>
          <cell r="AB1597" t="str">
            <v>Y</v>
          </cell>
        </row>
        <row r="1598">
          <cell r="A1598">
            <v>5642</v>
          </cell>
          <cell r="B1598" t="str">
            <v>Hester,Martin</v>
          </cell>
          <cell r="C1598">
            <v>6042</v>
          </cell>
          <cell r="D1598" t="str">
            <v>Riordan,Paul</v>
          </cell>
          <cell r="E1598" t="str">
            <v xml:space="preserve">10/31/2005 </v>
          </cell>
          <cell r="F1598">
            <v>61200</v>
          </cell>
          <cell r="G1598" t="str">
            <v>GBP</v>
          </cell>
          <cell r="H1598">
            <v>0.51242633871380994</v>
          </cell>
          <cell r="I1598">
            <v>119431.79999999999</v>
          </cell>
          <cell r="J1598" t="str">
            <v>2201</v>
          </cell>
          <cell r="K1598" t="str">
            <v>Channel Account Manager</v>
          </cell>
          <cell r="L1598">
            <v>65</v>
          </cell>
          <cell r="M1598">
            <v>7</v>
          </cell>
          <cell r="N1598" t="str">
            <v>420</v>
          </cell>
          <cell r="O1598" t="str">
            <v>Channel Sales</v>
          </cell>
          <cell r="P1598">
            <v>40</v>
          </cell>
          <cell r="Q1598" t="str">
            <v>SLS</v>
          </cell>
          <cell r="R1598" t="str">
            <v>EMEA</v>
          </cell>
          <cell r="U1598" t="str">
            <v>3-Strong</v>
          </cell>
          <cell r="W1598" t="str">
            <v>United Kingdom</v>
          </cell>
          <cell r="X1598">
            <v>300</v>
          </cell>
          <cell r="Y1598" t="str">
            <v>Juniper Ntwks, UK</v>
          </cell>
          <cell r="Z1598" t="str">
            <v>GBR</v>
          </cell>
          <cell r="AA1598" t="str">
            <v>INTL</v>
          </cell>
          <cell r="AB1598" t="str">
            <v>Y</v>
          </cell>
        </row>
        <row r="1599">
          <cell r="A1599">
            <v>5435</v>
          </cell>
          <cell r="B1599" t="str">
            <v>Hewitt,Simon</v>
          </cell>
          <cell r="C1599">
            <v>2029</v>
          </cell>
          <cell r="D1599" t="str">
            <v>Miller,Andy</v>
          </cell>
          <cell r="E1599" t="str">
            <v xml:space="preserve">09/19/2005 </v>
          </cell>
          <cell r="F1599">
            <v>141281.25</v>
          </cell>
          <cell r="G1599" t="str">
            <v>AUD</v>
          </cell>
          <cell r="H1599">
            <v>1.2817226352217379</v>
          </cell>
          <cell r="I1599">
            <v>110227.63125000001</v>
          </cell>
          <cell r="J1599" t="str">
            <v>2112</v>
          </cell>
          <cell r="K1599" t="str">
            <v>Regional Sales Manager</v>
          </cell>
          <cell r="L1599">
            <v>69</v>
          </cell>
          <cell r="M1599">
            <v>9</v>
          </cell>
          <cell r="N1599" t="str">
            <v>400</v>
          </cell>
          <cell r="O1599" t="str">
            <v>Field Sales</v>
          </cell>
          <cell r="P1599">
            <v>40</v>
          </cell>
          <cell r="Q1599" t="str">
            <v>SLS</v>
          </cell>
          <cell r="R1599" t="str">
            <v>APAC</v>
          </cell>
          <cell r="W1599" t="str">
            <v>Australia</v>
          </cell>
          <cell r="X1599">
            <v>280</v>
          </cell>
          <cell r="Y1599" t="str">
            <v>Juniper Ntwks, Australia</v>
          </cell>
          <cell r="Z1599" t="str">
            <v>AUS</v>
          </cell>
          <cell r="AA1599" t="str">
            <v>INTL</v>
          </cell>
          <cell r="AB1599" t="str">
            <v>Y</v>
          </cell>
        </row>
        <row r="1600">
          <cell r="A1600">
            <v>3627</v>
          </cell>
          <cell r="B1600" t="str">
            <v>Hewson,Jeff</v>
          </cell>
          <cell r="C1600">
            <v>3905</v>
          </cell>
          <cell r="D1600" t="str">
            <v>Hickox,Tracy William</v>
          </cell>
          <cell r="E1600" t="str">
            <v xml:space="preserve">05/17/2004 </v>
          </cell>
          <cell r="F1600">
            <v>75000</v>
          </cell>
          <cell r="G1600" t="str">
            <v>USD</v>
          </cell>
          <cell r="H1600">
            <v>1</v>
          </cell>
          <cell r="I1600">
            <v>75000</v>
          </cell>
          <cell r="J1600" t="str">
            <v>2201</v>
          </cell>
          <cell r="K1600" t="str">
            <v>Channel Account Manager</v>
          </cell>
          <cell r="L1600">
            <v>65</v>
          </cell>
          <cell r="M1600">
            <v>7</v>
          </cell>
          <cell r="N1600" t="str">
            <v>420</v>
          </cell>
          <cell r="O1600" t="str">
            <v>Channel Sales</v>
          </cell>
          <cell r="P1600">
            <v>40</v>
          </cell>
          <cell r="Q1600" t="str">
            <v>SLS</v>
          </cell>
          <cell r="R1600" t="str">
            <v>USA</v>
          </cell>
          <cell r="U1600" t="str">
            <v>4-Satisfactory</v>
          </cell>
          <cell r="W1600" t="str">
            <v>Westford, MA</v>
          </cell>
          <cell r="X1600">
            <v>101</v>
          </cell>
          <cell r="Y1600" t="str">
            <v>Juniper Networks Sales</v>
          </cell>
          <cell r="Z1600" t="str">
            <v>USA</v>
          </cell>
          <cell r="AA1600" t="str">
            <v>Sales</v>
          </cell>
          <cell r="AB1600" t="str">
            <v>Y</v>
          </cell>
        </row>
        <row r="1601">
          <cell r="A1601">
            <v>1888</v>
          </cell>
          <cell r="B1601" t="str">
            <v>Heyda,Russell</v>
          </cell>
          <cell r="C1601">
            <v>2216</v>
          </cell>
          <cell r="D1601" t="str">
            <v>Torres, Jr.,Edward F.</v>
          </cell>
          <cell r="E1601" t="str">
            <v xml:space="preserve">07/01/2002 </v>
          </cell>
          <cell r="F1601">
            <v>145291.39000000001</v>
          </cell>
          <cell r="G1601" t="str">
            <v>USD</v>
          </cell>
          <cell r="H1601">
            <v>1</v>
          </cell>
          <cell r="I1601">
            <v>145291.39000000001</v>
          </cell>
          <cell r="J1601" t="str">
            <v>8906</v>
          </cell>
          <cell r="K1601" t="str">
            <v>Eng, Sr Staff</v>
          </cell>
          <cell r="L1601">
            <v>9</v>
          </cell>
          <cell r="M1601">
            <v>9</v>
          </cell>
          <cell r="N1601" t="str">
            <v>650</v>
          </cell>
          <cell r="O1601" t="str">
            <v>Hardware Engrg - Development</v>
          </cell>
          <cell r="P1601">
            <v>40</v>
          </cell>
          <cell r="Q1601" t="str">
            <v>IPG</v>
          </cell>
          <cell r="R1601" t="str">
            <v>USA</v>
          </cell>
          <cell r="U1601" t="str">
            <v>2-Very Strong</v>
          </cell>
          <cell r="V1601" t="str">
            <v>2 - Very Strong</v>
          </cell>
          <cell r="W1601" t="str">
            <v>Westford, MA</v>
          </cell>
          <cell r="X1601">
            <v>100</v>
          </cell>
          <cell r="Y1601" t="str">
            <v>Juniper Networks, Inc.</v>
          </cell>
          <cell r="Z1601" t="str">
            <v>USA</v>
          </cell>
          <cell r="AA1601" t="str">
            <v>USB</v>
          </cell>
          <cell r="AB1601" t="str">
            <v>N</v>
          </cell>
        </row>
        <row r="1602">
          <cell r="A1602">
            <v>371</v>
          </cell>
          <cell r="B1602" t="str">
            <v>Heydarian,Rowshanak</v>
          </cell>
          <cell r="C1602">
            <v>1931</v>
          </cell>
          <cell r="D1602" t="str">
            <v>King,Henry</v>
          </cell>
          <cell r="E1602" t="str">
            <v xml:space="preserve">01/05/2000 </v>
          </cell>
          <cell r="F1602">
            <v>140000</v>
          </cell>
          <cell r="G1602" t="str">
            <v>USD</v>
          </cell>
          <cell r="H1602">
            <v>1</v>
          </cell>
          <cell r="I1602">
            <v>140000</v>
          </cell>
          <cell r="J1602" t="str">
            <v>2113</v>
          </cell>
          <cell r="K1602" t="str">
            <v>Sales Sr. Mgr/Director</v>
          </cell>
          <cell r="L1602">
            <v>70</v>
          </cell>
          <cell r="M1602">
            <v>10</v>
          </cell>
          <cell r="N1602" t="str">
            <v>400</v>
          </cell>
          <cell r="O1602" t="str">
            <v>Field Sales</v>
          </cell>
          <cell r="P1602">
            <v>40</v>
          </cell>
          <cell r="Q1602" t="str">
            <v>SLS</v>
          </cell>
          <cell r="R1602" t="str">
            <v>USA</v>
          </cell>
          <cell r="U1602" t="str">
            <v>1-Exceptional</v>
          </cell>
          <cell r="W1602" t="str">
            <v>Herndon, VA</v>
          </cell>
          <cell r="X1602">
            <v>101</v>
          </cell>
          <cell r="Y1602" t="str">
            <v>Juniper Networks Sales</v>
          </cell>
          <cell r="Z1602" t="str">
            <v>USA</v>
          </cell>
          <cell r="AA1602" t="str">
            <v>Sales</v>
          </cell>
          <cell r="AB1602" t="str">
            <v>Y</v>
          </cell>
        </row>
        <row r="1603">
          <cell r="A1603">
            <v>5147</v>
          </cell>
          <cell r="B1603" t="str">
            <v>Hickey,Benjamin</v>
          </cell>
          <cell r="C1603">
            <v>662</v>
          </cell>
          <cell r="D1603" t="str">
            <v>Quinn,Ian</v>
          </cell>
          <cell r="E1603" t="str">
            <v xml:space="preserve">07/04/2005 </v>
          </cell>
          <cell r="F1603">
            <v>160000</v>
          </cell>
          <cell r="G1603" t="str">
            <v>AUD</v>
          </cell>
          <cell r="H1603">
            <v>1.2817226352217379</v>
          </cell>
          <cell r="I1603">
            <v>124832.00000000001</v>
          </cell>
          <cell r="J1603" t="str">
            <v>2301</v>
          </cell>
          <cell r="K1603" t="str">
            <v>Systems Eng</v>
          </cell>
          <cell r="L1603">
            <v>54</v>
          </cell>
          <cell r="M1603">
            <v>7</v>
          </cell>
          <cell r="N1603" t="str">
            <v>430</v>
          </cell>
          <cell r="O1603" t="str">
            <v>Systems Engineering</v>
          </cell>
          <cell r="P1603">
            <v>40</v>
          </cell>
          <cell r="Q1603" t="str">
            <v>SLS</v>
          </cell>
          <cell r="R1603" t="str">
            <v>APAC</v>
          </cell>
          <cell r="W1603" t="str">
            <v>Sydney, Australia</v>
          </cell>
          <cell r="X1603">
            <v>280</v>
          </cell>
          <cell r="Y1603" t="str">
            <v>Juniper Ntwks, Australia</v>
          </cell>
          <cell r="Z1603" t="str">
            <v>AUS</v>
          </cell>
          <cell r="AA1603" t="str">
            <v>INTL</v>
          </cell>
          <cell r="AB1603" t="str">
            <v>Y</v>
          </cell>
        </row>
        <row r="1604">
          <cell r="A1604">
            <v>3905</v>
          </cell>
          <cell r="B1604" t="str">
            <v>Hickox,Tracy William</v>
          </cell>
          <cell r="C1604">
            <v>2176</v>
          </cell>
          <cell r="D1604" t="str">
            <v>Skoletsky,Bruce</v>
          </cell>
          <cell r="E1604" t="str">
            <v xml:space="preserve">09/07/2004 </v>
          </cell>
          <cell r="F1604">
            <v>130000</v>
          </cell>
          <cell r="G1604" t="str">
            <v>USD</v>
          </cell>
          <cell r="H1604">
            <v>1</v>
          </cell>
          <cell r="I1604">
            <v>130000</v>
          </cell>
          <cell r="J1604" t="str">
            <v>2113</v>
          </cell>
          <cell r="K1604" t="str">
            <v>Sales Sr. Mgr/Director</v>
          </cell>
          <cell r="L1604">
            <v>70</v>
          </cell>
          <cell r="M1604">
            <v>10</v>
          </cell>
          <cell r="N1604" t="str">
            <v>420</v>
          </cell>
          <cell r="O1604" t="str">
            <v>Channel Sales</v>
          </cell>
          <cell r="P1604">
            <v>40</v>
          </cell>
          <cell r="Q1604" t="str">
            <v>SLS</v>
          </cell>
          <cell r="R1604" t="str">
            <v>USA</v>
          </cell>
          <cell r="U1604" t="str">
            <v>2-Very Strong</v>
          </cell>
          <cell r="W1604" t="str">
            <v>Maryland</v>
          </cell>
          <cell r="X1604">
            <v>101</v>
          </cell>
          <cell r="Y1604" t="str">
            <v>Juniper Networks Sales</v>
          </cell>
          <cell r="Z1604" t="str">
            <v>USA</v>
          </cell>
          <cell r="AA1604" t="str">
            <v>Sales</v>
          </cell>
          <cell r="AB1604" t="str">
            <v>Y</v>
          </cell>
        </row>
        <row r="1605">
          <cell r="A1605">
            <v>4183</v>
          </cell>
          <cell r="B1605" t="str">
            <v>Hideya,Kaneko</v>
          </cell>
          <cell r="C1605">
            <v>3786</v>
          </cell>
          <cell r="D1605" t="str">
            <v>Anzai,Kenji</v>
          </cell>
          <cell r="E1605" t="str">
            <v xml:space="preserve">12/01/2004 </v>
          </cell>
          <cell r="F1605">
            <v>9020000</v>
          </cell>
          <cell r="G1605" t="str">
            <v>JPY</v>
          </cell>
          <cell r="H1605">
            <v>118.13</v>
          </cell>
          <cell r="I1605">
            <v>76356.556336239737</v>
          </cell>
          <cell r="J1605" t="str">
            <v>2301</v>
          </cell>
          <cell r="K1605" t="str">
            <v>Systems Eng</v>
          </cell>
          <cell r="L1605">
            <v>54</v>
          </cell>
          <cell r="M1605">
            <v>7</v>
          </cell>
          <cell r="N1605" t="str">
            <v>430</v>
          </cell>
          <cell r="O1605" t="str">
            <v>Systems Engineering</v>
          </cell>
          <cell r="P1605">
            <v>40</v>
          </cell>
          <cell r="Q1605" t="str">
            <v>SLS</v>
          </cell>
          <cell r="R1605" t="str">
            <v>APAC</v>
          </cell>
          <cell r="U1605" t="str">
            <v>2-Very Strong</v>
          </cell>
          <cell r="W1605" t="str">
            <v>Japan</v>
          </cell>
          <cell r="X1605">
            <v>200</v>
          </cell>
          <cell r="Y1605" t="str">
            <v>Juniper Ntwks, KK -  Japan</v>
          </cell>
          <cell r="Z1605" t="str">
            <v>JPN</v>
          </cell>
          <cell r="AA1605" t="str">
            <v>INTL</v>
          </cell>
          <cell r="AB1605" t="str">
            <v>Y</v>
          </cell>
        </row>
        <row r="1606">
          <cell r="A1606">
            <v>6389</v>
          </cell>
          <cell r="B1606" t="str">
            <v>Higginbotham,Claire</v>
          </cell>
          <cell r="C1606">
            <v>1821</v>
          </cell>
          <cell r="D1606" t="str">
            <v>Falcone,Lisa</v>
          </cell>
          <cell r="E1606" t="str">
            <v xml:space="preserve">05/15/2006 </v>
          </cell>
          <cell r="F1606">
            <v>50000</v>
          </cell>
          <cell r="G1606" t="str">
            <v>USD</v>
          </cell>
          <cell r="H1606">
            <v>1</v>
          </cell>
          <cell r="I1606">
            <v>50000</v>
          </cell>
          <cell r="J1606" t="str">
            <v>7903</v>
          </cell>
          <cell r="K1606" t="str">
            <v>Executive Assistant II</v>
          </cell>
          <cell r="L1606">
            <v>4</v>
          </cell>
          <cell r="M1606">
            <v>4</v>
          </cell>
          <cell r="N1606" t="str">
            <v>405</v>
          </cell>
          <cell r="O1606" t="str">
            <v>WW Administration</v>
          </cell>
          <cell r="P1606">
            <v>40</v>
          </cell>
          <cell r="Q1606" t="str">
            <v>SLS</v>
          </cell>
          <cell r="R1606" t="str">
            <v>USA</v>
          </cell>
          <cell r="V1606" t="str">
            <v>2 - Very Strong</v>
          </cell>
          <cell r="W1606" t="str">
            <v>Westford, MA</v>
          </cell>
          <cell r="X1606">
            <v>101</v>
          </cell>
          <cell r="Y1606" t="str">
            <v>Juniper Networks Sales</v>
          </cell>
          <cell r="Z1606" t="str">
            <v>USA</v>
          </cell>
          <cell r="AA1606" t="str">
            <v>USB</v>
          </cell>
          <cell r="AB1606" t="str">
            <v>N</v>
          </cell>
        </row>
        <row r="1607">
          <cell r="A1607">
            <v>2525</v>
          </cell>
          <cell r="B1607" t="str">
            <v>Hikawa,Masahiko</v>
          </cell>
          <cell r="C1607">
            <v>4268</v>
          </cell>
          <cell r="D1607" t="str">
            <v>Suzuki,Koji</v>
          </cell>
          <cell r="E1607" t="str">
            <v xml:space="preserve">12/01/2003 </v>
          </cell>
          <cell r="F1607">
            <v>7526520</v>
          </cell>
          <cell r="G1607" t="str">
            <v>JPY</v>
          </cell>
          <cell r="H1607">
            <v>118.13</v>
          </cell>
          <cell r="I1607">
            <v>63713.87454499281</v>
          </cell>
          <cell r="J1607" t="str">
            <v>2201</v>
          </cell>
          <cell r="K1607" t="str">
            <v>Channel Account Manager</v>
          </cell>
          <cell r="L1607">
            <v>65</v>
          </cell>
          <cell r="M1607">
            <v>7</v>
          </cell>
          <cell r="N1607" t="str">
            <v>420</v>
          </cell>
          <cell r="O1607" t="str">
            <v>Channel Sales</v>
          </cell>
          <cell r="P1607">
            <v>40</v>
          </cell>
          <cell r="Q1607" t="str">
            <v>SLS</v>
          </cell>
          <cell r="R1607" t="str">
            <v>APAC</v>
          </cell>
          <cell r="U1607" t="str">
            <v>4-Satisfactory</v>
          </cell>
          <cell r="W1607" t="str">
            <v>Japan</v>
          </cell>
          <cell r="X1607">
            <v>200</v>
          </cell>
          <cell r="Y1607" t="str">
            <v>Juniper Ntwks, KK -  Japan</v>
          </cell>
          <cell r="Z1607" t="str">
            <v>JPN</v>
          </cell>
          <cell r="AA1607" t="str">
            <v>INTL</v>
          </cell>
          <cell r="AB1607" t="str">
            <v>Y</v>
          </cell>
        </row>
        <row r="1608">
          <cell r="A1608">
            <v>615</v>
          </cell>
          <cell r="B1608" t="str">
            <v>Hilderbrand,Harold</v>
          </cell>
          <cell r="C1608">
            <v>4960</v>
          </cell>
          <cell r="D1608" t="str">
            <v>Gheraldi,Jeffrey</v>
          </cell>
          <cell r="E1608" t="str">
            <v xml:space="preserve">08/01/2001 </v>
          </cell>
          <cell r="F1608">
            <v>125000</v>
          </cell>
          <cell r="G1608" t="str">
            <v>USD</v>
          </cell>
          <cell r="H1608">
            <v>1</v>
          </cell>
          <cell r="I1608">
            <v>125000</v>
          </cell>
          <cell r="J1608" t="str">
            <v>2102</v>
          </cell>
          <cell r="K1608" t="str">
            <v>Major Account Manager</v>
          </cell>
          <cell r="L1608">
            <v>66</v>
          </cell>
          <cell r="M1608">
            <v>8</v>
          </cell>
          <cell r="N1608" t="str">
            <v>400</v>
          </cell>
          <cell r="O1608" t="str">
            <v>Field Sales</v>
          </cell>
          <cell r="P1608">
            <v>40</v>
          </cell>
          <cell r="Q1608" t="str">
            <v>SLS</v>
          </cell>
          <cell r="R1608" t="str">
            <v>USA</v>
          </cell>
          <cell r="W1608" t="str">
            <v>New York</v>
          </cell>
          <cell r="X1608">
            <v>101</v>
          </cell>
          <cell r="Y1608" t="str">
            <v>Juniper Networks Sales</v>
          </cell>
          <cell r="Z1608" t="str">
            <v>USA</v>
          </cell>
          <cell r="AA1608" t="str">
            <v>Sales</v>
          </cell>
          <cell r="AB1608" t="str">
            <v>Y</v>
          </cell>
        </row>
        <row r="1609">
          <cell r="A1609">
            <v>6582</v>
          </cell>
          <cell r="B1609" t="str">
            <v>Hill,Greg L.</v>
          </cell>
          <cell r="C1609">
            <v>1236</v>
          </cell>
          <cell r="D1609" t="str">
            <v>Murray,Robert J.</v>
          </cell>
          <cell r="E1609" t="str">
            <v xml:space="preserve">07/05/2006 </v>
          </cell>
          <cell r="F1609">
            <v>112000</v>
          </cell>
          <cell r="G1609" t="str">
            <v>USD</v>
          </cell>
          <cell r="H1609">
            <v>1</v>
          </cell>
          <cell r="I1609">
            <v>112000</v>
          </cell>
          <cell r="J1609" t="str">
            <v>2901</v>
          </cell>
          <cell r="K1609" t="str">
            <v>Service Business Consultant</v>
          </cell>
          <cell r="L1609">
            <v>62</v>
          </cell>
          <cell r="M1609">
            <v>8</v>
          </cell>
          <cell r="N1609" t="str">
            <v>512</v>
          </cell>
          <cell r="O1609" t="str">
            <v>Theater Administration</v>
          </cell>
          <cell r="P1609">
            <v>40</v>
          </cell>
          <cell r="Q1609" t="str">
            <v>CSS</v>
          </cell>
          <cell r="R1609" t="str">
            <v>USA</v>
          </cell>
          <cell r="W1609" t="str">
            <v>Texas</v>
          </cell>
          <cell r="X1609">
            <v>101</v>
          </cell>
          <cell r="Y1609" t="str">
            <v>Juniper Networks Sales</v>
          </cell>
          <cell r="Z1609" t="str">
            <v>USA</v>
          </cell>
          <cell r="AA1609" t="str">
            <v>Sales</v>
          </cell>
          <cell r="AB1609" t="str">
            <v>Y</v>
          </cell>
        </row>
        <row r="1610">
          <cell r="A1610">
            <v>5488</v>
          </cell>
          <cell r="B1610" t="str">
            <v>Hillhouse,Peter M.</v>
          </cell>
          <cell r="C1610">
            <v>3665</v>
          </cell>
          <cell r="D1610" t="str">
            <v>Clawson,John S</v>
          </cell>
          <cell r="E1610" t="str">
            <v xml:space="preserve">10/03/2005 </v>
          </cell>
          <cell r="F1610">
            <v>99450</v>
          </cell>
          <cell r="G1610" t="str">
            <v>USD</v>
          </cell>
          <cell r="H1610">
            <v>1</v>
          </cell>
          <cell r="I1610">
            <v>99450</v>
          </cell>
          <cell r="J1610" t="str">
            <v>8904</v>
          </cell>
          <cell r="K1610" t="str">
            <v>MTS 4</v>
          </cell>
          <cell r="L1610">
            <v>7</v>
          </cell>
          <cell r="M1610">
            <v>7</v>
          </cell>
          <cell r="N1610" t="str">
            <v>510</v>
          </cell>
          <cell r="O1610" t="str">
            <v>Resident Engineer</v>
          </cell>
          <cell r="P1610">
            <v>40</v>
          </cell>
          <cell r="Q1610" t="str">
            <v>CSS</v>
          </cell>
          <cell r="R1610" t="str">
            <v>USA</v>
          </cell>
          <cell r="U1610" t="str">
            <v>4-Satisfactory</v>
          </cell>
          <cell r="V1610" t="str">
            <v>3 - Strong</v>
          </cell>
          <cell r="W1610" t="str">
            <v>Charlotte, NC</v>
          </cell>
          <cell r="X1610">
            <v>101</v>
          </cell>
          <cell r="Y1610" t="str">
            <v>Juniper Networks Sales</v>
          </cell>
          <cell r="Z1610" t="str">
            <v>USA</v>
          </cell>
          <cell r="AA1610" t="str">
            <v>USB</v>
          </cell>
          <cell r="AB1610" t="str">
            <v>N</v>
          </cell>
        </row>
        <row r="1611">
          <cell r="A1611">
            <v>4368</v>
          </cell>
          <cell r="B1611" t="str">
            <v>Hilsinger,Nancy L.</v>
          </cell>
          <cell r="C1611">
            <v>1994</v>
          </cell>
          <cell r="D1611" t="str">
            <v>Maloney,Leanne</v>
          </cell>
          <cell r="E1611" t="str">
            <v xml:space="preserve">01/10/2005 </v>
          </cell>
          <cell r="F1611">
            <v>72500</v>
          </cell>
          <cell r="G1611" t="str">
            <v>USD</v>
          </cell>
          <cell r="H1611">
            <v>1</v>
          </cell>
          <cell r="I1611">
            <v>72500</v>
          </cell>
          <cell r="J1611" t="str">
            <v>6303</v>
          </cell>
          <cell r="K1611" t="str">
            <v>Financial Analyst, Staff</v>
          </cell>
          <cell r="L1611">
            <v>6</v>
          </cell>
          <cell r="M1611">
            <v>6</v>
          </cell>
          <cell r="N1611" t="str">
            <v>426</v>
          </cell>
          <cell r="O1611" t="str">
            <v>Sales Operations</v>
          </cell>
          <cell r="P1611">
            <v>40</v>
          </cell>
          <cell r="Q1611" t="str">
            <v>SLS</v>
          </cell>
          <cell r="R1611" t="str">
            <v>USA</v>
          </cell>
          <cell r="U1611" t="str">
            <v>3-Strong</v>
          </cell>
          <cell r="V1611" t="str">
            <v>2 - Very Strong</v>
          </cell>
          <cell r="W1611" t="str">
            <v>Westford, MA</v>
          </cell>
          <cell r="X1611">
            <v>101</v>
          </cell>
          <cell r="Y1611" t="str">
            <v>Juniper Networks Sales</v>
          </cell>
          <cell r="Z1611" t="str">
            <v>USA</v>
          </cell>
          <cell r="AA1611" t="str">
            <v>USB</v>
          </cell>
          <cell r="AB1611" t="str">
            <v>N</v>
          </cell>
        </row>
        <row r="1612">
          <cell r="A1612">
            <v>6621</v>
          </cell>
          <cell r="B1612" t="str">
            <v>Hiremagalur,Dharini</v>
          </cell>
          <cell r="C1612">
            <v>408</v>
          </cell>
          <cell r="D1612" t="str">
            <v>Cheng,Chia-Chi</v>
          </cell>
          <cell r="E1612" t="str">
            <v xml:space="preserve">07/10/2006 </v>
          </cell>
          <cell r="F1612">
            <v>105000</v>
          </cell>
          <cell r="G1612" t="str">
            <v>USD</v>
          </cell>
          <cell r="H1612">
            <v>1</v>
          </cell>
          <cell r="I1612">
            <v>105000</v>
          </cell>
          <cell r="J1612" t="str">
            <v>8904</v>
          </cell>
          <cell r="K1612" t="str">
            <v>MTS 4</v>
          </cell>
          <cell r="L1612">
            <v>7</v>
          </cell>
          <cell r="M1612">
            <v>7</v>
          </cell>
          <cell r="N1612" t="str">
            <v>630</v>
          </cell>
          <cell r="O1612" t="str">
            <v>Software Engrg - JUNOS</v>
          </cell>
          <cell r="P1612">
            <v>40</v>
          </cell>
          <cell r="Q1612" t="str">
            <v>IPG</v>
          </cell>
          <cell r="R1612" t="str">
            <v>USA</v>
          </cell>
          <cell r="W1612" t="str">
            <v>Sunnyvale, CA HQ</v>
          </cell>
          <cell r="X1612">
            <v>100</v>
          </cell>
          <cell r="Y1612" t="str">
            <v>Juniper Networks, Inc.</v>
          </cell>
          <cell r="Z1612" t="str">
            <v>USA</v>
          </cell>
          <cell r="AA1612" t="str">
            <v>USA</v>
          </cell>
          <cell r="AB1612" t="str">
            <v>N</v>
          </cell>
        </row>
        <row r="1613">
          <cell r="A1613">
            <v>544</v>
          </cell>
          <cell r="B1613" t="str">
            <v>Hirji,Farouk</v>
          </cell>
          <cell r="C1613">
            <v>393</v>
          </cell>
          <cell r="D1613" t="str">
            <v>Lindner,Douglas</v>
          </cell>
          <cell r="E1613" t="str">
            <v xml:space="preserve">01/14/2004 </v>
          </cell>
          <cell r="F1613">
            <v>152231.04000000001</v>
          </cell>
          <cell r="G1613" t="str">
            <v>CAD</v>
          </cell>
          <cell r="H1613">
            <v>1.1575</v>
          </cell>
          <cell r="I1613">
            <v>131517.09719222464</v>
          </cell>
          <cell r="J1613" t="str">
            <v>2302</v>
          </cell>
          <cell r="K1613" t="str">
            <v>Systems Eng, Sr</v>
          </cell>
          <cell r="L1613">
            <v>55</v>
          </cell>
          <cell r="M1613">
            <v>8</v>
          </cell>
          <cell r="N1613" t="str">
            <v>430</v>
          </cell>
          <cell r="O1613" t="str">
            <v>Systems Engineering</v>
          </cell>
          <cell r="P1613">
            <v>40</v>
          </cell>
          <cell r="Q1613" t="str">
            <v>SLS</v>
          </cell>
          <cell r="R1613" t="str">
            <v>CBM</v>
          </cell>
          <cell r="U1613" t="str">
            <v>1-Exceptional</v>
          </cell>
          <cell r="W1613" t="str">
            <v>Canada</v>
          </cell>
          <cell r="X1613">
            <v>420</v>
          </cell>
          <cell r="Y1613" t="str">
            <v>Juniper Networks, Canada</v>
          </cell>
          <cell r="Z1613" t="str">
            <v>CAN</v>
          </cell>
          <cell r="AA1613" t="str">
            <v>CAN</v>
          </cell>
          <cell r="AB1613" t="str">
            <v>Y</v>
          </cell>
        </row>
        <row r="1614">
          <cell r="A1614">
            <v>5593</v>
          </cell>
          <cell r="B1614" t="str">
            <v>Hirlekar,Milind</v>
          </cell>
          <cell r="C1614">
            <v>4946</v>
          </cell>
          <cell r="D1614" t="str">
            <v>Khattri,Bhupinder K</v>
          </cell>
          <cell r="E1614" t="str">
            <v xml:space="preserve">10/10/2005 </v>
          </cell>
          <cell r="F1614">
            <v>92000</v>
          </cell>
          <cell r="G1614" t="str">
            <v>USD</v>
          </cell>
          <cell r="H1614">
            <v>1</v>
          </cell>
          <cell r="I1614">
            <v>92000</v>
          </cell>
          <cell r="J1614" t="str">
            <v>4303</v>
          </cell>
          <cell r="K1614" t="str">
            <v>IT Eng, Staff</v>
          </cell>
          <cell r="L1614">
            <v>6</v>
          </cell>
          <cell r="M1614">
            <v>6</v>
          </cell>
          <cell r="N1614" t="str">
            <v>134</v>
          </cell>
          <cell r="O1614" t="str">
            <v>IT Applications FOPS</v>
          </cell>
          <cell r="P1614">
            <v>40</v>
          </cell>
          <cell r="Q1614" t="str">
            <v>IT</v>
          </cell>
          <cell r="R1614" t="str">
            <v>USA</v>
          </cell>
          <cell r="U1614" t="str">
            <v>3-Strong</v>
          </cell>
          <cell r="V1614" t="str">
            <v>2 - Very Strong</v>
          </cell>
          <cell r="W1614" t="str">
            <v>Sunnyvale, CA HQ</v>
          </cell>
          <cell r="X1614">
            <v>100</v>
          </cell>
          <cell r="Y1614" t="str">
            <v>Juniper Networks, Inc.</v>
          </cell>
          <cell r="Z1614" t="str">
            <v>USA</v>
          </cell>
          <cell r="AA1614" t="str">
            <v>USA</v>
          </cell>
          <cell r="AB1614" t="str">
            <v>N</v>
          </cell>
        </row>
        <row r="1615">
          <cell r="A1615">
            <v>6476</v>
          </cell>
          <cell r="B1615" t="str">
            <v>Hirschberg,Daniel</v>
          </cell>
          <cell r="C1615">
            <v>3028</v>
          </cell>
          <cell r="D1615" t="str">
            <v>Kouri,Michael Craig</v>
          </cell>
          <cell r="E1615" t="str">
            <v xml:space="preserve">07/10/2006 </v>
          </cell>
          <cell r="F1615">
            <v>110000</v>
          </cell>
          <cell r="G1615" t="str">
            <v>USD</v>
          </cell>
          <cell r="H1615">
            <v>1</v>
          </cell>
          <cell r="I1615">
            <v>110000</v>
          </cell>
          <cell r="J1615" t="str">
            <v>3811</v>
          </cell>
          <cell r="K1615" t="str">
            <v>Product Mgr I</v>
          </cell>
          <cell r="L1615">
            <v>7</v>
          </cell>
          <cell r="M1615">
            <v>7</v>
          </cell>
          <cell r="N1615" t="str">
            <v>382</v>
          </cell>
          <cell r="O1615" t="str">
            <v>High-end FW &amp; ScreenOS</v>
          </cell>
          <cell r="P1615">
            <v>40</v>
          </cell>
          <cell r="Q1615" t="str">
            <v>SPG</v>
          </cell>
          <cell r="R1615" t="str">
            <v>USA</v>
          </cell>
          <cell r="W1615" t="str">
            <v>Sunnyvale, CA HQ</v>
          </cell>
          <cell r="X1615">
            <v>100</v>
          </cell>
          <cell r="Y1615" t="str">
            <v>Juniper Networks, Inc.</v>
          </cell>
          <cell r="Z1615" t="str">
            <v>USA</v>
          </cell>
          <cell r="AA1615" t="str">
            <v>USA</v>
          </cell>
          <cell r="AB1615" t="str">
            <v>N</v>
          </cell>
        </row>
        <row r="1616">
          <cell r="A1616">
            <v>3957</v>
          </cell>
          <cell r="B1616" t="str">
            <v>Hiyoshi, Hideaki</v>
          </cell>
          <cell r="C1616">
            <v>3805</v>
          </cell>
          <cell r="D1616" t="str">
            <v>Suda,Masuichiro</v>
          </cell>
          <cell r="E1616" t="str">
            <v xml:space="preserve">09/16/2004 </v>
          </cell>
          <cell r="F1616">
            <v>6720000</v>
          </cell>
          <cell r="G1616" t="str">
            <v>JPY</v>
          </cell>
          <cell r="H1616">
            <v>118.13</v>
          </cell>
          <cell r="I1616">
            <v>56886.480995513419</v>
          </cell>
          <cell r="J1616" t="str">
            <v>2102</v>
          </cell>
          <cell r="K1616" t="str">
            <v>Major Account Manager</v>
          </cell>
          <cell r="L1616">
            <v>66</v>
          </cell>
          <cell r="M1616">
            <v>8</v>
          </cell>
          <cell r="N1616" t="str">
            <v>400</v>
          </cell>
          <cell r="O1616" t="str">
            <v>Field Sales</v>
          </cell>
          <cell r="P1616">
            <v>40</v>
          </cell>
          <cell r="Q1616" t="str">
            <v>SLS</v>
          </cell>
          <cell r="R1616" t="str">
            <v>APAC</v>
          </cell>
          <cell r="U1616" t="str">
            <v>2-Very Strong</v>
          </cell>
          <cell r="W1616" t="str">
            <v>Japan</v>
          </cell>
          <cell r="X1616">
            <v>200</v>
          </cell>
          <cell r="Y1616" t="str">
            <v>Juniper Ntwks, KK -  Japan</v>
          </cell>
          <cell r="Z1616" t="str">
            <v>JPN</v>
          </cell>
          <cell r="AA1616" t="str">
            <v>INTL</v>
          </cell>
          <cell r="AB1616" t="str">
            <v>Y</v>
          </cell>
        </row>
        <row r="1617">
          <cell r="A1617">
            <v>5026</v>
          </cell>
          <cell r="B1617" t="str">
            <v>Ho,Chin-Jui</v>
          </cell>
          <cell r="C1617">
            <v>303</v>
          </cell>
          <cell r="D1617" t="str">
            <v>Ranch,David</v>
          </cell>
          <cell r="E1617" t="str">
            <v xml:space="preserve">07/01/2005 </v>
          </cell>
          <cell r="F1617">
            <v>111100</v>
          </cell>
          <cell r="G1617" t="str">
            <v>USD</v>
          </cell>
          <cell r="H1617">
            <v>1</v>
          </cell>
          <cell r="I1617">
            <v>111100</v>
          </cell>
          <cell r="J1617" t="str">
            <v>8904</v>
          </cell>
          <cell r="K1617" t="str">
            <v>MTS 4</v>
          </cell>
          <cell r="L1617">
            <v>7</v>
          </cell>
          <cell r="M1617">
            <v>7</v>
          </cell>
          <cell r="N1617" t="str">
            <v>691</v>
          </cell>
          <cell r="O1617" t="str">
            <v>Platform Engineering</v>
          </cell>
          <cell r="P1617">
            <v>40</v>
          </cell>
          <cell r="Q1617" t="str">
            <v>SPG</v>
          </cell>
          <cell r="R1617" t="str">
            <v>USA</v>
          </cell>
          <cell r="U1617" t="str">
            <v>4-Satisfactory</v>
          </cell>
          <cell r="V1617" t="str">
            <v>3 - Strong</v>
          </cell>
          <cell r="W1617" t="str">
            <v>Sunnyvale, CA HQ</v>
          </cell>
          <cell r="X1617">
            <v>100</v>
          </cell>
          <cell r="Y1617" t="str">
            <v>Juniper Networks, Inc.</v>
          </cell>
          <cell r="Z1617" t="str">
            <v>USA</v>
          </cell>
          <cell r="AA1617" t="str">
            <v>USA</v>
          </cell>
          <cell r="AB1617" t="str">
            <v>N</v>
          </cell>
        </row>
        <row r="1618">
          <cell r="A1618">
            <v>3715</v>
          </cell>
          <cell r="B1618" t="str">
            <v>Ho,Jeffrey</v>
          </cell>
          <cell r="C1618">
            <v>249</v>
          </cell>
          <cell r="D1618" t="str">
            <v>Southern,Richard</v>
          </cell>
          <cell r="E1618" t="str">
            <v xml:space="preserve">07/06/2004 </v>
          </cell>
          <cell r="F1618">
            <v>98353.5</v>
          </cell>
          <cell r="G1618" t="str">
            <v>USD</v>
          </cell>
          <cell r="H1618">
            <v>1</v>
          </cell>
          <cell r="I1618">
            <v>98353.5</v>
          </cell>
          <cell r="J1618" t="str">
            <v>8904</v>
          </cell>
          <cell r="K1618" t="str">
            <v>MTS 4</v>
          </cell>
          <cell r="L1618">
            <v>7</v>
          </cell>
          <cell r="M1618">
            <v>7</v>
          </cell>
          <cell r="N1618" t="str">
            <v>518</v>
          </cell>
          <cell r="O1618" t="str">
            <v>Theater TAC</v>
          </cell>
          <cell r="P1618">
            <v>40</v>
          </cell>
          <cell r="Q1618" t="str">
            <v>CSS</v>
          </cell>
          <cell r="R1618" t="str">
            <v>USA</v>
          </cell>
          <cell r="U1618" t="str">
            <v>4-Satisfactory</v>
          </cell>
          <cell r="V1618" t="str">
            <v>4 - Satisfactory</v>
          </cell>
          <cell r="W1618" t="str">
            <v>Sunnyvale, CA HQ</v>
          </cell>
          <cell r="X1618">
            <v>101</v>
          </cell>
          <cell r="Y1618" t="str">
            <v>Juniper Networks Sales</v>
          </cell>
          <cell r="Z1618" t="str">
            <v>USA</v>
          </cell>
          <cell r="AA1618" t="str">
            <v>USA</v>
          </cell>
          <cell r="AB1618" t="str">
            <v>N</v>
          </cell>
        </row>
        <row r="1619">
          <cell r="A1619">
            <v>5756</v>
          </cell>
          <cell r="B1619" t="str">
            <v>Ho,Kent H</v>
          </cell>
          <cell r="C1619">
            <v>4026</v>
          </cell>
          <cell r="D1619" t="str">
            <v>McMenamy,Joseph J</v>
          </cell>
          <cell r="E1619" t="str">
            <v xml:space="preserve">12/05/2005 </v>
          </cell>
          <cell r="F1619">
            <v>110000</v>
          </cell>
          <cell r="G1619" t="str">
            <v>USD</v>
          </cell>
          <cell r="H1619">
            <v>1</v>
          </cell>
          <cell r="I1619">
            <v>110000</v>
          </cell>
          <cell r="J1619" t="str">
            <v>4204</v>
          </cell>
          <cell r="K1619" t="str">
            <v>Network/Sys Admin,Sr Staff</v>
          </cell>
          <cell r="L1619">
            <v>7</v>
          </cell>
          <cell r="M1619">
            <v>7</v>
          </cell>
          <cell r="N1619" t="str">
            <v>143</v>
          </cell>
          <cell r="O1619" t="str">
            <v>IT Data Center</v>
          </cell>
          <cell r="P1619">
            <v>40</v>
          </cell>
          <cell r="Q1619" t="str">
            <v>IT</v>
          </cell>
          <cell r="R1619" t="str">
            <v>USA</v>
          </cell>
          <cell r="V1619" t="str">
            <v>3 - Strong</v>
          </cell>
          <cell r="W1619" t="str">
            <v>Sunnyvale, CA HQ</v>
          </cell>
          <cell r="X1619">
            <v>100</v>
          </cell>
          <cell r="Y1619" t="str">
            <v>Juniper Networks, Inc.</v>
          </cell>
          <cell r="Z1619" t="str">
            <v>USA</v>
          </cell>
          <cell r="AA1619" t="str">
            <v>USA</v>
          </cell>
          <cell r="AB1619" t="str">
            <v>N</v>
          </cell>
        </row>
        <row r="1620">
          <cell r="A1620">
            <v>6907</v>
          </cell>
          <cell r="B1620" t="str">
            <v>Ho,Minghan</v>
          </cell>
          <cell r="C1620">
            <v>6055</v>
          </cell>
          <cell r="D1620" t="str">
            <v>Abusin,Motsim</v>
          </cell>
          <cell r="E1620" t="str">
            <v xml:space="preserve">09/11/2006 </v>
          </cell>
          <cell r="F1620">
            <v>100000</v>
          </cell>
          <cell r="G1620" t="str">
            <v>USD</v>
          </cell>
          <cell r="H1620">
            <v>1</v>
          </cell>
          <cell r="I1620">
            <v>100000</v>
          </cell>
          <cell r="J1620" t="str">
            <v>8904</v>
          </cell>
          <cell r="K1620" t="str">
            <v>MTS 4</v>
          </cell>
          <cell r="L1620">
            <v>7</v>
          </cell>
          <cell r="M1620">
            <v>7</v>
          </cell>
          <cell r="N1620" t="str">
            <v>685</v>
          </cell>
          <cell r="O1620" t="str">
            <v>QA - NSM</v>
          </cell>
          <cell r="P1620">
            <v>40</v>
          </cell>
          <cell r="Q1620" t="str">
            <v>SPG</v>
          </cell>
          <cell r="R1620" t="str">
            <v>USA</v>
          </cell>
          <cell r="W1620" t="str">
            <v>Sunnyvale, CA HQ</v>
          </cell>
          <cell r="X1620">
            <v>100</v>
          </cell>
          <cell r="Y1620" t="str">
            <v>Juniper Networks, Inc.</v>
          </cell>
          <cell r="Z1620" t="str">
            <v>USA</v>
          </cell>
          <cell r="AA1620" t="str">
            <v>USA</v>
          </cell>
          <cell r="AB1620" t="str">
            <v>N</v>
          </cell>
        </row>
        <row r="1621">
          <cell r="A1621">
            <v>6223</v>
          </cell>
          <cell r="B1621" t="str">
            <v>Ho,Pui Wai (Cindy)</v>
          </cell>
          <cell r="C1621">
            <v>2373</v>
          </cell>
          <cell r="D1621" t="str">
            <v>Inglis,Ross</v>
          </cell>
          <cell r="E1621" t="str">
            <v xml:space="preserve">04/01/2006 </v>
          </cell>
          <cell r="F1621">
            <v>448800</v>
          </cell>
          <cell r="G1621" t="str">
            <v>HKD</v>
          </cell>
          <cell r="H1621">
            <v>7.774</v>
          </cell>
          <cell r="I1621">
            <v>57730.897864677128</v>
          </cell>
          <cell r="J1621" t="str">
            <v>3402</v>
          </cell>
          <cell r="K1621" t="str">
            <v>Marketing Specialist</v>
          </cell>
          <cell r="L1621">
            <v>5</v>
          </cell>
          <cell r="M1621">
            <v>5</v>
          </cell>
          <cell r="N1621" t="str">
            <v>310</v>
          </cell>
          <cell r="O1621" t="str">
            <v>Field Marketing</v>
          </cell>
          <cell r="P1621">
            <v>40</v>
          </cell>
          <cell r="Q1621" t="str">
            <v>MKTG</v>
          </cell>
          <cell r="R1621" t="str">
            <v>APAC</v>
          </cell>
          <cell r="V1621" t="str">
            <v>2 - Very Strong</v>
          </cell>
          <cell r="W1621" t="str">
            <v>Hong Kong</v>
          </cell>
          <cell r="X1621">
            <v>210</v>
          </cell>
          <cell r="Y1621" t="str">
            <v>Juniper Ntwks, HK</v>
          </cell>
          <cell r="Z1621" t="str">
            <v>HKG</v>
          </cell>
          <cell r="AA1621" t="str">
            <v>INTL</v>
          </cell>
          <cell r="AB1621" t="str">
            <v>N</v>
          </cell>
        </row>
        <row r="1622">
          <cell r="A1622">
            <v>6091</v>
          </cell>
          <cell r="B1622" t="str">
            <v>Ho,Sanh B.</v>
          </cell>
          <cell r="C1622">
            <v>6054</v>
          </cell>
          <cell r="D1622" t="str">
            <v>Choroszej,Walter S.</v>
          </cell>
          <cell r="E1622" t="str">
            <v xml:space="preserve">03/13/2006 </v>
          </cell>
          <cell r="F1622">
            <v>93000</v>
          </cell>
          <cell r="G1622" t="str">
            <v>USD</v>
          </cell>
          <cell r="H1622">
            <v>1</v>
          </cell>
          <cell r="I1622">
            <v>93000</v>
          </cell>
          <cell r="J1622" t="str">
            <v>6312</v>
          </cell>
          <cell r="K1622" t="str">
            <v>Finance Mgr, Sr</v>
          </cell>
          <cell r="L1622">
            <v>7</v>
          </cell>
          <cell r="M1622">
            <v>7</v>
          </cell>
          <cell r="N1622" t="str">
            <v>426</v>
          </cell>
          <cell r="O1622" t="str">
            <v>Sales Operations</v>
          </cell>
          <cell r="P1622">
            <v>40</v>
          </cell>
          <cell r="Q1622" t="str">
            <v>SLS</v>
          </cell>
          <cell r="R1622" t="str">
            <v>USA</v>
          </cell>
          <cell r="V1622" t="str">
            <v>2 - Very Strong</v>
          </cell>
          <cell r="W1622" t="str">
            <v>Sunnyvale, CA HQ</v>
          </cell>
          <cell r="X1622">
            <v>101</v>
          </cell>
          <cell r="Y1622" t="str">
            <v>Juniper Networks Sales</v>
          </cell>
          <cell r="Z1622" t="str">
            <v>USA</v>
          </cell>
          <cell r="AA1622" t="str">
            <v>USA</v>
          </cell>
          <cell r="AB1622" t="str">
            <v>N</v>
          </cell>
        </row>
        <row r="1623">
          <cell r="A1623">
            <v>6478</v>
          </cell>
          <cell r="B1623" t="str">
            <v>Hoang,De X.</v>
          </cell>
          <cell r="C1623">
            <v>1338</v>
          </cell>
          <cell r="D1623" t="str">
            <v>Mannikar,Sunil</v>
          </cell>
          <cell r="E1623" t="str">
            <v xml:space="preserve">06/12/2006 </v>
          </cell>
          <cell r="F1623">
            <v>72500</v>
          </cell>
          <cell r="G1623" t="str">
            <v>USD</v>
          </cell>
          <cell r="H1623">
            <v>1</v>
          </cell>
          <cell r="I1623">
            <v>72500</v>
          </cell>
          <cell r="J1623" t="str">
            <v>8902</v>
          </cell>
          <cell r="K1623" t="str">
            <v>MTS 2</v>
          </cell>
          <cell r="L1623">
            <v>5</v>
          </cell>
          <cell r="M1623">
            <v>5</v>
          </cell>
          <cell r="N1623" t="str">
            <v>202</v>
          </cell>
          <cell r="O1623" t="str">
            <v>Tech Ops West</v>
          </cell>
          <cell r="P1623">
            <v>40</v>
          </cell>
          <cell r="Q1623" t="str">
            <v>OPS</v>
          </cell>
          <cell r="R1623" t="str">
            <v>USA</v>
          </cell>
          <cell r="W1623" t="str">
            <v>Sunnyvale, CA HQ</v>
          </cell>
          <cell r="X1623">
            <v>100</v>
          </cell>
          <cell r="Y1623" t="str">
            <v>Juniper Networks, Inc.</v>
          </cell>
          <cell r="Z1623" t="str">
            <v>USA</v>
          </cell>
          <cell r="AA1623" t="str">
            <v>USA</v>
          </cell>
          <cell r="AB1623" t="str">
            <v>N</v>
          </cell>
        </row>
        <row r="1624">
          <cell r="A1624">
            <v>7172</v>
          </cell>
          <cell r="B1624" t="str">
            <v>Hoang,Henry</v>
          </cell>
          <cell r="C1624">
            <v>1337</v>
          </cell>
          <cell r="D1624" t="str">
            <v>Trivedi,Paras</v>
          </cell>
          <cell r="E1624" t="str">
            <v xml:space="preserve">12/04/2006 </v>
          </cell>
          <cell r="F1624">
            <v>125000</v>
          </cell>
          <cell r="G1624" t="str">
            <v>USD</v>
          </cell>
          <cell r="H1624">
            <v>1</v>
          </cell>
          <cell r="I1624">
            <v>125000</v>
          </cell>
          <cell r="J1624" t="str">
            <v>8904</v>
          </cell>
          <cell r="K1624" t="str">
            <v>MTS 4</v>
          </cell>
          <cell r="L1624">
            <v>7</v>
          </cell>
          <cell r="M1624">
            <v>7</v>
          </cell>
          <cell r="N1624" t="str">
            <v>620</v>
          </cell>
          <cell r="O1624" t="str">
            <v>Test Engrg</v>
          </cell>
          <cell r="P1624">
            <v>40</v>
          </cell>
          <cell r="Q1624" t="str">
            <v>IPG</v>
          </cell>
          <cell r="R1624" t="str">
            <v>USA</v>
          </cell>
          <cell r="W1624" t="str">
            <v>Sunnyvale, CA HQ</v>
          </cell>
          <cell r="X1624">
            <v>100</v>
          </cell>
          <cell r="Y1624" t="str">
            <v>Juniper Networks, Inc.</v>
          </cell>
          <cell r="Z1624" t="str">
            <v>USA</v>
          </cell>
          <cell r="AA1624" t="str">
            <v>USA</v>
          </cell>
          <cell r="AB1624" t="str">
            <v>N</v>
          </cell>
        </row>
        <row r="1625">
          <cell r="A1625">
            <v>5815</v>
          </cell>
          <cell r="B1625" t="str">
            <v>Hoang,Lovan</v>
          </cell>
          <cell r="C1625">
            <v>5836</v>
          </cell>
          <cell r="D1625" t="str">
            <v>McColgan,Edward</v>
          </cell>
          <cell r="E1625" t="str">
            <v xml:space="preserve">12/01/2005 </v>
          </cell>
          <cell r="F1625">
            <v>104500</v>
          </cell>
          <cell r="G1625" t="str">
            <v>USD</v>
          </cell>
          <cell r="H1625">
            <v>1</v>
          </cell>
          <cell r="I1625">
            <v>104500</v>
          </cell>
          <cell r="J1625" t="str">
            <v>8904</v>
          </cell>
          <cell r="K1625" t="str">
            <v>MTS 4</v>
          </cell>
          <cell r="L1625">
            <v>7</v>
          </cell>
          <cell r="M1625">
            <v>7</v>
          </cell>
          <cell r="N1625" t="str">
            <v>682</v>
          </cell>
          <cell r="O1625" t="str">
            <v>QA - SPG Infrastructure</v>
          </cell>
          <cell r="P1625">
            <v>40</v>
          </cell>
          <cell r="Q1625" t="str">
            <v>SPG</v>
          </cell>
          <cell r="R1625" t="str">
            <v>USA</v>
          </cell>
          <cell r="U1625" t="str">
            <v>3-Strong</v>
          </cell>
          <cell r="V1625" t="str">
            <v>3 - Strong</v>
          </cell>
          <cell r="W1625" t="str">
            <v>Massachusetts</v>
          </cell>
          <cell r="X1625">
            <v>100</v>
          </cell>
          <cell r="Y1625" t="str">
            <v>Juniper Networks, Inc.</v>
          </cell>
          <cell r="Z1625" t="str">
            <v>USA</v>
          </cell>
          <cell r="AA1625" t="str">
            <v>USB</v>
          </cell>
          <cell r="AB1625" t="str">
            <v>N</v>
          </cell>
        </row>
        <row r="1626">
          <cell r="A1626">
            <v>5451</v>
          </cell>
          <cell r="B1626" t="str">
            <v>Hoang,Phu</v>
          </cell>
          <cell r="C1626">
            <v>3489</v>
          </cell>
          <cell r="D1626" t="str">
            <v>Wang,Hong Bin</v>
          </cell>
          <cell r="E1626" t="str">
            <v xml:space="preserve">09/19/2005 </v>
          </cell>
          <cell r="F1626">
            <v>109240</v>
          </cell>
          <cell r="G1626" t="str">
            <v>USD</v>
          </cell>
          <cell r="H1626">
            <v>1</v>
          </cell>
          <cell r="I1626">
            <v>109240</v>
          </cell>
          <cell r="J1626" t="str">
            <v>8904</v>
          </cell>
          <cell r="K1626" t="str">
            <v>MTS 4</v>
          </cell>
          <cell r="L1626">
            <v>7</v>
          </cell>
          <cell r="M1626">
            <v>7</v>
          </cell>
          <cell r="N1626" t="str">
            <v>689</v>
          </cell>
          <cell r="O1626" t="str">
            <v>Platform &amp; Systems Software</v>
          </cell>
          <cell r="P1626">
            <v>40</v>
          </cell>
          <cell r="Q1626" t="str">
            <v>SPG</v>
          </cell>
          <cell r="R1626" t="str">
            <v>USA</v>
          </cell>
          <cell r="U1626" t="str">
            <v>2-Very Strong</v>
          </cell>
          <cell r="V1626" t="str">
            <v>2 - Very Strong</v>
          </cell>
          <cell r="W1626" t="str">
            <v>Sunnyvale, CA HQ</v>
          </cell>
          <cell r="X1626">
            <v>100</v>
          </cell>
          <cell r="Y1626" t="str">
            <v>Juniper Networks, Inc.</v>
          </cell>
          <cell r="Z1626" t="str">
            <v>USA</v>
          </cell>
          <cell r="AA1626" t="str">
            <v>USA</v>
          </cell>
          <cell r="AB1626" t="str">
            <v>N</v>
          </cell>
        </row>
        <row r="1627">
          <cell r="A1627">
            <v>1594</v>
          </cell>
          <cell r="B1627" t="str">
            <v>Hoang,Thu</v>
          </cell>
          <cell r="C1627">
            <v>117</v>
          </cell>
          <cell r="D1627" t="str">
            <v>Nguyen,Thinh</v>
          </cell>
          <cell r="E1627" t="str">
            <v xml:space="preserve">03/18/2002 </v>
          </cell>
          <cell r="F1627">
            <v>71134.31</v>
          </cell>
          <cell r="G1627" t="str">
            <v>USD</v>
          </cell>
          <cell r="H1627">
            <v>1</v>
          </cell>
          <cell r="I1627">
            <v>71134.31</v>
          </cell>
          <cell r="J1627" t="str">
            <v>9604</v>
          </cell>
          <cell r="K1627" t="str">
            <v>Engineering Svc Tech Spec</v>
          </cell>
          <cell r="L1627">
            <v>4</v>
          </cell>
          <cell r="M1627">
            <v>4</v>
          </cell>
          <cell r="N1627" t="str">
            <v>622</v>
          </cell>
          <cell r="O1627" t="str">
            <v>Global Lab Services</v>
          </cell>
          <cell r="P1627">
            <v>40</v>
          </cell>
          <cell r="Q1627" t="str">
            <v>IPG</v>
          </cell>
          <cell r="R1627" t="str">
            <v>USA</v>
          </cell>
          <cell r="U1627" t="str">
            <v>3-Strong</v>
          </cell>
          <cell r="V1627" t="str">
            <v>3 - Strong</v>
          </cell>
          <cell r="W1627" t="str">
            <v>Sunnyvale, CA HQ</v>
          </cell>
          <cell r="X1627">
            <v>100</v>
          </cell>
          <cell r="Y1627" t="str">
            <v>Juniper Networks, Inc.</v>
          </cell>
          <cell r="Z1627" t="str">
            <v>USA</v>
          </cell>
          <cell r="AA1627" t="str">
            <v>USA</v>
          </cell>
          <cell r="AB1627" t="str">
            <v>N</v>
          </cell>
        </row>
        <row r="1628">
          <cell r="A1628">
            <v>2807</v>
          </cell>
          <cell r="B1628" t="str">
            <v>Hobbart,Claudette DeGiere</v>
          </cell>
          <cell r="C1628">
            <v>4496</v>
          </cell>
          <cell r="D1628" t="str">
            <v>Smallwood,Mark</v>
          </cell>
          <cell r="E1628" t="str">
            <v xml:space="preserve">04/16/2004 </v>
          </cell>
          <cell r="F1628">
            <v>110000</v>
          </cell>
          <cell r="G1628" t="str">
            <v>USD</v>
          </cell>
          <cell r="H1628">
            <v>1</v>
          </cell>
          <cell r="I1628">
            <v>110000</v>
          </cell>
          <cell r="J1628" t="str">
            <v>8105</v>
          </cell>
          <cell r="K1628" t="str">
            <v>Tech Writer, Sr Staff</v>
          </cell>
          <cell r="L1628">
            <v>8</v>
          </cell>
          <cell r="M1628">
            <v>8</v>
          </cell>
          <cell r="N1628" t="str">
            <v>671</v>
          </cell>
          <cell r="O1628" t="str">
            <v>Tech Pubs</v>
          </cell>
          <cell r="P1628">
            <v>40</v>
          </cell>
          <cell r="Q1628" t="str">
            <v>SPG</v>
          </cell>
          <cell r="R1628" t="str">
            <v>USA</v>
          </cell>
          <cell r="U1628" t="str">
            <v>1-Exceptional</v>
          </cell>
          <cell r="V1628" t="str">
            <v>2 - Very Strong</v>
          </cell>
          <cell r="W1628" t="str">
            <v>Arizona</v>
          </cell>
          <cell r="X1628">
            <v>100</v>
          </cell>
          <cell r="Y1628" t="str">
            <v>Juniper Networks, Inc.</v>
          </cell>
          <cell r="Z1628" t="str">
            <v>USA</v>
          </cell>
          <cell r="AA1628" t="str">
            <v>USB</v>
          </cell>
          <cell r="AB1628" t="str">
            <v>N</v>
          </cell>
        </row>
        <row r="1629">
          <cell r="A1629">
            <v>4792</v>
          </cell>
          <cell r="B1629" t="str">
            <v>Hoche-Mong,Michel</v>
          </cell>
          <cell r="C1629">
            <v>4837</v>
          </cell>
          <cell r="D1629" t="str">
            <v>Tosh,James K.</v>
          </cell>
          <cell r="E1629" t="str">
            <v xml:space="preserve">05/02/2005 </v>
          </cell>
          <cell r="F1629">
            <v>127200</v>
          </cell>
          <cell r="G1629" t="str">
            <v>USD</v>
          </cell>
          <cell r="H1629">
            <v>1</v>
          </cell>
          <cell r="I1629">
            <v>127200</v>
          </cell>
          <cell r="J1629" t="str">
            <v>8905</v>
          </cell>
          <cell r="K1629" t="str">
            <v>Eng, Staff</v>
          </cell>
          <cell r="L1629">
            <v>8</v>
          </cell>
          <cell r="M1629">
            <v>8</v>
          </cell>
          <cell r="N1629" t="str">
            <v>701</v>
          </cell>
          <cell r="O1629" t="str">
            <v>DX</v>
          </cell>
          <cell r="P1629">
            <v>40</v>
          </cell>
          <cell r="Q1629" t="str">
            <v>SPG</v>
          </cell>
          <cell r="R1629" t="str">
            <v>USA</v>
          </cell>
          <cell r="U1629" t="str">
            <v>2-Very Strong</v>
          </cell>
          <cell r="V1629" t="str">
            <v>3 - Strong</v>
          </cell>
          <cell r="W1629" t="str">
            <v>Sunnyvale, CA HQ</v>
          </cell>
          <cell r="X1629">
            <v>100</v>
          </cell>
          <cell r="Y1629" t="str">
            <v>Juniper Networks, Inc.</v>
          </cell>
          <cell r="Z1629" t="str">
            <v>USA</v>
          </cell>
          <cell r="AA1629" t="str">
            <v>USA</v>
          </cell>
          <cell r="AB1629" t="str">
            <v>N</v>
          </cell>
        </row>
        <row r="1630">
          <cell r="A1630">
            <v>207</v>
          </cell>
          <cell r="B1630" t="str">
            <v>Hocker,Keith</v>
          </cell>
          <cell r="C1630">
            <v>363</v>
          </cell>
          <cell r="D1630" t="str">
            <v>Gonzalez,Henry</v>
          </cell>
          <cell r="E1630" t="str">
            <v xml:space="preserve">04/05/1999 </v>
          </cell>
          <cell r="F1630">
            <v>139280.67000000001</v>
          </cell>
          <cell r="G1630" t="str">
            <v>USD</v>
          </cell>
          <cell r="H1630">
            <v>1</v>
          </cell>
          <cell r="I1630">
            <v>139280.67000000001</v>
          </cell>
          <cell r="J1630" t="str">
            <v>8905</v>
          </cell>
          <cell r="K1630" t="str">
            <v>Eng, Staff</v>
          </cell>
          <cell r="L1630">
            <v>8</v>
          </cell>
          <cell r="M1630">
            <v>8</v>
          </cell>
          <cell r="N1630" t="str">
            <v>640</v>
          </cell>
          <cell r="O1630" t="str">
            <v>Engineering Services</v>
          </cell>
          <cell r="P1630">
            <v>40</v>
          </cell>
          <cell r="Q1630" t="str">
            <v>IPG</v>
          </cell>
          <cell r="R1630" t="str">
            <v>USA</v>
          </cell>
          <cell r="U1630" t="str">
            <v>2-Very Strong</v>
          </cell>
          <cell r="V1630" t="str">
            <v>2 - Very Strong</v>
          </cell>
          <cell r="W1630" t="str">
            <v>Sunnyvale, CA HQ</v>
          </cell>
          <cell r="X1630">
            <v>100</v>
          </cell>
          <cell r="Y1630" t="str">
            <v>Juniper Networks, Inc.</v>
          </cell>
          <cell r="Z1630" t="str">
            <v>USA</v>
          </cell>
          <cell r="AA1630" t="str">
            <v>USA</v>
          </cell>
          <cell r="AB1630" t="str">
            <v>N</v>
          </cell>
        </row>
        <row r="1631">
          <cell r="A1631">
            <v>3741</v>
          </cell>
          <cell r="B1631" t="str">
            <v>Hogi,Katsumasa</v>
          </cell>
          <cell r="C1631">
            <v>354</v>
          </cell>
          <cell r="D1631" t="str">
            <v>Catlin,Ian</v>
          </cell>
          <cell r="E1631" t="str">
            <v xml:space="preserve">07/15/2004 </v>
          </cell>
          <cell r="F1631">
            <v>7968350</v>
          </cell>
          <cell r="G1631" t="str">
            <v>JPY</v>
          </cell>
          <cell r="H1631">
            <v>118.13</v>
          </cell>
          <cell r="I1631">
            <v>67454.07601794634</v>
          </cell>
          <cell r="J1631" t="str">
            <v>4303</v>
          </cell>
          <cell r="K1631" t="str">
            <v>IT Eng, Staff</v>
          </cell>
          <cell r="L1631">
            <v>6</v>
          </cell>
          <cell r="M1631">
            <v>6</v>
          </cell>
          <cell r="N1631" t="str">
            <v>142</v>
          </cell>
          <cell r="O1631" t="str">
            <v>IT Helpdesk and Desktop</v>
          </cell>
          <cell r="P1631">
            <v>40</v>
          </cell>
          <cell r="Q1631" t="str">
            <v>IT</v>
          </cell>
          <cell r="R1631" t="str">
            <v>APAC</v>
          </cell>
          <cell r="U1631" t="str">
            <v>2-Very Strong</v>
          </cell>
          <cell r="V1631" t="str">
            <v>2 - Very Strong</v>
          </cell>
          <cell r="W1631" t="str">
            <v>Japan</v>
          </cell>
          <cell r="X1631">
            <v>200</v>
          </cell>
          <cell r="Y1631" t="str">
            <v>Juniper Ntwks, KK -  Japan</v>
          </cell>
          <cell r="Z1631" t="str">
            <v>JPN</v>
          </cell>
          <cell r="AA1631" t="str">
            <v>INTL</v>
          </cell>
          <cell r="AB1631" t="str">
            <v>N</v>
          </cell>
        </row>
        <row r="1632">
          <cell r="A1632">
            <v>523</v>
          </cell>
          <cell r="B1632" t="str">
            <v>Holben,Richard</v>
          </cell>
          <cell r="C1632">
            <v>2225</v>
          </cell>
          <cell r="D1632" t="str">
            <v>Van Campen,Wim</v>
          </cell>
          <cell r="E1632" t="str">
            <v xml:space="preserve">06/12/2000 </v>
          </cell>
          <cell r="F1632">
            <v>67830</v>
          </cell>
          <cell r="G1632" t="str">
            <v>GBP</v>
          </cell>
          <cell r="H1632">
            <v>0.51242633871380994</v>
          </cell>
          <cell r="I1632">
            <v>132370.245</v>
          </cell>
          <cell r="J1632" t="str">
            <v>2311</v>
          </cell>
          <cell r="K1632" t="str">
            <v>Systems Eng Mgr</v>
          </cell>
          <cell r="L1632">
            <v>58</v>
          </cell>
          <cell r="M1632">
            <v>9</v>
          </cell>
          <cell r="N1632" t="str">
            <v>400</v>
          </cell>
          <cell r="O1632" t="str">
            <v>Field Sales</v>
          </cell>
          <cell r="P1632">
            <v>40</v>
          </cell>
          <cell r="Q1632" t="str">
            <v>SLS</v>
          </cell>
          <cell r="R1632" t="str">
            <v>EMEA</v>
          </cell>
          <cell r="U1632" t="str">
            <v>2-Very Strong</v>
          </cell>
          <cell r="W1632" t="str">
            <v>United Kingdom</v>
          </cell>
          <cell r="X1632">
            <v>300</v>
          </cell>
          <cell r="Y1632" t="str">
            <v>Juniper Ntwks, UK</v>
          </cell>
          <cell r="Z1632" t="str">
            <v>GBR</v>
          </cell>
          <cell r="AA1632" t="str">
            <v>INTL</v>
          </cell>
          <cell r="AB1632" t="str">
            <v>Y</v>
          </cell>
        </row>
        <row r="1633">
          <cell r="A1633">
            <v>7238</v>
          </cell>
          <cell r="B1633" t="str">
            <v>Holla,Sudhindra M.</v>
          </cell>
          <cell r="C1633">
            <v>6145</v>
          </cell>
          <cell r="D1633" t="str">
            <v>Venkaswamy,Nagendra</v>
          </cell>
          <cell r="E1633" t="str">
            <v xml:space="preserve">11/30/2006 </v>
          </cell>
          <cell r="F1633">
            <v>1350000</v>
          </cell>
          <cell r="G1633" t="str">
            <v>INR</v>
          </cell>
          <cell r="H1633">
            <v>44.87</v>
          </cell>
          <cell r="I1633">
            <v>30086.917762424786</v>
          </cell>
          <cell r="J1633" t="str">
            <v>2202</v>
          </cell>
          <cell r="K1633" t="str">
            <v>Sr Channel Account Manager</v>
          </cell>
          <cell r="L1633">
            <v>66</v>
          </cell>
          <cell r="M1633">
            <v>8</v>
          </cell>
          <cell r="N1633" t="str">
            <v>400</v>
          </cell>
          <cell r="O1633" t="str">
            <v>Field Sales</v>
          </cell>
          <cell r="P1633">
            <v>40</v>
          </cell>
          <cell r="Q1633" t="str">
            <v>SLS</v>
          </cell>
          <cell r="R1633" t="str">
            <v>APAC</v>
          </cell>
          <cell r="W1633" t="str">
            <v>India - Other</v>
          </cell>
          <cell r="X1633">
            <v>230</v>
          </cell>
          <cell r="Y1633" t="str">
            <v>Juniper Ntwks, India</v>
          </cell>
          <cell r="Z1633" t="str">
            <v>IND</v>
          </cell>
          <cell r="AA1633" t="str">
            <v>IND</v>
          </cell>
          <cell r="AB1633" t="str">
            <v>Y</v>
          </cell>
        </row>
        <row r="1634">
          <cell r="A1634">
            <v>5391</v>
          </cell>
          <cell r="B1634" t="str">
            <v>Holland,George F.</v>
          </cell>
          <cell r="C1634">
            <v>4872</v>
          </cell>
          <cell r="D1634" t="str">
            <v>Lokie,Paul M.</v>
          </cell>
          <cell r="E1634" t="str">
            <v xml:space="preserve">09/06/2005 </v>
          </cell>
          <cell r="F1634">
            <v>175000</v>
          </cell>
          <cell r="G1634" t="str">
            <v>USD</v>
          </cell>
          <cell r="H1634">
            <v>1</v>
          </cell>
          <cell r="I1634">
            <v>175000</v>
          </cell>
          <cell r="J1634" t="str">
            <v>2104</v>
          </cell>
          <cell r="K1634" t="str">
            <v>Sr Major Account Manager</v>
          </cell>
          <cell r="L1634">
            <v>67</v>
          </cell>
          <cell r="M1634">
            <v>8</v>
          </cell>
          <cell r="N1634" t="str">
            <v>400</v>
          </cell>
          <cell r="O1634" t="str">
            <v>Field Sales</v>
          </cell>
          <cell r="P1634">
            <v>40</v>
          </cell>
          <cell r="Q1634" t="str">
            <v>SLS</v>
          </cell>
          <cell r="R1634" t="str">
            <v>USA</v>
          </cell>
          <cell r="W1634" t="str">
            <v>Herndon, VA</v>
          </cell>
          <cell r="X1634">
            <v>101</v>
          </cell>
          <cell r="Y1634" t="str">
            <v>Juniper Networks Sales</v>
          </cell>
          <cell r="Z1634" t="str">
            <v>USA</v>
          </cell>
          <cell r="AA1634" t="str">
            <v>Sales</v>
          </cell>
          <cell r="AB1634" t="str">
            <v>Y</v>
          </cell>
        </row>
        <row r="1635">
          <cell r="A1635">
            <v>591</v>
          </cell>
          <cell r="B1635" t="str">
            <v>Hollenbach,Kevin</v>
          </cell>
          <cell r="C1635">
            <v>6139</v>
          </cell>
          <cell r="D1635" t="str">
            <v>Vitagliano,Francis J.</v>
          </cell>
          <cell r="E1635" t="str">
            <v xml:space="preserve">07/05/2000 </v>
          </cell>
          <cell r="F1635">
            <v>200000</v>
          </cell>
          <cell r="G1635" t="str">
            <v>USD</v>
          </cell>
          <cell r="H1635">
            <v>1</v>
          </cell>
          <cell r="I1635">
            <v>200000</v>
          </cell>
          <cell r="J1635" t="str">
            <v>2123</v>
          </cell>
          <cell r="K1635" t="str">
            <v>Sales VP/Sr. Director</v>
          </cell>
          <cell r="L1635">
            <v>71</v>
          </cell>
          <cell r="M1635">
            <v>11</v>
          </cell>
          <cell r="N1635" t="str">
            <v>400</v>
          </cell>
          <cell r="O1635" t="str">
            <v>Field Sales</v>
          </cell>
          <cell r="P1635">
            <v>40</v>
          </cell>
          <cell r="Q1635" t="str">
            <v>SLS</v>
          </cell>
          <cell r="R1635" t="str">
            <v>USA</v>
          </cell>
          <cell r="U1635" t="str">
            <v>1-Exceptional</v>
          </cell>
          <cell r="W1635" t="str">
            <v>Missouri</v>
          </cell>
          <cell r="X1635">
            <v>101</v>
          </cell>
          <cell r="Y1635" t="str">
            <v>Juniper Networks Sales</v>
          </cell>
          <cell r="Z1635" t="str">
            <v>USA</v>
          </cell>
          <cell r="AA1635" t="str">
            <v>Sales</v>
          </cell>
          <cell r="AB1635" t="str">
            <v>Y</v>
          </cell>
        </row>
        <row r="1636">
          <cell r="A1636">
            <v>3645</v>
          </cell>
          <cell r="B1636" t="str">
            <v>Hollensett,Kai</v>
          </cell>
          <cell r="C1636">
            <v>2502</v>
          </cell>
          <cell r="D1636" t="str">
            <v>Klafki,Frank</v>
          </cell>
          <cell r="E1636" t="str">
            <v xml:space="preserve">07/01/2004 </v>
          </cell>
          <cell r="F1636">
            <v>78795</v>
          </cell>
          <cell r="G1636" t="str">
            <v>EUR</v>
          </cell>
          <cell r="H1636">
            <v>0.76254384627116067</v>
          </cell>
          <cell r="I1636">
            <v>103331.76299999999</v>
          </cell>
          <cell r="J1636" t="str">
            <v>2101</v>
          </cell>
          <cell r="K1636" t="str">
            <v>Territory Account Manager</v>
          </cell>
          <cell r="L1636">
            <v>66</v>
          </cell>
          <cell r="M1636">
            <v>8</v>
          </cell>
          <cell r="N1636" t="str">
            <v>400</v>
          </cell>
          <cell r="O1636" t="str">
            <v>Field Sales</v>
          </cell>
          <cell r="P1636">
            <v>40</v>
          </cell>
          <cell r="Q1636" t="str">
            <v>SLS</v>
          </cell>
          <cell r="R1636" t="str">
            <v>EMEA</v>
          </cell>
          <cell r="U1636" t="str">
            <v>2-Very Strong</v>
          </cell>
          <cell r="W1636" t="str">
            <v>Germany</v>
          </cell>
          <cell r="X1636">
            <v>340</v>
          </cell>
          <cell r="Y1636" t="str">
            <v>Juniper Ntwks, Germany</v>
          </cell>
          <cell r="Z1636" t="str">
            <v>DEU</v>
          </cell>
          <cell r="AA1636" t="str">
            <v>INTL</v>
          </cell>
          <cell r="AB1636" t="str">
            <v>Y</v>
          </cell>
        </row>
        <row r="1637">
          <cell r="A1637">
            <v>2534</v>
          </cell>
          <cell r="B1637" t="str">
            <v>Holloway,Damien</v>
          </cell>
          <cell r="C1637">
            <v>3372</v>
          </cell>
          <cell r="D1637" t="str">
            <v>Shirley,David M</v>
          </cell>
          <cell r="E1637" t="str">
            <v xml:space="preserve">01/15/2004 </v>
          </cell>
          <cell r="F1637">
            <v>1023370</v>
          </cell>
          <cell r="G1637" t="str">
            <v>HKD</v>
          </cell>
          <cell r="H1637">
            <v>7.774</v>
          </cell>
          <cell r="I1637">
            <v>131640.08232570105</v>
          </cell>
          <cell r="J1637" t="str">
            <v>8904</v>
          </cell>
          <cell r="K1637" t="str">
            <v>MTS 4</v>
          </cell>
          <cell r="L1637">
            <v>7</v>
          </cell>
          <cell r="M1637">
            <v>7</v>
          </cell>
          <cell r="N1637" t="str">
            <v>504</v>
          </cell>
          <cell r="O1637" t="str">
            <v>Education - Delivery</v>
          </cell>
          <cell r="P1637">
            <v>40</v>
          </cell>
          <cell r="Q1637" t="str">
            <v>CSS</v>
          </cell>
          <cell r="R1637" t="str">
            <v>APAC</v>
          </cell>
          <cell r="U1637" t="str">
            <v>2-Very Strong</v>
          </cell>
          <cell r="V1637" t="str">
            <v>2 - Very Strong</v>
          </cell>
          <cell r="W1637" t="str">
            <v>Hong Kong</v>
          </cell>
          <cell r="X1637">
            <v>210</v>
          </cell>
          <cell r="Y1637" t="str">
            <v>Juniper Ntwks, HK</v>
          </cell>
          <cell r="Z1637" t="str">
            <v>HKG</v>
          </cell>
          <cell r="AA1637" t="str">
            <v>INTL</v>
          </cell>
          <cell r="AB1637" t="str">
            <v>N</v>
          </cell>
        </row>
        <row r="1638">
          <cell r="A1638">
            <v>6232</v>
          </cell>
          <cell r="B1638" t="str">
            <v>Holm,Jan</v>
          </cell>
          <cell r="C1638">
            <v>4079</v>
          </cell>
          <cell r="D1638" t="str">
            <v>Vervloessem,Raf</v>
          </cell>
          <cell r="E1638" t="str">
            <v xml:space="preserve">04/04/2006 </v>
          </cell>
          <cell r="F1638">
            <v>500000</v>
          </cell>
          <cell r="G1638" t="str">
            <v>DKK</v>
          </cell>
          <cell r="H1638">
            <v>5.6843000000000004</v>
          </cell>
          <cell r="I1638">
            <v>87961.578382562497</v>
          </cell>
          <cell r="J1638" t="str">
            <v>2150</v>
          </cell>
          <cell r="K1638" t="str">
            <v>Product Sales Specialist/Emerg</v>
          </cell>
          <cell r="L1638">
            <v>65</v>
          </cell>
          <cell r="M1638">
            <v>7</v>
          </cell>
          <cell r="N1638" t="str">
            <v>406</v>
          </cell>
          <cell r="O1638" t="str">
            <v>Emerging Technologies</v>
          </cell>
          <cell r="P1638">
            <v>40</v>
          </cell>
          <cell r="Q1638" t="str">
            <v>SLS</v>
          </cell>
          <cell r="R1638" t="str">
            <v>EMEA</v>
          </cell>
          <cell r="W1638" t="str">
            <v>Denmark</v>
          </cell>
          <cell r="X1638">
            <v>345</v>
          </cell>
          <cell r="Y1638" t="str">
            <v>Juniper Ntwks, Denmark</v>
          </cell>
          <cell r="Z1638" t="str">
            <v>DNK</v>
          </cell>
          <cell r="AA1638" t="str">
            <v>INTL</v>
          </cell>
          <cell r="AB1638" t="str">
            <v>Y</v>
          </cell>
        </row>
        <row r="1639">
          <cell r="A1639">
            <v>7214</v>
          </cell>
          <cell r="B1639" t="str">
            <v>Holt,Michael</v>
          </cell>
          <cell r="C1639">
            <v>1384</v>
          </cell>
          <cell r="D1639" t="str">
            <v>Amos,Anthony</v>
          </cell>
          <cell r="E1639" t="str">
            <v xml:space="preserve">11/27/2006 </v>
          </cell>
          <cell r="F1639">
            <v>65000</v>
          </cell>
          <cell r="G1639" t="str">
            <v>GBP</v>
          </cell>
          <cell r="H1639">
            <v>0.51242633871380994</v>
          </cell>
          <cell r="I1639">
            <v>126847.49999999999</v>
          </cell>
          <cell r="J1639" t="str">
            <v>2102</v>
          </cell>
          <cell r="K1639" t="str">
            <v>Major Account Manager</v>
          </cell>
          <cell r="L1639">
            <v>66</v>
          </cell>
          <cell r="M1639">
            <v>8</v>
          </cell>
          <cell r="N1639" t="str">
            <v>400</v>
          </cell>
          <cell r="O1639" t="str">
            <v>Field Sales</v>
          </cell>
          <cell r="P1639">
            <v>40</v>
          </cell>
          <cell r="Q1639" t="str">
            <v>SLS</v>
          </cell>
          <cell r="R1639" t="str">
            <v>EMEA</v>
          </cell>
          <cell r="W1639" t="str">
            <v>United Kingdom</v>
          </cell>
          <cell r="X1639">
            <v>300</v>
          </cell>
          <cell r="Y1639" t="str">
            <v>Juniper Ntwks, UK</v>
          </cell>
          <cell r="Z1639" t="str">
            <v>GBR</v>
          </cell>
          <cell r="AA1639" t="str">
            <v>INTL</v>
          </cell>
          <cell r="AB1639" t="str">
            <v>Y</v>
          </cell>
        </row>
        <row r="1640">
          <cell r="A1640">
            <v>5709</v>
          </cell>
          <cell r="B1640" t="str">
            <v>Holubiczko,Setember</v>
          </cell>
          <cell r="C1640">
            <v>4890</v>
          </cell>
          <cell r="D1640" t="str">
            <v>Kiely,William M.</v>
          </cell>
          <cell r="E1640" t="str">
            <v xml:space="preserve">11/14/2005 </v>
          </cell>
          <cell r="F1640">
            <v>73000</v>
          </cell>
          <cell r="G1640" t="str">
            <v>USD</v>
          </cell>
          <cell r="H1640">
            <v>1</v>
          </cell>
          <cell r="I1640">
            <v>73000</v>
          </cell>
          <cell r="J1640" t="str">
            <v>7904</v>
          </cell>
          <cell r="K1640" t="str">
            <v>Executive Assistant, Sr</v>
          </cell>
          <cell r="L1640">
            <v>5</v>
          </cell>
          <cell r="M1640">
            <v>5</v>
          </cell>
          <cell r="N1640" t="str">
            <v>600</v>
          </cell>
          <cell r="O1640" t="str">
            <v>Engineering Administration</v>
          </cell>
          <cell r="P1640">
            <v>40</v>
          </cell>
          <cell r="Q1640" t="str">
            <v>IPG</v>
          </cell>
          <cell r="R1640" t="str">
            <v>USA</v>
          </cell>
          <cell r="V1640" t="str">
            <v>3 - Strong</v>
          </cell>
          <cell r="W1640" t="str">
            <v>Sunnyvale, CA HQ</v>
          </cell>
          <cell r="X1640">
            <v>100</v>
          </cell>
          <cell r="Y1640" t="str">
            <v>Juniper Networks, Inc.</v>
          </cell>
          <cell r="Z1640" t="str">
            <v>USA</v>
          </cell>
          <cell r="AA1640" t="str">
            <v>USA</v>
          </cell>
          <cell r="AB1640" t="str">
            <v>N</v>
          </cell>
        </row>
        <row r="1641">
          <cell r="A1641">
            <v>1264</v>
          </cell>
          <cell r="B1641" t="str">
            <v>Holveck,Joel R</v>
          </cell>
          <cell r="C1641">
            <v>1574</v>
          </cell>
          <cell r="D1641" t="str">
            <v>Hatzis,Mel</v>
          </cell>
          <cell r="E1641" t="str">
            <v xml:space="preserve">04/09/2001 </v>
          </cell>
          <cell r="F1641">
            <v>94212.800000000003</v>
          </cell>
          <cell r="G1641" t="str">
            <v>USD</v>
          </cell>
          <cell r="H1641">
            <v>1</v>
          </cell>
          <cell r="I1641">
            <v>94212.800000000003</v>
          </cell>
          <cell r="J1641" t="str">
            <v>8904</v>
          </cell>
          <cell r="K1641" t="str">
            <v>MTS 4</v>
          </cell>
          <cell r="L1641">
            <v>7</v>
          </cell>
          <cell r="M1641">
            <v>7</v>
          </cell>
          <cell r="N1641" t="str">
            <v>630</v>
          </cell>
          <cell r="O1641" t="str">
            <v>Software Engrg - JUNOS</v>
          </cell>
          <cell r="P1641">
            <v>40</v>
          </cell>
          <cell r="Q1641" t="str">
            <v>IPG</v>
          </cell>
          <cell r="R1641" t="str">
            <v>USA</v>
          </cell>
          <cell r="U1641" t="str">
            <v>2-Very Strong</v>
          </cell>
          <cell r="V1641" t="str">
            <v>3 - Strong</v>
          </cell>
          <cell r="W1641" t="str">
            <v>Sunnyvale, CA HQ</v>
          </cell>
          <cell r="X1641">
            <v>100</v>
          </cell>
          <cell r="Y1641" t="str">
            <v>Juniper Networks, Inc.</v>
          </cell>
          <cell r="Z1641" t="str">
            <v>USA</v>
          </cell>
          <cell r="AA1641" t="str">
            <v>USA</v>
          </cell>
          <cell r="AB1641" t="str">
            <v>N</v>
          </cell>
        </row>
        <row r="1642">
          <cell r="A1642">
            <v>6138</v>
          </cell>
          <cell r="B1642" t="str">
            <v>Homma,Nobuyuki</v>
          </cell>
          <cell r="C1642">
            <v>3234</v>
          </cell>
          <cell r="D1642" t="str">
            <v>Ozawa,Yoshihisa</v>
          </cell>
          <cell r="E1642" t="str">
            <v xml:space="preserve">03/20/2006 </v>
          </cell>
          <cell r="F1642">
            <v>8000000</v>
          </cell>
          <cell r="G1642" t="str">
            <v>JPY</v>
          </cell>
          <cell r="H1642">
            <v>118.13</v>
          </cell>
          <cell r="I1642">
            <v>67722.001185135028</v>
          </cell>
          <cell r="J1642" t="str">
            <v>2303</v>
          </cell>
          <cell r="K1642" t="str">
            <v>Systems Eng, Tech Lead</v>
          </cell>
          <cell r="L1642">
            <v>56</v>
          </cell>
          <cell r="M1642">
            <v>8</v>
          </cell>
          <cell r="N1642" t="str">
            <v>430</v>
          </cell>
          <cell r="O1642" t="str">
            <v>Systems Engineering</v>
          </cell>
          <cell r="P1642">
            <v>40</v>
          </cell>
          <cell r="Q1642" t="str">
            <v>SLS</v>
          </cell>
          <cell r="R1642" t="str">
            <v>APAC</v>
          </cell>
          <cell r="W1642" t="str">
            <v>Japan</v>
          </cell>
          <cell r="X1642">
            <v>200</v>
          </cell>
          <cell r="Y1642" t="str">
            <v>Juniper Ntwks, KK -  Japan</v>
          </cell>
          <cell r="Z1642" t="str">
            <v>JPN</v>
          </cell>
          <cell r="AA1642" t="str">
            <v>INTL</v>
          </cell>
          <cell r="AB1642" t="str">
            <v>Y</v>
          </cell>
        </row>
        <row r="1643">
          <cell r="A1643">
            <v>3840</v>
          </cell>
          <cell r="B1643" t="str">
            <v>Hon,Wai Man Monique</v>
          </cell>
          <cell r="C1643">
            <v>1916</v>
          </cell>
          <cell r="D1643" t="str">
            <v>Judd,Adam</v>
          </cell>
          <cell r="E1643" t="str">
            <v xml:space="preserve">08/09/2004 </v>
          </cell>
          <cell r="F1643">
            <v>499913.36</v>
          </cell>
          <cell r="G1643" t="str">
            <v>HKD</v>
          </cell>
          <cell r="H1643">
            <v>7.774</v>
          </cell>
          <cell r="I1643">
            <v>64305.809107280678</v>
          </cell>
          <cell r="J1643" t="str">
            <v>9103</v>
          </cell>
          <cell r="K1643" t="str">
            <v>Admin Support III</v>
          </cell>
          <cell r="L1643">
            <v>24</v>
          </cell>
          <cell r="M1643">
            <v>24</v>
          </cell>
          <cell r="N1643" t="str">
            <v>400</v>
          </cell>
          <cell r="O1643" t="str">
            <v>Field Sales</v>
          </cell>
          <cell r="P1643">
            <v>40</v>
          </cell>
          <cell r="Q1643" t="str">
            <v>SLS</v>
          </cell>
          <cell r="R1643" t="str">
            <v>APAC</v>
          </cell>
          <cell r="U1643" t="str">
            <v>1-Exceptional</v>
          </cell>
          <cell r="V1643" t="str">
            <v>2 - Very Strong</v>
          </cell>
          <cell r="W1643" t="str">
            <v>Hong Kong</v>
          </cell>
          <cell r="X1643">
            <v>210</v>
          </cell>
          <cell r="Y1643" t="str">
            <v>Juniper Ntwks, HK</v>
          </cell>
          <cell r="Z1643" t="str">
            <v>HKG</v>
          </cell>
          <cell r="AA1643" t="str">
            <v>INTL</v>
          </cell>
          <cell r="AB1643" t="str">
            <v>N</v>
          </cell>
        </row>
        <row r="1644">
          <cell r="A1644">
            <v>2927</v>
          </cell>
          <cell r="B1644" t="str">
            <v>Hong,Ann</v>
          </cell>
          <cell r="C1644">
            <v>433</v>
          </cell>
          <cell r="D1644" t="str">
            <v>Inouye,Stuart</v>
          </cell>
          <cell r="E1644" t="str">
            <v xml:space="preserve">04/16/2004 </v>
          </cell>
          <cell r="F1644">
            <v>82000</v>
          </cell>
          <cell r="G1644" t="str">
            <v>USD</v>
          </cell>
          <cell r="H1644">
            <v>1</v>
          </cell>
          <cell r="I1644">
            <v>82000</v>
          </cell>
          <cell r="J1644" t="str">
            <v>6204</v>
          </cell>
          <cell r="K1644" t="str">
            <v>Accountant, Sr Staff</v>
          </cell>
          <cell r="L1644">
            <v>6</v>
          </cell>
          <cell r="M1644">
            <v>6</v>
          </cell>
          <cell r="N1644" t="str">
            <v>100</v>
          </cell>
          <cell r="O1644" t="str">
            <v>Finance and Accounting</v>
          </cell>
          <cell r="P1644">
            <v>40</v>
          </cell>
          <cell r="Q1644" t="str">
            <v>F&amp;A</v>
          </cell>
          <cell r="R1644" t="str">
            <v>USA</v>
          </cell>
          <cell r="U1644" t="str">
            <v>3-Strong</v>
          </cell>
          <cell r="V1644" t="str">
            <v>2 - Very Strong</v>
          </cell>
          <cell r="W1644" t="str">
            <v>Sunnyvale, CA HQ</v>
          </cell>
          <cell r="X1644">
            <v>100</v>
          </cell>
          <cell r="Y1644" t="str">
            <v>Juniper Networks, Inc.</v>
          </cell>
          <cell r="Z1644" t="str">
            <v>USA</v>
          </cell>
          <cell r="AA1644" t="str">
            <v>USA</v>
          </cell>
          <cell r="AB1644" t="str">
            <v>N</v>
          </cell>
        </row>
        <row r="1645">
          <cell r="A1645">
            <v>4189</v>
          </cell>
          <cell r="B1645" t="str">
            <v>Hong,Bin William</v>
          </cell>
          <cell r="C1645">
            <v>2621</v>
          </cell>
          <cell r="D1645" t="str">
            <v>Mehta,Kumar B</v>
          </cell>
          <cell r="E1645" t="str">
            <v xml:space="preserve">11/18/2004 </v>
          </cell>
          <cell r="F1645">
            <v>162000</v>
          </cell>
          <cell r="G1645" t="str">
            <v>USD</v>
          </cell>
          <cell r="H1645">
            <v>1</v>
          </cell>
          <cell r="I1645">
            <v>162000</v>
          </cell>
          <cell r="J1645" t="str">
            <v>8906</v>
          </cell>
          <cell r="K1645" t="str">
            <v>Eng, Sr Staff</v>
          </cell>
          <cell r="L1645">
            <v>9</v>
          </cell>
          <cell r="M1645">
            <v>9</v>
          </cell>
          <cell r="N1645" t="str">
            <v>630</v>
          </cell>
          <cell r="O1645" t="str">
            <v>Software Engrg - JUNOS</v>
          </cell>
          <cell r="P1645">
            <v>40</v>
          </cell>
          <cell r="Q1645" t="str">
            <v>IPG</v>
          </cell>
          <cell r="R1645" t="str">
            <v>USA</v>
          </cell>
          <cell r="U1645" t="str">
            <v>2-Very Strong</v>
          </cell>
          <cell r="V1645" t="str">
            <v>3 - Strong</v>
          </cell>
          <cell r="W1645" t="str">
            <v>Sunnyvale, CA HQ</v>
          </cell>
          <cell r="X1645">
            <v>100</v>
          </cell>
          <cell r="Y1645" t="str">
            <v>Juniper Networks, Inc.</v>
          </cell>
          <cell r="Z1645" t="str">
            <v>USA</v>
          </cell>
          <cell r="AA1645" t="str">
            <v>USA</v>
          </cell>
          <cell r="AB1645" t="str">
            <v>N</v>
          </cell>
        </row>
        <row r="1646">
          <cell r="A1646">
            <v>2928</v>
          </cell>
          <cell r="B1646" t="str">
            <v>Hong,Hyungkeun</v>
          </cell>
          <cell r="C1646">
            <v>2775</v>
          </cell>
          <cell r="D1646" t="str">
            <v>Chow,Wai Yan</v>
          </cell>
          <cell r="E1646" t="str">
            <v xml:space="preserve">04/16/2004 </v>
          </cell>
          <cell r="F1646">
            <v>98500</v>
          </cell>
          <cell r="G1646" t="str">
            <v>USD</v>
          </cell>
          <cell r="H1646">
            <v>1</v>
          </cell>
          <cell r="I1646">
            <v>98500</v>
          </cell>
          <cell r="J1646" t="str">
            <v>8904</v>
          </cell>
          <cell r="K1646" t="str">
            <v>MTS 4</v>
          </cell>
          <cell r="L1646">
            <v>7</v>
          </cell>
          <cell r="M1646">
            <v>7</v>
          </cell>
          <cell r="N1646" t="str">
            <v>692</v>
          </cell>
          <cell r="O1646" t="str">
            <v>Ntwk Mgmt Software Dev</v>
          </cell>
          <cell r="P1646">
            <v>40</v>
          </cell>
          <cell r="Q1646" t="str">
            <v>SPG</v>
          </cell>
          <cell r="R1646" t="str">
            <v>USA</v>
          </cell>
          <cell r="U1646" t="str">
            <v>3-Strong</v>
          </cell>
          <cell r="V1646" t="str">
            <v>3 - Strong</v>
          </cell>
          <cell r="W1646" t="str">
            <v>Sunnyvale, CA HQ</v>
          </cell>
          <cell r="X1646">
            <v>100</v>
          </cell>
          <cell r="Y1646" t="str">
            <v>Juniper Networks, Inc.</v>
          </cell>
          <cell r="Z1646" t="str">
            <v>USA</v>
          </cell>
          <cell r="AA1646" t="str">
            <v>USA</v>
          </cell>
          <cell r="AB1646" t="str">
            <v>N</v>
          </cell>
        </row>
        <row r="1647">
          <cell r="A1647">
            <v>7210</v>
          </cell>
          <cell r="B1647" t="str">
            <v>Hong,Xinhua</v>
          </cell>
          <cell r="C1647">
            <v>3489</v>
          </cell>
          <cell r="D1647" t="str">
            <v>Wang,Hong Bin</v>
          </cell>
          <cell r="E1647" t="str">
            <v xml:space="preserve">11/20/2006 </v>
          </cell>
          <cell r="F1647">
            <v>118000</v>
          </cell>
          <cell r="G1647" t="str">
            <v>USD</v>
          </cell>
          <cell r="H1647">
            <v>1</v>
          </cell>
          <cell r="I1647">
            <v>118000</v>
          </cell>
          <cell r="J1647" t="str">
            <v>8904</v>
          </cell>
          <cell r="K1647" t="str">
            <v>MTS 4</v>
          </cell>
          <cell r="L1647">
            <v>7</v>
          </cell>
          <cell r="M1647">
            <v>7</v>
          </cell>
          <cell r="N1647" t="str">
            <v>689</v>
          </cell>
          <cell r="O1647" t="str">
            <v>Platform &amp; Systems Software</v>
          </cell>
          <cell r="P1647">
            <v>40</v>
          </cell>
          <cell r="Q1647" t="str">
            <v>SPG</v>
          </cell>
          <cell r="R1647" t="str">
            <v>USA</v>
          </cell>
          <cell r="W1647" t="str">
            <v>Sunnyvale, CA HQ</v>
          </cell>
          <cell r="X1647">
            <v>100</v>
          </cell>
          <cell r="Y1647" t="str">
            <v>Juniper Networks, Inc.</v>
          </cell>
          <cell r="Z1647" t="str">
            <v>USA</v>
          </cell>
          <cell r="AA1647" t="str">
            <v>USA</v>
          </cell>
          <cell r="AB1647" t="str">
            <v>N</v>
          </cell>
        </row>
        <row r="1648">
          <cell r="A1648">
            <v>3952</v>
          </cell>
          <cell r="B1648" t="str">
            <v>Honnappa,Pradeep Kumar</v>
          </cell>
          <cell r="C1648">
            <v>3368</v>
          </cell>
          <cell r="D1648" t="str">
            <v>Shieh,Choung-Yaw</v>
          </cell>
          <cell r="E1648" t="str">
            <v xml:space="preserve">09/20/2004 </v>
          </cell>
          <cell r="F1648">
            <v>1163650.95</v>
          </cell>
          <cell r="G1648" t="str">
            <v>INR</v>
          </cell>
          <cell r="H1648">
            <v>44.87</v>
          </cell>
          <cell r="I1648">
            <v>25933.829953198128</v>
          </cell>
          <cell r="J1648" t="str">
            <v>8903</v>
          </cell>
          <cell r="K1648" t="str">
            <v>MTS 3</v>
          </cell>
          <cell r="L1648">
            <v>6</v>
          </cell>
          <cell r="M1648">
            <v>6</v>
          </cell>
          <cell r="N1648" t="str">
            <v>696</v>
          </cell>
          <cell r="O1648" t="str">
            <v>IDP &amp; Content Security</v>
          </cell>
          <cell r="P1648">
            <v>40</v>
          </cell>
          <cell r="Q1648" t="str">
            <v>SPG</v>
          </cell>
          <cell r="R1648" t="str">
            <v>APAC</v>
          </cell>
          <cell r="V1648" t="str">
            <v>2 - Very Strong</v>
          </cell>
          <cell r="W1648" t="str">
            <v>India - Bangalore</v>
          </cell>
          <cell r="X1648">
            <v>231</v>
          </cell>
          <cell r="Y1648" t="str">
            <v>Juniper Networks India - STPI</v>
          </cell>
          <cell r="Z1648" t="str">
            <v>IND</v>
          </cell>
          <cell r="AA1648" t="str">
            <v>IND</v>
          </cell>
          <cell r="AB1648" t="str">
            <v>N</v>
          </cell>
        </row>
        <row r="1649">
          <cell r="A1649">
            <v>6383</v>
          </cell>
          <cell r="B1649" t="str">
            <v>Hood II,William M.</v>
          </cell>
          <cell r="C1649">
            <v>5502</v>
          </cell>
          <cell r="D1649" t="str">
            <v>Isler,Michael J.</v>
          </cell>
          <cell r="E1649" t="str">
            <v xml:space="preserve">05/22/2006 </v>
          </cell>
          <cell r="F1649">
            <v>65000</v>
          </cell>
          <cell r="G1649" t="str">
            <v>USD</v>
          </cell>
          <cell r="H1649">
            <v>1</v>
          </cell>
          <cell r="I1649">
            <v>65000</v>
          </cell>
          <cell r="J1649" t="str">
            <v>2101</v>
          </cell>
          <cell r="K1649" t="str">
            <v>Territory Account Manager</v>
          </cell>
          <cell r="L1649">
            <v>66</v>
          </cell>
          <cell r="M1649">
            <v>8</v>
          </cell>
          <cell r="N1649" t="str">
            <v>400</v>
          </cell>
          <cell r="O1649" t="str">
            <v>Field Sales</v>
          </cell>
          <cell r="P1649">
            <v>40</v>
          </cell>
          <cell r="Q1649" t="str">
            <v>SLS</v>
          </cell>
          <cell r="R1649" t="str">
            <v>USA</v>
          </cell>
          <cell r="W1649" t="str">
            <v>Ohio</v>
          </cell>
          <cell r="X1649">
            <v>101</v>
          </cell>
          <cell r="Y1649" t="str">
            <v>Juniper Networks Sales</v>
          </cell>
          <cell r="Z1649" t="str">
            <v>USA</v>
          </cell>
          <cell r="AA1649" t="str">
            <v>Sales</v>
          </cell>
          <cell r="AB1649" t="str">
            <v>Y</v>
          </cell>
        </row>
        <row r="1650">
          <cell r="A1650">
            <v>3901</v>
          </cell>
          <cell r="B1650" t="str">
            <v>Hood,Richard</v>
          </cell>
          <cell r="C1650">
            <v>1762</v>
          </cell>
          <cell r="D1650" t="str">
            <v>Chouinard,Victoria</v>
          </cell>
          <cell r="E1650" t="str">
            <v xml:space="preserve">08/23/2004 </v>
          </cell>
          <cell r="F1650">
            <v>75323.899999999994</v>
          </cell>
          <cell r="G1650" t="str">
            <v>USD</v>
          </cell>
          <cell r="H1650">
            <v>1</v>
          </cell>
          <cell r="I1650">
            <v>75323.899999999994</v>
          </cell>
          <cell r="J1650" t="str">
            <v>1402</v>
          </cell>
          <cell r="K1650" t="str">
            <v>Product Data Analyst, Sr</v>
          </cell>
          <cell r="L1650">
            <v>5</v>
          </cell>
          <cell r="M1650">
            <v>5</v>
          </cell>
          <cell r="N1650" t="str">
            <v>205</v>
          </cell>
          <cell r="O1650" t="str">
            <v>Corp Quality</v>
          </cell>
          <cell r="P1650">
            <v>40</v>
          </cell>
          <cell r="Q1650" t="str">
            <v>OPS</v>
          </cell>
          <cell r="R1650" t="str">
            <v>USA</v>
          </cell>
          <cell r="U1650" t="str">
            <v>3-Strong</v>
          </cell>
          <cell r="V1650" t="str">
            <v>3 - Strong</v>
          </cell>
          <cell r="W1650" t="str">
            <v>Sunnyvale, CA HQ</v>
          </cell>
          <cell r="X1650">
            <v>100</v>
          </cell>
          <cell r="Y1650" t="str">
            <v>Juniper Networks, Inc.</v>
          </cell>
          <cell r="Z1650" t="str">
            <v>USA</v>
          </cell>
          <cell r="AA1650" t="str">
            <v>USA</v>
          </cell>
          <cell r="AB1650" t="str">
            <v>N</v>
          </cell>
        </row>
        <row r="1651">
          <cell r="A1651">
            <v>5816</v>
          </cell>
          <cell r="B1651" t="str">
            <v>Hooper,R. Curtis</v>
          </cell>
          <cell r="C1651">
            <v>5882</v>
          </cell>
          <cell r="D1651" t="str">
            <v>Sweet,Matthew T</v>
          </cell>
          <cell r="E1651" t="str">
            <v xml:space="preserve">12/01/2005 </v>
          </cell>
          <cell r="F1651">
            <v>48880</v>
          </cell>
          <cell r="G1651" t="str">
            <v>USD</v>
          </cell>
          <cell r="H1651">
            <v>1</v>
          </cell>
          <cell r="I1651">
            <v>48880</v>
          </cell>
          <cell r="J1651" t="str">
            <v>2701</v>
          </cell>
          <cell r="K1651" t="str">
            <v>Inside Sales Representative</v>
          </cell>
          <cell r="L1651">
            <v>50</v>
          </cell>
          <cell r="M1651">
            <v>7</v>
          </cell>
          <cell r="N1651" t="str">
            <v>411</v>
          </cell>
          <cell r="O1651" t="str">
            <v>Sales - Funk</v>
          </cell>
          <cell r="P1651">
            <v>40</v>
          </cell>
          <cell r="Q1651" t="str">
            <v>SLS</v>
          </cell>
          <cell r="R1651" t="str">
            <v>USA</v>
          </cell>
          <cell r="U1651" t="str">
            <v>2-Very Strong</v>
          </cell>
          <cell r="W1651" t="str">
            <v>Massachusetts</v>
          </cell>
          <cell r="X1651">
            <v>101</v>
          </cell>
          <cell r="Y1651" t="str">
            <v>Juniper Networks Sales</v>
          </cell>
          <cell r="Z1651" t="str">
            <v>USA</v>
          </cell>
          <cell r="AA1651" t="str">
            <v>Sales</v>
          </cell>
          <cell r="AB1651" t="str">
            <v>Y</v>
          </cell>
        </row>
        <row r="1652">
          <cell r="A1652">
            <v>520</v>
          </cell>
          <cell r="B1652" t="str">
            <v>Hoppe,Carlen</v>
          </cell>
          <cell r="C1652">
            <v>770</v>
          </cell>
          <cell r="D1652" t="str">
            <v>Nguyen,Tu</v>
          </cell>
          <cell r="E1652" t="str">
            <v xml:space="preserve">06/09/2000 </v>
          </cell>
          <cell r="F1652">
            <v>100611.39</v>
          </cell>
          <cell r="G1652" t="str">
            <v>USD</v>
          </cell>
          <cell r="H1652">
            <v>1</v>
          </cell>
          <cell r="I1652">
            <v>100611.39</v>
          </cell>
          <cell r="J1652" t="str">
            <v>4204</v>
          </cell>
          <cell r="K1652" t="str">
            <v>Network/Sys Admin,Sr Staff</v>
          </cell>
          <cell r="L1652">
            <v>7</v>
          </cell>
          <cell r="M1652">
            <v>7</v>
          </cell>
          <cell r="N1652" t="str">
            <v>144</v>
          </cell>
          <cell r="O1652" t="str">
            <v>IT Network and Telecom</v>
          </cell>
          <cell r="P1652">
            <v>40</v>
          </cell>
          <cell r="Q1652" t="str">
            <v>IT</v>
          </cell>
          <cell r="R1652" t="str">
            <v>USA</v>
          </cell>
          <cell r="U1652" t="str">
            <v>2-Very Strong</v>
          </cell>
          <cell r="V1652" t="str">
            <v>3 - Strong</v>
          </cell>
          <cell r="W1652" t="str">
            <v>Sunnyvale, CA HQ</v>
          </cell>
          <cell r="X1652">
            <v>100</v>
          </cell>
          <cell r="Y1652" t="str">
            <v>Juniper Networks, Inc.</v>
          </cell>
          <cell r="Z1652" t="str">
            <v>USA</v>
          </cell>
          <cell r="AA1652" t="str">
            <v>USA</v>
          </cell>
          <cell r="AB1652" t="str">
            <v>N</v>
          </cell>
        </row>
        <row r="1653">
          <cell r="A1653">
            <v>554</v>
          </cell>
          <cell r="B1653" t="str">
            <v>Hoppe,Jennifer Lynne</v>
          </cell>
          <cell r="C1653">
            <v>6056</v>
          </cell>
          <cell r="D1653" t="str">
            <v>Inceoglu,Zafer</v>
          </cell>
          <cell r="E1653" t="str">
            <v xml:space="preserve">06/26/2000 </v>
          </cell>
          <cell r="F1653">
            <v>77459.520000000004</v>
          </cell>
          <cell r="G1653" t="str">
            <v>USD</v>
          </cell>
          <cell r="H1653">
            <v>1</v>
          </cell>
          <cell r="I1653">
            <v>77459.520000000004</v>
          </cell>
          <cell r="J1653" t="str">
            <v>1803</v>
          </cell>
          <cell r="K1653" t="str">
            <v>Mfg Test Eng, Sr</v>
          </cell>
          <cell r="L1653">
            <v>6</v>
          </cell>
          <cell r="M1653">
            <v>6</v>
          </cell>
          <cell r="N1653" t="str">
            <v>202</v>
          </cell>
          <cell r="O1653" t="str">
            <v>Tech Ops West</v>
          </cell>
          <cell r="P1653">
            <v>40</v>
          </cell>
          <cell r="Q1653" t="str">
            <v>OPS</v>
          </cell>
          <cell r="R1653" t="str">
            <v>USA</v>
          </cell>
          <cell r="U1653" t="str">
            <v>2-Very Strong</v>
          </cell>
          <cell r="V1653" t="str">
            <v>4 - Satisfactory</v>
          </cell>
          <cell r="W1653" t="str">
            <v>Sunnyvale, CA HQ</v>
          </cell>
          <cell r="X1653">
            <v>100</v>
          </cell>
          <cell r="Y1653" t="str">
            <v>Juniper Networks, Inc.</v>
          </cell>
          <cell r="Z1653" t="str">
            <v>USA</v>
          </cell>
          <cell r="AA1653" t="str">
            <v>USA</v>
          </cell>
          <cell r="AB1653" t="str">
            <v>N</v>
          </cell>
        </row>
        <row r="1654">
          <cell r="A1654">
            <v>5595</v>
          </cell>
          <cell r="B1654" t="str">
            <v>Horan,Thomas</v>
          </cell>
          <cell r="C1654">
            <v>3407</v>
          </cell>
          <cell r="D1654" t="str">
            <v>Stout-Silva,Francie</v>
          </cell>
          <cell r="E1654" t="str">
            <v xml:space="preserve">10/10/2005 </v>
          </cell>
          <cell r="F1654">
            <v>55000</v>
          </cell>
          <cell r="G1654" t="str">
            <v>USD</v>
          </cell>
          <cell r="H1654">
            <v>1</v>
          </cell>
          <cell r="I1654">
            <v>55000</v>
          </cell>
          <cell r="J1654" t="str">
            <v>5102</v>
          </cell>
          <cell r="K1654" t="str">
            <v>Customer Service Rep, Sr</v>
          </cell>
          <cell r="L1654">
            <v>4</v>
          </cell>
          <cell r="M1654">
            <v>4</v>
          </cell>
          <cell r="N1654" t="str">
            <v>503</v>
          </cell>
          <cell r="O1654" t="str">
            <v>Customer Care</v>
          </cell>
          <cell r="P1654">
            <v>40</v>
          </cell>
          <cell r="Q1654" t="str">
            <v>CSS</v>
          </cell>
          <cell r="R1654" t="str">
            <v>USA</v>
          </cell>
          <cell r="U1654" t="str">
            <v>3-Strong</v>
          </cell>
          <cell r="V1654" t="str">
            <v>3 - Strong</v>
          </cell>
          <cell r="W1654" t="str">
            <v>Sunnyvale, CA HQ</v>
          </cell>
          <cell r="X1654">
            <v>101</v>
          </cell>
          <cell r="Y1654" t="str">
            <v>Juniper Networks Sales</v>
          </cell>
          <cell r="Z1654" t="str">
            <v>USA</v>
          </cell>
          <cell r="AA1654" t="str">
            <v>USA</v>
          </cell>
          <cell r="AB1654" t="str">
            <v>N</v>
          </cell>
        </row>
        <row r="1655">
          <cell r="A1655">
            <v>6330</v>
          </cell>
          <cell r="B1655" t="str">
            <v>Hori,Masato</v>
          </cell>
          <cell r="C1655">
            <v>898</v>
          </cell>
          <cell r="D1655" t="str">
            <v>Tamaru,Masami</v>
          </cell>
          <cell r="E1655" t="str">
            <v xml:space="preserve">05/15/2006 </v>
          </cell>
          <cell r="F1655">
            <v>10000000</v>
          </cell>
          <cell r="G1655" t="str">
            <v>JPY</v>
          </cell>
          <cell r="H1655">
            <v>118.13</v>
          </cell>
          <cell r="I1655">
            <v>84652.501481418774</v>
          </cell>
          <cell r="J1655" t="str">
            <v>8903</v>
          </cell>
          <cell r="K1655" t="str">
            <v>MTS 3</v>
          </cell>
          <cell r="L1655">
            <v>6</v>
          </cell>
          <cell r="M1655">
            <v>6</v>
          </cell>
          <cell r="N1655" t="str">
            <v>517</v>
          </cell>
          <cell r="O1655" t="str">
            <v>Theater TAC - SPG</v>
          </cell>
          <cell r="P1655">
            <v>40</v>
          </cell>
          <cell r="Q1655" t="str">
            <v>CSS</v>
          </cell>
          <cell r="R1655" t="str">
            <v>APAC</v>
          </cell>
          <cell r="V1655" t="str">
            <v>4 - Satisfactory</v>
          </cell>
          <cell r="W1655" t="str">
            <v>Japan</v>
          </cell>
          <cell r="X1655">
            <v>200</v>
          </cell>
          <cell r="Y1655" t="str">
            <v>Juniper Ntwks, KK -  Japan</v>
          </cell>
          <cell r="Z1655" t="str">
            <v>JPN</v>
          </cell>
          <cell r="AA1655" t="str">
            <v>INTL</v>
          </cell>
          <cell r="AB1655" t="str">
            <v>N</v>
          </cell>
        </row>
        <row r="1656">
          <cell r="A1656">
            <v>6857</v>
          </cell>
          <cell r="B1656" t="str">
            <v>Horiuchi,Takako</v>
          </cell>
          <cell r="C1656">
            <v>2379</v>
          </cell>
          <cell r="D1656" t="str">
            <v>Caldwell,Charles B.D.</v>
          </cell>
          <cell r="E1656" t="str">
            <v xml:space="preserve">09/01/2006 </v>
          </cell>
          <cell r="F1656">
            <v>9000000</v>
          </cell>
          <cell r="G1656" t="str">
            <v>JPY</v>
          </cell>
          <cell r="H1656">
            <v>118.13</v>
          </cell>
          <cell r="I1656">
            <v>76187.251333276901</v>
          </cell>
          <cell r="J1656" t="str">
            <v>7112</v>
          </cell>
          <cell r="K1656" t="str">
            <v>HR Mgr</v>
          </cell>
          <cell r="L1656">
            <v>8</v>
          </cell>
          <cell r="M1656">
            <v>8</v>
          </cell>
          <cell r="N1656" t="str">
            <v>110</v>
          </cell>
          <cell r="O1656" t="str">
            <v>Human Resources</v>
          </cell>
          <cell r="P1656">
            <v>40</v>
          </cell>
          <cell r="Q1656" t="str">
            <v>HR</v>
          </cell>
          <cell r="R1656" t="str">
            <v>APAC</v>
          </cell>
          <cell r="W1656" t="str">
            <v>Japan</v>
          </cell>
          <cell r="X1656">
            <v>200</v>
          </cell>
          <cell r="Y1656" t="str">
            <v>Juniper Ntwks, KK -  Japan</v>
          </cell>
          <cell r="Z1656" t="str">
            <v>JPN</v>
          </cell>
          <cell r="AA1656" t="str">
            <v>INTL</v>
          </cell>
          <cell r="AB1656" t="str">
            <v>N</v>
          </cell>
        </row>
        <row r="1657">
          <cell r="A1657">
            <v>402</v>
          </cell>
          <cell r="B1657" t="str">
            <v>Horner,Robert</v>
          </cell>
          <cell r="C1657">
            <v>1245</v>
          </cell>
          <cell r="D1657" t="str">
            <v>McEntee,John J</v>
          </cell>
          <cell r="E1657" t="str">
            <v xml:space="preserve">02/07/2000 </v>
          </cell>
          <cell r="F1657">
            <v>105000</v>
          </cell>
          <cell r="G1657" t="str">
            <v>USD</v>
          </cell>
          <cell r="H1657">
            <v>1</v>
          </cell>
          <cell r="I1657">
            <v>105000</v>
          </cell>
          <cell r="J1657" t="str">
            <v>2104</v>
          </cell>
          <cell r="K1657" t="str">
            <v>Sr Major Account Manager</v>
          </cell>
          <cell r="L1657">
            <v>67</v>
          </cell>
          <cell r="M1657">
            <v>8</v>
          </cell>
          <cell r="N1657" t="str">
            <v>400</v>
          </cell>
          <cell r="O1657" t="str">
            <v>Field Sales</v>
          </cell>
          <cell r="P1657">
            <v>40</v>
          </cell>
          <cell r="Q1657" t="str">
            <v>SLS</v>
          </cell>
          <cell r="R1657" t="str">
            <v>USA</v>
          </cell>
          <cell r="W1657" t="str">
            <v>Connecticut</v>
          </cell>
          <cell r="X1657">
            <v>101</v>
          </cell>
          <cell r="Y1657" t="str">
            <v>Juniper Networks Sales</v>
          </cell>
          <cell r="Z1657" t="str">
            <v>USA</v>
          </cell>
          <cell r="AA1657" t="str">
            <v>Sales</v>
          </cell>
          <cell r="AB1657" t="str">
            <v>Y</v>
          </cell>
        </row>
        <row r="1658">
          <cell r="A1658">
            <v>2929</v>
          </cell>
          <cell r="B1658" t="str">
            <v>Horton,Joseph W</v>
          </cell>
          <cell r="C1658">
            <v>5992</v>
          </cell>
          <cell r="D1658" t="str">
            <v>Boujaoude,Eddy</v>
          </cell>
          <cell r="E1658" t="str">
            <v xml:space="preserve">04/16/2004 </v>
          </cell>
          <cell r="F1658">
            <v>106000</v>
          </cell>
          <cell r="G1658" t="str">
            <v>USD</v>
          </cell>
          <cell r="H1658">
            <v>1</v>
          </cell>
          <cell r="I1658">
            <v>106000</v>
          </cell>
          <cell r="J1658" t="str">
            <v>2302</v>
          </cell>
          <cell r="K1658" t="str">
            <v>Systems Eng, Sr</v>
          </cell>
          <cell r="L1658">
            <v>55</v>
          </cell>
          <cell r="M1658">
            <v>8</v>
          </cell>
          <cell r="N1658" t="str">
            <v>430</v>
          </cell>
          <cell r="O1658" t="str">
            <v>Systems Engineering</v>
          </cell>
          <cell r="P1658">
            <v>40</v>
          </cell>
          <cell r="Q1658" t="str">
            <v>SLS</v>
          </cell>
          <cell r="R1658" t="str">
            <v>USA</v>
          </cell>
          <cell r="U1658" t="str">
            <v>2-Very Strong</v>
          </cell>
          <cell r="W1658" t="str">
            <v>Texas</v>
          </cell>
          <cell r="X1658">
            <v>101</v>
          </cell>
          <cell r="Y1658" t="str">
            <v>Juniper Networks Sales</v>
          </cell>
          <cell r="Z1658" t="str">
            <v>USA</v>
          </cell>
          <cell r="AA1658" t="str">
            <v>Sales</v>
          </cell>
          <cell r="AB1658" t="str">
            <v>Y</v>
          </cell>
        </row>
        <row r="1659">
          <cell r="A1659">
            <v>4532</v>
          </cell>
          <cell r="B1659" t="str">
            <v>Hosabettu,Ravi M.</v>
          </cell>
          <cell r="C1659">
            <v>545</v>
          </cell>
          <cell r="D1659" t="str">
            <v>Yeluri,Sharada</v>
          </cell>
          <cell r="E1659" t="str">
            <v xml:space="preserve">03/21/2005 </v>
          </cell>
          <cell r="F1659">
            <v>119312.5</v>
          </cell>
          <cell r="G1659" t="str">
            <v>USD</v>
          </cell>
          <cell r="H1659">
            <v>1</v>
          </cell>
          <cell r="I1659">
            <v>119312.5</v>
          </cell>
          <cell r="J1659" t="str">
            <v>8904</v>
          </cell>
          <cell r="K1659" t="str">
            <v>MTS 4</v>
          </cell>
          <cell r="L1659">
            <v>7</v>
          </cell>
          <cell r="M1659">
            <v>7</v>
          </cell>
          <cell r="N1659" t="str">
            <v>645</v>
          </cell>
          <cell r="O1659" t="str">
            <v>Core Technology</v>
          </cell>
          <cell r="P1659">
            <v>40</v>
          </cell>
          <cell r="Q1659" t="str">
            <v>IPG</v>
          </cell>
          <cell r="R1659" t="str">
            <v>USA</v>
          </cell>
          <cell r="U1659" t="str">
            <v>3-Strong</v>
          </cell>
          <cell r="V1659" t="str">
            <v>2 - Very Strong</v>
          </cell>
          <cell r="W1659" t="str">
            <v>Sunnyvale, CA HQ</v>
          </cell>
          <cell r="X1659">
            <v>100</v>
          </cell>
          <cell r="Y1659" t="str">
            <v>Juniper Networks, Inc.</v>
          </cell>
          <cell r="Z1659" t="str">
            <v>USA</v>
          </cell>
          <cell r="AA1659" t="str">
            <v>USA</v>
          </cell>
          <cell r="AB1659" t="str">
            <v>N</v>
          </cell>
        </row>
        <row r="1660">
          <cell r="A1660">
            <v>236</v>
          </cell>
          <cell r="B1660" t="str">
            <v>Hoss,Heidi Hanh Thi</v>
          </cell>
          <cell r="C1660">
            <v>5754</v>
          </cell>
          <cell r="D1660" t="str">
            <v>Blaz,Stephen R.</v>
          </cell>
          <cell r="E1660" t="str">
            <v xml:space="preserve">05/10/1999 </v>
          </cell>
          <cell r="F1660">
            <v>84373.33</v>
          </cell>
          <cell r="G1660" t="str">
            <v>USD</v>
          </cell>
          <cell r="H1660">
            <v>1</v>
          </cell>
          <cell r="I1660">
            <v>84373.33</v>
          </cell>
          <cell r="J1660" t="str">
            <v>8403</v>
          </cell>
          <cell r="K1660" t="str">
            <v>Project Mgr, Staff</v>
          </cell>
          <cell r="L1660">
            <v>7</v>
          </cell>
          <cell r="M1660">
            <v>7</v>
          </cell>
          <cell r="N1660" t="str">
            <v>502</v>
          </cell>
          <cell r="O1660" t="str">
            <v>Global Logistics</v>
          </cell>
          <cell r="P1660">
            <v>40</v>
          </cell>
          <cell r="Q1660" t="str">
            <v>CSS</v>
          </cell>
          <cell r="R1660" t="str">
            <v>USA</v>
          </cell>
          <cell r="U1660" t="str">
            <v>2-Very Strong</v>
          </cell>
          <cell r="V1660" t="str">
            <v>3 - Strong</v>
          </cell>
          <cell r="W1660" t="str">
            <v>Sunnyvale, CA HQ</v>
          </cell>
          <cell r="X1660">
            <v>101</v>
          </cell>
          <cell r="Y1660" t="str">
            <v>Juniper Networks Sales</v>
          </cell>
          <cell r="Z1660" t="str">
            <v>USA</v>
          </cell>
          <cell r="AA1660" t="str">
            <v>USA</v>
          </cell>
          <cell r="AB1660" t="str">
            <v>N</v>
          </cell>
        </row>
        <row r="1661">
          <cell r="A1661">
            <v>6760</v>
          </cell>
          <cell r="B1661" t="str">
            <v>Hou,Da Liang (Daniel)</v>
          </cell>
          <cell r="C1661">
            <v>6175</v>
          </cell>
          <cell r="D1661" t="str">
            <v>Liao,Kuo (Michael)</v>
          </cell>
          <cell r="E1661" t="str">
            <v xml:space="preserve">08/07/2006 </v>
          </cell>
          <cell r="F1661">
            <v>265000</v>
          </cell>
          <cell r="G1661" t="str">
            <v>CNY</v>
          </cell>
          <cell r="H1661">
            <v>7.8066554000000004</v>
          </cell>
          <cell r="I1661">
            <v>33945.394848605712</v>
          </cell>
          <cell r="J1661" t="str">
            <v>2102</v>
          </cell>
          <cell r="K1661" t="str">
            <v>Major Account Manager</v>
          </cell>
          <cell r="L1661">
            <v>66</v>
          </cell>
          <cell r="M1661">
            <v>8</v>
          </cell>
          <cell r="N1661" t="str">
            <v>400</v>
          </cell>
          <cell r="O1661" t="str">
            <v>Field Sales</v>
          </cell>
          <cell r="P1661">
            <v>40</v>
          </cell>
          <cell r="Q1661" t="str">
            <v>SLS</v>
          </cell>
          <cell r="R1661" t="str">
            <v>APAC</v>
          </cell>
          <cell r="W1661" t="str">
            <v>Beijing, China</v>
          </cell>
          <cell r="X1661">
            <v>222</v>
          </cell>
          <cell r="Y1661" t="str">
            <v>Juniper Ntwks, Beijing</v>
          </cell>
          <cell r="Z1661" t="str">
            <v>CHN</v>
          </cell>
          <cell r="AA1661" t="str">
            <v>CHN</v>
          </cell>
          <cell r="AB1661" t="str">
            <v>Y</v>
          </cell>
        </row>
        <row r="1662">
          <cell r="A1662">
            <v>7255</v>
          </cell>
          <cell r="B1662" t="str">
            <v>Hou,Dan</v>
          </cell>
          <cell r="C1662">
            <v>601</v>
          </cell>
          <cell r="D1662" t="str">
            <v>Beltran,Frank</v>
          </cell>
          <cell r="E1662" t="str">
            <v xml:space="preserve">11/27/2006 </v>
          </cell>
          <cell r="F1662">
            <v>103000</v>
          </cell>
          <cell r="G1662" t="str">
            <v>USD</v>
          </cell>
          <cell r="H1662">
            <v>1</v>
          </cell>
          <cell r="I1662">
            <v>103000</v>
          </cell>
          <cell r="J1662" t="str">
            <v>6312</v>
          </cell>
          <cell r="K1662" t="str">
            <v>Finance Mgr, Sr</v>
          </cell>
          <cell r="L1662">
            <v>7</v>
          </cell>
          <cell r="M1662">
            <v>7</v>
          </cell>
          <cell r="N1662" t="str">
            <v>100</v>
          </cell>
          <cell r="O1662" t="str">
            <v>Finance and Accounting</v>
          </cell>
          <cell r="P1662">
            <v>40</v>
          </cell>
          <cell r="Q1662" t="str">
            <v>F&amp;A</v>
          </cell>
          <cell r="R1662" t="str">
            <v>USA</v>
          </cell>
          <cell r="W1662" t="str">
            <v>Sunnyvale, CA HQ</v>
          </cell>
          <cell r="X1662">
            <v>100</v>
          </cell>
          <cell r="Y1662" t="str">
            <v>Juniper Networks, Inc.</v>
          </cell>
          <cell r="Z1662" t="str">
            <v>USA</v>
          </cell>
          <cell r="AA1662" t="str">
            <v>USA</v>
          </cell>
          <cell r="AB1662" t="str">
            <v>N</v>
          </cell>
        </row>
        <row r="1663">
          <cell r="A1663">
            <v>1213</v>
          </cell>
          <cell r="B1663" t="str">
            <v>Hou,Feng Frank</v>
          </cell>
          <cell r="C1663">
            <v>2240</v>
          </cell>
          <cell r="D1663" t="str">
            <v>Wang,Dong</v>
          </cell>
          <cell r="E1663" t="str">
            <v xml:space="preserve">03/12/2001 </v>
          </cell>
          <cell r="F1663">
            <v>378289.44</v>
          </cell>
          <cell r="G1663" t="str">
            <v>CNY</v>
          </cell>
          <cell r="H1663">
            <v>7.8066554000000004</v>
          </cell>
          <cell r="I1663">
            <v>48457.299652294118</v>
          </cell>
          <cell r="J1663" t="str">
            <v>2301</v>
          </cell>
          <cell r="K1663" t="str">
            <v>Systems Eng</v>
          </cell>
          <cell r="L1663">
            <v>54</v>
          </cell>
          <cell r="M1663">
            <v>7</v>
          </cell>
          <cell r="N1663" t="str">
            <v>430</v>
          </cell>
          <cell r="O1663" t="str">
            <v>Systems Engineering</v>
          </cell>
          <cell r="P1663">
            <v>40</v>
          </cell>
          <cell r="Q1663" t="str">
            <v>SLS</v>
          </cell>
          <cell r="R1663" t="str">
            <v>APAC</v>
          </cell>
          <cell r="U1663" t="str">
            <v>3-Strong</v>
          </cell>
          <cell r="W1663" t="str">
            <v>Beijing, China</v>
          </cell>
          <cell r="X1663">
            <v>222</v>
          </cell>
          <cell r="Y1663" t="str">
            <v>Juniper Ntwks, Beijing</v>
          </cell>
          <cell r="Z1663" t="str">
            <v>CHN</v>
          </cell>
          <cell r="AA1663" t="str">
            <v>CHN</v>
          </cell>
          <cell r="AB1663" t="str">
            <v>Y</v>
          </cell>
        </row>
        <row r="1664">
          <cell r="A1664">
            <v>4137</v>
          </cell>
          <cell r="B1664" t="str">
            <v>Hou,Yvonne W</v>
          </cell>
          <cell r="C1664">
            <v>1218</v>
          </cell>
          <cell r="D1664" t="str">
            <v>Moeller,Olaf</v>
          </cell>
          <cell r="E1664" t="str">
            <v xml:space="preserve">11/15/2004 </v>
          </cell>
          <cell r="F1664">
            <v>134600</v>
          </cell>
          <cell r="G1664" t="str">
            <v>USD</v>
          </cell>
          <cell r="H1664">
            <v>1</v>
          </cell>
          <cell r="I1664">
            <v>134600</v>
          </cell>
          <cell r="J1664" t="str">
            <v>8905</v>
          </cell>
          <cell r="K1664" t="str">
            <v>Eng, Staff</v>
          </cell>
          <cell r="L1664">
            <v>8</v>
          </cell>
          <cell r="M1664">
            <v>8</v>
          </cell>
          <cell r="N1664" t="str">
            <v>650</v>
          </cell>
          <cell r="O1664" t="str">
            <v>Hardware Engrg - Development</v>
          </cell>
          <cell r="P1664">
            <v>40</v>
          </cell>
          <cell r="Q1664" t="str">
            <v>IPG</v>
          </cell>
          <cell r="R1664" t="str">
            <v>USA</v>
          </cell>
          <cell r="U1664" t="str">
            <v>3-Strong</v>
          </cell>
          <cell r="V1664" t="str">
            <v>3 - Strong</v>
          </cell>
          <cell r="W1664" t="str">
            <v>Sunnyvale, CA HQ</v>
          </cell>
          <cell r="X1664">
            <v>100</v>
          </cell>
          <cell r="Y1664" t="str">
            <v>Juniper Networks, Inc.</v>
          </cell>
          <cell r="Z1664" t="str">
            <v>USA</v>
          </cell>
          <cell r="AA1664" t="str">
            <v>USA</v>
          </cell>
          <cell r="AB1664" t="str">
            <v>N</v>
          </cell>
        </row>
        <row r="1665">
          <cell r="A1665">
            <v>6891</v>
          </cell>
          <cell r="B1665" t="str">
            <v>Houhoulis,James T.</v>
          </cell>
          <cell r="C1665">
            <v>5787</v>
          </cell>
          <cell r="D1665" t="str">
            <v>Dahill,Stephen J</v>
          </cell>
          <cell r="E1665" t="str">
            <v xml:space="preserve">09/11/2006 </v>
          </cell>
          <cell r="F1665">
            <v>140000</v>
          </cell>
          <cell r="G1665" t="str">
            <v>USD</v>
          </cell>
          <cell r="H1665">
            <v>1</v>
          </cell>
          <cell r="I1665">
            <v>140000</v>
          </cell>
          <cell r="J1665" t="str">
            <v>2103</v>
          </cell>
          <cell r="K1665" t="str">
            <v>Sr Territory Account Manager</v>
          </cell>
          <cell r="L1665">
            <v>67</v>
          </cell>
          <cell r="M1665">
            <v>8</v>
          </cell>
          <cell r="N1665" t="str">
            <v>411</v>
          </cell>
          <cell r="O1665" t="str">
            <v>Sales - Funk</v>
          </cell>
          <cell r="P1665">
            <v>40</v>
          </cell>
          <cell r="Q1665" t="str">
            <v>SLS</v>
          </cell>
          <cell r="R1665" t="str">
            <v>USA</v>
          </cell>
          <cell r="W1665" t="str">
            <v>Herndon, VA</v>
          </cell>
          <cell r="X1665">
            <v>101</v>
          </cell>
          <cell r="Y1665" t="str">
            <v>Juniper Networks Sales</v>
          </cell>
          <cell r="Z1665" t="str">
            <v>USA</v>
          </cell>
          <cell r="AA1665" t="str">
            <v>Sales</v>
          </cell>
          <cell r="AB1665" t="str">
            <v>Y</v>
          </cell>
        </row>
        <row r="1666">
          <cell r="A1666">
            <v>6242</v>
          </cell>
          <cell r="B1666" t="str">
            <v>How,Chee Keong (Edmund)</v>
          </cell>
          <cell r="C1666">
            <v>3473</v>
          </cell>
          <cell r="D1666" t="str">
            <v>Verma,Sanjiv</v>
          </cell>
          <cell r="E1666" t="str">
            <v xml:space="preserve">04/10/2006 </v>
          </cell>
          <cell r="F1666">
            <v>82500</v>
          </cell>
          <cell r="G1666" t="str">
            <v>SGD</v>
          </cell>
          <cell r="H1666">
            <v>1.5466</v>
          </cell>
          <cell r="I1666">
            <v>53342.81650071124</v>
          </cell>
          <cell r="J1666" t="str">
            <v>2201</v>
          </cell>
          <cell r="K1666" t="str">
            <v>Channel Account Manager</v>
          </cell>
          <cell r="L1666">
            <v>65</v>
          </cell>
          <cell r="M1666">
            <v>7</v>
          </cell>
          <cell r="N1666" t="str">
            <v>420</v>
          </cell>
          <cell r="O1666" t="str">
            <v>Channel Sales</v>
          </cell>
          <cell r="P1666">
            <v>40</v>
          </cell>
          <cell r="Q1666" t="str">
            <v>SLS</v>
          </cell>
          <cell r="R1666" t="str">
            <v>APAC</v>
          </cell>
          <cell r="W1666" t="str">
            <v>Singapore</v>
          </cell>
          <cell r="X1666">
            <v>260</v>
          </cell>
          <cell r="Y1666" t="str">
            <v>Juniper Ntwks, Singapore</v>
          </cell>
          <cell r="Z1666" t="str">
            <v>SGP</v>
          </cell>
          <cell r="AA1666" t="str">
            <v>INTL</v>
          </cell>
          <cell r="AB1666" t="str">
            <v>Y</v>
          </cell>
        </row>
        <row r="1667">
          <cell r="A1667">
            <v>3798</v>
          </cell>
          <cell r="B1667" t="str">
            <v>Howard,David E</v>
          </cell>
          <cell r="C1667">
            <v>4034</v>
          </cell>
          <cell r="D1667" t="str">
            <v>Cullen,Anne F</v>
          </cell>
          <cell r="E1667" t="str">
            <v xml:space="preserve">07/26/2004 </v>
          </cell>
          <cell r="F1667">
            <v>92500</v>
          </cell>
          <cell r="G1667" t="str">
            <v>USD</v>
          </cell>
          <cell r="H1667">
            <v>1</v>
          </cell>
          <cell r="I1667">
            <v>92500</v>
          </cell>
          <cell r="J1667" t="str">
            <v>2201</v>
          </cell>
          <cell r="K1667" t="str">
            <v>Channel Account Manager</v>
          </cell>
          <cell r="L1667">
            <v>65</v>
          </cell>
          <cell r="M1667">
            <v>7</v>
          </cell>
          <cell r="N1667" t="str">
            <v>420</v>
          </cell>
          <cell r="O1667" t="str">
            <v>Channel Sales</v>
          </cell>
          <cell r="P1667">
            <v>40</v>
          </cell>
          <cell r="Q1667" t="str">
            <v>SLS</v>
          </cell>
          <cell r="R1667" t="str">
            <v>USA</v>
          </cell>
          <cell r="U1667" t="str">
            <v>3-Strong</v>
          </cell>
          <cell r="W1667" t="str">
            <v>Michigan</v>
          </cell>
          <cell r="X1667">
            <v>101</v>
          </cell>
          <cell r="Y1667" t="str">
            <v>Juniper Networks Sales</v>
          </cell>
          <cell r="Z1667" t="str">
            <v>USA</v>
          </cell>
          <cell r="AA1667" t="str">
            <v>Sales</v>
          </cell>
          <cell r="AB1667" t="str">
            <v>Y</v>
          </cell>
        </row>
        <row r="1668">
          <cell r="A1668">
            <v>1896</v>
          </cell>
          <cell r="B1668" t="str">
            <v>Howard,Paul</v>
          </cell>
          <cell r="C1668">
            <v>2031</v>
          </cell>
          <cell r="D1668" t="str">
            <v>Mistretta,Thomas</v>
          </cell>
          <cell r="E1668" t="str">
            <v xml:space="preserve">07/01/2002 </v>
          </cell>
          <cell r="F1668">
            <v>166800.94</v>
          </cell>
          <cell r="G1668" t="str">
            <v>USD</v>
          </cell>
          <cell r="H1668">
            <v>1</v>
          </cell>
          <cell r="I1668">
            <v>166800.94</v>
          </cell>
          <cell r="J1668" t="str">
            <v>8907</v>
          </cell>
          <cell r="K1668" t="str">
            <v>Distinguished Engineer I</v>
          </cell>
          <cell r="L1668">
            <v>10</v>
          </cell>
          <cell r="M1668">
            <v>10</v>
          </cell>
          <cell r="N1668" t="str">
            <v>670</v>
          </cell>
          <cell r="O1668" t="str">
            <v>Software Engrg - JUNOSe</v>
          </cell>
          <cell r="P1668">
            <v>40</v>
          </cell>
          <cell r="Q1668" t="str">
            <v>IPG</v>
          </cell>
          <cell r="R1668" t="str">
            <v>USA</v>
          </cell>
          <cell r="U1668" t="str">
            <v>2-Very Strong</v>
          </cell>
          <cell r="V1668" t="str">
            <v>3 - Strong</v>
          </cell>
          <cell r="W1668" t="str">
            <v>New Hampshire</v>
          </cell>
          <cell r="X1668">
            <v>100</v>
          </cell>
          <cell r="Y1668" t="str">
            <v>Juniper Networks, Inc.</v>
          </cell>
          <cell r="Z1668" t="str">
            <v>USA</v>
          </cell>
          <cell r="AA1668" t="str">
            <v>USB</v>
          </cell>
          <cell r="AB1668" t="str">
            <v>N</v>
          </cell>
        </row>
        <row r="1669">
          <cell r="A1669">
            <v>4793</v>
          </cell>
          <cell r="B1669" t="str">
            <v>Howarth,Christopher</v>
          </cell>
          <cell r="C1669">
            <v>364</v>
          </cell>
          <cell r="D1669" t="str">
            <v>Le,Minh-Khanh</v>
          </cell>
          <cell r="E1669" t="str">
            <v xml:space="preserve">05/09/2005 </v>
          </cell>
          <cell r="F1669">
            <v>52800</v>
          </cell>
          <cell r="G1669" t="str">
            <v>GBP</v>
          </cell>
          <cell r="H1669">
            <v>0.51242633871380994</v>
          </cell>
          <cell r="I1669">
            <v>103039.2</v>
          </cell>
          <cell r="J1669" t="str">
            <v>8904</v>
          </cell>
          <cell r="K1669" t="str">
            <v>MTS 4</v>
          </cell>
          <cell r="L1669">
            <v>7</v>
          </cell>
          <cell r="M1669">
            <v>7</v>
          </cell>
          <cell r="N1669" t="str">
            <v>518</v>
          </cell>
          <cell r="O1669" t="str">
            <v>Theater TAC</v>
          </cell>
          <cell r="P1669">
            <v>40</v>
          </cell>
          <cell r="Q1669" t="str">
            <v>CSS</v>
          </cell>
          <cell r="R1669" t="str">
            <v>EMEA</v>
          </cell>
          <cell r="U1669" t="str">
            <v>3-Strong</v>
          </cell>
          <cell r="V1669" t="str">
            <v>2 - Very Strong</v>
          </cell>
          <cell r="W1669" t="str">
            <v>United Kingdom</v>
          </cell>
          <cell r="X1669">
            <v>300</v>
          </cell>
          <cell r="Y1669" t="str">
            <v>Juniper Ntwks, UK</v>
          </cell>
          <cell r="Z1669" t="str">
            <v>GBR</v>
          </cell>
          <cell r="AA1669" t="str">
            <v>INTL</v>
          </cell>
          <cell r="AB1669" t="str">
            <v>N</v>
          </cell>
        </row>
        <row r="1670">
          <cell r="A1670">
            <v>4575</v>
          </cell>
          <cell r="B1670" t="str">
            <v>Howell,Mark</v>
          </cell>
          <cell r="C1670">
            <v>3381</v>
          </cell>
          <cell r="D1670" t="str">
            <v>Small,David</v>
          </cell>
          <cell r="E1670" t="str">
            <v xml:space="preserve">05/03/2005 </v>
          </cell>
          <cell r="F1670">
            <v>56100</v>
          </cell>
          <cell r="G1670" t="str">
            <v>GBP</v>
          </cell>
          <cell r="H1670">
            <v>0.51242633871380994</v>
          </cell>
          <cell r="I1670">
            <v>109479.15</v>
          </cell>
          <cell r="J1670" t="str">
            <v>2202</v>
          </cell>
          <cell r="K1670" t="str">
            <v>Sr Channel Account Manager</v>
          </cell>
          <cell r="L1670">
            <v>66</v>
          </cell>
          <cell r="M1670">
            <v>8</v>
          </cell>
          <cell r="N1670" t="str">
            <v>420</v>
          </cell>
          <cell r="O1670" t="str">
            <v>Channel Sales</v>
          </cell>
          <cell r="P1670">
            <v>40</v>
          </cell>
          <cell r="Q1670" t="str">
            <v>SLS</v>
          </cell>
          <cell r="R1670" t="str">
            <v>EMEA</v>
          </cell>
          <cell r="U1670" t="str">
            <v>3-Strong</v>
          </cell>
          <cell r="W1670" t="str">
            <v>United Kingdom</v>
          </cell>
          <cell r="X1670">
            <v>300</v>
          </cell>
          <cell r="Y1670" t="str">
            <v>Juniper Ntwks, UK</v>
          </cell>
          <cell r="Z1670" t="str">
            <v>GBR</v>
          </cell>
          <cell r="AA1670" t="str">
            <v>INTL</v>
          </cell>
          <cell r="AB1670" t="str">
            <v>Y</v>
          </cell>
        </row>
        <row r="1671">
          <cell r="A1671">
            <v>4447</v>
          </cell>
          <cell r="B1671" t="str">
            <v>Howes,Natalie K</v>
          </cell>
          <cell r="C1671">
            <v>3639</v>
          </cell>
          <cell r="D1671" t="str">
            <v>Shurley,Lori A</v>
          </cell>
          <cell r="E1671" t="str">
            <v xml:space="preserve">02/22/2005 </v>
          </cell>
          <cell r="F1671">
            <v>86300</v>
          </cell>
          <cell r="G1671" t="str">
            <v>USD</v>
          </cell>
          <cell r="H1671">
            <v>1</v>
          </cell>
          <cell r="I1671">
            <v>86300</v>
          </cell>
          <cell r="J1671" t="str">
            <v>6204</v>
          </cell>
          <cell r="K1671" t="str">
            <v>Accountant, Sr Staff</v>
          </cell>
          <cell r="L1671">
            <v>6</v>
          </cell>
          <cell r="M1671">
            <v>6</v>
          </cell>
          <cell r="N1671" t="str">
            <v>100</v>
          </cell>
          <cell r="O1671" t="str">
            <v>Finance and Accounting</v>
          </cell>
          <cell r="P1671">
            <v>40</v>
          </cell>
          <cell r="Q1671" t="str">
            <v>F&amp;A</v>
          </cell>
          <cell r="R1671" t="str">
            <v>USA</v>
          </cell>
          <cell r="U1671" t="str">
            <v>2-Very Strong</v>
          </cell>
          <cell r="V1671" t="str">
            <v>2 - Very Strong</v>
          </cell>
          <cell r="W1671" t="str">
            <v>Sunnyvale, CA HQ</v>
          </cell>
          <cell r="X1671">
            <v>100</v>
          </cell>
          <cell r="Y1671" t="str">
            <v>Juniper Networks, Inc.</v>
          </cell>
          <cell r="Z1671" t="str">
            <v>USA</v>
          </cell>
          <cell r="AA1671" t="str">
            <v>USA</v>
          </cell>
          <cell r="AB1671" t="str">
            <v>N</v>
          </cell>
        </row>
        <row r="1672">
          <cell r="A1672">
            <v>6778</v>
          </cell>
          <cell r="B1672" t="str">
            <v>Hsiao,Yu-Jen</v>
          </cell>
          <cell r="C1672">
            <v>3979</v>
          </cell>
          <cell r="D1672" t="str">
            <v>Natesan,Meera S</v>
          </cell>
          <cell r="E1672" t="str">
            <v xml:space="preserve">08/14/2006 </v>
          </cell>
          <cell r="F1672">
            <v>140000</v>
          </cell>
          <cell r="G1672" t="str">
            <v>USD</v>
          </cell>
          <cell r="H1672">
            <v>1</v>
          </cell>
          <cell r="I1672">
            <v>140000</v>
          </cell>
          <cell r="J1672" t="str">
            <v>8905</v>
          </cell>
          <cell r="K1672" t="str">
            <v>Eng, Staff</v>
          </cell>
          <cell r="L1672">
            <v>8</v>
          </cell>
          <cell r="M1672">
            <v>8</v>
          </cell>
          <cell r="N1672" t="str">
            <v>677</v>
          </cell>
          <cell r="O1672" t="str">
            <v>IVE Platform Services</v>
          </cell>
          <cell r="P1672">
            <v>40</v>
          </cell>
          <cell r="Q1672" t="str">
            <v>SPG</v>
          </cell>
          <cell r="R1672" t="str">
            <v>USA</v>
          </cell>
          <cell r="W1672" t="str">
            <v>Sunnyvale, CA HQ</v>
          </cell>
          <cell r="X1672">
            <v>100</v>
          </cell>
          <cell r="Y1672" t="str">
            <v>Juniper Networks, Inc.</v>
          </cell>
          <cell r="Z1672" t="str">
            <v>USA</v>
          </cell>
          <cell r="AA1672" t="str">
            <v>USA</v>
          </cell>
          <cell r="AB1672" t="str">
            <v>N</v>
          </cell>
        </row>
        <row r="1673">
          <cell r="A1673">
            <v>6290</v>
          </cell>
          <cell r="B1673" t="str">
            <v>Hsieh,Peter</v>
          </cell>
          <cell r="C1673">
            <v>3658</v>
          </cell>
          <cell r="D1673" t="str">
            <v>Rao,Vasukinath</v>
          </cell>
          <cell r="E1673" t="str">
            <v xml:space="preserve">05/01/2006 </v>
          </cell>
          <cell r="F1673">
            <v>83000</v>
          </cell>
          <cell r="G1673" t="str">
            <v>USD</v>
          </cell>
          <cell r="H1673">
            <v>1</v>
          </cell>
          <cell r="I1673">
            <v>83000</v>
          </cell>
          <cell r="J1673" t="str">
            <v>8903</v>
          </cell>
          <cell r="K1673" t="str">
            <v>MTS 3</v>
          </cell>
          <cell r="L1673">
            <v>6</v>
          </cell>
          <cell r="M1673">
            <v>6</v>
          </cell>
          <cell r="N1673" t="str">
            <v>507</v>
          </cell>
          <cell r="O1673" t="str">
            <v>Global TAC - SPG</v>
          </cell>
          <cell r="P1673">
            <v>40</v>
          </cell>
          <cell r="Q1673" t="str">
            <v>CSS</v>
          </cell>
          <cell r="R1673" t="str">
            <v>USA</v>
          </cell>
          <cell r="V1673" t="str">
            <v>4 - Satisfactory</v>
          </cell>
          <cell r="W1673" t="str">
            <v>Sunnyvale, CA HQ</v>
          </cell>
          <cell r="X1673">
            <v>101</v>
          </cell>
          <cell r="Y1673" t="str">
            <v>Juniper Networks Sales</v>
          </cell>
          <cell r="Z1673" t="str">
            <v>USA</v>
          </cell>
          <cell r="AA1673" t="str">
            <v>USA</v>
          </cell>
          <cell r="AB1673" t="str">
            <v>N</v>
          </cell>
        </row>
        <row r="1674">
          <cell r="A1674">
            <v>6905</v>
          </cell>
          <cell r="B1674" t="str">
            <v>Hsiung,I-Wen M</v>
          </cell>
          <cell r="C1674">
            <v>2747</v>
          </cell>
          <cell r="D1674" t="str">
            <v>Chao,Chih-Wei</v>
          </cell>
          <cell r="E1674" t="str">
            <v xml:space="preserve">09/25/2006 </v>
          </cell>
          <cell r="F1674">
            <v>142000</v>
          </cell>
          <cell r="G1674" t="str">
            <v>USD</v>
          </cell>
          <cell r="H1674">
            <v>1</v>
          </cell>
          <cell r="I1674">
            <v>142000</v>
          </cell>
          <cell r="J1674" t="str">
            <v>8905</v>
          </cell>
          <cell r="K1674" t="str">
            <v>Eng, Staff</v>
          </cell>
          <cell r="L1674">
            <v>8</v>
          </cell>
          <cell r="M1674">
            <v>8</v>
          </cell>
          <cell r="N1674" t="str">
            <v>695</v>
          </cell>
          <cell r="O1674" t="str">
            <v>Firewall &amp; VPN</v>
          </cell>
          <cell r="P1674">
            <v>40</v>
          </cell>
          <cell r="Q1674" t="str">
            <v>SPG</v>
          </cell>
          <cell r="R1674" t="str">
            <v>USA</v>
          </cell>
          <cell r="W1674" t="str">
            <v>Sunnyvale, CA HQ</v>
          </cell>
          <cell r="X1674">
            <v>100</v>
          </cell>
          <cell r="Y1674" t="str">
            <v>Juniper Networks, Inc.</v>
          </cell>
          <cell r="Z1674" t="str">
            <v>USA</v>
          </cell>
          <cell r="AA1674" t="str">
            <v>USA</v>
          </cell>
          <cell r="AB1674" t="str">
            <v>N</v>
          </cell>
        </row>
        <row r="1675">
          <cell r="A1675">
            <v>3911</v>
          </cell>
          <cell r="B1675" t="str">
            <v>Hu,James</v>
          </cell>
          <cell r="C1675">
            <v>3293</v>
          </cell>
          <cell r="D1675" t="str">
            <v>Rangarajan,Sandeep</v>
          </cell>
          <cell r="E1675" t="str">
            <v xml:space="preserve">09/07/2004 </v>
          </cell>
          <cell r="F1675">
            <v>137247.5</v>
          </cell>
          <cell r="G1675" t="str">
            <v>USD</v>
          </cell>
          <cell r="H1675">
            <v>1</v>
          </cell>
          <cell r="I1675">
            <v>137247.5</v>
          </cell>
          <cell r="J1675" t="str">
            <v>8905</v>
          </cell>
          <cell r="K1675" t="str">
            <v>Eng, Staff</v>
          </cell>
          <cell r="L1675">
            <v>8</v>
          </cell>
          <cell r="M1675">
            <v>8</v>
          </cell>
          <cell r="N1675" t="str">
            <v>677</v>
          </cell>
          <cell r="O1675" t="str">
            <v>IVE Platform Services</v>
          </cell>
          <cell r="P1675">
            <v>40</v>
          </cell>
          <cell r="Q1675" t="str">
            <v>SPG</v>
          </cell>
          <cell r="R1675" t="str">
            <v>USA</v>
          </cell>
          <cell r="U1675" t="str">
            <v>4-Satisfactory</v>
          </cell>
          <cell r="V1675" t="str">
            <v>4 - Satisfactory</v>
          </cell>
          <cell r="W1675" t="str">
            <v>Sunnyvale, CA HQ</v>
          </cell>
          <cell r="X1675">
            <v>100</v>
          </cell>
          <cell r="Y1675" t="str">
            <v>Juniper Networks, Inc.</v>
          </cell>
          <cell r="Z1675" t="str">
            <v>USA</v>
          </cell>
          <cell r="AA1675" t="str">
            <v>USA</v>
          </cell>
          <cell r="AB1675" t="str">
            <v>N</v>
          </cell>
        </row>
        <row r="1676">
          <cell r="A1676">
            <v>5165</v>
          </cell>
          <cell r="B1676" t="str">
            <v>Hu,Jianguo</v>
          </cell>
          <cell r="C1676">
            <v>5571</v>
          </cell>
          <cell r="D1676" t="str">
            <v>Jin,Jian</v>
          </cell>
          <cell r="E1676" t="str">
            <v xml:space="preserve">07/11/2005 </v>
          </cell>
          <cell r="F1676">
            <v>121000</v>
          </cell>
          <cell r="G1676" t="str">
            <v>USD</v>
          </cell>
          <cell r="H1676">
            <v>1</v>
          </cell>
          <cell r="I1676">
            <v>121000</v>
          </cell>
          <cell r="J1676" t="str">
            <v>8904</v>
          </cell>
          <cell r="K1676" t="str">
            <v>MTS 4</v>
          </cell>
          <cell r="L1676">
            <v>7</v>
          </cell>
          <cell r="M1676">
            <v>7</v>
          </cell>
          <cell r="N1676" t="str">
            <v>692</v>
          </cell>
          <cell r="O1676" t="str">
            <v>Ntwk Mgmt Software Dev</v>
          </cell>
          <cell r="P1676">
            <v>40</v>
          </cell>
          <cell r="Q1676" t="str">
            <v>SPG</v>
          </cell>
          <cell r="R1676" t="str">
            <v>USA</v>
          </cell>
          <cell r="U1676" t="str">
            <v>2-Very Strong</v>
          </cell>
          <cell r="V1676" t="str">
            <v>2 - Very Strong</v>
          </cell>
          <cell r="W1676" t="str">
            <v>Sunnyvale, CA HQ</v>
          </cell>
          <cell r="X1676">
            <v>100</v>
          </cell>
          <cell r="Y1676" t="str">
            <v>Juniper Networks, Inc.</v>
          </cell>
          <cell r="Z1676" t="str">
            <v>USA</v>
          </cell>
          <cell r="AA1676" t="str">
            <v>USA</v>
          </cell>
          <cell r="AB1676" t="str">
            <v>N</v>
          </cell>
        </row>
        <row r="1677">
          <cell r="A1677">
            <v>7033</v>
          </cell>
          <cell r="B1677" t="str">
            <v>Hu,Jie</v>
          </cell>
          <cell r="C1677">
            <v>2240</v>
          </cell>
          <cell r="D1677" t="str">
            <v>Wang,Dong</v>
          </cell>
          <cell r="E1677" t="str">
            <v xml:space="preserve">11/01/2006 </v>
          </cell>
          <cell r="F1677">
            <v>320000</v>
          </cell>
          <cell r="G1677" t="str">
            <v>CNY</v>
          </cell>
          <cell r="H1677">
            <v>7.8066554000000004</v>
          </cell>
          <cell r="I1677">
            <v>40990.665477561619</v>
          </cell>
          <cell r="J1677" t="str">
            <v>2301</v>
          </cell>
          <cell r="K1677" t="str">
            <v>Systems Eng</v>
          </cell>
          <cell r="L1677">
            <v>54</v>
          </cell>
          <cell r="M1677">
            <v>7</v>
          </cell>
          <cell r="N1677" t="str">
            <v>430</v>
          </cell>
          <cell r="O1677" t="str">
            <v>Systems Engineering</v>
          </cell>
          <cell r="P1677">
            <v>40</v>
          </cell>
          <cell r="Q1677" t="str">
            <v>SLS</v>
          </cell>
          <cell r="R1677" t="str">
            <v>APAC</v>
          </cell>
          <cell r="W1677" t="str">
            <v>Beijing, China</v>
          </cell>
          <cell r="X1677">
            <v>222</v>
          </cell>
          <cell r="Y1677" t="str">
            <v>Juniper Ntwks, Beijing</v>
          </cell>
          <cell r="Z1677" t="str">
            <v>CHN</v>
          </cell>
          <cell r="AA1677" t="str">
            <v>CHN</v>
          </cell>
          <cell r="AB1677" t="str">
            <v>Y</v>
          </cell>
        </row>
        <row r="1678">
          <cell r="A1678">
            <v>5029</v>
          </cell>
          <cell r="B1678" t="str">
            <v>Huang,An-Cheng</v>
          </cell>
          <cell r="C1678">
            <v>5003</v>
          </cell>
          <cell r="D1678" t="str">
            <v>Buca,Vanco</v>
          </cell>
          <cell r="E1678" t="str">
            <v xml:space="preserve">07/01/2005 </v>
          </cell>
          <cell r="F1678">
            <v>120000</v>
          </cell>
          <cell r="G1678" t="str">
            <v>USD</v>
          </cell>
          <cell r="H1678">
            <v>1</v>
          </cell>
          <cell r="I1678">
            <v>120000</v>
          </cell>
          <cell r="J1678" t="str">
            <v>8905</v>
          </cell>
          <cell r="K1678" t="str">
            <v>Eng, Staff</v>
          </cell>
          <cell r="L1678">
            <v>8</v>
          </cell>
          <cell r="M1678">
            <v>8</v>
          </cell>
          <cell r="N1678" t="str">
            <v>702</v>
          </cell>
          <cell r="O1678" t="str">
            <v>APG R&amp;D WX</v>
          </cell>
          <cell r="P1678">
            <v>40</v>
          </cell>
          <cell r="Q1678" t="str">
            <v>APG</v>
          </cell>
          <cell r="R1678" t="str">
            <v>USA</v>
          </cell>
          <cell r="U1678" t="str">
            <v>1-Exceptional</v>
          </cell>
          <cell r="V1678" t="str">
            <v>1 - Exceptional</v>
          </cell>
          <cell r="W1678" t="str">
            <v>Sunnyvale, CA HQ</v>
          </cell>
          <cell r="X1678">
            <v>100</v>
          </cell>
          <cell r="Y1678" t="str">
            <v>Juniper Networks, Inc.</v>
          </cell>
          <cell r="Z1678" t="str">
            <v>USA</v>
          </cell>
          <cell r="AA1678" t="str">
            <v>USA</v>
          </cell>
          <cell r="AB1678" t="str">
            <v>N</v>
          </cell>
        </row>
        <row r="1679">
          <cell r="A1679">
            <v>7354</v>
          </cell>
          <cell r="B1679" t="str">
            <v>Huang,Beau-Kyle</v>
          </cell>
          <cell r="C1679">
            <v>3979</v>
          </cell>
          <cell r="D1679" t="str">
            <v>Natesan,Meera S</v>
          </cell>
          <cell r="E1679" t="str">
            <v xml:space="preserve">12/18/2006 </v>
          </cell>
          <cell r="F1679">
            <v>74000</v>
          </cell>
          <cell r="G1679" t="str">
            <v>USD</v>
          </cell>
          <cell r="H1679">
            <v>1</v>
          </cell>
          <cell r="I1679">
            <v>74000</v>
          </cell>
          <cell r="J1679" t="str">
            <v>8902</v>
          </cell>
          <cell r="K1679" t="str">
            <v>MTS 2</v>
          </cell>
          <cell r="L1679">
            <v>5</v>
          </cell>
          <cell r="M1679">
            <v>5</v>
          </cell>
          <cell r="N1679" t="str">
            <v>677</v>
          </cell>
          <cell r="O1679" t="str">
            <v>IVE Platform Services</v>
          </cell>
          <cell r="P1679">
            <v>40</v>
          </cell>
          <cell r="Q1679" t="str">
            <v>SPG</v>
          </cell>
          <cell r="R1679" t="str">
            <v>USA</v>
          </cell>
          <cell r="W1679" t="str">
            <v>Sunnyvale, CA HQ</v>
          </cell>
          <cell r="X1679">
            <v>100</v>
          </cell>
          <cell r="Y1679" t="str">
            <v>Juniper Networks, Inc.</v>
          </cell>
          <cell r="Z1679" t="str">
            <v>USA</v>
          </cell>
          <cell r="AA1679" t="str">
            <v>USA</v>
          </cell>
          <cell r="AB1679" t="str">
            <v>N</v>
          </cell>
        </row>
        <row r="1680">
          <cell r="A1680">
            <v>4926</v>
          </cell>
          <cell r="B1680" t="str">
            <v>Huang,Geoffrey</v>
          </cell>
          <cell r="C1680">
            <v>864</v>
          </cell>
          <cell r="D1680" t="str">
            <v>Fraley,Paul E</v>
          </cell>
          <cell r="E1680" t="str">
            <v xml:space="preserve">06/13/2005 </v>
          </cell>
          <cell r="F1680">
            <v>131760</v>
          </cell>
          <cell r="G1680" t="str">
            <v>USD</v>
          </cell>
          <cell r="H1680">
            <v>1</v>
          </cell>
          <cell r="I1680">
            <v>131760</v>
          </cell>
          <cell r="J1680" t="str">
            <v>8905</v>
          </cell>
          <cell r="K1680" t="str">
            <v>Eng, Staff</v>
          </cell>
          <cell r="L1680">
            <v>8</v>
          </cell>
          <cell r="M1680">
            <v>8</v>
          </cell>
          <cell r="N1680" t="str">
            <v>630</v>
          </cell>
          <cell r="O1680" t="str">
            <v>Software Engrg - JUNOS</v>
          </cell>
          <cell r="P1680">
            <v>40</v>
          </cell>
          <cell r="Q1680" t="str">
            <v>IPG</v>
          </cell>
          <cell r="R1680" t="str">
            <v>USA</v>
          </cell>
          <cell r="U1680" t="str">
            <v>2-Very Strong</v>
          </cell>
          <cell r="V1680" t="str">
            <v>1 - Exceptional</v>
          </cell>
          <cell r="W1680" t="str">
            <v>Sunnyvale, CA HQ</v>
          </cell>
          <cell r="X1680">
            <v>100</v>
          </cell>
          <cell r="Y1680" t="str">
            <v>Juniper Networks, Inc.</v>
          </cell>
          <cell r="Z1680" t="str">
            <v>USA</v>
          </cell>
          <cell r="AA1680" t="str">
            <v>USA</v>
          </cell>
          <cell r="AB1680" t="str">
            <v>N</v>
          </cell>
        </row>
        <row r="1681">
          <cell r="A1681">
            <v>6561</v>
          </cell>
          <cell r="B1681" t="str">
            <v>Huang,Jeff</v>
          </cell>
          <cell r="C1681">
            <v>2272</v>
          </cell>
          <cell r="D1681" t="str">
            <v>Yu,Vince</v>
          </cell>
          <cell r="E1681" t="str">
            <v xml:space="preserve">07/03/2006 </v>
          </cell>
          <cell r="F1681">
            <v>1920000</v>
          </cell>
          <cell r="G1681" t="str">
            <v>TWD</v>
          </cell>
          <cell r="H1681">
            <v>32.182499999999997</v>
          </cell>
          <cell r="I1681">
            <v>59659.752971335358</v>
          </cell>
          <cell r="J1681" t="str">
            <v>2301</v>
          </cell>
          <cell r="K1681" t="str">
            <v>Systems Eng</v>
          </cell>
          <cell r="L1681">
            <v>54</v>
          </cell>
          <cell r="M1681">
            <v>7</v>
          </cell>
          <cell r="N1681" t="str">
            <v>430</v>
          </cell>
          <cell r="O1681" t="str">
            <v>Systems Engineering</v>
          </cell>
          <cell r="P1681">
            <v>40</v>
          </cell>
          <cell r="Q1681" t="str">
            <v>SLS</v>
          </cell>
          <cell r="R1681" t="str">
            <v>APAC</v>
          </cell>
          <cell r="W1681" t="str">
            <v>Taiwan</v>
          </cell>
          <cell r="X1681">
            <v>211</v>
          </cell>
          <cell r="Y1681" t="str">
            <v>Juniper Networks, Taiwan</v>
          </cell>
          <cell r="Z1681" t="str">
            <v>TWN</v>
          </cell>
          <cell r="AA1681" t="str">
            <v>INTL</v>
          </cell>
          <cell r="AB1681" t="str">
            <v>Y</v>
          </cell>
        </row>
        <row r="1682">
          <cell r="A1682">
            <v>4853</v>
          </cell>
          <cell r="B1682" t="str">
            <v>Huang,Jianhui</v>
          </cell>
          <cell r="C1682">
            <v>151</v>
          </cell>
          <cell r="D1682" t="str">
            <v>Basu,Debashis</v>
          </cell>
          <cell r="E1682" t="str">
            <v xml:space="preserve">05/09/2005 </v>
          </cell>
          <cell r="F1682">
            <v>155625</v>
          </cell>
          <cell r="G1682" t="str">
            <v>USD</v>
          </cell>
          <cell r="H1682">
            <v>1</v>
          </cell>
          <cell r="I1682">
            <v>155625</v>
          </cell>
          <cell r="J1682" t="str">
            <v>8906</v>
          </cell>
          <cell r="K1682" t="str">
            <v>Eng, Sr Staff</v>
          </cell>
          <cell r="L1682">
            <v>9</v>
          </cell>
          <cell r="M1682">
            <v>9</v>
          </cell>
          <cell r="N1682" t="str">
            <v>645</v>
          </cell>
          <cell r="O1682" t="str">
            <v>Core Technology</v>
          </cell>
          <cell r="P1682">
            <v>40</v>
          </cell>
          <cell r="Q1682" t="str">
            <v>IPG</v>
          </cell>
          <cell r="R1682" t="str">
            <v>USA</v>
          </cell>
          <cell r="U1682" t="str">
            <v>2-Very Strong</v>
          </cell>
          <cell r="V1682" t="str">
            <v>2 - Very Strong</v>
          </cell>
          <cell r="W1682" t="str">
            <v>Sunnyvale, CA HQ</v>
          </cell>
          <cell r="X1682">
            <v>100</v>
          </cell>
          <cell r="Y1682" t="str">
            <v>Juniper Networks, Inc.</v>
          </cell>
          <cell r="Z1682" t="str">
            <v>USA</v>
          </cell>
          <cell r="AA1682" t="str">
            <v>USA</v>
          </cell>
          <cell r="AB1682" t="str">
            <v>N</v>
          </cell>
        </row>
        <row r="1683">
          <cell r="A1683">
            <v>4095</v>
          </cell>
          <cell r="B1683" t="str">
            <v>Huang,Juguang (Spark)</v>
          </cell>
          <cell r="C1683">
            <v>3887</v>
          </cell>
          <cell r="D1683" t="str">
            <v>Zhang,Ying Inge</v>
          </cell>
          <cell r="E1683" t="str">
            <v xml:space="preserve">10/25/2004 </v>
          </cell>
          <cell r="F1683">
            <v>137000</v>
          </cell>
          <cell r="G1683" t="str">
            <v>CNY</v>
          </cell>
          <cell r="H1683">
            <v>7.8066554000000004</v>
          </cell>
          <cell r="I1683">
            <v>17549.128657581066</v>
          </cell>
          <cell r="J1683" t="str">
            <v>8903</v>
          </cell>
          <cell r="K1683" t="str">
            <v>MTS 3</v>
          </cell>
          <cell r="L1683">
            <v>6</v>
          </cell>
          <cell r="M1683">
            <v>6</v>
          </cell>
          <cell r="N1683" t="str">
            <v>688</v>
          </cell>
          <cell r="O1683" t="str">
            <v>QA - CSG Platform</v>
          </cell>
          <cell r="P1683">
            <v>40</v>
          </cell>
          <cell r="Q1683" t="str">
            <v>SPG</v>
          </cell>
          <cell r="R1683" t="str">
            <v>APAC</v>
          </cell>
          <cell r="U1683" t="str">
            <v>3-Strong</v>
          </cell>
          <cell r="V1683" t="str">
            <v>2 - Very Strong</v>
          </cell>
          <cell r="W1683" t="str">
            <v>Beijing R&amp;D Center</v>
          </cell>
          <cell r="X1683">
            <v>223</v>
          </cell>
          <cell r="Y1683" t="str">
            <v>Juniper Ntwks, Beijing R&amp;D Cen</v>
          </cell>
          <cell r="Z1683" t="str">
            <v>CHN</v>
          </cell>
          <cell r="AA1683" t="str">
            <v>CHN</v>
          </cell>
          <cell r="AB1683" t="str">
            <v>N</v>
          </cell>
        </row>
        <row r="1684">
          <cell r="A1684">
            <v>1582</v>
          </cell>
          <cell r="B1684" t="str">
            <v>Huang,Kenneth S</v>
          </cell>
          <cell r="C1684">
            <v>99</v>
          </cell>
          <cell r="D1684" t="str">
            <v>Gadagottu,Ramana</v>
          </cell>
          <cell r="E1684" t="str">
            <v xml:space="preserve">02/25/2002 </v>
          </cell>
          <cell r="F1684">
            <v>134591</v>
          </cell>
          <cell r="G1684" t="str">
            <v>USD</v>
          </cell>
          <cell r="H1684">
            <v>1</v>
          </cell>
          <cell r="I1684">
            <v>134591</v>
          </cell>
          <cell r="J1684" t="str">
            <v>8905</v>
          </cell>
          <cell r="K1684" t="str">
            <v>Eng, Staff</v>
          </cell>
          <cell r="L1684">
            <v>8</v>
          </cell>
          <cell r="M1684">
            <v>8</v>
          </cell>
          <cell r="N1684" t="str">
            <v>630</v>
          </cell>
          <cell r="O1684" t="str">
            <v>Software Engrg - JUNOS</v>
          </cell>
          <cell r="P1684">
            <v>40</v>
          </cell>
          <cell r="Q1684" t="str">
            <v>IPG</v>
          </cell>
          <cell r="R1684" t="str">
            <v>USA</v>
          </cell>
          <cell r="U1684" t="str">
            <v>2-Very Strong</v>
          </cell>
          <cell r="V1684" t="str">
            <v>2 - Very Strong</v>
          </cell>
          <cell r="W1684" t="str">
            <v>Sunnyvale, CA HQ</v>
          </cell>
          <cell r="X1684">
            <v>100</v>
          </cell>
          <cell r="Y1684" t="str">
            <v>Juniper Networks, Inc.</v>
          </cell>
          <cell r="Z1684" t="str">
            <v>USA</v>
          </cell>
          <cell r="AA1684" t="str">
            <v>USA</v>
          </cell>
          <cell r="AB1684" t="str">
            <v>N</v>
          </cell>
        </row>
        <row r="1685">
          <cell r="A1685">
            <v>5757</v>
          </cell>
          <cell r="B1685" t="str">
            <v>Huang,Lihua</v>
          </cell>
          <cell r="C1685">
            <v>1337</v>
          </cell>
          <cell r="D1685" t="str">
            <v>Trivedi,Paras</v>
          </cell>
          <cell r="E1685" t="str">
            <v xml:space="preserve">01/23/2006 </v>
          </cell>
          <cell r="F1685">
            <v>75000</v>
          </cell>
          <cell r="G1685" t="str">
            <v>USD</v>
          </cell>
          <cell r="H1685">
            <v>1</v>
          </cell>
          <cell r="I1685">
            <v>75000</v>
          </cell>
          <cell r="J1685" t="str">
            <v>8903</v>
          </cell>
          <cell r="K1685" t="str">
            <v>MTS 3</v>
          </cell>
          <cell r="L1685">
            <v>6</v>
          </cell>
          <cell r="M1685">
            <v>6</v>
          </cell>
          <cell r="N1685" t="str">
            <v>620</v>
          </cell>
          <cell r="O1685" t="str">
            <v>Test Engrg</v>
          </cell>
          <cell r="P1685">
            <v>40</v>
          </cell>
          <cell r="Q1685" t="str">
            <v>IPG</v>
          </cell>
          <cell r="R1685" t="str">
            <v>USA</v>
          </cell>
          <cell r="V1685" t="str">
            <v>3 - Strong</v>
          </cell>
          <cell r="W1685" t="str">
            <v>Sunnyvale, CA HQ</v>
          </cell>
          <cell r="X1685">
            <v>100</v>
          </cell>
          <cell r="Y1685" t="str">
            <v>Juniper Networks, Inc.</v>
          </cell>
          <cell r="Z1685" t="str">
            <v>USA</v>
          </cell>
          <cell r="AA1685" t="str">
            <v>USA</v>
          </cell>
          <cell r="AB1685" t="str">
            <v>N</v>
          </cell>
        </row>
        <row r="1686">
          <cell r="A1686">
            <v>7002</v>
          </cell>
          <cell r="B1686" t="str">
            <v>Huang,Panning</v>
          </cell>
          <cell r="C1686">
            <v>2906</v>
          </cell>
          <cell r="D1686" t="str">
            <v>Guo,Lisa Li</v>
          </cell>
          <cell r="E1686" t="str">
            <v xml:space="preserve">10/09/2006 </v>
          </cell>
          <cell r="F1686">
            <v>140000</v>
          </cell>
          <cell r="G1686" t="str">
            <v>USD</v>
          </cell>
          <cell r="H1686">
            <v>1</v>
          </cell>
          <cell r="I1686">
            <v>140000</v>
          </cell>
          <cell r="J1686" t="str">
            <v>8905</v>
          </cell>
          <cell r="K1686" t="str">
            <v>Eng, Staff</v>
          </cell>
          <cell r="L1686">
            <v>8</v>
          </cell>
          <cell r="M1686">
            <v>8</v>
          </cell>
          <cell r="N1686" t="str">
            <v>689</v>
          </cell>
          <cell r="O1686" t="str">
            <v>Platform &amp; Systems Software</v>
          </cell>
          <cell r="P1686">
            <v>40</v>
          </cell>
          <cell r="Q1686" t="str">
            <v>SPG</v>
          </cell>
          <cell r="R1686" t="str">
            <v>USA</v>
          </cell>
          <cell r="W1686" t="str">
            <v>Sunnyvale, CA HQ</v>
          </cell>
          <cell r="X1686">
            <v>100</v>
          </cell>
          <cell r="Y1686" t="str">
            <v>Juniper Networks, Inc.</v>
          </cell>
          <cell r="Z1686" t="str">
            <v>USA</v>
          </cell>
          <cell r="AA1686" t="str">
            <v>USA</v>
          </cell>
          <cell r="AB1686" t="str">
            <v>N</v>
          </cell>
        </row>
        <row r="1687">
          <cell r="A1687">
            <v>5323</v>
          </cell>
          <cell r="B1687" t="str">
            <v>Huang,Xiaohan</v>
          </cell>
          <cell r="C1687">
            <v>2934</v>
          </cell>
          <cell r="D1687" t="str">
            <v>Huang,Xingang</v>
          </cell>
          <cell r="E1687" t="str">
            <v xml:space="preserve">09/06/2005 </v>
          </cell>
          <cell r="F1687">
            <v>118000</v>
          </cell>
          <cell r="G1687" t="str">
            <v>USD</v>
          </cell>
          <cell r="H1687">
            <v>1</v>
          </cell>
          <cell r="I1687">
            <v>118000</v>
          </cell>
          <cell r="J1687" t="str">
            <v>8904</v>
          </cell>
          <cell r="K1687" t="str">
            <v>MTS 4</v>
          </cell>
          <cell r="L1687">
            <v>7</v>
          </cell>
          <cell r="M1687">
            <v>7</v>
          </cell>
          <cell r="N1687" t="str">
            <v>692</v>
          </cell>
          <cell r="O1687" t="str">
            <v>Ntwk Mgmt Software Dev</v>
          </cell>
          <cell r="P1687">
            <v>40</v>
          </cell>
          <cell r="Q1687" t="str">
            <v>SPG</v>
          </cell>
          <cell r="R1687" t="str">
            <v>USA</v>
          </cell>
          <cell r="U1687" t="str">
            <v>3-Strong</v>
          </cell>
          <cell r="V1687" t="str">
            <v>3 - Strong</v>
          </cell>
          <cell r="W1687" t="str">
            <v>Sunnyvale, CA HQ</v>
          </cell>
          <cell r="X1687">
            <v>100</v>
          </cell>
          <cell r="Y1687" t="str">
            <v>Juniper Networks, Inc.</v>
          </cell>
          <cell r="Z1687" t="str">
            <v>USA</v>
          </cell>
          <cell r="AA1687" t="str">
            <v>USA</v>
          </cell>
          <cell r="AB1687" t="str">
            <v>N</v>
          </cell>
        </row>
        <row r="1688">
          <cell r="A1688">
            <v>2934</v>
          </cell>
          <cell r="B1688" t="str">
            <v>Huang,Xingang</v>
          </cell>
          <cell r="C1688">
            <v>3903</v>
          </cell>
          <cell r="D1688" t="str">
            <v>Guo,Ken Qing</v>
          </cell>
          <cell r="E1688" t="str">
            <v xml:space="preserve">04/16/2004 </v>
          </cell>
          <cell r="F1688">
            <v>135000</v>
          </cell>
          <cell r="G1688" t="str">
            <v>USD</v>
          </cell>
          <cell r="H1688">
            <v>1</v>
          </cell>
          <cell r="I1688">
            <v>135000</v>
          </cell>
          <cell r="J1688" t="str">
            <v>8913</v>
          </cell>
          <cell r="K1688" t="str">
            <v>Engineering Mgr I</v>
          </cell>
          <cell r="L1688">
            <v>8</v>
          </cell>
          <cell r="M1688">
            <v>8</v>
          </cell>
          <cell r="N1688" t="str">
            <v>692</v>
          </cell>
          <cell r="O1688" t="str">
            <v>Ntwk Mgmt Software Dev</v>
          </cell>
          <cell r="P1688">
            <v>40</v>
          </cell>
          <cell r="Q1688" t="str">
            <v>SPG</v>
          </cell>
          <cell r="R1688" t="str">
            <v>USA</v>
          </cell>
          <cell r="U1688" t="str">
            <v>1-Exceptional</v>
          </cell>
          <cell r="V1688" t="str">
            <v>1 - Exceptional</v>
          </cell>
          <cell r="W1688" t="str">
            <v>Sunnyvale, CA HQ</v>
          </cell>
          <cell r="X1688">
            <v>100</v>
          </cell>
          <cell r="Y1688" t="str">
            <v>Juniper Networks, Inc.</v>
          </cell>
          <cell r="Z1688" t="str">
            <v>USA</v>
          </cell>
          <cell r="AA1688" t="str">
            <v>USA</v>
          </cell>
          <cell r="AB1688" t="str">
            <v>N</v>
          </cell>
        </row>
        <row r="1689">
          <cell r="A1689">
            <v>4158</v>
          </cell>
          <cell r="B1689" t="str">
            <v>Huang,Xinrun (Running)</v>
          </cell>
          <cell r="C1689">
            <v>4063</v>
          </cell>
          <cell r="D1689" t="str">
            <v>Liang,Li (David)</v>
          </cell>
          <cell r="E1689" t="str">
            <v xml:space="preserve">11/08/2004 </v>
          </cell>
          <cell r="F1689">
            <v>160000</v>
          </cell>
          <cell r="G1689" t="str">
            <v>CNY</v>
          </cell>
          <cell r="H1689">
            <v>7.8066554000000004</v>
          </cell>
          <cell r="I1689">
            <v>20495.332738780809</v>
          </cell>
          <cell r="J1689" t="str">
            <v>8903</v>
          </cell>
          <cell r="K1689" t="str">
            <v>MTS 3</v>
          </cell>
          <cell r="L1689">
            <v>6</v>
          </cell>
          <cell r="M1689">
            <v>6</v>
          </cell>
          <cell r="N1689" t="str">
            <v>697</v>
          </cell>
          <cell r="O1689" t="str">
            <v>Security Infrastructure China</v>
          </cell>
          <cell r="P1689">
            <v>40</v>
          </cell>
          <cell r="Q1689" t="str">
            <v>SPG</v>
          </cell>
          <cell r="R1689" t="str">
            <v>APAC</v>
          </cell>
          <cell r="U1689" t="str">
            <v>2-Very Strong</v>
          </cell>
          <cell r="V1689" t="str">
            <v>4 - Satisfactory</v>
          </cell>
          <cell r="W1689" t="str">
            <v>Beijing R&amp;D Center</v>
          </cell>
          <cell r="X1689">
            <v>223</v>
          </cell>
          <cell r="Y1689" t="str">
            <v>Juniper Ntwks, Beijing R&amp;D Cen</v>
          </cell>
          <cell r="Z1689" t="str">
            <v>CHN</v>
          </cell>
          <cell r="AA1689" t="str">
            <v>CHN</v>
          </cell>
          <cell r="AB1689" t="str">
            <v>N</v>
          </cell>
        </row>
        <row r="1690">
          <cell r="A1690">
            <v>4322</v>
          </cell>
          <cell r="B1690" t="str">
            <v>Huang,Yiman (Fiona)</v>
          </cell>
          <cell r="C1690">
            <v>3977</v>
          </cell>
          <cell r="D1690" t="str">
            <v>Li,Xiao Jian (Eric)</v>
          </cell>
          <cell r="E1690" t="str">
            <v xml:space="preserve">01/04/2005 </v>
          </cell>
          <cell r="F1690">
            <v>142500</v>
          </cell>
          <cell r="G1690" t="str">
            <v>CNY</v>
          </cell>
          <cell r="H1690">
            <v>7.8066554000000004</v>
          </cell>
          <cell r="I1690">
            <v>18253.655720476658</v>
          </cell>
          <cell r="J1690" t="str">
            <v>8902</v>
          </cell>
          <cell r="K1690" t="str">
            <v>MTS 2</v>
          </cell>
          <cell r="L1690">
            <v>5</v>
          </cell>
          <cell r="M1690">
            <v>5</v>
          </cell>
          <cell r="N1690" t="str">
            <v>688</v>
          </cell>
          <cell r="O1690" t="str">
            <v>QA - CSG Platform</v>
          </cell>
          <cell r="P1690">
            <v>40</v>
          </cell>
          <cell r="Q1690" t="str">
            <v>SPG</v>
          </cell>
          <cell r="R1690" t="str">
            <v>APAC</v>
          </cell>
          <cell r="U1690" t="str">
            <v>2-Very Strong</v>
          </cell>
          <cell r="V1690" t="str">
            <v>1 - Exceptional</v>
          </cell>
          <cell r="W1690" t="str">
            <v>Beijing R&amp;D Center</v>
          </cell>
          <cell r="X1690">
            <v>223</v>
          </cell>
          <cell r="Y1690" t="str">
            <v>Juniper Ntwks, Beijing R&amp;D Cen</v>
          </cell>
          <cell r="Z1690" t="str">
            <v>CHN</v>
          </cell>
          <cell r="AA1690" t="str">
            <v>CHN</v>
          </cell>
          <cell r="AB1690" t="str">
            <v>N</v>
          </cell>
        </row>
        <row r="1691">
          <cell r="A1691">
            <v>7232</v>
          </cell>
          <cell r="B1691" t="str">
            <v>Hubbard,Robert</v>
          </cell>
          <cell r="C1691">
            <v>3043</v>
          </cell>
          <cell r="D1691" t="str">
            <v>Kwong,Daniel Chiu-Wa</v>
          </cell>
          <cell r="E1691" t="str">
            <v xml:space="preserve">11/27/2006 </v>
          </cell>
          <cell r="F1691">
            <v>145000</v>
          </cell>
          <cell r="G1691" t="str">
            <v>USD</v>
          </cell>
          <cell r="H1691">
            <v>1</v>
          </cell>
          <cell r="I1691">
            <v>145000</v>
          </cell>
          <cell r="J1691" t="str">
            <v>8906</v>
          </cell>
          <cell r="K1691" t="str">
            <v>Eng, Sr Staff</v>
          </cell>
          <cell r="L1691">
            <v>9</v>
          </cell>
          <cell r="M1691">
            <v>9</v>
          </cell>
          <cell r="N1691" t="str">
            <v>685</v>
          </cell>
          <cell r="O1691" t="str">
            <v>QA - NSM</v>
          </cell>
          <cell r="P1691">
            <v>40</v>
          </cell>
          <cell r="Q1691" t="str">
            <v>SPG</v>
          </cell>
          <cell r="R1691" t="str">
            <v>USA</v>
          </cell>
          <cell r="W1691" t="str">
            <v>Sunnyvale, CA HQ</v>
          </cell>
          <cell r="X1691">
            <v>100</v>
          </cell>
          <cell r="Y1691" t="str">
            <v>Juniper Networks, Inc.</v>
          </cell>
          <cell r="Z1691" t="str">
            <v>USA</v>
          </cell>
          <cell r="AA1691" t="str">
            <v>USA</v>
          </cell>
          <cell r="AB1691" t="str">
            <v>N</v>
          </cell>
        </row>
        <row r="1692">
          <cell r="A1692">
            <v>2422</v>
          </cell>
          <cell r="B1692" t="str">
            <v>Hudson,Nick</v>
          </cell>
          <cell r="C1692">
            <v>2077</v>
          </cell>
          <cell r="D1692" t="str">
            <v>Page,Shaun</v>
          </cell>
          <cell r="E1692" t="str">
            <v xml:space="preserve">06/02/2003 </v>
          </cell>
          <cell r="F1692">
            <v>165240</v>
          </cell>
          <cell r="G1692" t="str">
            <v>AUD</v>
          </cell>
          <cell r="H1692">
            <v>1.2817226352217379</v>
          </cell>
          <cell r="I1692">
            <v>128920.24800000001</v>
          </cell>
          <cell r="J1692" t="str">
            <v>2113</v>
          </cell>
          <cell r="K1692" t="str">
            <v>Sales Sr. Mgr/Director</v>
          </cell>
          <cell r="L1692">
            <v>70</v>
          </cell>
          <cell r="M1692">
            <v>10</v>
          </cell>
          <cell r="N1692" t="str">
            <v>400</v>
          </cell>
          <cell r="O1692" t="str">
            <v>Field Sales</v>
          </cell>
          <cell r="P1692">
            <v>40</v>
          </cell>
          <cell r="Q1692" t="str">
            <v>SLS</v>
          </cell>
          <cell r="R1692" t="str">
            <v>APAC</v>
          </cell>
          <cell r="U1692" t="str">
            <v>2-Very Strong</v>
          </cell>
          <cell r="W1692" t="str">
            <v>Sydney, Australia</v>
          </cell>
          <cell r="X1692">
            <v>280</v>
          </cell>
          <cell r="Y1692" t="str">
            <v>Juniper Ntwks, Australia</v>
          </cell>
          <cell r="Z1692" t="str">
            <v>AUS</v>
          </cell>
          <cell r="AA1692" t="str">
            <v>INTL</v>
          </cell>
          <cell r="AB1692" t="str">
            <v>Y</v>
          </cell>
        </row>
        <row r="1693">
          <cell r="A1693">
            <v>2936</v>
          </cell>
          <cell r="B1693" t="str">
            <v>Hudspeth,Susan</v>
          </cell>
          <cell r="C1693">
            <v>4821</v>
          </cell>
          <cell r="D1693" t="str">
            <v>Roesner,Ross</v>
          </cell>
          <cell r="E1693" t="str">
            <v xml:space="preserve">04/16/2004 </v>
          </cell>
          <cell r="F1693">
            <v>73360.002999999997</v>
          </cell>
          <cell r="G1693" t="str">
            <v>USD</v>
          </cell>
          <cell r="H1693">
            <v>1</v>
          </cell>
          <cell r="I1693">
            <v>73360.002999999997</v>
          </cell>
          <cell r="J1693" t="str">
            <v>7902</v>
          </cell>
          <cell r="K1693" t="str">
            <v>Executive Assistant, Sr</v>
          </cell>
          <cell r="L1693">
            <v>28</v>
          </cell>
          <cell r="M1693">
            <v>28</v>
          </cell>
          <cell r="N1693" t="str">
            <v>672</v>
          </cell>
          <cell r="O1693" t="str">
            <v>IVE Access Services</v>
          </cell>
          <cell r="P1693">
            <v>40</v>
          </cell>
          <cell r="Q1693" t="str">
            <v>SPG</v>
          </cell>
          <cell r="R1693" t="str">
            <v>USA</v>
          </cell>
          <cell r="U1693" t="str">
            <v>2-Very Strong</v>
          </cell>
          <cell r="V1693" t="str">
            <v>2 - Very Strong</v>
          </cell>
          <cell r="W1693" t="str">
            <v>Sunnyvale, CA HQ</v>
          </cell>
          <cell r="X1693">
            <v>100</v>
          </cell>
          <cell r="Y1693" t="str">
            <v>Juniper Networks, Inc.</v>
          </cell>
          <cell r="Z1693" t="str">
            <v>USA</v>
          </cell>
          <cell r="AA1693" t="str">
            <v>USA</v>
          </cell>
          <cell r="AB1693" t="str">
            <v>N</v>
          </cell>
        </row>
        <row r="1694">
          <cell r="A1694">
            <v>6833</v>
          </cell>
          <cell r="B1694" t="str">
            <v>Huerta,Andreu</v>
          </cell>
          <cell r="C1694">
            <v>5020</v>
          </cell>
          <cell r="D1694" t="str">
            <v>Garasa,Jordi</v>
          </cell>
          <cell r="E1694" t="str">
            <v xml:space="preserve">09/11/2006 </v>
          </cell>
          <cell r="F1694">
            <v>66000</v>
          </cell>
          <cell r="G1694" t="str">
            <v>EUR</v>
          </cell>
          <cell r="H1694">
            <v>0.76254384627116067</v>
          </cell>
          <cell r="I1694">
            <v>86552.4</v>
          </cell>
          <cell r="J1694" t="str">
            <v>2101</v>
          </cell>
          <cell r="K1694" t="str">
            <v>Territory Account Manager</v>
          </cell>
          <cell r="L1694">
            <v>66</v>
          </cell>
          <cell r="M1694">
            <v>8</v>
          </cell>
          <cell r="N1694" t="str">
            <v>400</v>
          </cell>
          <cell r="O1694" t="str">
            <v>Field Sales</v>
          </cell>
          <cell r="P1694">
            <v>40</v>
          </cell>
          <cell r="Q1694" t="str">
            <v>SLS</v>
          </cell>
          <cell r="R1694" t="str">
            <v>EMEA</v>
          </cell>
          <cell r="W1694" t="str">
            <v>Spain</v>
          </cell>
          <cell r="X1694">
            <v>360</v>
          </cell>
          <cell r="Y1694" t="str">
            <v>Juniper Ntwks, Spain</v>
          </cell>
          <cell r="Z1694" t="str">
            <v>ESP</v>
          </cell>
          <cell r="AA1694" t="str">
            <v>INTL</v>
          </cell>
          <cell r="AB1694" t="str">
            <v>Y</v>
          </cell>
        </row>
        <row r="1695">
          <cell r="A1695">
            <v>6562</v>
          </cell>
          <cell r="B1695" t="str">
            <v>Huiting,Jan</v>
          </cell>
          <cell r="C1695">
            <v>3381</v>
          </cell>
          <cell r="D1695" t="str">
            <v>Small,David</v>
          </cell>
          <cell r="E1695" t="str">
            <v xml:space="preserve">07/04/2006 </v>
          </cell>
          <cell r="F1695">
            <v>85000</v>
          </cell>
          <cell r="G1695" t="str">
            <v>EUR</v>
          </cell>
          <cell r="H1695">
            <v>0.76254384627116067</v>
          </cell>
          <cell r="I1695">
            <v>111468.99999999999</v>
          </cell>
          <cell r="J1695" t="str">
            <v>2202</v>
          </cell>
          <cell r="K1695" t="str">
            <v>Sr Channel Account Manager</v>
          </cell>
          <cell r="L1695">
            <v>66</v>
          </cell>
          <cell r="M1695">
            <v>8</v>
          </cell>
          <cell r="N1695" t="str">
            <v>420</v>
          </cell>
          <cell r="O1695" t="str">
            <v>Channel Sales</v>
          </cell>
          <cell r="P1695">
            <v>40</v>
          </cell>
          <cell r="Q1695" t="str">
            <v>SLS</v>
          </cell>
          <cell r="R1695" t="str">
            <v>EMEA</v>
          </cell>
          <cell r="W1695" t="str">
            <v>Madrid, Spain</v>
          </cell>
          <cell r="X1695">
            <v>360</v>
          </cell>
          <cell r="Y1695" t="str">
            <v>Juniper Ntwks, Spain</v>
          </cell>
          <cell r="Z1695" t="str">
            <v>ESP</v>
          </cell>
          <cell r="AA1695" t="str">
            <v>INTL</v>
          </cell>
          <cell r="AB1695" t="str">
            <v>Y</v>
          </cell>
        </row>
        <row r="1696">
          <cell r="A1696">
            <v>6163</v>
          </cell>
          <cell r="B1696" t="str">
            <v>Hung,Wen An (Brian)</v>
          </cell>
          <cell r="C1696">
            <v>3818</v>
          </cell>
          <cell r="D1696" t="str">
            <v>Lin,Pu-Ying Eric</v>
          </cell>
          <cell r="E1696" t="str">
            <v xml:space="preserve">03/29/2006 </v>
          </cell>
          <cell r="F1696">
            <v>1450000</v>
          </cell>
          <cell r="G1696" t="str">
            <v>TWD</v>
          </cell>
          <cell r="H1696">
            <v>32.182499999999997</v>
          </cell>
          <cell r="I1696">
            <v>45055.542608560558</v>
          </cell>
          <cell r="J1696" t="str">
            <v>2201</v>
          </cell>
          <cell r="K1696" t="str">
            <v>Channel Account Manager</v>
          </cell>
          <cell r="L1696">
            <v>65</v>
          </cell>
          <cell r="M1696">
            <v>7</v>
          </cell>
          <cell r="N1696" t="str">
            <v>400</v>
          </cell>
          <cell r="O1696" t="str">
            <v>Field Sales</v>
          </cell>
          <cell r="P1696">
            <v>40</v>
          </cell>
          <cell r="Q1696" t="str">
            <v>SLS</v>
          </cell>
          <cell r="R1696" t="str">
            <v>APAC</v>
          </cell>
          <cell r="W1696" t="str">
            <v>Taiwan</v>
          </cell>
          <cell r="X1696">
            <v>211</v>
          </cell>
          <cell r="Y1696" t="str">
            <v>Juniper Networks, Taiwan</v>
          </cell>
          <cell r="Z1696" t="str">
            <v>TWN</v>
          </cell>
          <cell r="AA1696" t="str">
            <v>INTL</v>
          </cell>
          <cell r="AB1696" t="str">
            <v>Y</v>
          </cell>
        </row>
        <row r="1697">
          <cell r="A1697">
            <v>2709</v>
          </cell>
          <cell r="B1697" t="str">
            <v>Hunt,Kristina Suzanne</v>
          </cell>
          <cell r="C1697">
            <v>4692</v>
          </cell>
          <cell r="D1697" t="str">
            <v>Konig,Michal</v>
          </cell>
          <cell r="E1697" t="str">
            <v xml:space="preserve">04/16/2004 </v>
          </cell>
          <cell r="F1697">
            <v>63000</v>
          </cell>
          <cell r="G1697" t="str">
            <v>USD</v>
          </cell>
          <cell r="H1697">
            <v>1</v>
          </cell>
          <cell r="I1697">
            <v>63000</v>
          </cell>
          <cell r="J1697" t="str">
            <v>7102</v>
          </cell>
          <cell r="K1697" t="str">
            <v>HR Spec III</v>
          </cell>
          <cell r="L1697">
            <v>5</v>
          </cell>
          <cell r="M1697">
            <v>5</v>
          </cell>
          <cell r="N1697" t="str">
            <v>110</v>
          </cell>
          <cell r="O1697" t="str">
            <v>Human Resources</v>
          </cell>
          <cell r="P1697">
            <v>40</v>
          </cell>
          <cell r="Q1697" t="str">
            <v>HR</v>
          </cell>
          <cell r="R1697" t="str">
            <v>USA</v>
          </cell>
          <cell r="U1697" t="str">
            <v>2-Very Strong</v>
          </cell>
          <cell r="V1697" t="str">
            <v>2 - Very Strong</v>
          </cell>
          <cell r="W1697" t="str">
            <v>Sunnyvale, CA HQ</v>
          </cell>
          <cell r="X1697">
            <v>100</v>
          </cell>
          <cell r="Y1697" t="str">
            <v>Juniper Networks, Inc.</v>
          </cell>
          <cell r="Z1697" t="str">
            <v>USA</v>
          </cell>
          <cell r="AA1697" t="str">
            <v>USA</v>
          </cell>
          <cell r="AB1697" t="str">
            <v>N</v>
          </cell>
        </row>
        <row r="1698">
          <cell r="A1698">
            <v>2937</v>
          </cell>
          <cell r="B1698" t="str">
            <v>Hunt,Lisa A</v>
          </cell>
          <cell r="C1698">
            <v>1550</v>
          </cell>
          <cell r="D1698" t="str">
            <v>Clark,Trevia</v>
          </cell>
          <cell r="E1698" t="str">
            <v xml:space="preserve">04/16/2004 </v>
          </cell>
          <cell r="F1698">
            <v>93738</v>
          </cell>
          <cell r="G1698" t="str">
            <v>USD</v>
          </cell>
          <cell r="H1698">
            <v>1</v>
          </cell>
          <cell r="I1698">
            <v>93738</v>
          </cell>
          <cell r="J1698" t="str">
            <v>3211</v>
          </cell>
          <cell r="K1698" t="str">
            <v>Marketing Programs Mgr I</v>
          </cell>
          <cell r="L1698">
            <v>6</v>
          </cell>
          <cell r="M1698">
            <v>6</v>
          </cell>
          <cell r="N1698" t="str">
            <v>340</v>
          </cell>
          <cell r="O1698" t="str">
            <v>WW Field Global Prgms &amp; Bus Md</v>
          </cell>
          <cell r="P1698">
            <v>40</v>
          </cell>
          <cell r="Q1698" t="str">
            <v>MKTG</v>
          </cell>
          <cell r="R1698" t="str">
            <v>USA</v>
          </cell>
          <cell r="U1698" t="str">
            <v>4-Satisfactory</v>
          </cell>
          <cell r="V1698" t="str">
            <v>3 - Strong</v>
          </cell>
          <cell r="W1698" t="str">
            <v>Sunnyvale, CA HQ</v>
          </cell>
          <cell r="X1698">
            <v>100</v>
          </cell>
          <cell r="Y1698" t="str">
            <v>Juniper Networks, Inc.</v>
          </cell>
          <cell r="Z1698" t="str">
            <v>USA</v>
          </cell>
          <cell r="AA1698" t="str">
            <v>USA</v>
          </cell>
          <cell r="AB1698" t="str">
            <v>N</v>
          </cell>
        </row>
        <row r="1699">
          <cell r="A1699">
            <v>7011</v>
          </cell>
          <cell r="B1699" t="str">
            <v>Hunter,William A.</v>
          </cell>
          <cell r="C1699">
            <v>251</v>
          </cell>
          <cell r="D1699" t="str">
            <v>Russell,Mark</v>
          </cell>
          <cell r="E1699" t="str">
            <v xml:space="preserve">10/09/2006 </v>
          </cell>
          <cell r="F1699">
            <v>145000</v>
          </cell>
          <cell r="G1699" t="str">
            <v>USD</v>
          </cell>
          <cell r="H1699">
            <v>1</v>
          </cell>
          <cell r="I1699">
            <v>145000</v>
          </cell>
          <cell r="J1699" t="str">
            <v>5114</v>
          </cell>
          <cell r="K1699" t="str">
            <v>Customer Service Mgr, Sr Staff</v>
          </cell>
          <cell r="L1699">
            <v>9</v>
          </cell>
          <cell r="M1699">
            <v>9</v>
          </cell>
          <cell r="N1699" t="str">
            <v>518</v>
          </cell>
          <cell r="O1699" t="str">
            <v>Theater TAC</v>
          </cell>
          <cell r="P1699">
            <v>40</v>
          </cell>
          <cell r="Q1699" t="str">
            <v>CSS</v>
          </cell>
          <cell r="R1699" t="str">
            <v>USA</v>
          </cell>
          <cell r="W1699" t="str">
            <v>Herndon, VA</v>
          </cell>
          <cell r="X1699">
            <v>101</v>
          </cell>
          <cell r="Y1699" t="str">
            <v>Juniper Networks Sales</v>
          </cell>
          <cell r="Z1699" t="str">
            <v>USA</v>
          </cell>
          <cell r="AA1699" t="str">
            <v>USB</v>
          </cell>
          <cell r="AB1699" t="str">
            <v>N</v>
          </cell>
        </row>
        <row r="1700">
          <cell r="A1700">
            <v>4296</v>
          </cell>
          <cell r="B1700" t="str">
            <v>Huntley,Bruce T</v>
          </cell>
          <cell r="C1700">
            <v>2747</v>
          </cell>
          <cell r="D1700" t="str">
            <v>Chao,Chih-Wei</v>
          </cell>
          <cell r="E1700" t="str">
            <v xml:space="preserve">01/10/2005 </v>
          </cell>
          <cell r="F1700">
            <v>129000</v>
          </cell>
          <cell r="G1700" t="str">
            <v>USD</v>
          </cell>
          <cell r="H1700">
            <v>1</v>
          </cell>
          <cell r="I1700">
            <v>129000</v>
          </cell>
          <cell r="J1700" t="str">
            <v>8913</v>
          </cell>
          <cell r="K1700" t="str">
            <v>Engineering Mgr I</v>
          </cell>
          <cell r="L1700">
            <v>8</v>
          </cell>
          <cell r="M1700">
            <v>8</v>
          </cell>
          <cell r="N1700" t="str">
            <v>695</v>
          </cell>
          <cell r="O1700" t="str">
            <v>Firewall &amp; VPN</v>
          </cell>
          <cell r="P1700">
            <v>40</v>
          </cell>
          <cell r="Q1700" t="str">
            <v>SPG</v>
          </cell>
          <cell r="R1700" t="str">
            <v>USA</v>
          </cell>
          <cell r="U1700" t="str">
            <v>3-Strong</v>
          </cell>
          <cell r="V1700" t="str">
            <v>3 - Strong</v>
          </cell>
          <cell r="W1700" t="str">
            <v>Sunnyvale, CA HQ</v>
          </cell>
          <cell r="X1700">
            <v>100</v>
          </cell>
          <cell r="Y1700" t="str">
            <v>Juniper Networks, Inc.</v>
          </cell>
          <cell r="Z1700" t="str">
            <v>USA</v>
          </cell>
          <cell r="AA1700" t="str">
            <v>USA</v>
          </cell>
          <cell r="AB1700" t="str">
            <v>N</v>
          </cell>
        </row>
        <row r="1701">
          <cell r="A1701">
            <v>628</v>
          </cell>
          <cell r="B1701" t="str">
            <v>Huntley,Janet</v>
          </cell>
          <cell r="C1701">
            <v>1</v>
          </cell>
          <cell r="D1701" t="str">
            <v>Sindhu,Pradeep</v>
          </cell>
          <cell r="E1701" t="str">
            <v xml:space="preserve">07/24/2000 </v>
          </cell>
          <cell r="F1701">
            <v>73000</v>
          </cell>
          <cell r="G1701" t="str">
            <v>USD</v>
          </cell>
          <cell r="H1701">
            <v>1</v>
          </cell>
          <cell r="I1701">
            <v>73000</v>
          </cell>
          <cell r="J1701" t="str">
            <v>7904</v>
          </cell>
          <cell r="K1701" t="str">
            <v>Executive Assistant, Sr</v>
          </cell>
          <cell r="L1701">
            <v>5</v>
          </cell>
          <cell r="M1701">
            <v>5</v>
          </cell>
          <cell r="N1701" t="str">
            <v>600</v>
          </cell>
          <cell r="O1701" t="str">
            <v>Engineering Administration</v>
          </cell>
          <cell r="P1701">
            <v>40</v>
          </cell>
          <cell r="Q1701" t="str">
            <v>IPG</v>
          </cell>
          <cell r="R1701" t="str">
            <v>USA</v>
          </cell>
          <cell r="U1701" t="str">
            <v>3-Strong</v>
          </cell>
          <cell r="V1701" t="str">
            <v>2 - Very Strong</v>
          </cell>
          <cell r="W1701" t="str">
            <v>Sunnyvale, CA HQ</v>
          </cell>
          <cell r="X1701">
            <v>100</v>
          </cell>
          <cell r="Y1701" t="str">
            <v>Juniper Networks, Inc.</v>
          </cell>
          <cell r="Z1701" t="str">
            <v>USA</v>
          </cell>
          <cell r="AA1701" t="str">
            <v>USA</v>
          </cell>
          <cell r="AB1701" t="str">
            <v>N</v>
          </cell>
        </row>
        <row r="1702">
          <cell r="A1702">
            <v>2938</v>
          </cell>
          <cell r="B1702" t="str">
            <v>Hunyady,Attila J</v>
          </cell>
          <cell r="C1702">
            <v>3872</v>
          </cell>
          <cell r="D1702" t="str">
            <v>Athreya,Anand S</v>
          </cell>
          <cell r="E1702" t="str">
            <v xml:space="preserve">04/16/2004 </v>
          </cell>
          <cell r="F1702">
            <v>150000</v>
          </cell>
          <cell r="G1702" t="str">
            <v>USD</v>
          </cell>
          <cell r="H1702">
            <v>1</v>
          </cell>
          <cell r="I1702">
            <v>150000</v>
          </cell>
          <cell r="J1702" t="str">
            <v>8914</v>
          </cell>
          <cell r="K1702" t="str">
            <v>Engineering Mgr II</v>
          </cell>
          <cell r="L1702">
            <v>9</v>
          </cell>
          <cell r="M1702">
            <v>9</v>
          </cell>
          <cell r="N1702" t="str">
            <v>676</v>
          </cell>
          <cell r="O1702" t="str">
            <v>J-Series Software</v>
          </cell>
          <cell r="P1702">
            <v>40</v>
          </cell>
          <cell r="Q1702" t="str">
            <v>SPG</v>
          </cell>
          <cell r="R1702" t="str">
            <v>USA</v>
          </cell>
          <cell r="U1702" t="str">
            <v>3-Strong</v>
          </cell>
          <cell r="V1702" t="str">
            <v>2 - Very Strong</v>
          </cell>
          <cell r="W1702" t="str">
            <v>Sunnyvale, CA HQ</v>
          </cell>
          <cell r="X1702">
            <v>100</v>
          </cell>
          <cell r="Y1702" t="str">
            <v>Juniper Networks, Inc.</v>
          </cell>
          <cell r="Z1702" t="str">
            <v>USA</v>
          </cell>
          <cell r="AA1702" t="str">
            <v>USA</v>
          </cell>
          <cell r="AB1702" t="str">
            <v>N</v>
          </cell>
        </row>
        <row r="1703">
          <cell r="A1703">
            <v>980</v>
          </cell>
          <cell r="B1703" t="str">
            <v>Hurley,Coleen</v>
          </cell>
          <cell r="C1703">
            <v>2507</v>
          </cell>
          <cell r="D1703" t="str">
            <v>Lucas,John H</v>
          </cell>
          <cell r="E1703" t="str">
            <v xml:space="preserve">01/02/2001 </v>
          </cell>
          <cell r="F1703">
            <v>130129.38</v>
          </cell>
          <cell r="G1703" t="str">
            <v>USD</v>
          </cell>
          <cell r="H1703">
            <v>1</v>
          </cell>
          <cell r="I1703">
            <v>130129.38</v>
          </cell>
          <cell r="J1703" t="str">
            <v>6632</v>
          </cell>
          <cell r="K1703" t="str">
            <v>Corporate Real Estate Mgr II</v>
          </cell>
          <cell r="L1703">
            <v>8</v>
          </cell>
          <cell r="M1703">
            <v>8</v>
          </cell>
          <cell r="N1703" t="str">
            <v>150</v>
          </cell>
          <cell r="O1703" t="str">
            <v>Facilities Admin</v>
          </cell>
          <cell r="P1703">
            <v>40</v>
          </cell>
          <cell r="Q1703" t="str">
            <v>FAC</v>
          </cell>
          <cell r="R1703" t="str">
            <v>USA</v>
          </cell>
          <cell r="U1703" t="str">
            <v>2-Very Strong</v>
          </cell>
          <cell r="V1703" t="str">
            <v>2 - Very Strong</v>
          </cell>
          <cell r="W1703" t="str">
            <v>Sunnyvale, CA HQ</v>
          </cell>
          <cell r="X1703">
            <v>100</v>
          </cell>
          <cell r="Y1703" t="str">
            <v>Juniper Networks, Inc.</v>
          </cell>
          <cell r="Z1703" t="str">
            <v>USA</v>
          </cell>
          <cell r="AA1703" t="str">
            <v>USA</v>
          </cell>
          <cell r="AB1703" t="str">
            <v>N</v>
          </cell>
        </row>
        <row r="1704">
          <cell r="A1704">
            <v>6421</v>
          </cell>
          <cell r="B1704" t="str">
            <v>Hussain,Baba Syed Mazaz</v>
          </cell>
          <cell r="C1704">
            <v>7095</v>
          </cell>
          <cell r="D1704" t="str">
            <v>Bhargva,Mohit</v>
          </cell>
          <cell r="E1704" t="str">
            <v xml:space="preserve">06/05/2006 </v>
          </cell>
          <cell r="F1704">
            <v>555000</v>
          </cell>
          <cell r="G1704" t="str">
            <v>INR</v>
          </cell>
          <cell r="H1704">
            <v>44.87</v>
          </cell>
          <cell r="I1704">
            <v>12369.066191219077</v>
          </cell>
          <cell r="J1704" t="str">
            <v>8902</v>
          </cell>
          <cell r="K1704" t="str">
            <v>MTS 2</v>
          </cell>
          <cell r="L1704">
            <v>5</v>
          </cell>
          <cell r="M1704">
            <v>5</v>
          </cell>
          <cell r="N1704" t="str">
            <v>507</v>
          </cell>
          <cell r="O1704" t="str">
            <v>Global TAC - SPG</v>
          </cell>
          <cell r="P1704">
            <v>40</v>
          </cell>
          <cell r="Q1704" t="str">
            <v>CSS</v>
          </cell>
          <cell r="R1704" t="str">
            <v>APAC</v>
          </cell>
          <cell r="W1704" t="str">
            <v>India - Bangalore</v>
          </cell>
          <cell r="X1704">
            <v>231</v>
          </cell>
          <cell r="Y1704" t="str">
            <v>Juniper Networks India - STPI</v>
          </cell>
          <cell r="Z1704" t="str">
            <v>IND</v>
          </cell>
          <cell r="AA1704" t="str">
            <v>IND</v>
          </cell>
          <cell r="AB1704" t="str">
            <v>N</v>
          </cell>
        </row>
        <row r="1705">
          <cell r="A1705">
            <v>6736</v>
          </cell>
          <cell r="B1705" t="str">
            <v>Hussein,Khalid</v>
          </cell>
          <cell r="C1705">
            <v>1618</v>
          </cell>
          <cell r="D1705" t="str">
            <v>Tornstrand,Stefan</v>
          </cell>
          <cell r="E1705" t="str">
            <v xml:space="preserve">09/01/2006 </v>
          </cell>
          <cell r="F1705">
            <v>455000</v>
          </cell>
          <cell r="G1705" t="str">
            <v>AED</v>
          </cell>
          <cell r="H1705">
            <v>3.6726000000000001</v>
          </cell>
          <cell r="I1705">
            <v>123890.43184664815</v>
          </cell>
          <cell r="J1705" t="str">
            <v>2901</v>
          </cell>
          <cell r="K1705" t="str">
            <v>Service Business Consultant</v>
          </cell>
          <cell r="L1705">
            <v>62</v>
          </cell>
          <cell r="M1705">
            <v>8</v>
          </cell>
          <cell r="N1705" t="str">
            <v>512</v>
          </cell>
          <cell r="O1705" t="str">
            <v>Theater Administration</v>
          </cell>
          <cell r="P1705">
            <v>40</v>
          </cell>
          <cell r="Q1705" t="str">
            <v>CSS</v>
          </cell>
          <cell r="R1705" t="str">
            <v>EMEA</v>
          </cell>
          <cell r="W1705" t="str">
            <v>Dubai</v>
          </cell>
          <cell r="X1705">
            <v>315</v>
          </cell>
          <cell r="Y1705" t="str">
            <v>Dubai</v>
          </cell>
          <cell r="Z1705" t="str">
            <v>SAU</v>
          </cell>
          <cell r="AA1705" t="str">
            <v>INTL</v>
          </cell>
          <cell r="AB1705" t="str">
            <v>Y</v>
          </cell>
        </row>
        <row r="1706">
          <cell r="A1706">
            <v>3895</v>
          </cell>
          <cell r="B1706" t="str">
            <v>Hutchinson,Daniel Joseph</v>
          </cell>
          <cell r="C1706">
            <v>1697</v>
          </cell>
          <cell r="D1706" t="str">
            <v>Beaudet,Brian</v>
          </cell>
          <cell r="E1706" t="str">
            <v xml:space="preserve">08/23/2004 </v>
          </cell>
          <cell r="F1706">
            <v>82538.02</v>
          </cell>
          <cell r="G1706" t="str">
            <v>USD</v>
          </cell>
          <cell r="H1706">
            <v>1</v>
          </cell>
          <cell r="I1706">
            <v>82538.02</v>
          </cell>
          <cell r="J1706" t="str">
            <v>1611</v>
          </cell>
          <cell r="K1706" t="str">
            <v>Supply Chain Mgr I</v>
          </cell>
          <cell r="L1706">
            <v>6</v>
          </cell>
          <cell r="M1706">
            <v>6</v>
          </cell>
          <cell r="N1706" t="str">
            <v>204</v>
          </cell>
          <cell r="O1706" t="str">
            <v>Ops Production</v>
          </cell>
          <cell r="P1706">
            <v>40</v>
          </cell>
          <cell r="Q1706" t="str">
            <v>OPS</v>
          </cell>
          <cell r="R1706" t="str">
            <v>USA</v>
          </cell>
          <cell r="U1706" t="str">
            <v>2-Very Strong</v>
          </cell>
          <cell r="V1706" t="str">
            <v>2 - Very Strong</v>
          </cell>
          <cell r="W1706" t="str">
            <v>Westford, MA</v>
          </cell>
          <cell r="X1706">
            <v>100</v>
          </cell>
          <cell r="Y1706" t="str">
            <v>Juniper Networks, Inc.</v>
          </cell>
          <cell r="Z1706" t="str">
            <v>USA</v>
          </cell>
          <cell r="AA1706" t="str">
            <v>USB</v>
          </cell>
          <cell r="AB1706" t="str">
            <v>N</v>
          </cell>
        </row>
        <row r="1707">
          <cell r="A1707">
            <v>605</v>
          </cell>
          <cell r="B1707" t="str">
            <v>Hutchinson,Leif</v>
          </cell>
          <cell r="C1707">
            <v>1601</v>
          </cell>
          <cell r="D1707" t="str">
            <v>Andrade,Gregory</v>
          </cell>
          <cell r="E1707" t="str">
            <v xml:space="preserve">07/10/2000 </v>
          </cell>
          <cell r="F1707">
            <v>122000</v>
          </cell>
          <cell r="G1707" t="str">
            <v>USD</v>
          </cell>
          <cell r="H1707">
            <v>1</v>
          </cell>
          <cell r="I1707">
            <v>122000</v>
          </cell>
          <cell r="J1707" t="str">
            <v>1905</v>
          </cell>
          <cell r="K1707" t="str">
            <v>Mfg Eng, Staff</v>
          </cell>
          <cell r="L1707">
            <v>8</v>
          </cell>
          <cell r="M1707">
            <v>8</v>
          </cell>
          <cell r="N1707" t="str">
            <v>202</v>
          </cell>
          <cell r="O1707" t="str">
            <v>Tech Ops West</v>
          </cell>
          <cell r="P1707">
            <v>40</v>
          </cell>
          <cell r="Q1707" t="str">
            <v>OPS</v>
          </cell>
          <cell r="R1707" t="str">
            <v>USA</v>
          </cell>
          <cell r="U1707" t="str">
            <v>2-Very Strong</v>
          </cell>
          <cell r="V1707" t="str">
            <v>2 - Very Strong</v>
          </cell>
          <cell r="W1707" t="str">
            <v>Westford, MA</v>
          </cell>
          <cell r="X1707">
            <v>100</v>
          </cell>
          <cell r="Y1707" t="str">
            <v>Juniper Networks, Inc.</v>
          </cell>
          <cell r="Z1707" t="str">
            <v>USA</v>
          </cell>
          <cell r="AA1707" t="str">
            <v>USB</v>
          </cell>
          <cell r="AB1707" t="str">
            <v>N</v>
          </cell>
        </row>
        <row r="1708">
          <cell r="A1708">
            <v>2939</v>
          </cell>
          <cell r="B1708" t="str">
            <v>Hutto,Benjamin Beau</v>
          </cell>
          <cell r="C1708">
            <v>500</v>
          </cell>
          <cell r="D1708" t="str">
            <v>Stevens,Harold</v>
          </cell>
          <cell r="E1708" t="str">
            <v xml:space="preserve">04/16/2004 </v>
          </cell>
          <cell r="F1708">
            <v>90610</v>
          </cell>
          <cell r="G1708" t="str">
            <v>USD</v>
          </cell>
          <cell r="H1708">
            <v>1</v>
          </cell>
          <cell r="I1708">
            <v>90610</v>
          </cell>
          <cell r="J1708" t="str">
            <v>2102</v>
          </cell>
          <cell r="K1708" t="str">
            <v>Major Account Manager</v>
          </cell>
          <cell r="L1708">
            <v>66</v>
          </cell>
          <cell r="M1708">
            <v>8</v>
          </cell>
          <cell r="N1708" t="str">
            <v>400</v>
          </cell>
          <cell r="O1708" t="str">
            <v>Field Sales</v>
          </cell>
          <cell r="P1708">
            <v>40</v>
          </cell>
          <cell r="Q1708" t="str">
            <v>SLS</v>
          </cell>
          <cell r="R1708" t="str">
            <v>USA</v>
          </cell>
          <cell r="U1708" t="str">
            <v>4-Satisfactory</v>
          </cell>
          <cell r="W1708" t="str">
            <v>Georgia</v>
          </cell>
          <cell r="X1708">
            <v>101</v>
          </cell>
          <cell r="Y1708" t="str">
            <v>Juniper Networks Sales</v>
          </cell>
          <cell r="Z1708" t="str">
            <v>USA</v>
          </cell>
          <cell r="AA1708" t="str">
            <v>Sales</v>
          </cell>
          <cell r="AB1708" t="str">
            <v>Y</v>
          </cell>
        </row>
        <row r="1709">
          <cell r="A1709">
            <v>7304</v>
          </cell>
          <cell r="B1709" t="str">
            <v>Huynh,Thu Hoai</v>
          </cell>
          <cell r="C1709">
            <v>5469</v>
          </cell>
          <cell r="D1709" t="str">
            <v>Cabral,Eugenia</v>
          </cell>
          <cell r="E1709" t="str">
            <v xml:space="preserve">12/01/2006 </v>
          </cell>
          <cell r="F1709">
            <v>42000</v>
          </cell>
          <cell r="G1709" t="str">
            <v>EUR</v>
          </cell>
          <cell r="H1709">
            <v>0.76254384627116067</v>
          </cell>
          <cell r="I1709">
            <v>55078.799999999996</v>
          </cell>
          <cell r="J1709" t="str">
            <v>5902</v>
          </cell>
          <cell r="K1709" t="str">
            <v>Contracts Admin II</v>
          </cell>
          <cell r="L1709">
            <v>4</v>
          </cell>
          <cell r="M1709">
            <v>4</v>
          </cell>
          <cell r="N1709" t="str">
            <v>514</v>
          </cell>
          <cell r="O1709" t="str">
            <v>Theater Logistics</v>
          </cell>
          <cell r="P1709">
            <v>40</v>
          </cell>
          <cell r="Q1709" t="str">
            <v>CSS</v>
          </cell>
          <cell r="R1709" t="str">
            <v>EMEA</v>
          </cell>
          <cell r="W1709" t="str">
            <v>Netherlands</v>
          </cell>
          <cell r="X1709">
            <v>320</v>
          </cell>
          <cell r="Y1709" t="str">
            <v>Juniper Ntwks, Netherlands</v>
          </cell>
          <cell r="Z1709" t="str">
            <v>NLD</v>
          </cell>
          <cell r="AA1709" t="str">
            <v>INTL</v>
          </cell>
          <cell r="AB1709" t="str">
            <v>N</v>
          </cell>
        </row>
        <row r="1710">
          <cell r="A1710">
            <v>1159</v>
          </cell>
          <cell r="B1710" t="str">
            <v>Huysentruyt,Frederic</v>
          </cell>
          <cell r="C1710">
            <v>2456</v>
          </cell>
          <cell r="D1710" t="str">
            <v>Gainham,Paul</v>
          </cell>
          <cell r="E1710" t="str">
            <v xml:space="preserve">07/01/2004 </v>
          </cell>
          <cell r="F1710">
            <v>47277</v>
          </cell>
          <cell r="G1710" t="str">
            <v>GBP</v>
          </cell>
          <cell r="H1710">
            <v>0.51242633871380994</v>
          </cell>
          <cell r="I1710">
            <v>92261.065499999997</v>
          </cell>
          <cell r="J1710" t="str">
            <v>3011</v>
          </cell>
          <cell r="K1710" t="str">
            <v>Corp Mktg Comms Mgr I</v>
          </cell>
          <cell r="L1710">
            <v>6</v>
          </cell>
          <cell r="M1710">
            <v>6</v>
          </cell>
          <cell r="N1710" t="str">
            <v>310</v>
          </cell>
          <cell r="O1710" t="str">
            <v>Field Marketing</v>
          </cell>
          <cell r="P1710">
            <v>40</v>
          </cell>
          <cell r="Q1710" t="str">
            <v>MKTG</v>
          </cell>
          <cell r="R1710" t="str">
            <v>EMEA</v>
          </cell>
          <cell r="U1710" t="str">
            <v>3-Strong</v>
          </cell>
          <cell r="V1710" t="str">
            <v>4 - Satisfactory</v>
          </cell>
          <cell r="W1710" t="str">
            <v>United Kingdom</v>
          </cell>
          <cell r="X1710">
            <v>300</v>
          </cell>
          <cell r="Y1710" t="str">
            <v>Juniper Ntwks, UK</v>
          </cell>
          <cell r="Z1710" t="str">
            <v>GBR</v>
          </cell>
          <cell r="AA1710" t="str">
            <v>INTL</v>
          </cell>
          <cell r="AB1710" t="str">
            <v>N</v>
          </cell>
        </row>
        <row r="1711">
          <cell r="A1711">
            <v>3695</v>
          </cell>
          <cell r="B1711" t="str">
            <v>Hwang,In Gack</v>
          </cell>
          <cell r="C1711">
            <v>5579</v>
          </cell>
          <cell r="D1711" t="str">
            <v>Choi,WooJei (James)</v>
          </cell>
          <cell r="E1711" t="str">
            <v xml:space="preserve">07/01/2004 </v>
          </cell>
          <cell r="F1711">
            <v>75980800</v>
          </cell>
          <cell r="G1711" t="str">
            <v>KRW</v>
          </cell>
          <cell r="H1711">
            <v>925.98</v>
          </cell>
          <cell r="I1711">
            <v>82054.472018834102</v>
          </cell>
          <cell r="J1711" t="str">
            <v>2301</v>
          </cell>
          <cell r="K1711" t="str">
            <v>Systems Eng</v>
          </cell>
          <cell r="L1711">
            <v>54</v>
          </cell>
          <cell r="M1711">
            <v>7</v>
          </cell>
          <cell r="N1711" t="str">
            <v>406</v>
          </cell>
          <cell r="O1711" t="str">
            <v>Emerging Technologies</v>
          </cell>
          <cell r="P1711">
            <v>40</v>
          </cell>
          <cell r="Q1711" t="str">
            <v>SLS</v>
          </cell>
          <cell r="R1711" t="str">
            <v>APAC</v>
          </cell>
          <cell r="W1711" t="str">
            <v>Seoul, Korea</v>
          </cell>
          <cell r="X1711">
            <v>240</v>
          </cell>
          <cell r="Y1711" t="str">
            <v>Juniper Ntwks, Korea</v>
          </cell>
          <cell r="Z1711" t="str">
            <v>KOR</v>
          </cell>
          <cell r="AA1711" t="str">
            <v>INTL</v>
          </cell>
          <cell r="AB1711" t="str">
            <v>Y</v>
          </cell>
        </row>
        <row r="1712">
          <cell r="A1712">
            <v>6430</v>
          </cell>
          <cell r="B1712" t="str">
            <v>Hwu,Ruoh-Shuema</v>
          </cell>
          <cell r="C1712">
            <v>5081</v>
          </cell>
          <cell r="D1712" t="str">
            <v>Rijhwani,Mohan L</v>
          </cell>
          <cell r="E1712" t="str">
            <v xml:space="preserve">07/10/2006 </v>
          </cell>
          <cell r="F1712">
            <v>140000</v>
          </cell>
          <cell r="G1712" t="str">
            <v>USD</v>
          </cell>
          <cell r="H1712">
            <v>1</v>
          </cell>
          <cell r="I1712">
            <v>140000</v>
          </cell>
          <cell r="J1712" t="str">
            <v>8905</v>
          </cell>
          <cell r="K1712" t="str">
            <v>Eng, Staff</v>
          </cell>
          <cell r="L1712">
            <v>8</v>
          </cell>
          <cell r="M1712">
            <v>8</v>
          </cell>
          <cell r="N1712" t="str">
            <v>702</v>
          </cell>
          <cell r="O1712" t="str">
            <v>APG R&amp;D WX</v>
          </cell>
          <cell r="P1712">
            <v>40</v>
          </cell>
          <cell r="Q1712" t="str">
            <v>APG</v>
          </cell>
          <cell r="R1712" t="str">
            <v>USA</v>
          </cell>
          <cell r="W1712" t="str">
            <v>Sunnyvale, CA HQ</v>
          </cell>
          <cell r="X1712">
            <v>100</v>
          </cell>
          <cell r="Y1712" t="str">
            <v>Juniper Networks, Inc.</v>
          </cell>
          <cell r="Z1712" t="str">
            <v>USA</v>
          </cell>
          <cell r="AA1712" t="str">
            <v>USA</v>
          </cell>
          <cell r="AB1712" t="str">
            <v>N</v>
          </cell>
        </row>
        <row r="1713">
          <cell r="A1713">
            <v>4848</v>
          </cell>
          <cell r="B1713" t="str">
            <v>Ibatullin,Oscar</v>
          </cell>
          <cell r="C1713">
            <v>2667</v>
          </cell>
          <cell r="D1713" t="str">
            <v>Avivi,Avishai</v>
          </cell>
          <cell r="E1713" t="str">
            <v xml:space="preserve">05/16/2005 </v>
          </cell>
          <cell r="F1713">
            <v>792392</v>
          </cell>
          <cell r="G1713" t="str">
            <v>RUR</v>
          </cell>
          <cell r="H1713">
            <v>26.14</v>
          </cell>
          <cell r="I1713">
            <v>30313.389441469011</v>
          </cell>
          <cell r="J1713" t="str">
            <v>8905</v>
          </cell>
          <cell r="K1713" t="str">
            <v>Eng, Staff</v>
          </cell>
          <cell r="L1713">
            <v>8</v>
          </cell>
          <cell r="M1713">
            <v>8</v>
          </cell>
          <cell r="N1713" t="str">
            <v>694</v>
          </cell>
          <cell r="O1713" t="str">
            <v>Security Engineering</v>
          </cell>
          <cell r="P1713">
            <v>40</v>
          </cell>
          <cell r="Q1713" t="str">
            <v>SPG</v>
          </cell>
          <cell r="R1713" t="str">
            <v>EMEA</v>
          </cell>
          <cell r="U1713" t="str">
            <v>1-Exceptional</v>
          </cell>
          <cell r="V1713" t="str">
            <v>1 - Exceptional</v>
          </cell>
          <cell r="W1713" t="str">
            <v>Moscow</v>
          </cell>
          <cell r="X1713">
            <v>118</v>
          </cell>
          <cell r="Y1713" t="str">
            <v>Juniper Networks, Russia</v>
          </cell>
          <cell r="Z1713" t="str">
            <v>RUS</v>
          </cell>
          <cell r="AA1713" t="str">
            <v>INTL</v>
          </cell>
          <cell r="AB1713" t="str">
            <v>N</v>
          </cell>
        </row>
        <row r="1714">
          <cell r="A1714">
            <v>6025</v>
          </cell>
          <cell r="B1714" t="str">
            <v>Icasiano,Alexander</v>
          </cell>
          <cell r="C1714">
            <v>3668</v>
          </cell>
          <cell r="D1714" t="str">
            <v>Nepomuceno,Paul</v>
          </cell>
          <cell r="E1714" t="str">
            <v xml:space="preserve">01/23/2006 </v>
          </cell>
          <cell r="F1714">
            <v>90000</v>
          </cell>
          <cell r="G1714" t="str">
            <v>USD</v>
          </cell>
          <cell r="H1714">
            <v>1</v>
          </cell>
          <cell r="I1714">
            <v>90000</v>
          </cell>
          <cell r="J1714" t="str">
            <v>8903</v>
          </cell>
          <cell r="K1714" t="str">
            <v>MTS 3</v>
          </cell>
          <cell r="L1714">
            <v>6</v>
          </cell>
          <cell r="M1714">
            <v>6</v>
          </cell>
          <cell r="N1714" t="str">
            <v>507</v>
          </cell>
          <cell r="O1714" t="str">
            <v>Global TAC - SPG</v>
          </cell>
          <cell r="P1714">
            <v>40</v>
          </cell>
          <cell r="Q1714" t="str">
            <v>CSS</v>
          </cell>
          <cell r="R1714" t="str">
            <v>USA</v>
          </cell>
          <cell r="V1714" t="str">
            <v>3 - Strong</v>
          </cell>
          <cell r="W1714" t="str">
            <v>Sunnyvale, CA HQ</v>
          </cell>
          <cell r="X1714">
            <v>101</v>
          </cell>
          <cell r="Y1714" t="str">
            <v>Juniper Networks Sales</v>
          </cell>
          <cell r="Z1714" t="str">
            <v>USA</v>
          </cell>
          <cell r="AA1714" t="str">
            <v>USA</v>
          </cell>
          <cell r="AB1714" t="str">
            <v>N</v>
          </cell>
        </row>
        <row r="1715">
          <cell r="A1715">
            <v>3837</v>
          </cell>
          <cell r="B1715" t="str">
            <v>Ide,Sandra Resende</v>
          </cell>
          <cell r="C1715">
            <v>1972</v>
          </cell>
          <cell r="D1715" t="str">
            <v>Lima,Paulo</v>
          </cell>
          <cell r="E1715" t="str">
            <v xml:space="preserve">08/16/2004 </v>
          </cell>
          <cell r="F1715">
            <v>41128.129999999997</v>
          </cell>
          <cell r="G1715" t="str">
            <v>CAD</v>
          </cell>
          <cell r="H1715">
            <v>1.1575</v>
          </cell>
          <cell r="I1715">
            <v>35531.861771058313</v>
          </cell>
          <cell r="J1715" t="str">
            <v>9105</v>
          </cell>
          <cell r="K1715" t="str">
            <v>Coord II</v>
          </cell>
          <cell r="L1715">
            <v>26</v>
          </cell>
          <cell r="M1715">
            <v>26</v>
          </cell>
          <cell r="N1715" t="str">
            <v>670</v>
          </cell>
          <cell r="O1715" t="str">
            <v>Software Engrg - JUNOSe</v>
          </cell>
          <cell r="P1715">
            <v>40</v>
          </cell>
          <cell r="Q1715" t="str">
            <v>IPG</v>
          </cell>
          <cell r="R1715" t="str">
            <v>CBM</v>
          </cell>
          <cell r="U1715" t="str">
            <v>2-Very Strong</v>
          </cell>
          <cell r="V1715" t="str">
            <v>2 - Very Strong</v>
          </cell>
          <cell r="W1715" t="str">
            <v>Canada</v>
          </cell>
          <cell r="X1715">
            <v>420</v>
          </cell>
          <cell r="Y1715" t="str">
            <v>Juniper Networks, Canada</v>
          </cell>
          <cell r="Z1715" t="str">
            <v>CAN</v>
          </cell>
          <cell r="AA1715" t="str">
            <v>CAN</v>
          </cell>
          <cell r="AB1715" t="str">
            <v>N</v>
          </cell>
        </row>
        <row r="1716">
          <cell r="A1716">
            <v>6147</v>
          </cell>
          <cell r="B1716" t="str">
            <v>Idlis,Andrey</v>
          </cell>
          <cell r="C1716">
            <v>4419</v>
          </cell>
          <cell r="D1716" t="str">
            <v>Bazelmans,Jos</v>
          </cell>
          <cell r="E1716" t="str">
            <v xml:space="preserve">04/01/2006 </v>
          </cell>
          <cell r="F1716">
            <v>1600000</v>
          </cell>
          <cell r="G1716" t="str">
            <v>RUR</v>
          </cell>
          <cell r="H1716">
            <v>26.14</v>
          </cell>
          <cell r="I1716">
            <v>61208.875286916598</v>
          </cell>
          <cell r="J1716" t="str">
            <v>8904</v>
          </cell>
          <cell r="K1716" t="str">
            <v>MTS 4</v>
          </cell>
          <cell r="L1716">
            <v>7</v>
          </cell>
          <cell r="M1716">
            <v>7</v>
          </cell>
          <cell r="N1716" t="str">
            <v>510</v>
          </cell>
          <cell r="O1716" t="str">
            <v>Resident Engineer</v>
          </cell>
          <cell r="P1716">
            <v>40</v>
          </cell>
          <cell r="Q1716" t="str">
            <v>CSS</v>
          </cell>
          <cell r="R1716" t="str">
            <v>EMEA</v>
          </cell>
          <cell r="V1716" t="str">
            <v>4 - Satisfactory</v>
          </cell>
          <cell r="W1716" t="str">
            <v>Russia</v>
          </cell>
          <cell r="X1716">
            <v>118</v>
          </cell>
          <cell r="Y1716" t="str">
            <v>Juniper Networks, Russia</v>
          </cell>
          <cell r="Z1716" t="str">
            <v>RUS</v>
          </cell>
          <cell r="AA1716" t="str">
            <v>INTL</v>
          </cell>
          <cell r="AB1716" t="str">
            <v>N</v>
          </cell>
        </row>
        <row r="1717">
          <cell r="A1717">
            <v>2941</v>
          </cell>
          <cell r="B1717" t="str">
            <v>Iezzoni,Christopher</v>
          </cell>
          <cell r="C1717">
            <v>7005</v>
          </cell>
          <cell r="D1717" t="str">
            <v>Manzuik,Steve W.</v>
          </cell>
          <cell r="E1717" t="str">
            <v xml:space="preserve">04/16/2004 </v>
          </cell>
          <cell r="F1717">
            <v>100000</v>
          </cell>
          <cell r="G1717" t="str">
            <v>USD</v>
          </cell>
          <cell r="H1717">
            <v>1</v>
          </cell>
          <cell r="I1717">
            <v>100000</v>
          </cell>
          <cell r="J1717" t="str">
            <v>8904</v>
          </cell>
          <cell r="K1717" t="str">
            <v>MTS 4</v>
          </cell>
          <cell r="L1717">
            <v>7</v>
          </cell>
          <cell r="M1717">
            <v>7</v>
          </cell>
          <cell r="N1717" t="str">
            <v>694</v>
          </cell>
          <cell r="O1717" t="str">
            <v>Security Engineering</v>
          </cell>
          <cell r="P1717">
            <v>40</v>
          </cell>
          <cell r="Q1717" t="str">
            <v>SPG</v>
          </cell>
          <cell r="R1717" t="str">
            <v>USA</v>
          </cell>
          <cell r="U1717" t="str">
            <v>3-Strong</v>
          </cell>
          <cell r="V1717" t="str">
            <v>3 - Strong</v>
          </cell>
          <cell r="W1717" t="str">
            <v>Sunnyvale, CA HQ</v>
          </cell>
          <cell r="X1717">
            <v>100</v>
          </cell>
          <cell r="Y1717" t="str">
            <v>Juniper Networks, Inc.</v>
          </cell>
          <cell r="Z1717" t="str">
            <v>USA</v>
          </cell>
          <cell r="AA1717" t="str">
            <v>USA</v>
          </cell>
          <cell r="AB1717" t="str">
            <v>N</v>
          </cell>
        </row>
        <row r="1718">
          <cell r="A1718">
            <v>5333</v>
          </cell>
          <cell r="B1718" t="str">
            <v>Iijima,Yoko</v>
          </cell>
          <cell r="C1718">
            <v>3898</v>
          </cell>
          <cell r="D1718" t="str">
            <v>Low,Guek Wah (Cindy)</v>
          </cell>
          <cell r="E1718" t="str">
            <v xml:space="preserve">08/30/2005 </v>
          </cell>
          <cell r="F1718">
            <v>11587500</v>
          </cell>
          <cell r="G1718" t="str">
            <v>JPY</v>
          </cell>
          <cell r="H1718">
            <v>118.13</v>
          </cell>
          <cell r="I1718">
            <v>98091.086091594014</v>
          </cell>
          <cell r="J1718" t="str">
            <v>3311</v>
          </cell>
          <cell r="K1718" t="str">
            <v>Partner Programs Mgr I</v>
          </cell>
          <cell r="L1718">
            <v>6</v>
          </cell>
          <cell r="M1718">
            <v>6</v>
          </cell>
          <cell r="N1718" t="str">
            <v>310</v>
          </cell>
          <cell r="O1718" t="str">
            <v>Field Marketing</v>
          </cell>
          <cell r="P1718">
            <v>40</v>
          </cell>
          <cell r="Q1718" t="str">
            <v>MKTG</v>
          </cell>
          <cell r="R1718" t="str">
            <v>APAC</v>
          </cell>
          <cell r="U1718" t="str">
            <v>3-Strong</v>
          </cell>
          <cell r="V1718" t="str">
            <v>3 - Strong</v>
          </cell>
          <cell r="W1718" t="str">
            <v>Japan</v>
          </cell>
          <cell r="X1718">
            <v>200</v>
          </cell>
          <cell r="Y1718" t="str">
            <v>Juniper Ntwks, KK -  Japan</v>
          </cell>
          <cell r="Z1718" t="str">
            <v>JPN</v>
          </cell>
          <cell r="AA1718" t="str">
            <v>INTL</v>
          </cell>
          <cell r="AB1718" t="str">
            <v>N</v>
          </cell>
        </row>
        <row r="1719">
          <cell r="A1719">
            <v>5243</v>
          </cell>
          <cell r="B1719" t="str">
            <v>Ilan,Dudi</v>
          </cell>
          <cell r="C1719">
            <v>400</v>
          </cell>
          <cell r="D1719" t="str">
            <v>Lehmann-Charley,Jean-David</v>
          </cell>
          <cell r="E1719" t="str">
            <v xml:space="preserve">07/28/2005 </v>
          </cell>
          <cell r="F1719">
            <v>457270</v>
          </cell>
          <cell r="G1719" t="str">
            <v>ILS</v>
          </cell>
          <cell r="H1719">
            <v>4.1893000000000002</v>
          </cell>
          <cell r="I1719">
            <v>109151.88695008712</v>
          </cell>
          <cell r="J1719" t="str">
            <v>2101</v>
          </cell>
          <cell r="K1719" t="str">
            <v>Territory Account Manager</v>
          </cell>
          <cell r="L1719">
            <v>66</v>
          </cell>
          <cell r="M1719">
            <v>8</v>
          </cell>
          <cell r="N1719" t="str">
            <v>400</v>
          </cell>
          <cell r="O1719" t="str">
            <v>Field Sales</v>
          </cell>
          <cell r="P1719">
            <v>40</v>
          </cell>
          <cell r="Q1719" t="str">
            <v>SLS</v>
          </cell>
          <cell r="R1719" t="str">
            <v>EMEA</v>
          </cell>
          <cell r="W1719" t="str">
            <v>Israel - Kagoor</v>
          </cell>
          <cell r="X1719">
            <v>367</v>
          </cell>
          <cell r="Y1719" t="str">
            <v>Kagoor Israel</v>
          </cell>
          <cell r="Z1719" t="str">
            <v>ISR</v>
          </cell>
          <cell r="AA1719" t="str">
            <v>ISR</v>
          </cell>
          <cell r="AB1719" t="str">
            <v>Y</v>
          </cell>
        </row>
        <row r="1720">
          <cell r="A1720">
            <v>5396</v>
          </cell>
          <cell r="B1720" t="str">
            <v>Illavarasu,B</v>
          </cell>
          <cell r="C1720">
            <v>4270</v>
          </cell>
          <cell r="D1720" t="str">
            <v>Jain,Rohit</v>
          </cell>
          <cell r="E1720" t="str">
            <v xml:space="preserve">08/30/2005 </v>
          </cell>
          <cell r="F1720">
            <v>426902.4</v>
          </cell>
          <cell r="G1720" t="str">
            <v>INR</v>
          </cell>
          <cell r="H1720">
            <v>44.87</v>
          </cell>
          <cell r="I1720">
            <v>9514.2054825050163</v>
          </cell>
          <cell r="J1720" t="str">
            <v>8901</v>
          </cell>
          <cell r="K1720" t="str">
            <v>MTS 1</v>
          </cell>
          <cell r="L1720">
            <v>4</v>
          </cell>
          <cell r="M1720">
            <v>4</v>
          </cell>
          <cell r="N1720" t="str">
            <v>622</v>
          </cell>
          <cell r="O1720" t="str">
            <v>Global Lab Services</v>
          </cell>
          <cell r="P1720">
            <v>40</v>
          </cell>
          <cell r="Q1720" t="str">
            <v>IPG</v>
          </cell>
          <cell r="R1720" t="str">
            <v>APAC</v>
          </cell>
          <cell r="U1720" t="str">
            <v>3-Strong</v>
          </cell>
          <cell r="V1720" t="str">
            <v>3 - Strong</v>
          </cell>
          <cell r="W1720" t="str">
            <v>India - Bangalore</v>
          </cell>
          <cell r="X1720">
            <v>231</v>
          </cell>
          <cell r="Y1720" t="str">
            <v>Juniper Networks India - STPI</v>
          </cell>
          <cell r="Z1720" t="str">
            <v>IND</v>
          </cell>
          <cell r="AA1720" t="str">
            <v>IND</v>
          </cell>
          <cell r="AB1720" t="str">
            <v>N</v>
          </cell>
        </row>
        <row r="1721">
          <cell r="A1721">
            <v>5352</v>
          </cell>
          <cell r="B1721" t="str">
            <v>Illindala,Vasanta</v>
          </cell>
          <cell r="C1721">
            <v>4827</v>
          </cell>
          <cell r="D1721" t="str">
            <v>Sewall,Scott R.</v>
          </cell>
          <cell r="E1721" t="str">
            <v xml:space="preserve">08/29/2005 </v>
          </cell>
          <cell r="F1721">
            <v>89760</v>
          </cell>
          <cell r="G1721" t="str">
            <v>USD</v>
          </cell>
          <cell r="H1721">
            <v>1</v>
          </cell>
          <cell r="I1721">
            <v>89760</v>
          </cell>
          <cell r="J1721" t="str">
            <v>8903</v>
          </cell>
          <cell r="K1721" t="str">
            <v>MTS 3</v>
          </cell>
          <cell r="L1721">
            <v>6</v>
          </cell>
          <cell r="M1721">
            <v>6</v>
          </cell>
          <cell r="N1721" t="str">
            <v>701</v>
          </cell>
          <cell r="O1721" t="str">
            <v>DX</v>
          </cell>
          <cell r="P1721">
            <v>40</v>
          </cell>
          <cell r="Q1721" t="str">
            <v>SPG</v>
          </cell>
          <cell r="R1721" t="str">
            <v>USA</v>
          </cell>
          <cell r="U1721" t="str">
            <v>4-Satisfactory</v>
          </cell>
          <cell r="V1721" t="str">
            <v>3 - Strong</v>
          </cell>
          <cell r="W1721" t="str">
            <v>Sunnyvale, CA HQ</v>
          </cell>
          <cell r="X1721">
            <v>100</v>
          </cell>
          <cell r="Y1721" t="str">
            <v>Juniper Networks, Inc.</v>
          </cell>
          <cell r="Z1721" t="str">
            <v>USA</v>
          </cell>
          <cell r="AA1721" t="str">
            <v>USA</v>
          </cell>
          <cell r="AB1721" t="str">
            <v>N</v>
          </cell>
        </row>
        <row r="1722">
          <cell r="A1722">
            <v>5142</v>
          </cell>
          <cell r="B1722" t="str">
            <v>Ilyin,Edna E.</v>
          </cell>
          <cell r="C1722">
            <v>2601</v>
          </cell>
          <cell r="D1722" t="str">
            <v>Loy,June S</v>
          </cell>
          <cell r="E1722" t="str">
            <v xml:space="preserve">07/06/2005 </v>
          </cell>
          <cell r="F1722">
            <v>120000</v>
          </cell>
          <cell r="G1722" t="str">
            <v>USD</v>
          </cell>
          <cell r="H1722">
            <v>1</v>
          </cell>
          <cell r="I1722">
            <v>120000</v>
          </cell>
          <cell r="J1722" t="str">
            <v>8111</v>
          </cell>
          <cell r="K1722" t="str">
            <v>Tech Pubs Mgr I</v>
          </cell>
          <cell r="L1722">
            <v>8</v>
          </cell>
          <cell r="M1722">
            <v>8</v>
          </cell>
          <cell r="N1722" t="str">
            <v>610</v>
          </cell>
          <cell r="O1722" t="str">
            <v>IPG Technical Publications</v>
          </cell>
          <cell r="P1722">
            <v>40</v>
          </cell>
          <cell r="Q1722" t="str">
            <v>IPG</v>
          </cell>
          <cell r="R1722" t="str">
            <v>USA</v>
          </cell>
          <cell r="U1722" t="str">
            <v>3-Strong</v>
          </cell>
          <cell r="V1722" t="str">
            <v>3 - Strong</v>
          </cell>
          <cell r="W1722" t="str">
            <v>Sunnyvale, CA HQ</v>
          </cell>
          <cell r="X1722">
            <v>100</v>
          </cell>
          <cell r="Y1722" t="str">
            <v>Juniper Networks, Inc.</v>
          </cell>
          <cell r="Z1722" t="str">
            <v>USA</v>
          </cell>
          <cell r="AA1722" t="str">
            <v>USA</v>
          </cell>
          <cell r="AB1722" t="str">
            <v>N</v>
          </cell>
        </row>
        <row r="1723">
          <cell r="A1723">
            <v>6296</v>
          </cell>
          <cell r="B1723" t="str">
            <v>Imam,Muhammad A</v>
          </cell>
          <cell r="C1723">
            <v>3343</v>
          </cell>
          <cell r="D1723" t="str">
            <v>Sawant,Sandeep Balkrishna</v>
          </cell>
          <cell r="E1723" t="str">
            <v xml:space="preserve">04/24/2006 </v>
          </cell>
          <cell r="F1723">
            <v>87000</v>
          </cell>
          <cell r="G1723" t="str">
            <v>USD</v>
          </cell>
          <cell r="H1723">
            <v>1</v>
          </cell>
          <cell r="I1723">
            <v>87000</v>
          </cell>
          <cell r="J1723" t="str">
            <v>8903</v>
          </cell>
          <cell r="K1723" t="str">
            <v>MTS 3</v>
          </cell>
          <cell r="L1723">
            <v>6</v>
          </cell>
          <cell r="M1723">
            <v>6</v>
          </cell>
          <cell r="N1723" t="str">
            <v>693</v>
          </cell>
          <cell r="O1723" t="str">
            <v>ISG QA</v>
          </cell>
          <cell r="P1723">
            <v>40</v>
          </cell>
          <cell r="Q1723" t="str">
            <v>SPG</v>
          </cell>
          <cell r="R1723" t="str">
            <v>USA</v>
          </cell>
          <cell r="V1723" t="str">
            <v>3 - Strong</v>
          </cell>
          <cell r="W1723" t="str">
            <v>Sunnyvale, CA HQ</v>
          </cell>
          <cell r="X1723">
            <v>100</v>
          </cell>
          <cell r="Y1723" t="str">
            <v>Juniper Networks, Inc.</v>
          </cell>
          <cell r="Z1723" t="str">
            <v>USA</v>
          </cell>
          <cell r="AA1723" t="str">
            <v>USA</v>
          </cell>
          <cell r="AB1723" t="str">
            <v>N</v>
          </cell>
        </row>
        <row r="1724">
          <cell r="A1724">
            <v>5228</v>
          </cell>
          <cell r="B1724" t="str">
            <v>Imhoff,Brent J.</v>
          </cell>
          <cell r="C1724">
            <v>3621</v>
          </cell>
          <cell r="D1724" t="str">
            <v>Campbell III,Louis</v>
          </cell>
          <cell r="E1724" t="str">
            <v xml:space="preserve">07/25/2005 </v>
          </cell>
          <cell r="F1724">
            <v>100000</v>
          </cell>
          <cell r="G1724" t="str">
            <v>USD</v>
          </cell>
          <cell r="H1724">
            <v>1</v>
          </cell>
          <cell r="I1724">
            <v>100000</v>
          </cell>
          <cell r="J1724" t="str">
            <v>2301</v>
          </cell>
          <cell r="K1724" t="str">
            <v>Systems Eng</v>
          </cell>
          <cell r="L1724">
            <v>54</v>
          </cell>
          <cell r="M1724">
            <v>7</v>
          </cell>
          <cell r="N1724" t="str">
            <v>430</v>
          </cell>
          <cell r="O1724" t="str">
            <v>Systems Engineering</v>
          </cell>
          <cell r="P1724">
            <v>40</v>
          </cell>
          <cell r="Q1724" t="str">
            <v>SLS</v>
          </cell>
          <cell r="R1724" t="str">
            <v>USA</v>
          </cell>
          <cell r="U1724" t="str">
            <v>2-Very Strong</v>
          </cell>
          <cell r="W1724" t="str">
            <v>Missouri</v>
          </cell>
          <cell r="X1724">
            <v>101</v>
          </cell>
          <cell r="Y1724" t="str">
            <v>Juniper Networks Sales</v>
          </cell>
          <cell r="Z1724" t="str">
            <v>USA</v>
          </cell>
          <cell r="AA1724" t="str">
            <v>Sales</v>
          </cell>
          <cell r="AB1724" t="str">
            <v>Y</v>
          </cell>
        </row>
        <row r="1725">
          <cell r="A1725">
            <v>3889</v>
          </cell>
          <cell r="B1725" t="str">
            <v>Immidi,Kiran Kumar</v>
          </cell>
          <cell r="C1725">
            <v>2389</v>
          </cell>
          <cell r="D1725" t="str">
            <v>Pahuja,Yashpal</v>
          </cell>
          <cell r="E1725" t="str">
            <v xml:space="preserve">08/16/2004 </v>
          </cell>
          <cell r="F1725">
            <v>942678</v>
          </cell>
          <cell r="G1725" t="str">
            <v>INR</v>
          </cell>
          <cell r="H1725">
            <v>44.87</v>
          </cell>
          <cell r="I1725">
            <v>21009.092935145978</v>
          </cell>
          <cell r="J1725" t="str">
            <v>8903</v>
          </cell>
          <cell r="K1725" t="str">
            <v>MTS 3</v>
          </cell>
          <cell r="L1725">
            <v>6</v>
          </cell>
          <cell r="M1725">
            <v>6</v>
          </cell>
          <cell r="N1725" t="str">
            <v>676</v>
          </cell>
          <cell r="O1725" t="str">
            <v>J-Series Software</v>
          </cell>
          <cell r="P1725">
            <v>40</v>
          </cell>
          <cell r="Q1725" t="str">
            <v>SPG</v>
          </cell>
          <cell r="R1725" t="str">
            <v>APAC</v>
          </cell>
          <cell r="U1725" t="str">
            <v>3-Strong</v>
          </cell>
          <cell r="V1725" t="str">
            <v>1 - Exceptional</v>
          </cell>
          <cell r="W1725" t="str">
            <v>India - Bangalore</v>
          </cell>
          <cell r="X1725">
            <v>231</v>
          </cell>
          <cell r="Y1725" t="str">
            <v>Juniper Networks India - STPI</v>
          </cell>
          <cell r="Z1725" t="str">
            <v>IND</v>
          </cell>
          <cell r="AA1725" t="str">
            <v>IND</v>
          </cell>
          <cell r="AB1725" t="str">
            <v>N</v>
          </cell>
        </row>
        <row r="1726">
          <cell r="A1726">
            <v>5117</v>
          </cell>
          <cell r="B1726" t="str">
            <v>Imran M.A,Mohammed Imran</v>
          </cell>
          <cell r="C1726">
            <v>3577</v>
          </cell>
          <cell r="D1726" t="str">
            <v>Thakur,Sima</v>
          </cell>
          <cell r="E1726" t="str">
            <v xml:space="preserve">06/20/2005 </v>
          </cell>
          <cell r="F1726">
            <v>574797.6</v>
          </cell>
          <cell r="G1726" t="str">
            <v>INR</v>
          </cell>
          <cell r="H1726">
            <v>44.87</v>
          </cell>
          <cell r="I1726">
            <v>12810.287497214174</v>
          </cell>
          <cell r="J1726" t="str">
            <v>8902</v>
          </cell>
          <cell r="K1726" t="str">
            <v>MTS 2</v>
          </cell>
          <cell r="L1726">
            <v>5</v>
          </cell>
          <cell r="M1726">
            <v>5</v>
          </cell>
          <cell r="N1726" t="str">
            <v>621</v>
          </cell>
          <cell r="O1726" t="str">
            <v>India System Test</v>
          </cell>
          <cell r="P1726">
            <v>40</v>
          </cell>
          <cell r="Q1726" t="str">
            <v>IPG</v>
          </cell>
          <cell r="R1726" t="str">
            <v>APAC</v>
          </cell>
          <cell r="U1726" t="str">
            <v>3-Strong</v>
          </cell>
          <cell r="V1726" t="str">
            <v>2 - Very Strong</v>
          </cell>
          <cell r="W1726" t="str">
            <v>India - Bangalore</v>
          </cell>
          <cell r="X1726">
            <v>231</v>
          </cell>
          <cell r="Y1726" t="str">
            <v>Juniper Networks India - STPI</v>
          </cell>
          <cell r="Z1726" t="str">
            <v>IND</v>
          </cell>
          <cell r="AA1726" t="str">
            <v>IND</v>
          </cell>
          <cell r="AB1726" t="str">
            <v>N</v>
          </cell>
        </row>
        <row r="1727">
          <cell r="A1727">
            <v>6217</v>
          </cell>
          <cell r="B1727" t="str">
            <v>Imtiaz,Kamil</v>
          </cell>
          <cell r="C1727">
            <v>3262</v>
          </cell>
          <cell r="D1727" t="str">
            <v>Piagentini,Nicholai G</v>
          </cell>
          <cell r="E1727" t="str">
            <v xml:space="preserve">04/10/2006 </v>
          </cell>
          <cell r="F1727">
            <v>117000</v>
          </cell>
          <cell r="G1727" t="str">
            <v>USD</v>
          </cell>
          <cell r="H1727">
            <v>1</v>
          </cell>
          <cell r="I1727">
            <v>117000</v>
          </cell>
          <cell r="J1727" t="str">
            <v>3712</v>
          </cell>
          <cell r="K1727" t="str">
            <v>Technical Marketing Mgr II</v>
          </cell>
          <cell r="L1727">
            <v>7</v>
          </cell>
          <cell r="M1727">
            <v>7</v>
          </cell>
          <cell r="N1727" t="str">
            <v>387</v>
          </cell>
          <cell r="O1727" t="str">
            <v>SPG Tech Marketing</v>
          </cell>
          <cell r="P1727">
            <v>40</v>
          </cell>
          <cell r="Q1727" t="str">
            <v>SPG</v>
          </cell>
          <cell r="R1727" t="str">
            <v>USA</v>
          </cell>
          <cell r="V1727" t="str">
            <v>3 - Strong</v>
          </cell>
          <cell r="W1727" t="str">
            <v>Sunnyvale, CA HQ</v>
          </cell>
          <cell r="X1727">
            <v>100</v>
          </cell>
          <cell r="Y1727" t="str">
            <v>Juniper Networks, Inc.</v>
          </cell>
          <cell r="Z1727" t="str">
            <v>USA</v>
          </cell>
          <cell r="AA1727" t="str">
            <v>USA</v>
          </cell>
          <cell r="AB1727" t="str">
            <v>N</v>
          </cell>
        </row>
        <row r="1728">
          <cell r="A1728">
            <v>2942</v>
          </cell>
          <cell r="B1728" t="str">
            <v>Inada,George</v>
          </cell>
          <cell r="C1728">
            <v>3106</v>
          </cell>
          <cell r="D1728" t="str">
            <v>Longo,Ronald Jeffrey</v>
          </cell>
          <cell r="E1728" t="str">
            <v xml:space="preserve">04/16/2004 </v>
          </cell>
          <cell r="F1728">
            <v>65662.5</v>
          </cell>
          <cell r="G1728" t="str">
            <v>USD</v>
          </cell>
          <cell r="H1728">
            <v>1</v>
          </cell>
          <cell r="I1728">
            <v>65662.5</v>
          </cell>
          <cell r="J1728" t="str">
            <v>2701</v>
          </cell>
          <cell r="K1728" t="str">
            <v>Inside Sales Representative</v>
          </cell>
          <cell r="L1728">
            <v>50</v>
          </cell>
          <cell r="M1728">
            <v>7</v>
          </cell>
          <cell r="N1728" t="str">
            <v>436</v>
          </cell>
          <cell r="O1728" t="str">
            <v>Inside Sales</v>
          </cell>
          <cell r="P1728">
            <v>40</v>
          </cell>
          <cell r="Q1728" t="str">
            <v>SLS</v>
          </cell>
          <cell r="R1728" t="str">
            <v>USA</v>
          </cell>
          <cell r="U1728" t="str">
            <v>2-Very Strong</v>
          </cell>
          <cell r="W1728" t="str">
            <v>Sunnyvale, CA HQ</v>
          </cell>
          <cell r="X1728">
            <v>101</v>
          </cell>
          <cell r="Y1728" t="str">
            <v>Juniper Networks Sales</v>
          </cell>
          <cell r="Z1728" t="str">
            <v>USA</v>
          </cell>
          <cell r="AA1728" t="str">
            <v>Sales</v>
          </cell>
          <cell r="AB1728" t="str">
            <v>Y</v>
          </cell>
        </row>
        <row r="1729">
          <cell r="A1729">
            <v>6056</v>
          </cell>
          <cell r="B1729" t="str">
            <v>Inceoglu,Zafer</v>
          </cell>
          <cell r="C1729">
            <v>1601</v>
          </cell>
          <cell r="D1729" t="str">
            <v>Andrade,Gregory</v>
          </cell>
          <cell r="E1729" t="str">
            <v xml:space="preserve">02/13/2006 </v>
          </cell>
          <cell r="F1729">
            <v>143000</v>
          </cell>
          <cell r="G1729" t="str">
            <v>USD</v>
          </cell>
          <cell r="H1729">
            <v>1</v>
          </cell>
          <cell r="I1729">
            <v>143000</v>
          </cell>
          <cell r="J1729" t="str">
            <v>8914</v>
          </cell>
          <cell r="K1729" t="str">
            <v>Engineering Mgr II</v>
          </cell>
          <cell r="L1729">
            <v>9</v>
          </cell>
          <cell r="M1729">
            <v>9</v>
          </cell>
          <cell r="N1729" t="str">
            <v>202</v>
          </cell>
          <cell r="O1729" t="str">
            <v>Tech Ops West</v>
          </cell>
          <cell r="P1729">
            <v>40</v>
          </cell>
          <cell r="Q1729" t="str">
            <v>OPS</v>
          </cell>
          <cell r="R1729" t="str">
            <v>USA</v>
          </cell>
          <cell r="V1729" t="str">
            <v>2 - Very Strong</v>
          </cell>
          <cell r="W1729" t="str">
            <v>Sunnyvale, CA HQ</v>
          </cell>
          <cell r="X1729">
            <v>100</v>
          </cell>
          <cell r="Y1729" t="str">
            <v>Juniper Networks, Inc.</v>
          </cell>
          <cell r="Z1729" t="str">
            <v>USA</v>
          </cell>
          <cell r="AA1729" t="str">
            <v>USA</v>
          </cell>
          <cell r="AB1729" t="str">
            <v>N</v>
          </cell>
        </row>
        <row r="1730">
          <cell r="A1730">
            <v>4756</v>
          </cell>
          <cell r="B1730" t="str">
            <v>Indurkar,Shirish</v>
          </cell>
          <cell r="C1730">
            <v>4336</v>
          </cell>
          <cell r="D1730" t="str">
            <v>Bhan,Sidharth</v>
          </cell>
          <cell r="E1730" t="str">
            <v xml:space="preserve">04/29/2005 </v>
          </cell>
          <cell r="F1730">
            <v>1035000</v>
          </cell>
          <cell r="G1730" t="str">
            <v>INR</v>
          </cell>
          <cell r="H1730">
            <v>44.87</v>
          </cell>
          <cell r="I1730">
            <v>23066.636951192333</v>
          </cell>
          <cell r="J1730" t="str">
            <v>8903</v>
          </cell>
          <cell r="K1730" t="str">
            <v>MTS 3</v>
          </cell>
          <cell r="L1730">
            <v>6</v>
          </cell>
          <cell r="M1730">
            <v>6</v>
          </cell>
          <cell r="N1730" t="str">
            <v>682</v>
          </cell>
          <cell r="O1730" t="str">
            <v>QA - SPG Infrastructure</v>
          </cell>
          <cell r="P1730">
            <v>40</v>
          </cell>
          <cell r="Q1730" t="str">
            <v>SPG</v>
          </cell>
          <cell r="R1730" t="str">
            <v>APAC</v>
          </cell>
          <cell r="U1730" t="str">
            <v>3-Strong</v>
          </cell>
          <cell r="V1730" t="str">
            <v>3 - Strong</v>
          </cell>
          <cell r="W1730" t="str">
            <v>India - Bangalore</v>
          </cell>
          <cell r="X1730">
            <v>231</v>
          </cell>
          <cell r="Y1730" t="str">
            <v>Juniper Networks India - STPI</v>
          </cell>
          <cell r="Z1730" t="str">
            <v>IND</v>
          </cell>
          <cell r="AA1730" t="str">
            <v>IND</v>
          </cell>
          <cell r="AB1730" t="str">
            <v>N</v>
          </cell>
        </row>
        <row r="1731">
          <cell r="A1731">
            <v>5308</v>
          </cell>
          <cell r="B1731" t="str">
            <v>Ingenthron,Robert</v>
          </cell>
          <cell r="C1731">
            <v>4026</v>
          </cell>
          <cell r="D1731" t="str">
            <v>McMenamy,Joseph J</v>
          </cell>
          <cell r="E1731" t="str">
            <v xml:space="preserve">08/15/2005 </v>
          </cell>
          <cell r="F1731">
            <v>108150</v>
          </cell>
          <cell r="G1731" t="str">
            <v>USD</v>
          </cell>
          <cell r="H1731">
            <v>1</v>
          </cell>
          <cell r="I1731">
            <v>108150</v>
          </cell>
          <cell r="J1731" t="str">
            <v>4204</v>
          </cell>
          <cell r="K1731" t="str">
            <v>Network/Sys Admin,Sr Staff</v>
          </cell>
          <cell r="L1731">
            <v>7</v>
          </cell>
          <cell r="M1731">
            <v>7</v>
          </cell>
          <cell r="N1731" t="str">
            <v>143</v>
          </cell>
          <cell r="O1731" t="str">
            <v>IT Data Center</v>
          </cell>
          <cell r="P1731">
            <v>40</v>
          </cell>
          <cell r="Q1731" t="str">
            <v>IT</v>
          </cell>
          <cell r="R1731" t="str">
            <v>USA</v>
          </cell>
          <cell r="U1731" t="str">
            <v>3-Strong</v>
          </cell>
          <cell r="V1731" t="str">
            <v>3 - Strong</v>
          </cell>
          <cell r="W1731" t="str">
            <v>Sunnyvale, CA HQ</v>
          </cell>
          <cell r="X1731">
            <v>100</v>
          </cell>
          <cell r="Y1731" t="str">
            <v>Juniper Networks, Inc.</v>
          </cell>
          <cell r="Z1731" t="str">
            <v>USA</v>
          </cell>
          <cell r="AA1731" t="str">
            <v>USA</v>
          </cell>
          <cell r="AB1731" t="str">
            <v>N</v>
          </cell>
        </row>
        <row r="1732">
          <cell r="A1732">
            <v>2373</v>
          </cell>
          <cell r="B1732" t="str">
            <v>Inglis,Ross</v>
          </cell>
          <cell r="C1732">
            <v>652</v>
          </cell>
          <cell r="D1732" t="str">
            <v>Felder,Michele</v>
          </cell>
          <cell r="E1732" t="str">
            <v xml:space="preserve">03/17/2003 </v>
          </cell>
          <cell r="F1732">
            <v>924320</v>
          </cell>
          <cell r="G1732" t="str">
            <v>HKD</v>
          </cell>
          <cell r="H1732">
            <v>7.774</v>
          </cell>
          <cell r="I1732">
            <v>118898.89374839207</v>
          </cell>
          <cell r="J1732" t="str">
            <v>3014</v>
          </cell>
          <cell r="K1732" t="str">
            <v>Corp Mktg Comms Mgr, Sr</v>
          </cell>
          <cell r="L1732">
            <v>9</v>
          </cell>
          <cell r="M1732">
            <v>9</v>
          </cell>
          <cell r="N1732" t="str">
            <v>310</v>
          </cell>
          <cell r="O1732" t="str">
            <v>Field Marketing</v>
          </cell>
          <cell r="P1732">
            <v>40</v>
          </cell>
          <cell r="Q1732" t="str">
            <v>MKTG</v>
          </cell>
          <cell r="R1732" t="str">
            <v>APAC</v>
          </cell>
          <cell r="U1732" t="str">
            <v>2-Very Strong</v>
          </cell>
          <cell r="V1732" t="str">
            <v>2 - Very Strong</v>
          </cell>
          <cell r="W1732" t="str">
            <v>Hong Kong</v>
          </cell>
          <cell r="X1732">
            <v>210</v>
          </cell>
          <cell r="Y1732" t="str">
            <v>Juniper Ntwks, HK</v>
          </cell>
          <cell r="Z1732" t="str">
            <v>HKG</v>
          </cell>
          <cell r="AA1732" t="str">
            <v>INTL</v>
          </cell>
          <cell r="AB1732" t="str">
            <v>N</v>
          </cell>
        </row>
        <row r="1733">
          <cell r="A1733">
            <v>7058</v>
          </cell>
          <cell r="B1733" t="str">
            <v>Ingole,Yogesh V</v>
          </cell>
          <cell r="C1733">
            <v>7042</v>
          </cell>
          <cell r="D1733" t="str">
            <v>Ramachandra,Srihari</v>
          </cell>
          <cell r="E1733" t="str">
            <v xml:space="preserve">10/24/2006 </v>
          </cell>
          <cell r="F1733">
            <v>650000</v>
          </cell>
          <cell r="G1733" t="str">
            <v>INR</v>
          </cell>
          <cell r="H1733">
            <v>44.87</v>
          </cell>
          <cell r="I1733">
            <v>14486.293737463786</v>
          </cell>
          <cell r="J1733" t="str">
            <v>8902</v>
          </cell>
          <cell r="K1733" t="str">
            <v>MTS 2</v>
          </cell>
          <cell r="L1733">
            <v>5</v>
          </cell>
          <cell r="M1733">
            <v>5</v>
          </cell>
          <cell r="N1733" t="str">
            <v>704</v>
          </cell>
          <cell r="O1733" t="str">
            <v>LAN Access</v>
          </cell>
          <cell r="P1733">
            <v>40</v>
          </cell>
          <cell r="Q1733" t="str">
            <v>APG</v>
          </cell>
          <cell r="R1733" t="str">
            <v>APAC</v>
          </cell>
          <cell r="W1733" t="str">
            <v>India - Bangalore</v>
          </cell>
          <cell r="X1733">
            <v>231</v>
          </cell>
          <cell r="Y1733" t="str">
            <v>Juniper Networks India - STPI</v>
          </cell>
          <cell r="Z1733" t="str">
            <v>IND</v>
          </cell>
          <cell r="AA1733" t="str">
            <v>IND</v>
          </cell>
          <cell r="AB1733" t="str">
            <v>N</v>
          </cell>
        </row>
        <row r="1734">
          <cell r="A1734">
            <v>1903</v>
          </cell>
          <cell r="B1734" t="str">
            <v>Inoue,Satoshi</v>
          </cell>
          <cell r="C1734">
            <v>3804</v>
          </cell>
          <cell r="D1734" t="str">
            <v>Sakamoto,Kenichi</v>
          </cell>
          <cell r="E1734" t="str">
            <v xml:space="preserve">07/01/2002 </v>
          </cell>
          <cell r="F1734">
            <v>12416481</v>
          </cell>
          <cell r="G1734" t="str">
            <v>JPY</v>
          </cell>
          <cell r="H1734">
            <v>118.13</v>
          </cell>
          <cell r="I1734">
            <v>105108.61762465081</v>
          </cell>
          <cell r="J1734" t="str">
            <v>2303</v>
          </cell>
          <cell r="K1734" t="str">
            <v>Systems Eng, Tech Lead</v>
          </cell>
          <cell r="L1734">
            <v>56</v>
          </cell>
          <cell r="M1734">
            <v>8</v>
          </cell>
          <cell r="N1734" t="str">
            <v>430</v>
          </cell>
          <cell r="O1734" t="str">
            <v>Systems Engineering</v>
          </cell>
          <cell r="P1734">
            <v>40</v>
          </cell>
          <cell r="Q1734" t="str">
            <v>SLS</v>
          </cell>
          <cell r="R1734" t="str">
            <v>APAC</v>
          </cell>
          <cell r="U1734" t="str">
            <v>2-Very Strong</v>
          </cell>
          <cell r="W1734" t="str">
            <v>Japan</v>
          </cell>
          <cell r="X1734">
            <v>200</v>
          </cell>
          <cell r="Y1734" t="str">
            <v>Juniper Ntwks, KK -  Japan</v>
          </cell>
          <cell r="Z1734" t="str">
            <v>JPN</v>
          </cell>
          <cell r="AA1734" t="str">
            <v>INTL</v>
          </cell>
          <cell r="AB1734" t="str">
            <v>Y</v>
          </cell>
        </row>
        <row r="1735">
          <cell r="A1735">
            <v>433</v>
          </cell>
          <cell r="B1735" t="str">
            <v>Inouye,Stuart</v>
          </cell>
          <cell r="C1735">
            <v>2438</v>
          </cell>
          <cell r="D1735" t="str">
            <v>Carey,William R</v>
          </cell>
          <cell r="E1735" t="str">
            <v xml:space="preserve">03/27/2000 </v>
          </cell>
          <cell r="F1735">
            <v>130000.35</v>
          </cell>
          <cell r="G1735" t="str">
            <v>USD</v>
          </cell>
          <cell r="H1735">
            <v>1</v>
          </cell>
          <cell r="I1735">
            <v>130000.35</v>
          </cell>
          <cell r="J1735" t="str">
            <v>6314</v>
          </cell>
          <cell r="K1735" t="str">
            <v>Finance Mgr, Sr Staff</v>
          </cell>
          <cell r="L1735">
            <v>9</v>
          </cell>
          <cell r="M1735">
            <v>9</v>
          </cell>
          <cell r="N1735" t="str">
            <v>100</v>
          </cell>
          <cell r="O1735" t="str">
            <v>Finance and Accounting</v>
          </cell>
          <cell r="P1735">
            <v>40</v>
          </cell>
          <cell r="Q1735" t="str">
            <v>F&amp;A</v>
          </cell>
          <cell r="R1735" t="str">
            <v>USA</v>
          </cell>
          <cell r="U1735" t="str">
            <v>2-Very Strong</v>
          </cell>
          <cell r="V1735" t="str">
            <v>3 - Strong</v>
          </cell>
          <cell r="W1735" t="str">
            <v>Sunnyvale, CA HQ</v>
          </cell>
          <cell r="X1735">
            <v>100</v>
          </cell>
          <cell r="Y1735" t="str">
            <v>Juniper Networks, Inc.</v>
          </cell>
          <cell r="Z1735" t="str">
            <v>USA</v>
          </cell>
          <cell r="AA1735" t="str">
            <v>USA</v>
          </cell>
          <cell r="AB1735" t="str">
            <v>N</v>
          </cell>
        </row>
        <row r="1736">
          <cell r="A1736">
            <v>2944</v>
          </cell>
          <cell r="B1736" t="str">
            <v>Iqbal,Shahid</v>
          </cell>
          <cell r="C1736">
            <v>6055</v>
          </cell>
          <cell r="D1736" t="str">
            <v>Abusin,Motsim</v>
          </cell>
          <cell r="E1736" t="str">
            <v xml:space="preserve">04/16/2004 </v>
          </cell>
          <cell r="F1736">
            <v>94500</v>
          </cell>
          <cell r="G1736" t="str">
            <v>USD</v>
          </cell>
          <cell r="H1736">
            <v>1</v>
          </cell>
          <cell r="I1736">
            <v>94500</v>
          </cell>
          <cell r="J1736" t="str">
            <v>8904</v>
          </cell>
          <cell r="K1736" t="str">
            <v>MTS 4</v>
          </cell>
          <cell r="L1736">
            <v>7</v>
          </cell>
          <cell r="M1736">
            <v>7</v>
          </cell>
          <cell r="N1736" t="str">
            <v>685</v>
          </cell>
          <cell r="O1736" t="str">
            <v>QA - NSM</v>
          </cell>
          <cell r="P1736">
            <v>40</v>
          </cell>
          <cell r="Q1736" t="str">
            <v>SPG</v>
          </cell>
          <cell r="R1736" t="str">
            <v>USA</v>
          </cell>
          <cell r="U1736" t="str">
            <v>2-Very Strong</v>
          </cell>
          <cell r="V1736" t="str">
            <v>1 - Exceptional</v>
          </cell>
          <cell r="W1736" t="str">
            <v>Sunnyvale, CA HQ</v>
          </cell>
          <cell r="X1736">
            <v>100</v>
          </cell>
          <cell r="Y1736" t="str">
            <v>Juniper Networks, Inc.</v>
          </cell>
          <cell r="Z1736" t="str">
            <v>USA</v>
          </cell>
          <cell r="AA1736" t="str">
            <v>USA</v>
          </cell>
          <cell r="AB1736" t="str">
            <v>N</v>
          </cell>
        </row>
        <row r="1737">
          <cell r="A1737">
            <v>6118</v>
          </cell>
          <cell r="B1737" t="str">
            <v>Irwin,Tim A.</v>
          </cell>
          <cell r="C1737">
            <v>716</v>
          </cell>
          <cell r="D1737" t="str">
            <v>Roberts,Thomas</v>
          </cell>
          <cell r="E1737" t="str">
            <v xml:space="preserve">03/13/2006 </v>
          </cell>
          <cell r="F1737">
            <v>105000</v>
          </cell>
          <cell r="G1737" t="str">
            <v>USD</v>
          </cell>
          <cell r="H1737">
            <v>1</v>
          </cell>
          <cell r="I1737">
            <v>105000</v>
          </cell>
          <cell r="J1737" t="str">
            <v>2301</v>
          </cell>
          <cell r="K1737" t="str">
            <v>Systems Eng</v>
          </cell>
          <cell r="L1737">
            <v>54</v>
          </cell>
          <cell r="M1737">
            <v>7</v>
          </cell>
          <cell r="N1737" t="str">
            <v>430</v>
          </cell>
          <cell r="O1737" t="str">
            <v>Systems Engineering</v>
          </cell>
          <cell r="P1737">
            <v>40</v>
          </cell>
          <cell r="Q1737" t="str">
            <v>SLS</v>
          </cell>
          <cell r="R1737" t="str">
            <v>USA</v>
          </cell>
          <cell r="W1737" t="str">
            <v>Atlanta, GA</v>
          </cell>
          <cell r="X1737">
            <v>101</v>
          </cell>
          <cell r="Y1737" t="str">
            <v>Juniper Networks Sales</v>
          </cell>
          <cell r="Z1737" t="str">
            <v>USA</v>
          </cell>
          <cell r="AA1737" t="str">
            <v>Sales</v>
          </cell>
          <cell r="AB1737" t="str">
            <v>Y</v>
          </cell>
        </row>
        <row r="1738">
          <cell r="A1738">
            <v>1455</v>
          </cell>
          <cell r="B1738" t="str">
            <v>Isaac,Gerald G</v>
          </cell>
          <cell r="C1738">
            <v>820</v>
          </cell>
          <cell r="D1738" t="str">
            <v>Bhargava,Renu</v>
          </cell>
          <cell r="E1738" t="str">
            <v xml:space="preserve">12/15/2001 </v>
          </cell>
          <cell r="F1738">
            <v>158002.07999999999</v>
          </cell>
          <cell r="G1738" t="str">
            <v>USD</v>
          </cell>
          <cell r="H1738">
            <v>1</v>
          </cell>
          <cell r="I1738">
            <v>158002.07999999999</v>
          </cell>
          <cell r="J1738" t="str">
            <v>8914</v>
          </cell>
          <cell r="K1738" t="str">
            <v>Engineering Mgr II</v>
          </cell>
          <cell r="L1738">
            <v>9</v>
          </cell>
          <cell r="M1738">
            <v>9</v>
          </cell>
          <cell r="N1738" t="str">
            <v>610</v>
          </cell>
          <cell r="O1738" t="str">
            <v>IPG Technical Publications</v>
          </cell>
          <cell r="P1738">
            <v>40</v>
          </cell>
          <cell r="Q1738" t="str">
            <v>IPG</v>
          </cell>
          <cell r="R1738" t="str">
            <v>USA</v>
          </cell>
          <cell r="U1738" t="str">
            <v>2-Very Strong</v>
          </cell>
          <cell r="V1738" t="str">
            <v>2 - Very Strong</v>
          </cell>
          <cell r="W1738" t="str">
            <v>Sunnyvale, CA HQ</v>
          </cell>
          <cell r="X1738">
            <v>100</v>
          </cell>
          <cell r="Y1738" t="str">
            <v>Juniper Networks, Inc.</v>
          </cell>
          <cell r="Z1738" t="str">
            <v>USA</v>
          </cell>
          <cell r="AA1738" t="str">
            <v>USA</v>
          </cell>
          <cell r="AB1738" t="str">
            <v>N</v>
          </cell>
        </row>
        <row r="1739">
          <cell r="A1739">
            <v>3894</v>
          </cell>
          <cell r="B1739" t="str">
            <v>Isenhart,Kelly J</v>
          </cell>
          <cell r="C1739">
            <v>4759</v>
          </cell>
          <cell r="D1739" t="str">
            <v>Murry,Tim M.</v>
          </cell>
          <cell r="E1739" t="str">
            <v xml:space="preserve">08/16/2004 </v>
          </cell>
          <cell r="F1739">
            <v>90000</v>
          </cell>
          <cell r="G1739" t="str">
            <v>USD</v>
          </cell>
          <cell r="H1739">
            <v>1</v>
          </cell>
          <cell r="I1739">
            <v>90000</v>
          </cell>
          <cell r="J1739" t="str">
            <v>2104</v>
          </cell>
          <cell r="K1739" t="str">
            <v>Sr Major Account Manager</v>
          </cell>
          <cell r="L1739">
            <v>67</v>
          </cell>
          <cell r="M1739">
            <v>8</v>
          </cell>
          <cell r="N1739" t="str">
            <v>400</v>
          </cell>
          <cell r="O1739" t="str">
            <v>Field Sales</v>
          </cell>
          <cell r="P1739">
            <v>40</v>
          </cell>
          <cell r="Q1739" t="str">
            <v>SLS</v>
          </cell>
          <cell r="R1739" t="str">
            <v>USA</v>
          </cell>
          <cell r="U1739" t="str">
            <v>3-Strong</v>
          </cell>
          <cell r="W1739" t="str">
            <v>Chicago, IL</v>
          </cell>
          <cell r="X1739">
            <v>101</v>
          </cell>
          <cell r="Y1739" t="str">
            <v>Juniper Networks Sales</v>
          </cell>
          <cell r="Z1739" t="str">
            <v>USA</v>
          </cell>
          <cell r="AA1739" t="str">
            <v>Sales</v>
          </cell>
          <cell r="AB1739" t="str">
            <v>Y</v>
          </cell>
        </row>
        <row r="1740">
          <cell r="A1740">
            <v>5497</v>
          </cell>
          <cell r="B1740" t="str">
            <v>Ishida,Shin</v>
          </cell>
          <cell r="C1740">
            <v>4268</v>
          </cell>
          <cell r="D1740" t="str">
            <v>Suzuki,Koji</v>
          </cell>
          <cell r="E1740" t="str">
            <v xml:space="preserve">09/26/2005 </v>
          </cell>
          <cell r="F1740">
            <v>7575000</v>
          </cell>
          <cell r="G1740" t="str">
            <v>JPY</v>
          </cell>
          <cell r="H1740">
            <v>118.13</v>
          </cell>
          <cell r="I1740">
            <v>64124.269872174722</v>
          </cell>
          <cell r="J1740" t="str">
            <v>2201</v>
          </cell>
          <cell r="K1740" t="str">
            <v>Channel Account Manager</v>
          </cell>
          <cell r="L1740">
            <v>65</v>
          </cell>
          <cell r="M1740">
            <v>7</v>
          </cell>
          <cell r="N1740" t="str">
            <v>420</v>
          </cell>
          <cell r="O1740" t="str">
            <v>Channel Sales</v>
          </cell>
          <cell r="P1740">
            <v>40</v>
          </cell>
          <cell r="Q1740" t="str">
            <v>SLS</v>
          </cell>
          <cell r="R1740" t="str">
            <v>APAC</v>
          </cell>
          <cell r="U1740" t="str">
            <v>2-Very Strong</v>
          </cell>
          <cell r="W1740" t="str">
            <v>Japan</v>
          </cell>
          <cell r="X1740">
            <v>200</v>
          </cell>
          <cell r="Y1740" t="str">
            <v>Juniper Ntwks, KK -  Japan</v>
          </cell>
          <cell r="Z1740" t="str">
            <v>JPN</v>
          </cell>
          <cell r="AA1740" t="str">
            <v>INTL</v>
          </cell>
          <cell r="AB1740" t="str">
            <v>Y</v>
          </cell>
        </row>
        <row r="1741">
          <cell r="A1741">
            <v>5132</v>
          </cell>
          <cell r="B1741" t="str">
            <v>Ishigami,Kazuo</v>
          </cell>
          <cell r="C1741">
            <v>4268</v>
          </cell>
          <cell r="D1741" t="str">
            <v>Suzuki,Koji</v>
          </cell>
          <cell r="E1741" t="str">
            <v xml:space="preserve">07/11/2005 </v>
          </cell>
          <cell r="F1741">
            <v>5100000</v>
          </cell>
          <cell r="G1741" t="str">
            <v>JPY</v>
          </cell>
          <cell r="H1741">
            <v>118.13</v>
          </cell>
          <cell r="I1741">
            <v>43172.77575552358</v>
          </cell>
          <cell r="J1741" t="str">
            <v>2201</v>
          </cell>
          <cell r="K1741" t="str">
            <v>Channel Account Manager</v>
          </cell>
          <cell r="L1741">
            <v>65</v>
          </cell>
          <cell r="M1741">
            <v>7</v>
          </cell>
          <cell r="N1741" t="str">
            <v>420</v>
          </cell>
          <cell r="O1741" t="str">
            <v>Channel Sales</v>
          </cell>
          <cell r="P1741">
            <v>40</v>
          </cell>
          <cell r="Q1741" t="str">
            <v>SLS</v>
          </cell>
          <cell r="R1741" t="str">
            <v>APAC</v>
          </cell>
          <cell r="U1741" t="str">
            <v>2-Very Strong</v>
          </cell>
          <cell r="W1741" t="str">
            <v>Japan</v>
          </cell>
          <cell r="X1741">
            <v>200</v>
          </cell>
          <cell r="Y1741" t="str">
            <v>Juniper Ntwks, KK -  Japan</v>
          </cell>
          <cell r="Z1741" t="str">
            <v>JPN</v>
          </cell>
          <cell r="AA1741" t="str">
            <v>INTL</v>
          </cell>
          <cell r="AB1741" t="str">
            <v>Y</v>
          </cell>
        </row>
        <row r="1742">
          <cell r="A1742">
            <v>4553</v>
          </cell>
          <cell r="B1742" t="str">
            <v>Ishii,Takanori</v>
          </cell>
          <cell r="C1742">
            <v>5333</v>
          </cell>
          <cell r="D1742" t="str">
            <v>Iijima,Yoko</v>
          </cell>
          <cell r="E1742" t="str">
            <v xml:space="preserve">04/01/2005 </v>
          </cell>
          <cell r="F1742">
            <v>10506000</v>
          </cell>
          <cell r="G1742" t="str">
            <v>JPY</v>
          </cell>
          <cell r="H1742">
            <v>118.13</v>
          </cell>
          <cell r="I1742">
            <v>88935.918056378563</v>
          </cell>
          <cell r="J1742" t="str">
            <v>3112</v>
          </cell>
          <cell r="K1742" t="str">
            <v>Field Marketing Mgr II</v>
          </cell>
          <cell r="L1742">
            <v>7</v>
          </cell>
          <cell r="M1742">
            <v>7</v>
          </cell>
          <cell r="N1742" t="str">
            <v>310</v>
          </cell>
          <cell r="O1742" t="str">
            <v>Field Marketing</v>
          </cell>
          <cell r="P1742">
            <v>40</v>
          </cell>
          <cell r="Q1742" t="str">
            <v>MKTG</v>
          </cell>
          <cell r="R1742" t="str">
            <v>APAC</v>
          </cell>
          <cell r="U1742" t="str">
            <v>3-Strong</v>
          </cell>
          <cell r="V1742" t="str">
            <v>3 - Strong</v>
          </cell>
          <cell r="W1742" t="str">
            <v>Japan</v>
          </cell>
          <cell r="X1742">
            <v>200</v>
          </cell>
          <cell r="Y1742" t="str">
            <v>Juniper Ntwks, KK -  Japan</v>
          </cell>
          <cell r="Z1742" t="str">
            <v>JPN</v>
          </cell>
          <cell r="AA1742" t="str">
            <v>INTL</v>
          </cell>
          <cell r="AB1742" t="str">
            <v>N</v>
          </cell>
        </row>
        <row r="1743">
          <cell r="A1743">
            <v>6309</v>
          </cell>
          <cell r="B1743" t="str">
            <v>Ishikawa,Yoshitaka</v>
          </cell>
          <cell r="C1743">
            <v>898</v>
          </cell>
          <cell r="D1743" t="str">
            <v>Tamaru,Masami</v>
          </cell>
          <cell r="E1743" t="str">
            <v xml:space="preserve">05/08/2006 </v>
          </cell>
          <cell r="F1743">
            <v>8500000</v>
          </cell>
          <cell r="G1743" t="str">
            <v>JPY</v>
          </cell>
          <cell r="H1743">
            <v>118.13</v>
          </cell>
          <cell r="I1743">
            <v>71954.626259205965</v>
          </cell>
          <cell r="J1743" t="str">
            <v>8903</v>
          </cell>
          <cell r="K1743" t="str">
            <v>MTS 3</v>
          </cell>
          <cell r="L1743">
            <v>6</v>
          </cell>
          <cell r="M1743">
            <v>6</v>
          </cell>
          <cell r="N1743" t="str">
            <v>517</v>
          </cell>
          <cell r="O1743" t="str">
            <v>Theater TAC - SPG</v>
          </cell>
          <cell r="P1743">
            <v>40</v>
          </cell>
          <cell r="Q1743" t="str">
            <v>CSS</v>
          </cell>
          <cell r="R1743" t="str">
            <v>APAC</v>
          </cell>
          <cell r="V1743" t="str">
            <v>4 - Satisfactory</v>
          </cell>
          <cell r="W1743" t="str">
            <v>Japan</v>
          </cell>
          <cell r="X1743">
            <v>200</v>
          </cell>
          <cell r="Y1743" t="str">
            <v>Juniper Ntwks, KK -  Japan</v>
          </cell>
          <cell r="Z1743" t="str">
            <v>JPN</v>
          </cell>
          <cell r="AA1743" t="str">
            <v>INTL</v>
          </cell>
          <cell r="AB1743" t="str">
            <v>N</v>
          </cell>
        </row>
        <row r="1744">
          <cell r="A1744">
            <v>6445</v>
          </cell>
          <cell r="B1744" t="str">
            <v>Islah,Khurram</v>
          </cell>
          <cell r="C1744">
            <v>3904</v>
          </cell>
          <cell r="D1744" t="str">
            <v>Zhang,Huiyu</v>
          </cell>
          <cell r="E1744" t="str">
            <v xml:space="preserve">05/30/2006 </v>
          </cell>
          <cell r="F1744">
            <v>78000</v>
          </cell>
          <cell r="G1744" t="str">
            <v>USD</v>
          </cell>
          <cell r="H1744">
            <v>1</v>
          </cell>
          <cell r="I1744">
            <v>78000</v>
          </cell>
          <cell r="J1744" t="str">
            <v>8902</v>
          </cell>
          <cell r="K1744" t="str">
            <v>MTS 2</v>
          </cell>
          <cell r="L1744">
            <v>5</v>
          </cell>
          <cell r="M1744">
            <v>5</v>
          </cell>
          <cell r="N1744" t="str">
            <v>687</v>
          </cell>
          <cell r="O1744" t="str">
            <v>QA - IDP &amp; NSM</v>
          </cell>
          <cell r="P1744">
            <v>40</v>
          </cell>
          <cell r="Q1744" t="str">
            <v>SPG</v>
          </cell>
          <cell r="R1744" t="str">
            <v>USA</v>
          </cell>
          <cell r="V1744" t="str">
            <v>3 - Strong</v>
          </cell>
          <cell r="W1744" t="str">
            <v>Sunnyvale, CA HQ</v>
          </cell>
          <cell r="X1744">
            <v>100</v>
          </cell>
          <cell r="Y1744" t="str">
            <v>Juniper Networks, Inc.</v>
          </cell>
          <cell r="Z1744" t="str">
            <v>USA</v>
          </cell>
          <cell r="AA1744" t="str">
            <v>USA</v>
          </cell>
          <cell r="AB1744" t="str">
            <v>N</v>
          </cell>
        </row>
        <row r="1745">
          <cell r="A1745">
            <v>5502</v>
          </cell>
          <cell r="B1745" t="str">
            <v>Isler,Michael J.</v>
          </cell>
          <cell r="C1745">
            <v>591</v>
          </cell>
          <cell r="D1745" t="str">
            <v>Hollenbach,Kevin</v>
          </cell>
          <cell r="E1745" t="str">
            <v xml:space="preserve">10/03/2005 </v>
          </cell>
          <cell r="F1745">
            <v>125000</v>
          </cell>
          <cell r="G1745" t="str">
            <v>USD</v>
          </cell>
          <cell r="H1745">
            <v>1</v>
          </cell>
          <cell r="I1745">
            <v>125000</v>
          </cell>
          <cell r="J1745" t="str">
            <v>2112</v>
          </cell>
          <cell r="K1745" t="str">
            <v>Regional Sales Manager</v>
          </cell>
          <cell r="L1745">
            <v>69</v>
          </cell>
          <cell r="M1745">
            <v>9</v>
          </cell>
          <cell r="N1745" t="str">
            <v>400</v>
          </cell>
          <cell r="O1745" t="str">
            <v>Field Sales</v>
          </cell>
          <cell r="P1745">
            <v>40</v>
          </cell>
          <cell r="Q1745" t="str">
            <v>SLS</v>
          </cell>
          <cell r="R1745" t="str">
            <v>USA</v>
          </cell>
          <cell r="U1745" t="str">
            <v>3-Strong</v>
          </cell>
          <cell r="W1745" t="str">
            <v>Ohio</v>
          </cell>
          <cell r="X1745">
            <v>101</v>
          </cell>
          <cell r="Y1745" t="str">
            <v>Juniper Networks Sales</v>
          </cell>
          <cell r="Z1745" t="str">
            <v>USA</v>
          </cell>
          <cell r="AA1745" t="str">
            <v>Sales</v>
          </cell>
          <cell r="AB1745" t="str">
            <v>Y</v>
          </cell>
        </row>
        <row r="1746">
          <cell r="A1746">
            <v>6977</v>
          </cell>
          <cell r="B1746" t="str">
            <v>Itabashi,Ken</v>
          </cell>
          <cell r="C1746">
            <v>898</v>
          </cell>
          <cell r="D1746" t="str">
            <v>Tamaru,Masami</v>
          </cell>
          <cell r="E1746" t="str">
            <v xml:space="preserve">10/02/2006 </v>
          </cell>
          <cell r="F1746">
            <v>8500000</v>
          </cell>
          <cell r="G1746" t="str">
            <v>JPY</v>
          </cell>
          <cell r="H1746">
            <v>118.13</v>
          </cell>
          <cell r="I1746">
            <v>71954.626259205965</v>
          </cell>
          <cell r="J1746" t="str">
            <v>8903</v>
          </cell>
          <cell r="K1746" t="str">
            <v>MTS 3</v>
          </cell>
          <cell r="L1746">
            <v>6</v>
          </cell>
          <cell r="M1746">
            <v>6</v>
          </cell>
          <cell r="N1746" t="str">
            <v>518</v>
          </cell>
          <cell r="O1746" t="str">
            <v>Theater TAC</v>
          </cell>
          <cell r="P1746">
            <v>40</v>
          </cell>
          <cell r="Q1746" t="str">
            <v>CSS</v>
          </cell>
          <cell r="R1746" t="str">
            <v>APAC</v>
          </cell>
          <cell r="W1746" t="str">
            <v>Japan</v>
          </cell>
          <cell r="X1746">
            <v>200</v>
          </cell>
          <cell r="Y1746" t="str">
            <v>Juniper Ntwks, KK -  Japan</v>
          </cell>
          <cell r="Z1746" t="str">
            <v>JPN</v>
          </cell>
          <cell r="AA1746" t="str">
            <v>INTL</v>
          </cell>
          <cell r="AB1746" t="str">
            <v>N</v>
          </cell>
        </row>
        <row r="1747">
          <cell r="A1747">
            <v>2489</v>
          </cell>
          <cell r="B1747" t="str">
            <v>Itakura,Kiyotada</v>
          </cell>
          <cell r="C1747">
            <v>4934</v>
          </cell>
          <cell r="D1747" t="str">
            <v>Abe,Etsuko</v>
          </cell>
          <cell r="E1747" t="str">
            <v xml:space="preserve">10/16/2003 </v>
          </cell>
          <cell r="F1747">
            <v>9409500</v>
          </cell>
          <cell r="G1747" t="str">
            <v>JPY</v>
          </cell>
          <cell r="H1747">
            <v>118.13</v>
          </cell>
          <cell r="I1747">
            <v>79653.771268940996</v>
          </cell>
          <cell r="J1747" t="str">
            <v>2112</v>
          </cell>
          <cell r="K1747" t="str">
            <v>Regional Sales Manager</v>
          </cell>
          <cell r="L1747">
            <v>69</v>
          </cell>
          <cell r="M1747">
            <v>9</v>
          </cell>
          <cell r="N1747" t="str">
            <v>400</v>
          </cell>
          <cell r="O1747" t="str">
            <v>Field Sales</v>
          </cell>
          <cell r="P1747">
            <v>40</v>
          </cell>
          <cell r="Q1747" t="str">
            <v>SLS</v>
          </cell>
          <cell r="R1747" t="str">
            <v>APAC</v>
          </cell>
          <cell r="U1747" t="str">
            <v>2-Very Strong</v>
          </cell>
          <cell r="W1747" t="str">
            <v>Japan</v>
          </cell>
          <cell r="X1747">
            <v>200</v>
          </cell>
          <cell r="Y1747" t="str">
            <v>Juniper Ntwks, KK -  Japan</v>
          </cell>
          <cell r="Z1747" t="str">
            <v>JPN</v>
          </cell>
          <cell r="AA1747" t="str">
            <v>INTL</v>
          </cell>
          <cell r="AB1747" t="str">
            <v>Y</v>
          </cell>
        </row>
        <row r="1748">
          <cell r="A1748">
            <v>3815</v>
          </cell>
          <cell r="B1748" t="str">
            <v>ITO,Kenji</v>
          </cell>
          <cell r="C1748">
            <v>3234</v>
          </cell>
          <cell r="D1748" t="str">
            <v>Ozawa,Yoshihisa</v>
          </cell>
          <cell r="E1748" t="str">
            <v xml:space="preserve">08/01/2004 </v>
          </cell>
          <cell r="F1748">
            <v>9807200</v>
          </cell>
          <cell r="G1748" t="str">
            <v>JPY</v>
          </cell>
          <cell r="H1748">
            <v>118.13</v>
          </cell>
          <cell r="I1748">
            <v>83020.401252857031</v>
          </cell>
          <cell r="J1748" t="str">
            <v>2301</v>
          </cell>
          <cell r="K1748" t="str">
            <v>Systems Eng</v>
          </cell>
          <cell r="L1748">
            <v>54</v>
          </cell>
          <cell r="M1748">
            <v>7</v>
          </cell>
          <cell r="N1748" t="str">
            <v>430</v>
          </cell>
          <cell r="O1748" t="str">
            <v>Systems Engineering</v>
          </cell>
          <cell r="P1748">
            <v>40</v>
          </cell>
          <cell r="Q1748" t="str">
            <v>SLS</v>
          </cell>
          <cell r="R1748" t="str">
            <v>APAC</v>
          </cell>
          <cell r="U1748" t="str">
            <v>2-Very Strong</v>
          </cell>
          <cell r="W1748" t="str">
            <v>Japan</v>
          </cell>
          <cell r="X1748">
            <v>200</v>
          </cell>
          <cell r="Y1748" t="str">
            <v>Juniper Ntwks, KK -  Japan</v>
          </cell>
          <cell r="Z1748" t="str">
            <v>JPN</v>
          </cell>
          <cell r="AA1748" t="str">
            <v>INTL</v>
          </cell>
          <cell r="AB1748" t="str">
            <v>Y</v>
          </cell>
        </row>
        <row r="1749">
          <cell r="A1749">
            <v>7270</v>
          </cell>
          <cell r="B1749" t="str">
            <v>Ivanic,Branislav</v>
          </cell>
          <cell r="C1749">
            <v>2659</v>
          </cell>
          <cell r="D1749" t="str">
            <v>Ansari,Omar Shihadeh</v>
          </cell>
          <cell r="E1749" t="str">
            <v xml:space="preserve">12/11/2006 </v>
          </cell>
          <cell r="F1749">
            <v>120000</v>
          </cell>
          <cell r="G1749" t="str">
            <v>USD</v>
          </cell>
          <cell r="H1749">
            <v>1</v>
          </cell>
          <cell r="I1749">
            <v>120000</v>
          </cell>
          <cell r="J1749" t="str">
            <v>8913</v>
          </cell>
          <cell r="K1749" t="str">
            <v>Engineering Mgr I</v>
          </cell>
          <cell r="L1749">
            <v>8</v>
          </cell>
          <cell r="M1749">
            <v>8</v>
          </cell>
          <cell r="N1749" t="str">
            <v>682</v>
          </cell>
          <cell r="O1749" t="str">
            <v>QA - SPG Infrastructure</v>
          </cell>
          <cell r="P1749">
            <v>40</v>
          </cell>
          <cell r="Q1749" t="str">
            <v>SPG</v>
          </cell>
          <cell r="R1749" t="str">
            <v>USA</v>
          </cell>
          <cell r="W1749" t="str">
            <v>Sunnyvale, CA HQ</v>
          </cell>
          <cell r="X1749">
            <v>100</v>
          </cell>
          <cell r="Y1749" t="str">
            <v>Juniper Networks, Inc.</v>
          </cell>
          <cell r="Z1749" t="str">
            <v>USA</v>
          </cell>
          <cell r="AA1749" t="str">
            <v>USA</v>
          </cell>
          <cell r="AB1749" t="str">
            <v>N</v>
          </cell>
        </row>
        <row r="1750">
          <cell r="A1750">
            <v>789</v>
          </cell>
          <cell r="B1750" t="str">
            <v>Iveson,Larry</v>
          </cell>
          <cell r="C1750">
            <v>356</v>
          </cell>
          <cell r="D1750" t="str">
            <v>Stip,Jan</v>
          </cell>
          <cell r="E1750" t="str">
            <v xml:space="preserve">10/09/2000 </v>
          </cell>
          <cell r="F1750">
            <v>82400</v>
          </cell>
          <cell r="G1750" t="str">
            <v>GBP</v>
          </cell>
          <cell r="H1750">
            <v>0.51242633871380994</v>
          </cell>
          <cell r="I1750">
            <v>160803.59999999998</v>
          </cell>
          <cell r="J1750" t="str">
            <v>2113</v>
          </cell>
          <cell r="K1750" t="str">
            <v>Sales Sr. Mgr/Director</v>
          </cell>
          <cell r="L1750">
            <v>70</v>
          </cell>
          <cell r="M1750">
            <v>10</v>
          </cell>
          <cell r="N1750" t="str">
            <v>400</v>
          </cell>
          <cell r="O1750" t="str">
            <v>Field Sales</v>
          </cell>
          <cell r="P1750">
            <v>40</v>
          </cell>
          <cell r="Q1750" t="str">
            <v>SLS</v>
          </cell>
          <cell r="R1750" t="str">
            <v>EMEA</v>
          </cell>
          <cell r="U1750" t="str">
            <v>2-Very Strong</v>
          </cell>
          <cell r="W1750" t="str">
            <v>United Kingdom</v>
          </cell>
          <cell r="X1750">
            <v>300</v>
          </cell>
          <cell r="Y1750" t="str">
            <v>Juniper Ntwks, UK</v>
          </cell>
          <cell r="Z1750" t="str">
            <v>GBR</v>
          </cell>
          <cell r="AA1750" t="str">
            <v>INTL</v>
          </cell>
          <cell r="AB1750" t="str">
            <v>Y</v>
          </cell>
        </row>
        <row r="1751">
          <cell r="A1751">
            <v>6215</v>
          </cell>
          <cell r="B1751" t="str">
            <v>Iyer,Sridhar Venkateswaran</v>
          </cell>
          <cell r="C1751">
            <v>2587</v>
          </cell>
          <cell r="D1751" t="str">
            <v>Balasubramanian,Bharathi Mohan</v>
          </cell>
          <cell r="E1751" t="str">
            <v xml:space="preserve">04/10/2006 </v>
          </cell>
          <cell r="F1751">
            <v>2500000</v>
          </cell>
          <cell r="G1751" t="str">
            <v>INR</v>
          </cell>
          <cell r="H1751">
            <v>44.87</v>
          </cell>
          <cell r="I1751">
            <v>55716.514374860715</v>
          </cell>
          <cell r="J1751" t="str">
            <v>8913</v>
          </cell>
          <cell r="K1751" t="str">
            <v>Engineering Mgr I</v>
          </cell>
          <cell r="L1751">
            <v>8</v>
          </cell>
          <cell r="M1751">
            <v>8</v>
          </cell>
          <cell r="N1751" t="str">
            <v>670</v>
          </cell>
          <cell r="O1751" t="str">
            <v>Software Engrg - JUNOSe</v>
          </cell>
          <cell r="P1751">
            <v>40</v>
          </cell>
          <cell r="Q1751" t="str">
            <v>IPG</v>
          </cell>
          <cell r="R1751" t="str">
            <v>APAC</v>
          </cell>
          <cell r="V1751" t="str">
            <v>4 - Satisfactory</v>
          </cell>
          <cell r="W1751" t="str">
            <v>India - Bangalore</v>
          </cell>
          <cell r="X1751">
            <v>231</v>
          </cell>
          <cell r="Y1751" t="str">
            <v>Juniper Networks India - STPI</v>
          </cell>
          <cell r="Z1751" t="str">
            <v>IND</v>
          </cell>
          <cell r="AA1751" t="str">
            <v>IND</v>
          </cell>
          <cell r="AB1751" t="str">
            <v>N</v>
          </cell>
        </row>
        <row r="1752">
          <cell r="A1752">
            <v>6199</v>
          </cell>
          <cell r="B1752" t="str">
            <v>J,Raja</v>
          </cell>
          <cell r="C1752">
            <v>3589</v>
          </cell>
          <cell r="D1752" t="str">
            <v>Thathamath,Vivek</v>
          </cell>
          <cell r="E1752" t="str">
            <v xml:space="preserve">04/10/2006 </v>
          </cell>
          <cell r="F1752">
            <v>624780</v>
          </cell>
          <cell r="G1752" t="str">
            <v>INR</v>
          </cell>
          <cell r="H1752">
            <v>44.87</v>
          </cell>
          <cell r="I1752">
            <v>13924.22554045019</v>
          </cell>
          <cell r="J1752" t="str">
            <v>8902</v>
          </cell>
          <cell r="K1752" t="str">
            <v>MTS 2</v>
          </cell>
          <cell r="L1752">
            <v>5</v>
          </cell>
          <cell r="M1752">
            <v>5</v>
          </cell>
          <cell r="N1752" t="str">
            <v>621</v>
          </cell>
          <cell r="O1752" t="str">
            <v>India System Test</v>
          </cell>
          <cell r="P1752">
            <v>40</v>
          </cell>
          <cell r="Q1752" t="str">
            <v>IPG</v>
          </cell>
          <cell r="R1752" t="str">
            <v>APAC</v>
          </cell>
          <cell r="V1752" t="str">
            <v>4-Satisfactory</v>
          </cell>
          <cell r="W1752" t="str">
            <v>India - Bangalore</v>
          </cell>
          <cell r="X1752">
            <v>231</v>
          </cell>
          <cell r="Y1752" t="str">
            <v>Juniper Networks India - STPI</v>
          </cell>
          <cell r="Z1752" t="str">
            <v>IND</v>
          </cell>
          <cell r="AA1752" t="str">
            <v>IND</v>
          </cell>
          <cell r="AB1752" t="str">
            <v>N</v>
          </cell>
        </row>
        <row r="1753">
          <cell r="A1753">
            <v>7075</v>
          </cell>
          <cell r="B1753" t="str">
            <v>Jack,Barnaby</v>
          </cell>
          <cell r="C1753">
            <v>3185</v>
          </cell>
          <cell r="D1753" t="str">
            <v>Moret,Eric</v>
          </cell>
          <cell r="E1753" t="str">
            <v xml:space="preserve">11/06/2006 </v>
          </cell>
          <cell r="F1753">
            <v>130000</v>
          </cell>
          <cell r="G1753" t="str">
            <v>USD</v>
          </cell>
          <cell r="H1753">
            <v>1</v>
          </cell>
          <cell r="I1753">
            <v>130000</v>
          </cell>
          <cell r="J1753" t="str">
            <v>8905</v>
          </cell>
          <cell r="K1753" t="str">
            <v>Eng, Staff</v>
          </cell>
          <cell r="L1753">
            <v>8</v>
          </cell>
          <cell r="M1753">
            <v>8</v>
          </cell>
          <cell r="N1753" t="str">
            <v>694</v>
          </cell>
          <cell r="O1753" t="str">
            <v>Security Engineering</v>
          </cell>
          <cell r="P1753">
            <v>40</v>
          </cell>
          <cell r="Q1753" t="str">
            <v>SPG</v>
          </cell>
          <cell r="R1753" t="str">
            <v>USA</v>
          </cell>
          <cell r="W1753" t="str">
            <v>Sunnyvale, CA HQ</v>
          </cell>
          <cell r="X1753">
            <v>100</v>
          </cell>
          <cell r="Y1753" t="str">
            <v>Juniper Networks, Inc.</v>
          </cell>
          <cell r="Z1753" t="str">
            <v>USA</v>
          </cell>
          <cell r="AA1753" t="str">
            <v>USA</v>
          </cell>
          <cell r="AB1753" t="str">
            <v>N</v>
          </cell>
        </row>
        <row r="1754">
          <cell r="A1754">
            <v>4963</v>
          </cell>
          <cell r="B1754" t="str">
            <v>Jackson,John Timothy</v>
          </cell>
          <cell r="C1754">
            <v>1718</v>
          </cell>
          <cell r="D1754" t="str">
            <v>Bowers,Christopher</v>
          </cell>
          <cell r="E1754" t="str">
            <v xml:space="preserve">07/07/2005 </v>
          </cell>
          <cell r="F1754">
            <v>120000</v>
          </cell>
          <cell r="G1754" t="str">
            <v>USD</v>
          </cell>
          <cell r="H1754">
            <v>1</v>
          </cell>
          <cell r="I1754">
            <v>120000</v>
          </cell>
          <cell r="J1754" t="str">
            <v>2302</v>
          </cell>
          <cell r="K1754" t="str">
            <v>Systems Eng, Sr</v>
          </cell>
          <cell r="L1754">
            <v>55</v>
          </cell>
          <cell r="M1754">
            <v>8</v>
          </cell>
          <cell r="N1754" t="str">
            <v>430</v>
          </cell>
          <cell r="O1754" t="str">
            <v>Systems Engineering</v>
          </cell>
          <cell r="P1754">
            <v>40</v>
          </cell>
          <cell r="Q1754" t="str">
            <v>SLS</v>
          </cell>
          <cell r="R1754" t="str">
            <v>USA</v>
          </cell>
          <cell r="U1754" t="str">
            <v>4-Satisfactory</v>
          </cell>
          <cell r="V1754" t="str">
            <v>3 - Strong</v>
          </cell>
          <cell r="W1754" t="str">
            <v>Chicago, IL</v>
          </cell>
          <cell r="X1754">
            <v>101</v>
          </cell>
          <cell r="Y1754" t="str">
            <v>Juniper Networks Sales</v>
          </cell>
          <cell r="Z1754" t="str">
            <v>USA</v>
          </cell>
          <cell r="AA1754" t="str">
            <v>Sales</v>
          </cell>
          <cell r="AB1754" t="str">
            <v>Y</v>
          </cell>
        </row>
        <row r="1755">
          <cell r="A1755">
            <v>1906</v>
          </cell>
          <cell r="B1755" t="str">
            <v>Jackson,Marion</v>
          </cell>
          <cell r="C1755">
            <v>1165</v>
          </cell>
          <cell r="D1755" t="str">
            <v>Whipple,David A</v>
          </cell>
          <cell r="E1755" t="str">
            <v xml:space="preserve">07/01/2002 </v>
          </cell>
          <cell r="F1755">
            <v>123514</v>
          </cell>
          <cell r="G1755" t="str">
            <v>USD</v>
          </cell>
          <cell r="H1755">
            <v>1</v>
          </cell>
          <cell r="I1755">
            <v>123514</v>
          </cell>
          <cell r="J1755" t="str">
            <v>2301</v>
          </cell>
          <cell r="K1755" t="str">
            <v>Systems Eng</v>
          </cell>
          <cell r="L1755">
            <v>54</v>
          </cell>
          <cell r="M1755">
            <v>7</v>
          </cell>
          <cell r="N1755" t="str">
            <v>430</v>
          </cell>
          <cell r="O1755" t="str">
            <v>Systems Engineering</v>
          </cell>
          <cell r="P1755">
            <v>40</v>
          </cell>
          <cell r="Q1755" t="str">
            <v>SLS</v>
          </cell>
          <cell r="R1755" t="str">
            <v>USA</v>
          </cell>
          <cell r="U1755" t="str">
            <v>3-Strong</v>
          </cell>
          <cell r="W1755" t="str">
            <v>Herndon, VA</v>
          </cell>
          <cell r="X1755">
            <v>101</v>
          </cell>
          <cell r="Y1755" t="str">
            <v>Juniper Networks Sales</v>
          </cell>
          <cell r="Z1755" t="str">
            <v>USA</v>
          </cell>
          <cell r="AA1755" t="str">
            <v>Sales</v>
          </cell>
          <cell r="AB1755" t="str">
            <v>Y</v>
          </cell>
        </row>
        <row r="1756">
          <cell r="A1756">
            <v>1907</v>
          </cell>
          <cell r="B1756" t="str">
            <v>Jackson,Michael W.</v>
          </cell>
          <cell r="C1756">
            <v>5729</v>
          </cell>
          <cell r="D1756" t="str">
            <v>Coletti,David P.</v>
          </cell>
          <cell r="E1756" t="str">
            <v xml:space="preserve">07/01/2002 </v>
          </cell>
          <cell r="F1756">
            <v>152297.15</v>
          </cell>
          <cell r="G1756" t="str">
            <v>USD</v>
          </cell>
          <cell r="H1756">
            <v>1</v>
          </cell>
          <cell r="I1756">
            <v>152297.15</v>
          </cell>
          <cell r="J1756" t="str">
            <v>8906</v>
          </cell>
          <cell r="K1756" t="str">
            <v>Eng, Sr Staff</v>
          </cell>
          <cell r="L1756">
            <v>9</v>
          </cell>
          <cell r="M1756">
            <v>9</v>
          </cell>
          <cell r="N1756" t="str">
            <v>670</v>
          </cell>
          <cell r="O1756" t="str">
            <v>Software Engrg - JUNOSe</v>
          </cell>
          <cell r="P1756">
            <v>40</v>
          </cell>
          <cell r="Q1756" t="str">
            <v>IPG</v>
          </cell>
          <cell r="R1756" t="str">
            <v>USA</v>
          </cell>
          <cell r="U1756" t="str">
            <v>2-Very Strong</v>
          </cell>
          <cell r="V1756" t="str">
            <v>2 - Very Strong</v>
          </cell>
          <cell r="W1756" t="str">
            <v>Westford, MA</v>
          </cell>
          <cell r="X1756">
            <v>100</v>
          </cell>
          <cell r="Y1756" t="str">
            <v>Juniper Networks, Inc.</v>
          </cell>
          <cell r="Z1756" t="str">
            <v>USA</v>
          </cell>
          <cell r="AA1756" t="str">
            <v>USB</v>
          </cell>
          <cell r="AB1756" t="str">
            <v>N</v>
          </cell>
        </row>
        <row r="1757">
          <cell r="A1757">
            <v>7349</v>
          </cell>
          <cell r="B1757" t="str">
            <v>Jacob,Anoop A</v>
          </cell>
          <cell r="C1757">
            <v>123</v>
          </cell>
          <cell r="D1757" t="str">
            <v>Thenpattinam,Meenakshisundaram</v>
          </cell>
          <cell r="E1757" t="str">
            <v xml:space="preserve">12/18/2006 </v>
          </cell>
          <cell r="F1757">
            <v>580000</v>
          </cell>
          <cell r="G1757" t="str">
            <v>INR</v>
          </cell>
          <cell r="H1757">
            <v>44.87</v>
          </cell>
          <cell r="I1757">
            <v>12926.231334967686</v>
          </cell>
          <cell r="J1757" t="str">
            <v>8902</v>
          </cell>
          <cell r="K1757" t="str">
            <v>MTS 2</v>
          </cell>
          <cell r="L1757">
            <v>5</v>
          </cell>
          <cell r="M1757">
            <v>5</v>
          </cell>
          <cell r="N1757" t="str">
            <v>507</v>
          </cell>
          <cell r="O1757" t="str">
            <v>Global TAC - SPG</v>
          </cell>
          <cell r="P1757">
            <v>40</v>
          </cell>
          <cell r="Q1757" t="str">
            <v>CSS</v>
          </cell>
          <cell r="R1757" t="str">
            <v>APAC</v>
          </cell>
          <cell r="W1757" t="str">
            <v>India - Bangalore</v>
          </cell>
          <cell r="X1757">
            <v>231</v>
          </cell>
          <cell r="Y1757" t="str">
            <v>Juniper Networks India - STPI</v>
          </cell>
          <cell r="Z1757" t="str">
            <v>IND</v>
          </cell>
          <cell r="AA1757" t="str">
            <v>IND</v>
          </cell>
          <cell r="AB1757" t="str">
            <v>N</v>
          </cell>
        </row>
        <row r="1758">
          <cell r="A1758">
            <v>2563</v>
          </cell>
          <cell r="B1758" t="str">
            <v>Jacobs,John</v>
          </cell>
          <cell r="C1758">
            <v>716</v>
          </cell>
          <cell r="D1758" t="str">
            <v>Roberts,Thomas</v>
          </cell>
          <cell r="E1758" t="str">
            <v xml:space="preserve">02/23/2004 </v>
          </cell>
          <cell r="F1758">
            <v>113364.47</v>
          </cell>
          <cell r="G1758" t="str">
            <v>USD</v>
          </cell>
          <cell r="H1758">
            <v>1</v>
          </cell>
          <cell r="I1758">
            <v>113364.47</v>
          </cell>
          <cell r="J1758" t="str">
            <v>2301</v>
          </cell>
          <cell r="K1758" t="str">
            <v>Systems Eng</v>
          </cell>
          <cell r="L1758">
            <v>54</v>
          </cell>
          <cell r="M1758">
            <v>7</v>
          </cell>
          <cell r="N1758" t="str">
            <v>430</v>
          </cell>
          <cell r="O1758" t="str">
            <v>Systems Engineering</v>
          </cell>
          <cell r="P1758">
            <v>40</v>
          </cell>
          <cell r="Q1758" t="str">
            <v>SLS</v>
          </cell>
          <cell r="R1758" t="str">
            <v>USA</v>
          </cell>
          <cell r="U1758" t="str">
            <v>2-Very Strong</v>
          </cell>
          <cell r="W1758" t="str">
            <v>Seattle, WA</v>
          </cell>
          <cell r="X1758">
            <v>101</v>
          </cell>
          <cell r="Y1758" t="str">
            <v>Juniper Networks Sales</v>
          </cell>
          <cell r="Z1758" t="str">
            <v>USA</v>
          </cell>
          <cell r="AA1758" t="str">
            <v>Sales</v>
          </cell>
          <cell r="AB1758" t="str">
            <v>Y</v>
          </cell>
        </row>
        <row r="1759">
          <cell r="A1759">
            <v>3834</v>
          </cell>
          <cell r="B1759" t="str">
            <v>Jacobson,Ben</v>
          </cell>
          <cell r="C1759">
            <v>4082</v>
          </cell>
          <cell r="D1759" t="str">
            <v>Batra,Anil</v>
          </cell>
          <cell r="E1759" t="str">
            <v xml:space="preserve">08/09/2004 </v>
          </cell>
          <cell r="F1759">
            <v>107500</v>
          </cell>
          <cell r="G1759" t="str">
            <v>USD</v>
          </cell>
          <cell r="H1759">
            <v>1</v>
          </cell>
          <cell r="I1759">
            <v>107500</v>
          </cell>
          <cell r="J1759" t="str">
            <v>2201</v>
          </cell>
          <cell r="K1759" t="str">
            <v>Channel Account Manager</v>
          </cell>
          <cell r="L1759">
            <v>65</v>
          </cell>
          <cell r="M1759">
            <v>7</v>
          </cell>
          <cell r="N1759" t="str">
            <v>420</v>
          </cell>
          <cell r="O1759" t="str">
            <v>Channel Sales</v>
          </cell>
          <cell r="P1759">
            <v>40</v>
          </cell>
          <cell r="Q1759" t="str">
            <v>SLS</v>
          </cell>
          <cell r="R1759" t="str">
            <v>USA</v>
          </cell>
          <cell r="U1759" t="str">
            <v>2-Very Strong</v>
          </cell>
          <cell r="W1759" t="str">
            <v>Florida</v>
          </cell>
          <cell r="X1759">
            <v>101</v>
          </cell>
          <cell r="Y1759" t="str">
            <v>Juniper Networks Sales</v>
          </cell>
          <cell r="Z1759" t="str">
            <v>USA</v>
          </cell>
          <cell r="AA1759" t="str">
            <v>Sales</v>
          </cell>
          <cell r="AB1759" t="str">
            <v>Y</v>
          </cell>
        </row>
        <row r="1760">
          <cell r="A1760">
            <v>2947</v>
          </cell>
          <cell r="B1760" t="str">
            <v>Jacques,Steven</v>
          </cell>
          <cell r="C1760">
            <v>3472</v>
          </cell>
          <cell r="D1760" t="str">
            <v>Vaux,Ben</v>
          </cell>
          <cell r="E1760" t="str">
            <v xml:space="preserve">04/16/2004 </v>
          </cell>
          <cell r="F1760">
            <v>48552</v>
          </cell>
          <cell r="G1760" t="str">
            <v>GBP</v>
          </cell>
          <cell r="H1760">
            <v>0.51242633871380994</v>
          </cell>
          <cell r="I1760">
            <v>94749.227999999988</v>
          </cell>
          <cell r="J1760" t="str">
            <v>2301</v>
          </cell>
          <cell r="K1760" t="str">
            <v>Systems Eng</v>
          </cell>
          <cell r="L1760">
            <v>54</v>
          </cell>
          <cell r="M1760">
            <v>7</v>
          </cell>
          <cell r="N1760" t="str">
            <v>445</v>
          </cell>
          <cell r="O1760" t="str">
            <v>EMEA Tech Dev</v>
          </cell>
          <cell r="P1760">
            <v>40</v>
          </cell>
          <cell r="Q1760" t="str">
            <v>SLS</v>
          </cell>
          <cell r="R1760" t="str">
            <v>EMEA</v>
          </cell>
          <cell r="W1760" t="str">
            <v>United Kingdom</v>
          </cell>
          <cell r="X1760">
            <v>300</v>
          </cell>
          <cell r="Y1760" t="str">
            <v>Juniper Ntwks, UK</v>
          </cell>
          <cell r="Z1760" t="str">
            <v>GBR</v>
          </cell>
          <cell r="AA1760" t="str">
            <v>INTL</v>
          </cell>
          <cell r="AB1760" t="str">
            <v>Y</v>
          </cell>
        </row>
        <row r="1761">
          <cell r="A1761">
            <v>4320</v>
          </cell>
          <cell r="B1761" t="str">
            <v>Jadhav,Chetan S</v>
          </cell>
          <cell r="C1761">
            <v>4506</v>
          </cell>
          <cell r="D1761" t="str">
            <v>Kulkarni,Satish</v>
          </cell>
          <cell r="E1761" t="str">
            <v xml:space="preserve">01/04/2005 </v>
          </cell>
          <cell r="F1761">
            <v>1605000</v>
          </cell>
          <cell r="G1761" t="str">
            <v>INR</v>
          </cell>
          <cell r="H1761">
            <v>44.87</v>
          </cell>
          <cell r="I1761">
            <v>35770.002228660574</v>
          </cell>
          <cell r="J1761" t="str">
            <v>8904</v>
          </cell>
          <cell r="K1761" t="str">
            <v>MTS 4</v>
          </cell>
          <cell r="L1761">
            <v>7</v>
          </cell>
          <cell r="M1761">
            <v>7</v>
          </cell>
          <cell r="N1761" t="str">
            <v>650</v>
          </cell>
          <cell r="O1761" t="str">
            <v>Hardware Engrg - Development</v>
          </cell>
          <cell r="P1761">
            <v>40</v>
          </cell>
          <cell r="Q1761" t="str">
            <v>IPG</v>
          </cell>
          <cell r="R1761" t="str">
            <v>APAC</v>
          </cell>
          <cell r="U1761" t="str">
            <v>1-Exceptional</v>
          </cell>
          <cell r="V1761" t="str">
            <v>2 - Very Strong</v>
          </cell>
          <cell r="W1761" t="str">
            <v>India - Bangalore</v>
          </cell>
          <cell r="X1761">
            <v>231</v>
          </cell>
          <cell r="Y1761" t="str">
            <v>Juniper Networks India - STPI</v>
          </cell>
          <cell r="Z1761" t="str">
            <v>IND</v>
          </cell>
          <cell r="AA1761" t="str">
            <v>IND</v>
          </cell>
          <cell r="AB1761" t="str">
            <v>N</v>
          </cell>
        </row>
        <row r="1762">
          <cell r="A1762">
            <v>5342</v>
          </cell>
          <cell r="B1762" t="str">
            <v>Jadrich,Elaine S.</v>
          </cell>
          <cell r="C1762">
            <v>4136</v>
          </cell>
          <cell r="D1762" t="str">
            <v>Healy,Catherine L.</v>
          </cell>
          <cell r="E1762" t="str">
            <v xml:space="preserve">08/29/2005 </v>
          </cell>
          <cell r="F1762">
            <v>100000</v>
          </cell>
          <cell r="G1762" t="str">
            <v>USD</v>
          </cell>
          <cell r="H1762">
            <v>1</v>
          </cell>
          <cell r="I1762">
            <v>100000</v>
          </cell>
          <cell r="J1762" t="str">
            <v>3112</v>
          </cell>
          <cell r="K1762" t="str">
            <v>Field Marketing Mgr II</v>
          </cell>
          <cell r="L1762">
            <v>7</v>
          </cell>
          <cell r="M1762">
            <v>7</v>
          </cell>
          <cell r="N1762" t="str">
            <v>310</v>
          </cell>
          <cell r="O1762" t="str">
            <v>Field Marketing</v>
          </cell>
          <cell r="P1762">
            <v>40</v>
          </cell>
          <cell r="Q1762" t="str">
            <v>MKTG</v>
          </cell>
          <cell r="R1762" t="str">
            <v>USA</v>
          </cell>
          <cell r="U1762" t="str">
            <v>3-Strong</v>
          </cell>
          <cell r="V1762" t="str">
            <v>3 - Strong</v>
          </cell>
          <cell r="W1762" t="str">
            <v>Sunnyvale, CA HQ</v>
          </cell>
          <cell r="X1762">
            <v>100</v>
          </cell>
          <cell r="Y1762" t="str">
            <v>Juniper Networks, Inc.</v>
          </cell>
          <cell r="Z1762" t="str">
            <v>USA</v>
          </cell>
          <cell r="AA1762" t="str">
            <v>USA</v>
          </cell>
          <cell r="AB1762" t="str">
            <v>N</v>
          </cell>
        </row>
        <row r="1763">
          <cell r="A1763">
            <v>499</v>
          </cell>
          <cell r="B1763" t="str">
            <v>Jaecklein,John</v>
          </cell>
          <cell r="C1763">
            <v>4844</v>
          </cell>
          <cell r="D1763" t="str">
            <v>Kashani,Behzad</v>
          </cell>
          <cell r="E1763" t="str">
            <v xml:space="preserve">05/26/2000 </v>
          </cell>
          <cell r="F1763">
            <v>152955</v>
          </cell>
          <cell r="G1763" t="str">
            <v>USD</v>
          </cell>
          <cell r="H1763">
            <v>1</v>
          </cell>
          <cell r="I1763">
            <v>152955</v>
          </cell>
          <cell r="J1763" t="str">
            <v>5115</v>
          </cell>
          <cell r="K1763" t="str">
            <v>Director, Customer Service</v>
          </cell>
          <cell r="L1763">
            <v>10</v>
          </cell>
          <cell r="M1763">
            <v>10</v>
          </cell>
          <cell r="N1763" t="str">
            <v>509</v>
          </cell>
          <cell r="O1763" t="str">
            <v>Global Operations</v>
          </cell>
          <cell r="P1763">
            <v>40</v>
          </cell>
          <cell r="Q1763" t="str">
            <v>CSS</v>
          </cell>
          <cell r="R1763" t="str">
            <v>USA</v>
          </cell>
          <cell r="U1763" t="str">
            <v>2-Very Strong</v>
          </cell>
          <cell r="V1763" t="str">
            <v>2 - Very Strong</v>
          </cell>
          <cell r="W1763" t="str">
            <v>Herndon, VA</v>
          </cell>
          <cell r="X1763">
            <v>101</v>
          </cell>
          <cell r="Y1763" t="str">
            <v>Juniper Networks Sales</v>
          </cell>
          <cell r="Z1763" t="str">
            <v>USA</v>
          </cell>
          <cell r="AA1763" t="str">
            <v>USB</v>
          </cell>
          <cell r="AB1763" t="str">
            <v>N</v>
          </cell>
        </row>
        <row r="1764">
          <cell r="A1764">
            <v>733</v>
          </cell>
          <cell r="B1764" t="str">
            <v>Jaeger,Robert</v>
          </cell>
          <cell r="C1764">
            <v>826</v>
          </cell>
          <cell r="D1764" t="str">
            <v>LeMaster,Timothy</v>
          </cell>
          <cell r="E1764" t="str">
            <v xml:space="preserve">09/18/2000 </v>
          </cell>
          <cell r="F1764">
            <v>124000</v>
          </cell>
          <cell r="G1764" t="str">
            <v>USD</v>
          </cell>
          <cell r="H1764">
            <v>1</v>
          </cell>
          <cell r="I1764">
            <v>124000</v>
          </cell>
          <cell r="J1764" t="str">
            <v>2311</v>
          </cell>
          <cell r="K1764" t="str">
            <v>Systems Eng Mgr</v>
          </cell>
          <cell r="L1764">
            <v>58</v>
          </cell>
          <cell r="M1764">
            <v>9</v>
          </cell>
          <cell r="N1764" t="str">
            <v>430</v>
          </cell>
          <cell r="O1764" t="str">
            <v>Systems Engineering</v>
          </cell>
          <cell r="P1764">
            <v>40</v>
          </cell>
          <cell r="Q1764" t="str">
            <v>SLS</v>
          </cell>
          <cell r="R1764" t="str">
            <v>USA</v>
          </cell>
          <cell r="U1764" t="str">
            <v>2-Very Strong</v>
          </cell>
          <cell r="W1764" t="str">
            <v>Herndon, VA</v>
          </cell>
          <cell r="X1764">
            <v>101</v>
          </cell>
          <cell r="Y1764" t="str">
            <v>Juniper Networks Sales</v>
          </cell>
          <cell r="Z1764" t="str">
            <v>USA</v>
          </cell>
          <cell r="AA1764" t="str">
            <v>Sales</v>
          </cell>
          <cell r="AB1764" t="str">
            <v>Y</v>
          </cell>
        </row>
        <row r="1765">
          <cell r="A1765">
            <v>1909</v>
          </cell>
          <cell r="B1765" t="str">
            <v>Jaffan,Marc</v>
          </cell>
          <cell r="C1765">
            <v>1354</v>
          </cell>
          <cell r="D1765" t="str">
            <v>Minshull,Edward</v>
          </cell>
          <cell r="E1765" t="str">
            <v xml:space="preserve">07/01/2002 </v>
          </cell>
          <cell r="F1765">
            <v>190000</v>
          </cell>
          <cell r="G1765" t="str">
            <v>USD</v>
          </cell>
          <cell r="H1765">
            <v>1</v>
          </cell>
          <cell r="I1765">
            <v>190000</v>
          </cell>
          <cell r="J1765" t="str">
            <v>2124</v>
          </cell>
          <cell r="K1765" t="str">
            <v>Sales VP</v>
          </cell>
          <cell r="L1765">
            <v>72</v>
          </cell>
          <cell r="M1765">
            <v>12</v>
          </cell>
          <cell r="N1765" t="str">
            <v>425</v>
          </cell>
          <cell r="O1765" t="str">
            <v>Sales Admin</v>
          </cell>
          <cell r="P1765">
            <v>40</v>
          </cell>
          <cell r="Q1765" t="str">
            <v>SLS</v>
          </cell>
          <cell r="R1765" t="str">
            <v>USA</v>
          </cell>
          <cell r="U1765" t="str">
            <v>3-Strong</v>
          </cell>
          <cell r="W1765" t="str">
            <v>Westford, MA</v>
          </cell>
          <cell r="X1765">
            <v>101</v>
          </cell>
          <cell r="Y1765" t="str">
            <v>Juniper Networks Sales</v>
          </cell>
          <cell r="Z1765" t="str">
            <v>USA</v>
          </cell>
          <cell r="AA1765" t="str">
            <v>Sales</v>
          </cell>
          <cell r="AB1765" t="str">
            <v>Y</v>
          </cell>
        </row>
        <row r="1766">
          <cell r="A1766">
            <v>7295</v>
          </cell>
          <cell r="B1766" t="str">
            <v>Jagannath,Madhumala</v>
          </cell>
          <cell r="C1766">
            <v>6915</v>
          </cell>
          <cell r="D1766" t="str">
            <v>Srinivasan,Raghunandan</v>
          </cell>
          <cell r="E1766" t="str">
            <v xml:space="preserve">12/04/2006 </v>
          </cell>
          <cell r="F1766">
            <v>495000</v>
          </cell>
          <cell r="G1766" t="str">
            <v>INR</v>
          </cell>
          <cell r="H1766">
            <v>44.87</v>
          </cell>
          <cell r="I1766">
            <v>11031.86984622242</v>
          </cell>
          <cell r="J1766" t="str">
            <v>8901</v>
          </cell>
          <cell r="K1766" t="str">
            <v>MTS 1</v>
          </cell>
          <cell r="L1766">
            <v>4</v>
          </cell>
          <cell r="M1766">
            <v>4</v>
          </cell>
          <cell r="N1766" t="str">
            <v>704</v>
          </cell>
          <cell r="O1766" t="str">
            <v>LAN Access</v>
          </cell>
          <cell r="P1766">
            <v>40</v>
          </cell>
          <cell r="Q1766" t="str">
            <v>APG</v>
          </cell>
          <cell r="R1766" t="str">
            <v>APAC</v>
          </cell>
          <cell r="W1766" t="str">
            <v>India - Bangalore</v>
          </cell>
          <cell r="X1766">
            <v>231</v>
          </cell>
          <cell r="Y1766" t="str">
            <v>Juniper Networks India - STPI</v>
          </cell>
          <cell r="Z1766" t="str">
            <v>IND</v>
          </cell>
          <cell r="AA1766" t="str">
            <v>IND</v>
          </cell>
          <cell r="AB1766" t="str">
            <v>N</v>
          </cell>
        </row>
        <row r="1767">
          <cell r="A1767">
            <v>4455</v>
          </cell>
          <cell r="B1767" t="str">
            <v>Jagatap,Manoj K</v>
          </cell>
          <cell r="C1767">
            <v>341</v>
          </cell>
          <cell r="D1767" t="str">
            <v>Turner,Stephen</v>
          </cell>
          <cell r="E1767" t="str">
            <v xml:space="preserve">02/22/2005 </v>
          </cell>
          <cell r="F1767">
            <v>90000</v>
          </cell>
          <cell r="G1767" t="str">
            <v>USD</v>
          </cell>
          <cell r="H1767">
            <v>1</v>
          </cell>
          <cell r="I1767">
            <v>90000</v>
          </cell>
          <cell r="J1767" t="str">
            <v>8903</v>
          </cell>
          <cell r="K1767" t="str">
            <v>MTS 3</v>
          </cell>
          <cell r="L1767">
            <v>6</v>
          </cell>
          <cell r="M1767">
            <v>6</v>
          </cell>
          <cell r="N1767" t="str">
            <v>650</v>
          </cell>
          <cell r="O1767" t="str">
            <v>Hardware Engrg - Development</v>
          </cell>
          <cell r="P1767">
            <v>40</v>
          </cell>
          <cell r="Q1767" t="str">
            <v>IPG</v>
          </cell>
          <cell r="R1767" t="str">
            <v>USA</v>
          </cell>
          <cell r="U1767" t="str">
            <v>2-Very Strong</v>
          </cell>
          <cell r="V1767" t="str">
            <v>2 - Very Strong</v>
          </cell>
          <cell r="W1767" t="str">
            <v>Sunnyvale, CA HQ</v>
          </cell>
          <cell r="X1767">
            <v>100</v>
          </cell>
          <cell r="Y1767" t="str">
            <v>Juniper Networks, Inc.</v>
          </cell>
          <cell r="Z1767" t="str">
            <v>USA</v>
          </cell>
          <cell r="AA1767" t="str">
            <v>USA</v>
          </cell>
          <cell r="AB1767" t="str">
            <v>N</v>
          </cell>
        </row>
        <row r="1768">
          <cell r="A1768">
            <v>6720</v>
          </cell>
          <cell r="B1768" t="str">
            <v>Jagtap,Nikhil</v>
          </cell>
          <cell r="C1768">
            <v>4208</v>
          </cell>
          <cell r="D1768" t="str">
            <v>Talati,Vijay J</v>
          </cell>
          <cell r="E1768" t="str">
            <v xml:space="preserve">08/14/2006 </v>
          </cell>
          <cell r="F1768">
            <v>90000</v>
          </cell>
          <cell r="G1768" t="str">
            <v>USD</v>
          </cell>
          <cell r="H1768">
            <v>1</v>
          </cell>
          <cell r="I1768">
            <v>90000</v>
          </cell>
          <cell r="J1768" t="str">
            <v>8903</v>
          </cell>
          <cell r="K1768" t="str">
            <v>MTS 3</v>
          </cell>
          <cell r="L1768">
            <v>6</v>
          </cell>
          <cell r="M1768">
            <v>6</v>
          </cell>
          <cell r="N1768" t="str">
            <v>676</v>
          </cell>
          <cell r="O1768" t="str">
            <v>J-Series Software</v>
          </cell>
          <cell r="P1768">
            <v>40</v>
          </cell>
          <cell r="Q1768" t="str">
            <v>SPG</v>
          </cell>
          <cell r="R1768" t="str">
            <v>USA</v>
          </cell>
          <cell r="W1768" t="str">
            <v>Sunnyvale, CA HQ</v>
          </cell>
          <cell r="X1768">
            <v>100</v>
          </cell>
          <cell r="Y1768" t="str">
            <v>Juniper Networks, Inc.</v>
          </cell>
          <cell r="Z1768" t="str">
            <v>USA</v>
          </cell>
          <cell r="AA1768" t="str">
            <v>USA</v>
          </cell>
          <cell r="AB1768" t="str">
            <v>N</v>
          </cell>
        </row>
        <row r="1769">
          <cell r="A1769">
            <v>2538</v>
          </cell>
          <cell r="B1769" t="str">
            <v>Jain,Amit</v>
          </cell>
          <cell r="C1769">
            <v>2389</v>
          </cell>
          <cell r="D1769" t="str">
            <v>Pahuja,Yashpal</v>
          </cell>
          <cell r="E1769" t="str">
            <v xml:space="preserve">12/29/2003 </v>
          </cell>
          <cell r="F1769">
            <v>1243242</v>
          </cell>
          <cell r="G1769" t="str">
            <v>INR</v>
          </cell>
          <cell r="H1769">
            <v>44.87</v>
          </cell>
          <cell r="I1769">
            <v>27707.644305772232</v>
          </cell>
          <cell r="J1769" t="str">
            <v>8904</v>
          </cell>
          <cell r="K1769" t="str">
            <v>MTS 4</v>
          </cell>
          <cell r="L1769">
            <v>7</v>
          </cell>
          <cell r="M1769">
            <v>7</v>
          </cell>
          <cell r="N1769" t="str">
            <v>676</v>
          </cell>
          <cell r="O1769" t="str">
            <v>J-Series Software</v>
          </cell>
          <cell r="P1769">
            <v>40</v>
          </cell>
          <cell r="Q1769" t="str">
            <v>SPG</v>
          </cell>
          <cell r="R1769" t="str">
            <v>APAC</v>
          </cell>
          <cell r="U1769" t="str">
            <v>2-Very Strong</v>
          </cell>
          <cell r="V1769" t="str">
            <v>2 - Very Strong</v>
          </cell>
          <cell r="W1769" t="str">
            <v>India - Bangalore</v>
          </cell>
          <cell r="X1769">
            <v>231</v>
          </cell>
          <cell r="Y1769" t="str">
            <v>Juniper Networks India - STPI</v>
          </cell>
          <cell r="Z1769" t="str">
            <v>IND</v>
          </cell>
          <cell r="AA1769" t="str">
            <v>IND</v>
          </cell>
          <cell r="AB1769" t="str">
            <v>N</v>
          </cell>
        </row>
        <row r="1770">
          <cell r="A1770">
            <v>2423</v>
          </cell>
          <cell r="B1770" t="str">
            <v>Jain,Amit</v>
          </cell>
          <cell r="C1770">
            <v>2337</v>
          </cell>
          <cell r="D1770" t="str">
            <v>Su,Hung-wen</v>
          </cell>
          <cell r="E1770" t="str">
            <v xml:space="preserve">05/27/2003 </v>
          </cell>
          <cell r="F1770">
            <v>107446</v>
          </cell>
          <cell r="G1770" t="str">
            <v>USD</v>
          </cell>
          <cell r="H1770">
            <v>1</v>
          </cell>
          <cell r="I1770">
            <v>107446</v>
          </cell>
          <cell r="J1770" t="str">
            <v>8904</v>
          </cell>
          <cell r="K1770" t="str">
            <v>MTS 4</v>
          </cell>
          <cell r="L1770">
            <v>7</v>
          </cell>
          <cell r="M1770">
            <v>7</v>
          </cell>
          <cell r="N1770" t="str">
            <v>630</v>
          </cell>
          <cell r="O1770" t="str">
            <v>Software Engrg - JUNOS</v>
          </cell>
          <cell r="P1770">
            <v>40</v>
          </cell>
          <cell r="Q1770" t="str">
            <v>IPG</v>
          </cell>
          <cell r="R1770" t="str">
            <v>USA</v>
          </cell>
          <cell r="U1770" t="str">
            <v>1-Exceptional</v>
          </cell>
          <cell r="V1770" t="str">
            <v>3 - Strong</v>
          </cell>
          <cell r="W1770" t="str">
            <v>Sunnyvale, CA HQ</v>
          </cell>
          <cell r="X1770">
            <v>100</v>
          </cell>
          <cell r="Y1770" t="str">
            <v>Juniper Networks, Inc.</v>
          </cell>
          <cell r="Z1770" t="str">
            <v>USA</v>
          </cell>
          <cell r="AA1770" t="str">
            <v>USA</v>
          </cell>
          <cell r="AB1770" t="str">
            <v>N</v>
          </cell>
        </row>
        <row r="1771">
          <cell r="A1771">
            <v>2948</v>
          </cell>
          <cell r="B1771" t="str">
            <v>Jain,Anchal</v>
          </cell>
          <cell r="C1771">
            <v>3340</v>
          </cell>
          <cell r="D1771" t="str">
            <v>Sang,Yvonne Pui Fung</v>
          </cell>
          <cell r="E1771" t="str">
            <v xml:space="preserve">04/16/2004 </v>
          </cell>
          <cell r="F1771">
            <v>120000</v>
          </cell>
          <cell r="G1771" t="str">
            <v>USD</v>
          </cell>
          <cell r="H1771">
            <v>1</v>
          </cell>
          <cell r="I1771">
            <v>120000</v>
          </cell>
          <cell r="J1771" t="str">
            <v>8913</v>
          </cell>
          <cell r="K1771" t="str">
            <v>Engineering Mgr I</v>
          </cell>
          <cell r="L1771">
            <v>8</v>
          </cell>
          <cell r="M1771">
            <v>8</v>
          </cell>
          <cell r="N1771" t="str">
            <v>672</v>
          </cell>
          <cell r="O1771" t="str">
            <v>IVE Access Services</v>
          </cell>
          <cell r="P1771">
            <v>40</v>
          </cell>
          <cell r="Q1771" t="str">
            <v>SPG</v>
          </cell>
          <cell r="R1771" t="str">
            <v>USA</v>
          </cell>
          <cell r="U1771" t="str">
            <v>2-Very Strong</v>
          </cell>
          <cell r="V1771" t="str">
            <v>3 - Strong</v>
          </cell>
          <cell r="W1771" t="str">
            <v>Sunnyvale, CA HQ</v>
          </cell>
          <cell r="X1771">
            <v>100</v>
          </cell>
          <cell r="Y1771" t="str">
            <v>Juniper Networks, Inc.</v>
          </cell>
          <cell r="Z1771" t="str">
            <v>USA</v>
          </cell>
          <cell r="AA1771" t="str">
            <v>USA</v>
          </cell>
          <cell r="AB1771" t="str">
            <v>N</v>
          </cell>
        </row>
        <row r="1772">
          <cell r="A1772">
            <v>5608</v>
          </cell>
          <cell r="B1772" t="str">
            <v>Jain,Ashish</v>
          </cell>
          <cell r="C1772">
            <v>4380</v>
          </cell>
          <cell r="D1772" t="str">
            <v>Panicker,Sudheesh</v>
          </cell>
          <cell r="E1772" t="str">
            <v xml:space="preserve">10/17/2005 </v>
          </cell>
          <cell r="F1772">
            <v>651525</v>
          </cell>
          <cell r="G1772" t="str">
            <v>INR</v>
          </cell>
          <cell r="H1772">
            <v>44.87</v>
          </cell>
          <cell r="I1772">
            <v>14520.280811232451</v>
          </cell>
          <cell r="J1772" t="str">
            <v>8902</v>
          </cell>
          <cell r="K1772" t="str">
            <v>MTS 2</v>
          </cell>
          <cell r="L1772">
            <v>5</v>
          </cell>
          <cell r="M1772">
            <v>5</v>
          </cell>
          <cell r="N1772" t="str">
            <v>687</v>
          </cell>
          <cell r="O1772" t="str">
            <v>QA - IDP &amp; NSM</v>
          </cell>
          <cell r="P1772">
            <v>40</v>
          </cell>
          <cell r="Q1772" t="str">
            <v>SPG</v>
          </cell>
          <cell r="R1772" t="str">
            <v>APAC</v>
          </cell>
          <cell r="U1772" t="str">
            <v>4-Satisfactory</v>
          </cell>
          <cell r="V1772" t="str">
            <v>3 - Strong</v>
          </cell>
          <cell r="W1772" t="str">
            <v>India - Bangalore</v>
          </cell>
          <cell r="X1772">
            <v>231</v>
          </cell>
          <cell r="Y1772" t="str">
            <v>Juniper Networks India - STPI</v>
          </cell>
          <cell r="Z1772" t="str">
            <v>IND</v>
          </cell>
          <cell r="AA1772" t="str">
            <v>IND</v>
          </cell>
          <cell r="AB1772" t="str">
            <v>N</v>
          </cell>
        </row>
        <row r="1773">
          <cell r="A1773">
            <v>7287</v>
          </cell>
          <cell r="B1773" t="str">
            <v>Jain,Dipti</v>
          </cell>
          <cell r="C1773">
            <v>6406</v>
          </cell>
          <cell r="D1773" t="str">
            <v>Satyaranjan,Mohan</v>
          </cell>
          <cell r="E1773" t="str">
            <v xml:space="preserve">12/04/2006 </v>
          </cell>
          <cell r="F1773">
            <v>555000</v>
          </cell>
          <cell r="G1773" t="str">
            <v>INR</v>
          </cell>
          <cell r="H1773">
            <v>44.87</v>
          </cell>
          <cell r="I1773">
            <v>12369.066191219077</v>
          </cell>
          <cell r="J1773" t="str">
            <v>8902</v>
          </cell>
          <cell r="K1773" t="str">
            <v>MTS 2</v>
          </cell>
          <cell r="L1773">
            <v>5</v>
          </cell>
          <cell r="M1773">
            <v>5</v>
          </cell>
          <cell r="N1773" t="str">
            <v>704</v>
          </cell>
          <cell r="O1773" t="str">
            <v>LAN Access</v>
          </cell>
          <cell r="P1773">
            <v>40</v>
          </cell>
          <cell r="Q1773" t="str">
            <v>APG</v>
          </cell>
          <cell r="R1773" t="str">
            <v>APAC</v>
          </cell>
          <cell r="W1773" t="str">
            <v>India - Bangalore</v>
          </cell>
          <cell r="X1773">
            <v>231</v>
          </cell>
          <cell r="Y1773" t="str">
            <v>Juniper Networks India - STPI</v>
          </cell>
          <cell r="Z1773" t="str">
            <v>IND</v>
          </cell>
          <cell r="AA1773" t="str">
            <v>IND</v>
          </cell>
          <cell r="AB1773" t="str">
            <v>N</v>
          </cell>
        </row>
        <row r="1774">
          <cell r="A1774">
            <v>5252</v>
          </cell>
          <cell r="B1774" t="str">
            <v>Jain,Kapil</v>
          </cell>
          <cell r="C1774">
            <v>1247</v>
          </cell>
          <cell r="D1774" t="str">
            <v>Chu,Heng-Hui Debbie</v>
          </cell>
          <cell r="E1774" t="str">
            <v xml:space="preserve">08/04/2005 </v>
          </cell>
          <cell r="F1774">
            <v>113400</v>
          </cell>
          <cell r="G1774" t="str">
            <v>USD</v>
          </cell>
          <cell r="H1774">
            <v>1</v>
          </cell>
          <cell r="I1774">
            <v>113400</v>
          </cell>
          <cell r="J1774" t="str">
            <v>8904</v>
          </cell>
          <cell r="K1774" t="str">
            <v>MTS 4</v>
          </cell>
          <cell r="L1774">
            <v>7</v>
          </cell>
          <cell r="M1774">
            <v>7</v>
          </cell>
          <cell r="N1774" t="str">
            <v>630</v>
          </cell>
          <cell r="O1774" t="str">
            <v>Software Engrg - JUNOS</v>
          </cell>
          <cell r="P1774">
            <v>40</v>
          </cell>
          <cell r="Q1774" t="str">
            <v>IPG</v>
          </cell>
          <cell r="R1774" t="str">
            <v>USA</v>
          </cell>
          <cell r="U1774" t="str">
            <v>2-Very Strong</v>
          </cell>
          <cell r="V1774" t="str">
            <v>3 - Strong</v>
          </cell>
          <cell r="W1774" t="str">
            <v>Sunnyvale, CA HQ</v>
          </cell>
          <cell r="X1774">
            <v>100</v>
          </cell>
          <cell r="Y1774" t="str">
            <v>Juniper Networks, Inc.</v>
          </cell>
          <cell r="Z1774" t="str">
            <v>USA</v>
          </cell>
          <cell r="AA1774" t="str">
            <v>USA</v>
          </cell>
          <cell r="AB1774" t="str">
            <v>N</v>
          </cell>
        </row>
        <row r="1775">
          <cell r="A1775">
            <v>6112</v>
          </cell>
          <cell r="B1775" t="str">
            <v>Jain,Kapil</v>
          </cell>
          <cell r="C1775">
            <v>4078</v>
          </cell>
          <cell r="D1775" t="str">
            <v>Kapahi,Reetesh</v>
          </cell>
          <cell r="E1775" t="str">
            <v xml:space="preserve">03/06/2006 </v>
          </cell>
          <cell r="F1775">
            <v>990000</v>
          </cell>
          <cell r="G1775" t="str">
            <v>INR</v>
          </cell>
          <cell r="H1775">
            <v>44.87</v>
          </cell>
          <cell r="I1775">
            <v>22063.73969244484</v>
          </cell>
          <cell r="J1775" t="str">
            <v>8903</v>
          </cell>
          <cell r="K1775" t="str">
            <v>MTS 3</v>
          </cell>
          <cell r="L1775">
            <v>6</v>
          </cell>
          <cell r="M1775">
            <v>6</v>
          </cell>
          <cell r="N1775" t="str">
            <v>691</v>
          </cell>
          <cell r="O1775" t="str">
            <v>Platform Engineering</v>
          </cell>
          <cell r="P1775">
            <v>40</v>
          </cell>
          <cell r="Q1775" t="str">
            <v>SPG</v>
          </cell>
          <cell r="R1775" t="str">
            <v>APAC</v>
          </cell>
          <cell r="V1775" t="str">
            <v>1 - Exceptional</v>
          </cell>
          <cell r="W1775" t="str">
            <v>India - Bangalore</v>
          </cell>
          <cell r="X1775">
            <v>231</v>
          </cell>
          <cell r="Y1775" t="str">
            <v>Juniper Networks India - STPI</v>
          </cell>
          <cell r="Z1775" t="str">
            <v>IND</v>
          </cell>
          <cell r="AA1775" t="str">
            <v>IND</v>
          </cell>
          <cell r="AB1775" t="str">
            <v>N</v>
          </cell>
        </row>
        <row r="1776">
          <cell r="A1776">
            <v>7298</v>
          </cell>
          <cell r="B1776" t="str">
            <v>Jain,Mahaveer</v>
          </cell>
          <cell r="C1776">
            <v>6915</v>
          </cell>
          <cell r="D1776" t="str">
            <v>Srinivasan,Raghunandan</v>
          </cell>
          <cell r="E1776" t="str">
            <v xml:space="preserve">12/04/2006 </v>
          </cell>
          <cell r="F1776">
            <v>1250000</v>
          </cell>
          <cell r="G1776" t="str">
            <v>INR</v>
          </cell>
          <cell r="H1776">
            <v>44.87</v>
          </cell>
          <cell r="I1776">
            <v>27858.257187430358</v>
          </cell>
          <cell r="J1776" t="str">
            <v>8904</v>
          </cell>
          <cell r="K1776" t="str">
            <v>MTS 4</v>
          </cell>
          <cell r="L1776">
            <v>7</v>
          </cell>
          <cell r="M1776">
            <v>7</v>
          </cell>
          <cell r="N1776" t="str">
            <v>704</v>
          </cell>
          <cell r="O1776" t="str">
            <v>LAN Access</v>
          </cell>
          <cell r="P1776">
            <v>40</v>
          </cell>
          <cell r="Q1776" t="str">
            <v>APG</v>
          </cell>
          <cell r="R1776" t="str">
            <v>APAC</v>
          </cell>
          <cell r="W1776" t="str">
            <v>India - Bangalore</v>
          </cell>
          <cell r="X1776">
            <v>231</v>
          </cell>
          <cell r="Y1776" t="str">
            <v>Juniper Networks India - STPI</v>
          </cell>
          <cell r="Z1776" t="str">
            <v>IND</v>
          </cell>
          <cell r="AA1776" t="str">
            <v>IND</v>
          </cell>
          <cell r="AB1776" t="str">
            <v>N</v>
          </cell>
        </row>
        <row r="1777">
          <cell r="A1777">
            <v>6494</v>
          </cell>
          <cell r="B1777" t="str">
            <v>Jain,Neeraj</v>
          </cell>
          <cell r="C1777">
            <v>2587</v>
          </cell>
          <cell r="D1777" t="str">
            <v>Balasubramanian,Bharathi Mohan</v>
          </cell>
          <cell r="E1777" t="str">
            <v xml:space="preserve">06/19/2006 </v>
          </cell>
          <cell r="F1777">
            <v>1799450</v>
          </cell>
          <cell r="G1777" t="str">
            <v>INR</v>
          </cell>
          <cell r="H1777">
            <v>44.87</v>
          </cell>
          <cell r="I1777">
            <v>40103.632716737244</v>
          </cell>
          <cell r="J1777" t="str">
            <v>8913</v>
          </cell>
          <cell r="K1777" t="str">
            <v>Engineering Mgr I</v>
          </cell>
          <cell r="L1777">
            <v>8</v>
          </cell>
          <cell r="M1777">
            <v>8</v>
          </cell>
          <cell r="N1777" t="str">
            <v>670</v>
          </cell>
          <cell r="O1777" t="str">
            <v>Software Engrg - JUNOSe</v>
          </cell>
          <cell r="P1777">
            <v>40</v>
          </cell>
          <cell r="Q1777" t="str">
            <v>IPG</v>
          </cell>
          <cell r="R1777" t="str">
            <v>APAC</v>
          </cell>
          <cell r="W1777" t="str">
            <v>India - Bangalore</v>
          </cell>
          <cell r="X1777">
            <v>231</v>
          </cell>
          <cell r="Y1777" t="str">
            <v>Juniper Networks India - STPI</v>
          </cell>
          <cell r="Z1777" t="str">
            <v>IND</v>
          </cell>
          <cell r="AA1777" t="str">
            <v>IND</v>
          </cell>
          <cell r="AB1777" t="str">
            <v>N</v>
          </cell>
        </row>
        <row r="1778">
          <cell r="A1778">
            <v>4270</v>
          </cell>
          <cell r="B1778" t="str">
            <v>Jain,Rohit</v>
          </cell>
          <cell r="C1778">
            <v>61</v>
          </cell>
          <cell r="D1778" t="str">
            <v>Campbell,Jeff</v>
          </cell>
          <cell r="E1778" t="str">
            <v xml:space="preserve">12/20/2004 </v>
          </cell>
          <cell r="F1778">
            <v>1359216.72</v>
          </cell>
          <cell r="G1778" t="str">
            <v>INR</v>
          </cell>
          <cell r="H1778">
            <v>44.87</v>
          </cell>
          <cell r="I1778">
            <v>30292.327167372412</v>
          </cell>
          <cell r="J1778" t="str">
            <v>8904</v>
          </cell>
          <cell r="K1778" t="str">
            <v>MTS 4</v>
          </cell>
          <cell r="L1778">
            <v>7</v>
          </cell>
          <cell r="M1778">
            <v>7</v>
          </cell>
          <cell r="N1778" t="str">
            <v>622</v>
          </cell>
          <cell r="O1778" t="str">
            <v>Global Lab Services</v>
          </cell>
          <cell r="P1778">
            <v>40</v>
          </cell>
          <cell r="Q1778" t="str">
            <v>IPG</v>
          </cell>
          <cell r="R1778" t="str">
            <v>APAC</v>
          </cell>
          <cell r="U1778" t="str">
            <v>1-Exceptional</v>
          </cell>
          <cell r="V1778" t="str">
            <v>2 - Very Strong</v>
          </cell>
          <cell r="W1778" t="str">
            <v>India - Bangalore</v>
          </cell>
          <cell r="X1778">
            <v>231</v>
          </cell>
          <cell r="Y1778" t="str">
            <v>Juniper Networks India - STPI</v>
          </cell>
          <cell r="Z1778" t="str">
            <v>IND</v>
          </cell>
          <cell r="AA1778" t="str">
            <v>IND</v>
          </cell>
          <cell r="AB1778" t="str">
            <v>N</v>
          </cell>
        </row>
        <row r="1779">
          <cell r="A1779">
            <v>1119</v>
          </cell>
          <cell r="B1779" t="str">
            <v>Jain,Sandeep</v>
          </cell>
          <cell r="C1779">
            <v>5547</v>
          </cell>
          <cell r="D1779" t="str">
            <v>Deokar,Vipul Bhagawan</v>
          </cell>
          <cell r="E1779" t="str">
            <v xml:space="preserve">02/12/2001 </v>
          </cell>
          <cell r="F1779">
            <v>118187</v>
          </cell>
          <cell r="G1779" t="str">
            <v>USD</v>
          </cell>
          <cell r="H1779">
            <v>1</v>
          </cell>
          <cell r="I1779">
            <v>118187</v>
          </cell>
          <cell r="J1779" t="str">
            <v>8905</v>
          </cell>
          <cell r="K1779" t="str">
            <v>Eng, Staff</v>
          </cell>
          <cell r="L1779">
            <v>8</v>
          </cell>
          <cell r="M1779">
            <v>8</v>
          </cell>
          <cell r="N1779" t="str">
            <v>630</v>
          </cell>
          <cell r="O1779" t="str">
            <v>Software Engrg - JUNOS</v>
          </cell>
          <cell r="P1779">
            <v>40</v>
          </cell>
          <cell r="Q1779" t="str">
            <v>IPG</v>
          </cell>
          <cell r="R1779" t="str">
            <v>USA</v>
          </cell>
          <cell r="U1779" t="str">
            <v>2-Very Strong</v>
          </cell>
          <cell r="V1779" t="str">
            <v>3 - Strong</v>
          </cell>
          <cell r="W1779" t="str">
            <v>Sunnyvale, CA HQ</v>
          </cell>
          <cell r="X1779">
            <v>100</v>
          </cell>
          <cell r="Y1779" t="str">
            <v>Juniper Networks, Inc.</v>
          </cell>
          <cell r="Z1779" t="str">
            <v>USA</v>
          </cell>
          <cell r="AA1779" t="str">
            <v>USA</v>
          </cell>
          <cell r="AB1779" t="str">
            <v>N</v>
          </cell>
        </row>
        <row r="1780">
          <cell r="A1780">
            <v>4046</v>
          </cell>
          <cell r="B1780" t="str">
            <v>Jain,Sanjay K</v>
          </cell>
          <cell r="C1780">
            <v>481</v>
          </cell>
          <cell r="D1780" t="str">
            <v>Dhall,Ashwani</v>
          </cell>
          <cell r="E1780" t="str">
            <v xml:space="preserve">10/11/2004 </v>
          </cell>
          <cell r="F1780">
            <v>133120</v>
          </cell>
          <cell r="G1780" t="str">
            <v>USD</v>
          </cell>
          <cell r="H1780">
            <v>1</v>
          </cell>
          <cell r="I1780">
            <v>133120</v>
          </cell>
          <cell r="J1780" t="str">
            <v>8905</v>
          </cell>
          <cell r="K1780" t="str">
            <v>Eng, Staff</v>
          </cell>
          <cell r="L1780">
            <v>8</v>
          </cell>
          <cell r="M1780">
            <v>8</v>
          </cell>
          <cell r="N1780" t="str">
            <v>630</v>
          </cell>
          <cell r="O1780" t="str">
            <v>Software Engrg - JUNOS</v>
          </cell>
          <cell r="P1780">
            <v>40</v>
          </cell>
          <cell r="Q1780" t="str">
            <v>IPG</v>
          </cell>
          <cell r="R1780" t="str">
            <v>USA</v>
          </cell>
          <cell r="U1780" t="str">
            <v>3-Strong</v>
          </cell>
          <cell r="V1780" t="str">
            <v>2 - Very Strong</v>
          </cell>
          <cell r="W1780" t="str">
            <v>Sunnyvale, CA HQ</v>
          </cell>
          <cell r="X1780">
            <v>100</v>
          </cell>
          <cell r="Y1780" t="str">
            <v>Juniper Networks, Inc.</v>
          </cell>
          <cell r="Z1780" t="str">
            <v>USA</v>
          </cell>
          <cell r="AA1780" t="str">
            <v>USA</v>
          </cell>
          <cell r="AB1780" t="str">
            <v>N</v>
          </cell>
        </row>
        <row r="1781">
          <cell r="A1781">
            <v>5191</v>
          </cell>
          <cell r="B1781" t="str">
            <v>Jaiswal,Navin Kumar</v>
          </cell>
          <cell r="C1781">
            <v>898</v>
          </cell>
          <cell r="D1781" t="str">
            <v>Tamaru,Masami</v>
          </cell>
          <cell r="E1781" t="str">
            <v xml:space="preserve">07/11/2005 </v>
          </cell>
          <cell r="F1781">
            <v>10300000</v>
          </cell>
          <cell r="G1781" t="str">
            <v>JPY</v>
          </cell>
          <cell r="H1781">
            <v>118.13</v>
          </cell>
          <cell r="I1781">
            <v>87192.076525861339</v>
          </cell>
          <cell r="J1781" t="str">
            <v>8904</v>
          </cell>
          <cell r="K1781" t="str">
            <v>MTS 4</v>
          </cell>
          <cell r="L1781">
            <v>7</v>
          </cell>
          <cell r="M1781">
            <v>7</v>
          </cell>
          <cell r="N1781" t="str">
            <v>518</v>
          </cell>
          <cell r="O1781" t="str">
            <v>Theater TAC</v>
          </cell>
          <cell r="P1781">
            <v>40</v>
          </cell>
          <cell r="Q1781" t="str">
            <v>CSS</v>
          </cell>
          <cell r="R1781" t="str">
            <v>APAC</v>
          </cell>
          <cell r="U1781" t="str">
            <v>2-Very Strong</v>
          </cell>
          <cell r="V1781" t="str">
            <v>2 - Very Strong</v>
          </cell>
          <cell r="W1781" t="str">
            <v>Japan</v>
          </cell>
          <cell r="X1781">
            <v>200</v>
          </cell>
          <cell r="Y1781" t="str">
            <v>Juniper Ntwks, KK -  Japan</v>
          </cell>
          <cell r="Z1781" t="str">
            <v>JPN</v>
          </cell>
          <cell r="AA1781" t="str">
            <v>INTL</v>
          </cell>
          <cell r="AB1781" t="str">
            <v>N</v>
          </cell>
        </row>
        <row r="1782">
          <cell r="A1782">
            <v>7211</v>
          </cell>
          <cell r="B1782" t="str">
            <v>Jalal,Monear</v>
          </cell>
          <cell r="C1782">
            <v>4581</v>
          </cell>
          <cell r="D1782" t="str">
            <v>Krishnan,Ashwin</v>
          </cell>
          <cell r="E1782" t="str">
            <v xml:space="preserve">11/20/2006 </v>
          </cell>
          <cell r="F1782">
            <v>140000</v>
          </cell>
          <cell r="G1782" t="str">
            <v>USD</v>
          </cell>
          <cell r="H1782">
            <v>1</v>
          </cell>
          <cell r="I1782">
            <v>140000</v>
          </cell>
          <cell r="J1782" t="str">
            <v>3812</v>
          </cell>
          <cell r="K1782" t="str">
            <v>Product Mgr II</v>
          </cell>
          <cell r="L1782">
            <v>8</v>
          </cell>
          <cell r="M1782">
            <v>8</v>
          </cell>
          <cell r="N1782" t="str">
            <v>385</v>
          </cell>
          <cell r="O1782" t="str">
            <v>SPG PLM-Platforms</v>
          </cell>
          <cell r="P1782">
            <v>40</v>
          </cell>
          <cell r="Q1782" t="str">
            <v>SPG</v>
          </cell>
          <cell r="R1782" t="str">
            <v>USA</v>
          </cell>
          <cell r="W1782" t="str">
            <v>Sunnyvale, CA HQ</v>
          </cell>
          <cell r="X1782">
            <v>100</v>
          </cell>
          <cell r="Y1782" t="str">
            <v>Juniper Networks, Inc.</v>
          </cell>
          <cell r="Z1782" t="str">
            <v>USA</v>
          </cell>
          <cell r="AA1782" t="str">
            <v>USA</v>
          </cell>
          <cell r="AB1782" t="str">
            <v>N</v>
          </cell>
        </row>
        <row r="1783">
          <cell r="A1783">
            <v>6228</v>
          </cell>
          <cell r="B1783" t="str">
            <v>Jalali,Mehran</v>
          </cell>
          <cell r="C1783">
            <v>4376</v>
          </cell>
          <cell r="D1783" t="str">
            <v>Sharma,Sameer</v>
          </cell>
          <cell r="E1783" t="str">
            <v xml:space="preserve">04/10/2006 </v>
          </cell>
          <cell r="F1783">
            <v>60000</v>
          </cell>
          <cell r="G1783" t="str">
            <v>USD</v>
          </cell>
          <cell r="H1783">
            <v>1</v>
          </cell>
          <cell r="I1783">
            <v>60000</v>
          </cell>
          <cell r="J1783" t="str">
            <v>8901</v>
          </cell>
          <cell r="K1783" t="str">
            <v>MTS 1</v>
          </cell>
          <cell r="L1783">
            <v>4</v>
          </cell>
          <cell r="M1783">
            <v>4</v>
          </cell>
          <cell r="N1783" t="str">
            <v>430</v>
          </cell>
          <cell r="O1783" t="str">
            <v>Systems Engineering</v>
          </cell>
          <cell r="P1783">
            <v>40</v>
          </cell>
          <cell r="Q1783" t="str">
            <v>SLS</v>
          </cell>
          <cell r="R1783" t="str">
            <v>USA</v>
          </cell>
          <cell r="V1783" t="str">
            <v>1 - Exceptional</v>
          </cell>
          <cell r="W1783" t="str">
            <v>Herndon, VA</v>
          </cell>
          <cell r="X1783">
            <v>101</v>
          </cell>
          <cell r="Y1783" t="str">
            <v>Juniper Networks Sales</v>
          </cell>
          <cell r="Z1783" t="str">
            <v>USA</v>
          </cell>
          <cell r="AA1783" t="str">
            <v>USB</v>
          </cell>
          <cell r="AB1783" t="str">
            <v>N</v>
          </cell>
        </row>
        <row r="1784">
          <cell r="A1784">
            <v>1095</v>
          </cell>
          <cell r="B1784" t="str">
            <v>James,Brian T</v>
          </cell>
          <cell r="C1784">
            <v>524</v>
          </cell>
          <cell r="D1784" t="str">
            <v>Lloyd,Jason</v>
          </cell>
          <cell r="E1784" t="str">
            <v xml:space="preserve">02/05/2001 </v>
          </cell>
          <cell r="F1784">
            <v>58000</v>
          </cell>
          <cell r="G1784" t="str">
            <v>USD</v>
          </cell>
          <cell r="H1784">
            <v>1</v>
          </cell>
          <cell r="I1784">
            <v>58000</v>
          </cell>
          <cell r="J1784" t="str">
            <v>8901</v>
          </cell>
          <cell r="K1784" t="str">
            <v>MTS 1</v>
          </cell>
          <cell r="L1784">
            <v>4</v>
          </cell>
          <cell r="M1784">
            <v>4</v>
          </cell>
          <cell r="N1784" t="str">
            <v>622</v>
          </cell>
          <cell r="O1784" t="str">
            <v>Global Lab Services</v>
          </cell>
          <cell r="P1784">
            <v>40</v>
          </cell>
          <cell r="Q1784" t="str">
            <v>IPG</v>
          </cell>
          <cell r="R1784" t="str">
            <v>USA</v>
          </cell>
          <cell r="U1784" t="str">
            <v>2-Very Strong</v>
          </cell>
          <cell r="V1784" t="str">
            <v>2 - Very Strong</v>
          </cell>
          <cell r="W1784" t="str">
            <v>Sunnyvale, CA HQ</v>
          </cell>
          <cell r="X1784">
            <v>100</v>
          </cell>
          <cell r="Y1784" t="str">
            <v>Juniper Networks, Inc.</v>
          </cell>
          <cell r="Z1784" t="str">
            <v>USA</v>
          </cell>
          <cell r="AA1784" t="str">
            <v>USA</v>
          </cell>
          <cell r="AB1784" t="str">
            <v>N</v>
          </cell>
        </row>
        <row r="1785">
          <cell r="A1785">
            <v>2949</v>
          </cell>
          <cell r="B1785" t="str">
            <v>Jamison,Denward Craig</v>
          </cell>
          <cell r="C1785">
            <v>558</v>
          </cell>
          <cell r="D1785" t="str">
            <v>Widic,Brian</v>
          </cell>
          <cell r="E1785" t="str">
            <v xml:space="preserve">04/16/2004 </v>
          </cell>
          <cell r="F1785">
            <v>113500</v>
          </cell>
          <cell r="G1785" t="str">
            <v>USD</v>
          </cell>
          <cell r="H1785">
            <v>1</v>
          </cell>
          <cell r="I1785">
            <v>113500</v>
          </cell>
          <cell r="J1785" t="str">
            <v>2302</v>
          </cell>
          <cell r="K1785" t="str">
            <v>Systems Eng, Sr</v>
          </cell>
          <cell r="L1785">
            <v>55</v>
          </cell>
          <cell r="M1785">
            <v>8</v>
          </cell>
          <cell r="N1785" t="str">
            <v>430</v>
          </cell>
          <cell r="O1785" t="str">
            <v>Systems Engineering</v>
          </cell>
          <cell r="P1785">
            <v>40</v>
          </cell>
          <cell r="Q1785" t="str">
            <v>SLS</v>
          </cell>
          <cell r="R1785" t="str">
            <v>USA</v>
          </cell>
          <cell r="U1785" t="str">
            <v>2-Very Strong</v>
          </cell>
          <cell r="W1785" t="str">
            <v>Virginia</v>
          </cell>
          <cell r="X1785">
            <v>101</v>
          </cell>
          <cell r="Y1785" t="str">
            <v>Juniper Networks Sales</v>
          </cell>
          <cell r="Z1785" t="str">
            <v>USA</v>
          </cell>
          <cell r="AA1785" t="str">
            <v>Sales</v>
          </cell>
          <cell r="AB1785" t="str">
            <v>Y</v>
          </cell>
        </row>
        <row r="1786">
          <cell r="A1786">
            <v>7201</v>
          </cell>
          <cell r="B1786" t="str">
            <v>Jammi,Sathyanarayana V</v>
          </cell>
          <cell r="C1786">
            <v>2879</v>
          </cell>
          <cell r="D1786" t="str">
            <v>Geereddy,Maheshwar</v>
          </cell>
          <cell r="E1786" t="str">
            <v xml:space="preserve">11/13/2006 </v>
          </cell>
          <cell r="F1786">
            <v>90000</v>
          </cell>
          <cell r="G1786" t="str">
            <v>USD</v>
          </cell>
          <cell r="H1786">
            <v>1</v>
          </cell>
          <cell r="I1786">
            <v>90000</v>
          </cell>
          <cell r="J1786" t="str">
            <v>8903</v>
          </cell>
          <cell r="K1786" t="str">
            <v>MTS 3</v>
          </cell>
          <cell r="L1786">
            <v>6</v>
          </cell>
          <cell r="M1786">
            <v>6</v>
          </cell>
          <cell r="N1786" t="str">
            <v>687</v>
          </cell>
          <cell r="O1786" t="str">
            <v>QA - IDP &amp; NSM</v>
          </cell>
          <cell r="P1786">
            <v>40</v>
          </cell>
          <cell r="Q1786" t="str">
            <v>SPG</v>
          </cell>
          <cell r="R1786" t="str">
            <v>USA</v>
          </cell>
          <cell r="W1786" t="str">
            <v>Sunnyvale, CA HQ</v>
          </cell>
          <cell r="X1786">
            <v>100</v>
          </cell>
          <cell r="Y1786" t="str">
            <v>Juniper Networks, Inc.</v>
          </cell>
          <cell r="Z1786" t="str">
            <v>USA</v>
          </cell>
          <cell r="AA1786" t="str">
            <v>USA</v>
          </cell>
          <cell r="AB1786" t="str">
            <v>N</v>
          </cell>
        </row>
        <row r="1787">
          <cell r="A1787">
            <v>5731</v>
          </cell>
          <cell r="B1787" t="str">
            <v>Jammula,Geetha R</v>
          </cell>
          <cell r="C1787">
            <v>3343</v>
          </cell>
          <cell r="D1787" t="str">
            <v>Sawant,Sandeep Balkrishna</v>
          </cell>
          <cell r="E1787" t="str">
            <v xml:space="preserve">11/07/2005 </v>
          </cell>
          <cell r="F1787">
            <v>85000</v>
          </cell>
          <cell r="G1787" t="str">
            <v>USD</v>
          </cell>
          <cell r="H1787">
            <v>1</v>
          </cell>
          <cell r="I1787">
            <v>85000</v>
          </cell>
          <cell r="J1787" t="str">
            <v>8903</v>
          </cell>
          <cell r="K1787" t="str">
            <v>MTS 3</v>
          </cell>
          <cell r="L1787">
            <v>6</v>
          </cell>
          <cell r="M1787">
            <v>6</v>
          </cell>
          <cell r="N1787" t="str">
            <v>693</v>
          </cell>
          <cell r="O1787" t="str">
            <v>ISG QA</v>
          </cell>
          <cell r="P1787">
            <v>40</v>
          </cell>
          <cell r="Q1787" t="str">
            <v>SPG</v>
          </cell>
          <cell r="R1787" t="str">
            <v>USA</v>
          </cell>
          <cell r="V1787" t="str">
            <v>3 - Strong</v>
          </cell>
          <cell r="W1787" t="str">
            <v>Sunnyvale, CA HQ</v>
          </cell>
          <cell r="X1787">
            <v>100</v>
          </cell>
          <cell r="Y1787" t="str">
            <v>Juniper Networks, Inc.</v>
          </cell>
          <cell r="Z1787" t="str">
            <v>USA</v>
          </cell>
          <cell r="AA1787" t="str">
            <v>USA</v>
          </cell>
          <cell r="AB1787" t="str">
            <v>N</v>
          </cell>
        </row>
        <row r="1788">
          <cell r="A1788">
            <v>6172</v>
          </cell>
          <cell r="B1788" t="str">
            <v>Jan Szarecki,Rafal Jan</v>
          </cell>
          <cell r="C1788">
            <v>3549</v>
          </cell>
          <cell r="D1788" t="str">
            <v>Zanoni,Ramon</v>
          </cell>
          <cell r="E1788" t="str">
            <v xml:space="preserve">04/01/2006 </v>
          </cell>
          <cell r="F1788">
            <v>210000</v>
          </cell>
          <cell r="G1788" t="str">
            <v>PLN</v>
          </cell>
          <cell r="H1788">
            <v>2.8984999999999999</v>
          </cell>
          <cell r="I1788">
            <v>72451.267897188198</v>
          </cell>
          <cell r="J1788" t="str">
            <v>8904</v>
          </cell>
          <cell r="K1788" t="str">
            <v>MTS 4</v>
          </cell>
          <cell r="L1788">
            <v>7</v>
          </cell>
          <cell r="M1788">
            <v>7</v>
          </cell>
          <cell r="N1788" t="str">
            <v>508</v>
          </cell>
          <cell r="O1788" t="str">
            <v>Professional Services</v>
          </cell>
          <cell r="P1788">
            <v>40</v>
          </cell>
          <cell r="Q1788" t="str">
            <v>CSS</v>
          </cell>
          <cell r="R1788" t="str">
            <v>EMEA</v>
          </cell>
          <cell r="V1788" t="str">
            <v>2 - Very Strong</v>
          </cell>
          <cell r="W1788" t="str">
            <v>Poland</v>
          </cell>
          <cell r="X1788">
            <v>375</v>
          </cell>
          <cell r="Y1788" t="str">
            <v>Juniper Ntwks, Poland</v>
          </cell>
          <cell r="Z1788" t="str">
            <v>POL</v>
          </cell>
          <cell r="AA1788" t="str">
            <v>INTL</v>
          </cell>
          <cell r="AB1788" t="str">
            <v>N</v>
          </cell>
        </row>
        <row r="1789">
          <cell r="A1789">
            <v>5291</v>
          </cell>
          <cell r="B1789" t="str">
            <v>Janakiram,Shankarrao</v>
          </cell>
          <cell r="C1789">
            <v>1357</v>
          </cell>
          <cell r="D1789" t="str">
            <v>Matveyev,Vladimir</v>
          </cell>
          <cell r="E1789" t="str">
            <v xml:space="preserve">08/22/2005 </v>
          </cell>
          <cell r="F1789">
            <v>107100</v>
          </cell>
          <cell r="G1789" t="str">
            <v>USD</v>
          </cell>
          <cell r="H1789">
            <v>1</v>
          </cell>
          <cell r="I1789">
            <v>107100</v>
          </cell>
          <cell r="J1789" t="str">
            <v>8904</v>
          </cell>
          <cell r="K1789" t="str">
            <v>MTS 4</v>
          </cell>
          <cell r="L1789">
            <v>7</v>
          </cell>
          <cell r="M1789">
            <v>7</v>
          </cell>
          <cell r="N1789" t="str">
            <v>686</v>
          </cell>
          <cell r="O1789" t="str">
            <v>QA - J-Series</v>
          </cell>
          <cell r="P1789">
            <v>40</v>
          </cell>
          <cell r="Q1789" t="str">
            <v>SPG</v>
          </cell>
          <cell r="R1789" t="str">
            <v>USA</v>
          </cell>
          <cell r="U1789" t="str">
            <v>4-Satisfactory</v>
          </cell>
          <cell r="V1789" t="str">
            <v>3 - Strong</v>
          </cell>
          <cell r="W1789" t="str">
            <v>Sunnyvale, CA HQ</v>
          </cell>
          <cell r="X1789">
            <v>100</v>
          </cell>
          <cell r="Y1789" t="str">
            <v>Juniper Networks, Inc.</v>
          </cell>
          <cell r="Z1789" t="str">
            <v>USA</v>
          </cell>
          <cell r="AA1789" t="str">
            <v>USA</v>
          </cell>
          <cell r="AB1789" t="str">
            <v>N</v>
          </cell>
        </row>
        <row r="1790">
          <cell r="A1790">
            <v>4982</v>
          </cell>
          <cell r="B1790" t="str">
            <v>Jandhyala,Nirmal Kumar</v>
          </cell>
          <cell r="C1790">
            <v>548</v>
          </cell>
          <cell r="D1790" t="str">
            <v>Chien,Hsu-Ting</v>
          </cell>
          <cell r="E1790" t="str">
            <v xml:space="preserve">07/11/2005 </v>
          </cell>
          <cell r="F1790">
            <v>90900</v>
          </cell>
          <cell r="G1790" t="str">
            <v>USD</v>
          </cell>
          <cell r="H1790">
            <v>1</v>
          </cell>
          <cell r="I1790">
            <v>90900</v>
          </cell>
          <cell r="J1790" t="str">
            <v>8903</v>
          </cell>
          <cell r="K1790" t="str">
            <v>MTS 3</v>
          </cell>
          <cell r="L1790">
            <v>6</v>
          </cell>
          <cell r="M1790">
            <v>6</v>
          </cell>
          <cell r="N1790" t="str">
            <v>620</v>
          </cell>
          <cell r="O1790" t="str">
            <v>Test Engrg</v>
          </cell>
          <cell r="P1790">
            <v>40</v>
          </cell>
          <cell r="Q1790" t="str">
            <v>IPG</v>
          </cell>
          <cell r="R1790" t="str">
            <v>USA</v>
          </cell>
          <cell r="U1790" t="str">
            <v>4-Satisfactory</v>
          </cell>
          <cell r="V1790" t="str">
            <v>3 - Strong</v>
          </cell>
          <cell r="W1790" t="str">
            <v>Sunnyvale, CA HQ</v>
          </cell>
          <cell r="X1790">
            <v>100</v>
          </cell>
          <cell r="Y1790" t="str">
            <v>Juniper Networks, Inc.</v>
          </cell>
          <cell r="Z1790" t="str">
            <v>USA</v>
          </cell>
          <cell r="AA1790" t="str">
            <v>USA</v>
          </cell>
          <cell r="AB1790" t="str">
            <v>N</v>
          </cell>
        </row>
        <row r="1791">
          <cell r="A1791">
            <v>333</v>
          </cell>
          <cell r="B1791" t="str">
            <v>Jang,Shunn-Cheng</v>
          </cell>
          <cell r="C1791">
            <v>4452</v>
          </cell>
          <cell r="D1791" t="str">
            <v>Ghosh,Abhijit</v>
          </cell>
          <cell r="E1791" t="str">
            <v xml:space="preserve">11/08/1999 </v>
          </cell>
          <cell r="F1791">
            <v>131520</v>
          </cell>
          <cell r="G1791" t="str">
            <v>USD</v>
          </cell>
          <cell r="H1791">
            <v>1</v>
          </cell>
          <cell r="I1791">
            <v>131520</v>
          </cell>
          <cell r="J1791" t="str">
            <v>8905</v>
          </cell>
          <cell r="K1791" t="str">
            <v>Eng, Staff</v>
          </cell>
          <cell r="L1791">
            <v>8</v>
          </cell>
          <cell r="M1791">
            <v>8</v>
          </cell>
          <cell r="N1791" t="str">
            <v>645</v>
          </cell>
          <cell r="O1791" t="str">
            <v>Core Technology</v>
          </cell>
          <cell r="P1791">
            <v>40</v>
          </cell>
          <cell r="Q1791" t="str">
            <v>IPG</v>
          </cell>
          <cell r="R1791" t="str">
            <v>USA</v>
          </cell>
          <cell r="U1791" t="str">
            <v>4-Satisfactory</v>
          </cell>
          <cell r="V1791" t="str">
            <v>4 - Satisfactory</v>
          </cell>
          <cell r="W1791" t="str">
            <v>Sunnyvale, CA HQ</v>
          </cell>
          <cell r="X1791">
            <v>100</v>
          </cell>
          <cell r="Y1791" t="str">
            <v>Juniper Networks, Inc.</v>
          </cell>
          <cell r="Z1791" t="str">
            <v>USA</v>
          </cell>
          <cell r="AA1791" t="str">
            <v>USA</v>
          </cell>
          <cell r="AB1791" t="str">
            <v>N</v>
          </cell>
        </row>
        <row r="1792">
          <cell r="A1792">
            <v>2953</v>
          </cell>
          <cell r="B1792" t="str">
            <v>Jankowski,Steve M</v>
          </cell>
          <cell r="C1792">
            <v>3027</v>
          </cell>
          <cell r="D1792" t="str">
            <v>Kougiouris,Panagiotis</v>
          </cell>
          <cell r="E1792" t="str">
            <v xml:space="preserve">04/16/2004 </v>
          </cell>
          <cell r="F1792">
            <v>150150</v>
          </cell>
          <cell r="G1792" t="str">
            <v>USD</v>
          </cell>
          <cell r="H1792">
            <v>1</v>
          </cell>
          <cell r="I1792">
            <v>150150</v>
          </cell>
          <cell r="J1792" t="str">
            <v>8906</v>
          </cell>
          <cell r="K1792" t="str">
            <v>Eng, Sr Staff</v>
          </cell>
          <cell r="L1792">
            <v>9</v>
          </cell>
          <cell r="M1792">
            <v>9</v>
          </cell>
          <cell r="N1792" t="str">
            <v>677</v>
          </cell>
          <cell r="O1792" t="str">
            <v>IVE Platform Services</v>
          </cell>
          <cell r="P1792">
            <v>40</v>
          </cell>
          <cell r="Q1792" t="str">
            <v>SPG</v>
          </cell>
          <cell r="R1792" t="str">
            <v>USA</v>
          </cell>
          <cell r="U1792" t="str">
            <v>3-Strong</v>
          </cell>
          <cell r="V1792" t="str">
            <v>3 - Strong</v>
          </cell>
          <cell r="W1792" t="str">
            <v>Sunnyvale, CA HQ</v>
          </cell>
          <cell r="X1792">
            <v>100</v>
          </cell>
          <cell r="Y1792" t="str">
            <v>Juniper Networks, Inc.</v>
          </cell>
          <cell r="Z1792" t="str">
            <v>USA</v>
          </cell>
          <cell r="AA1792" t="str">
            <v>USA</v>
          </cell>
          <cell r="AB1792" t="str">
            <v>N</v>
          </cell>
        </row>
        <row r="1793">
          <cell r="A1793">
            <v>2954</v>
          </cell>
          <cell r="B1793" t="str">
            <v>Janmanchi,Vishwanatham</v>
          </cell>
          <cell r="C1793">
            <v>2979</v>
          </cell>
          <cell r="D1793" t="str">
            <v>Kakkar,Sukirti</v>
          </cell>
          <cell r="E1793" t="str">
            <v xml:space="preserve">04/16/2004 </v>
          </cell>
          <cell r="F1793">
            <v>925650</v>
          </cell>
          <cell r="G1793" t="str">
            <v>INR</v>
          </cell>
          <cell r="H1793">
            <v>44.87</v>
          </cell>
          <cell r="I1793">
            <v>20629.596612435926</v>
          </cell>
          <cell r="J1793" t="str">
            <v>8903</v>
          </cell>
          <cell r="K1793" t="str">
            <v>MTS 3</v>
          </cell>
          <cell r="L1793">
            <v>6</v>
          </cell>
          <cell r="M1793">
            <v>6</v>
          </cell>
          <cell r="N1793" t="str">
            <v>673</v>
          </cell>
          <cell r="O1793" t="str">
            <v>ASG QA</v>
          </cell>
          <cell r="P1793">
            <v>40</v>
          </cell>
          <cell r="Q1793" t="str">
            <v>SPG</v>
          </cell>
          <cell r="R1793" t="str">
            <v>APAC</v>
          </cell>
          <cell r="U1793" t="str">
            <v>1-Exceptional</v>
          </cell>
          <cell r="V1793" t="str">
            <v>2 - Very Strong</v>
          </cell>
          <cell r="W1793" t="str">
            <v>India - Bangalore</v>
          </cell>
          <cell r="X1793">
            <v>231</v>
          </cell>
          <cell r="Y1793" t="str">
            <v>Juniper Networks India - STPI</v>
          </cell>
          <cell r="Z1793" t="str">
            <v>IND</v>
          </cell>
          <cell r="AA1793" t="str">
            <v>IND</v>
          </cell>
          <cell r="AB1793" t="str">
            <v>N</v>
          </cell>
        </row>
        <row r="1794">
          <cell r="A1794">
            <v>4531</v>
          </cell>
          <cell r="B1794" t="str">
            <v>Janney,Scott</v>
          </cell>
          <cell r="C1794">
            <v>2050</v>
          </cell>
          <cell r="D1794" t="str">
            <v>Newstead,Simon</v>
          </cell>
          <cell r="E1794" t="str">
            <v xml:space="preserve">03/23/2005 </v>
          </cell>
          <cell r="F1794">
            <v>130000</v>
          </cell>
          <cell r="G1794" t="str">
            <v>AUD</v>
          </cell>
          <cell r="H1794">
            <v>1.2817226352217379</v>
          </cell>
          <cell r="I1794">
            <v>101426.00000000001</v>
          </cell>
          <cell r="J1794" t="str">
            <v>2112</v>
          </cell>
          <cell r="K1794" t="str">
            <v>Regional Sales Manager</v>
          </cell>
          <cell r="L1794">
            <v>69</v>
          </cell>
          <cell r="M1794">
            <v>9</v>
          </cell>
          <cell r="N1794" t="str">
            <v>406</v>
          </cell>
          <cell r="O1794" t="str">
            <v>Emerging Technologies</v>
          </cell>
          <cell r="P1794">
            <v>40</v>
          </cell>
          <cell r="Q1794" t="str">
            <v>SLS</v>
          </cell>
          <cell r="R1794" t="str">
            <v>APAC</v>
          </cell>
          <cell r="W1794" t="str">
            <v>Australia</v>
          </cell>
          <cell r="X1794">
            <v>280</v>
          </cell>
          <cell r="Y1794" t="str">
            <v>Juniper Ntwks, Australia</v>
          </cell>
          <cell r="Z1794" t="str">
            <v>AUS</v>
          </cell>
          <cell r="AA1794" t="str">
            <v>INTL</v>
          </cell>
          <cell r="AB1794" t="str">
            <v>Y</v>
          </cell>
        </row>
        <row r="1795">
          <cell r="A1795">
            <v>2426</v>
          </cell>
          <cell r="B1795" t="str">
            <v>Jansen,Luc</v>
          </cell>
          <cell r="C1795">
            <v>3782</v>
          </cell>
          <cell r="D1795" t="str">
            <v>Versteeg,Pim</v>
          </cell>
          <cell r="E1795" t="str">
            <v xml:space="preserve">07/01/2003 </v>
          </cell>
          <cell r="F1795">
            <v>78294.78</v>
          </cell>
          <cell r="G1795" t="str">
            <v>EUR</v>
          </cell>
          <cell r="H1795">
            <v>0.76254384627116067</v>
          </cell>
          <cell r="I1795">
            <v>102675.77449199998</v>
          </cell>
          <cell r="J1795" t="str">
            <v>2102</v>
          </cell>
          <cell r="K1795" t="str">
            <v>Major Account Manager</v>
          </cell>
          <cell r="L1795">
            <v>66</v>
          </cell>
          <cell r="M1795">
            <v>8</v>
          </cell>
          <cell r="N1795" t="str">
            <v>400</v>
          </cell>
          <cell r="O1795" t="str">
            <v>Field Sales</v>
          </cell>
          <cell r="P1795">
            <v>40</v>
          </cell>
          <cell r="Q1795" t="str">
            <v>SLS</v>
          </cell>
          <cell r="R1795" t="str">
            <v>EMEA</v>
          </cell>
          <cell r="U1795" t="str">
            <v>3-Strong</v>
          </cell>
          <cell r="W1795" t="str">
            <v>Netherlands</v>
          </cell>
          <cell r="X1795">
            <v>320</v>
          </cell>
          <cell r="Y1795" t="str">
            <v>Juniper Ntwks, Netherlands</v>
          </cell>
          <cell r="Z1795" t="str">
            <v>NLD</v>
          </cell>
          <cell r="AA1795" t="str">
            <v>INTL</v>
          </cell>
          <cell r="AB1795" t="str">
            <v>Y</v>
          </cell>
        </row>
        <row r="1796">
          <cell r="A1796">
            <v>5031</v>
          </cell>
          <cell r="B1796" t="str">
            <v>Janson,Daniel W</v>
          </cell>
          <cell r="C1796">
            <v>2736</v>
          </cell>
          <cell r="D1796" t="str">
            <v>Cawley,John Joseph</v>
          </cell>
          <cell r="E1796" t="str">
            <v xml:space="preserve">07/01/2005 </v>
          </cell>
          <cell r="F1796">
            <v>141110</v>
          </cell>
          <cell r="G1796" t="str">
            <v>USD</v>
          </cell>
          <cell r="H1796">
            <v>1</v>
          </cell>
          <cell r="I1796">
            <v>141110</v>
          </cell>
          <cell r="J1796" t="str">
            <v>1913</v>
          </cell>
          <cell r="K1796" t="str">
            <v>Mfg Ops Mgr</v>
          </cell>
          <cell r="L1796">
            <v>9</v>
          </cell>
          <cell r="M1796">
            <v>9</v>
          </cell>
          <cell r="N1796" t="str">
            <v>207</v>
          </cell>
          <cell r="O1796" t="str">
            <v>Security HW TechOps</v>
          </cell>
          <cell r="P1796">
            <v>40</v>
          </cell>
          <cell r="Q1796" t="str">
            <v>OPS</v>
          </cell>
          <cell r="R1796" t="str">
            <v>USA</v>
          </cell>
          <cell r="U1796" t="str">
            <v>2-Very Strong</v>
          </cell>
          <cell r="V1796" t="str">
            <v>2 - Very Strong</v>
          </cell>
          <cell r="W1796" t="str">
            <v>Sunnyvale, CA HQ</v>
          </cell>
          <cell r="X1796">
            <v>100</v>
          </cell>
          <cell r="Y1796" t="str">
            <v>Juniper Networks, Inc.</v>
          </cell>
          <cell r="Z1796" t="str">
            <v>USA</v>
          </cell>
          <cell r="AA1796" t="str">
            <v>USA</v>
          </cell>
          <cell r="AB1796" t="str">
            <v>N</v>
          </cell>
        </row>
        <row r="1797">
          <cell r="A1797">
            <v>3664</v>
          </cell>
          <cell r="B1797" t="str">
            <v>Janssen,Jim</v>
          </cell>
          <cell r="C1797">
            <v>1589</v>
          </cell>
          <cell r="D1797" t="str">
            <v>Fernandes,Ghislaine</v>
          </cell>
          <cell r="E1797" t="str">
            <v xml:space="preserve">06/14/2004 </v>
          </cell>
          <cell r="F1797">
            <v>60540</v>
          </cell>
          <cell r="G1797" t="str">
            <v>EUR</v>
          </cell>
          <cell r="H1797">
            <v>0.76254384627116067</v>
          </cell>
          <cell r="I1797">
            <v>79392.155999999988</v>
          </cell>
          <cell r="J1797" t="str">
            <v>5103</v>
          </cell>
          <cell r="K1797" t="str">
            <v>Customer Service Rep, Staff</v>
          </cell>
          <cell r="L1797">
            <v>5</v>
          </cell>
          <cell r="M1797">
            <v>5</v>
          </cell>
          <cell r="N1797" t="str">
            <v>514</v>
          </cell>
          <cell r="O1797" t="str">
            <v>Theater Logistics</v>
          </cell>
          <cell r="P1797">
            <v>40</v>
          </cell>
          <cell r="Q1797" t="str">
            <v>CSS</v>
          </cell>
          <cell r="R1797" t="str">
            <v>EMEA</v>
          </cell>
          <cell r="U1797" t="str">
            <v>3-Strong</v>
          </cell>
          <cell r="V1797" t="str">
            <v>3 - Strong</v>
          </cell>
          <cell r="W1797" t="str">
            <v>Netherlands</v>
          </cell>
          <cell r="X1797">
            <v>320</v>
          </cell>
          <cell r="Y1797" t="str">
            <v>Juniper Ntwks, Netherlands</v>
          </cell>
          <cell r="Z1797" t="str">
            <v>NLD</v>
          </cell>
          <cell r="AA1797" t="str">
            <v>INTL</v>
          </cell>
          <cell r="AB1797" t="str">
            <v>N</v>
          </cell>
        </row>
        <row r="1798">
          <cell r="A1798">
            <v>4746</v>
          </cell>
          <cell r="B1798" t="str">
            <v>Jaquess,Steven D</v>
          </cell>
          <cell r="C1798">
            <v>2575</v>
          </cell>
          <cell r="D1798" t="str">
            <v>Priolo,Dena M</v>
          </cell>
          <cell r="E1798" t="str">
            <v xml:space="preserve">05/16/2005 </v>
          </cell>
          <cell r="F1798">
            <v>109725</v>
          </cell>
          <cell r="G1798" t="str">
            <v>USD</v>
          </cell>
          <cell r="H1798">
            <v>1</v>
          </cell>
          <cell r="I1798">
            <v>109725</v>
          </cell>
          <cell r="J1798" t="str">
            <v>7112</v>
          </cell>
          <cell r="K1798" t="str">
            <v>HR Mgr</v>
          </cell>
          <cell r="L1798">
            <v>8</v>
          </cell>
          <cell r="M1798">
            <v>8</v>
          </cell>
          <cell r="N1798" t="str">
            <v>112</v>
          </cell>
          <cell r="O1798" t="str">
            <v>Total Rewards</v>
          </cell>
          <cell r="P1798">
            <v>40</v>
          </cell>
          <cell r="Q1798" t="str">
            <v>HR</v>
          </cell>
          <cell r="R1798" t="str">
            <v>USA</v>
          </cell>
          <cell r="U1798" t="str">
            <v>2-Very Strong</v>
          </cell>
          <cell r="V1798" t="str">
            <v>1 - Exceptional</v>
          </cell>
          <cell r="W1798" t="str">
            <v>Hawaii</v>
          </cell>
          <cell r="X1798">
            <v>100</v>
          </cell>
          <cell r="Y1798" t="str">
            <v>Juniper Networks, Inc.</v>
          </cell>
          <cell r="Z1798" t="str">
            <v>USA</v>
          </cell>
          <cell r="AA1798" t="str">
            <v>USB</v>
          </cell>
          <cell r="AB1798" t="str">
            <v>N</v>
          </cell>
        </row>
        <row r="1799">
          <cell r="A1799">
            <v>1084</v>
          </cell>
          <cell r="B1799" t="str">
            <v>Jarrett,Ian</v>
          </cell>
          <cell r="C1799">
            <v>1703</v>
          </cell>
          <cell r="D1799" t="str">
            <v>Beningson,Judith</v>
          </cell>
          <cell r="E1799" t="str">
            <v xml:space="preserve">02/01/2001 </v>
          </cell>
          <cell r="F1799">
            <v>70000</v>
          </cell>
          <cell r="G1799" t="str">
            <v>GBP</v>
          </cell>
          <cell r="H1799">
            <v>0.51242633871380994</v>
          </cell>
          <cell r="I1799">
            <v>136605</v>
          </cell>
          <cell r="J1799" t="str">
            <v>8605</v>
          </cell>
          <cell r="K1799" t="str">
            <v>Strategy &amp; Planning Analyst,Sr</v>
          </cell>
          <cell r="L1799">
            <v>8</v>
          </cell>
          <cell r="M1799">
            <v>8</v>
          </cell>
          <cell r="N1799" t="str">
            <v>321</v>
          </cell>
          <cell r="O1799" t="str">
            <v>IBT Strategy &amp; Planning</v>
          </cell>
          <cell r="P1799">
            <v>40</v>
          </cell>
          <cell r="Q1799" t="str">
            <v>IPG</v>
          </cell>
          <cell r="R1799" t="str">
            <v>EMEA</v>
          </cell>
          <cell r="U1799" t="str">
            <v>3-Strong</v>
          </cell>
          <cell r="V1799" t="str">
            <v>4 - Satisfactory</v>
          </cell>
          <cell r="W1799" t="str">
            <v>United Kingdom</v>
          </cell>
          <cell r="X1799">
            <v>300</v>
          </cell>
          <cell r="Y1799" t="str">
            <v>Juniper Ntwks, UK</v>
          </cell>
          <cell r="Z1799" t="str">
            <v>GBR</v>
          </cell>
          <cell r="AA1799" t="str">
            <v>INTL</v>
          </cell>
          <cell r="AB1799" t="str">
            <v>N</v>
          </cell>
        </row>
        <row r="1800">
          <cell r="A1800">
            <v>3770</v>
          </cell>
          <cell r="B1800" t="str">
            <v>Jarvis,Simon</v>
          </cell>
          <cell r="C1800">
            <v>523</v>
          </cell>
          <cell r="D1800" t="str">
            <v>Holben,Richard</v>
          </cell>
          <cell r="E1800" t="str">
            <v xml:space="preserve">08/01/2004 </v>
          </cell>
          <cell r="F1800">
            <v>65800</v>
          </cell>
          <cell r="G1800" t="str">
            <v>GBP</v>
          </cell>
          <cell r="H1800">
            <v>0.51242633871380994</v>
          </cell>
          <cell r="I1800">
            <v>128408.69999999998</v>
          </cell>
          <cell r="J1800" t="str">
            <v>2303</v>
          </cell>
          <cell r="K1800" t="str">
            <v>Systems Eng, Tech Lead</v>
          </cell>
          <cell r="L1800">
            <v>56</v>
          </cell>
          <cell r="M1800">
            <v>8</v>
          </cell>
          <cell r="N1800" t="str">
            <v>400</v>
          </cell>
          <cell r="O1800" t="str">
            <v>Field Sales</v>
          </cell>
          <cell r="P1800">
            <v>40</v>
          </cell>
          <cell r="Q1800" t="str">
            <v>SLS</v>
          </cell>
          <cell r="R1800" t="str">
            <v>EMEA</v>
          </cell>
          <cell r="W1800" t="str">
            <v>United Kingdom</v>
          </cell>
          <cell r="X1800">
            <v>300</v>
          </cell>
          <cell r="Y1800" t="str">
            <v>Juniper Ntwks, UK</v>
          </cell>
          <cell r="Z1800" t="str">
            <v>GBR</v>
          </cell>
          <cell r="AA1800" t="str">
            <v>INTL</v>
          </cell>
          <cell r="AB1800" t="str">
            <v>Y</v>
          </cell>
        </row>
        <row r="1801">
          <cell r="A1801">
            <v>5032</v>
          </cell>
          <cell r="B1801" t="str">
            <v>Jaskelson,Marcelo</v>
          </cell>
          <cell r="C1801">
            <v>2781</v>
          </cell>
          <cell r="D1801" t="str">
            <v>Clost,Philippe</v>
          </cell>
          <cell r="E1801" t="str">
            <v xml:space="preserve">07/01/2005 </v>
          </cell>
          <cell r="F1801">
            <v>65000</v>
          </cell>
          <cell r="G1801" t="str">
            <v>EUR</v>
          </cell>
          <cell r="H1801">
            <v>0.76254384627116067</v>
          </cell>
          <cell r="I1801">
            <v>85240.999999999985</v>
          </cell>
          <cell r="J1801" t="str">
            <v>2302</v>
          </cell>
          <cell r="K1801" t="str">
            <v>Systems Eng, Sr</v>
          </cell>
          <cell r="L1801">
            <v>55</v>
          </cell>
          <cell r="M1801">
            <v>8</v>
          </cell>
          <cell r="N1801" t="str">
            <v>400</v>
          </cell>
          <cell r="O1801" t="str">
            <v>Field Sales</v>
          </cell>
          <cell r="P1801">
            <v>40</v>
          </cell>
          <cell r="Q1801" t="str">
            <v>SLS</v>
          </cell>
          <cell r="R1801" t="str">
            <v>EMEA</v>
          </cell>
          <cell r="U1801" t="str">
            <v>3-Strong</v>
          </cell>
          <cell r="W1801" t="str">
            <v>Spain</v>
          </cell>
          <cell r="X1801">
            <v>360</v>
          </cell>
          <cell r="Y1801" t="str">
            <v>Juniper Ntwks, Spain</v>
          </cell>
          <cell r="Z1801" t="str">
            <v>ESP</v>
          </cell>
          <cell r="AA1801" t="str">
            <v>INTL</v>
          </cell>
          <cell r="AB1801" t="str">
            <v>Y</v>
          </cell>
        </row>
        <row r="1802">
          <cell r="A1802">
            <v>7127</v>
          </cell>
          <cell r="B1802" t="str">
            <v>Jaswa,Vijay</v>
          </cell>
          <cell r="C1802">
            <v>6406</v>
          </cell>
          <cell r="D1802" t="str">
            <v>Satyaranjan,Mohan</v>
          </cell>
          <cell r="E1802" t="str">
            <v xml:space="preserve">11/06/2006 </v>
          </cell>
          <cell r="F1802">
            <v>3400000</v>
          </cell>
          <cell r="G1802" t="str">
            <v>INR</v>
          </cell>
          <cell r="H1802">
            <v>44.87</v>
          </cell>
          <cell r="I1802">
            <v>75774.459549810563</v>
          </cell>
          <cell r="J1802" t="str">
            <v>8907</v>
          </cell>
          <cell r="K1802" t="str">
            <v>Distinguished Engineer I</v>
          </cell>
          <cell r="L1802">
            <v>10</v>
          </cell>
          <cell r="M1802">
            <v>10</v>
          </cell>
          <cell r="N1802" t="str">
            <v>704</v>
          </cell>
          <cell r="O1802" t="str">
            <v>LAN Access</v>
          </cell>
          <cell r="P1802">
            <v>40</v>
          </cell>
          <cell r="Q1802" t="str">
            <v>APG</v>
          </cell>
          <cell r="R1802" t="str">
            <v>APAC</v>
          </cell>
          <cell r="W1802" t="str">
            <v>India - Bangalore</v>
          </cell>
          <cell r="X1802">
            <v>231</v>
          </cell>
          <cell r="Y1802" t="str">
            <v>Juniper Networks India - STPI</v>
          </cell>
          <cell r="Z1802" t="str">
            <v>IND</v>
          </cell>
          <cell r="AA1802" t="str">
            <v>IND</v>
          </cell>
          <cell r="AB1802" t="str">
            <v>N</v>
          </cell>
        </row>
        <row r="1803">
          <cell r="A1803">
            <v>6000</v>
          </cell>
          <cell r="B1803" t="str">
            <v>Javare Gowda,Vinay</v>
          </cell>
          <cell r="C1803">
            <v>4241</v>
          </cell>
          <cell r="D1803" t="str">
            <v>Nayyar,Varun</v>
          </cell>
          <cell r="E1803" t="str">
            <v xml:space="preserve">01/09/2006 </v>
          </cell>
          <cell r="F1803">
            <v>599400</v>
          </cell>
          <cell r="G1803" t="str">
            <v>INR</v>
          </cell>
          <cell r="H1803">
            <v>44.87</v>
          </cell>
          <cell r="I1803">
            <v>13358.591486516605</v>
          </cell>
          <cell r="J1803" t="str">
            <v>6412</v>
          </cell>
          <cell r="K1803" t="str">
            <v>Payroll Spec, Sr</v>
          </cell>
          <cell r="L1803">
            <v>5</v>
          </cell>
          <cell r="M1803">
            <v>5</v>
          </cell>
          <cell r="N1803" t="str">
            <v>100</v>
          </cell>
          <cell r="O1803" t="str">
            <v>Finance and Accounting</v>
          </cell>
          <cell r="P1803">
            <v>40</v>
          </cell>
          <cell r="Q1803" t="str">
            <v>F&amp;A</v>
          </cell>
          <cell r="R1803" t="str">
            <v>APAC</v>
          </cell>
          <cell r="V1803" t="str">
            <v>3 - Strong</v>
          </cell>
          <cell r="W1803" t="str">
            <v>India - Bangalore</v>
          </cell>
          <cell r="X1803">
            <v>231</v>
          </cell>
          <cell r="Y1803" t="str">
            <v>Juniper Networks India - STPI</v>
          </cell>
          <cell r="Z1803" t="str">
            <v>IND</v>
          </cell>
          <cell r="AA1803" t="str">
            <v>IND</v>
          </cell>
          <cell r="AB1803" t="str">
            <v>N</v>
          </cell>
        </row>
        <row r="1804">
          <cell r="A1804">
            <v>918</v>
          </cell>
          <cell r="B1804" t="str">
            <v>Jayachandran,Pillai V</v>
          </cell>
          <cell r="C1804">
            <v>5158</v>
          </cell>
          <cell r="D1804" t="str">
            <v>Boehme,Alan D.</v>
          </cell>
          <cell r="E1804" t="str">
            <v xml:space="preserve">11/20/2000 </v>
          </cell>
          <cell r="F1804">
            <v>109898.42</v>
          </cell>
          <cell r="G1804" t="str">
            <v>USD</v>
          </cell>
          <cell r="H1804">
            <v>1</v>
          </cell>
          <cell r="I1804">
            <v>109898.42</v>
          </cell>
          <cell r="J1804" t="str">
            <v>4901</v>
          </cell>
          <cell r="K1804" t="str">
            <v>IT Architect</v>
          </cell>
          <cell r="L1804">
            <v>8</v>
          </cell>
          <cell r="M1804">
            <v>8</v>
          </cell>
          <cell r="N1804" t="str">
            <v>134</v>
          </cell>
          <cell r="O1804" t="str">
            <v>IT Applications FOPS</v>
          </cell>
          <cell r="P1804">
            <v>40</v>
          </cell>
          <cell r="Q1804" t="str">
            <v>IT</v>
          </cell>
          <cell r="R1804" t="str">
            <v>USA</v>
          </cell>
          <cell r="U1804" t="str">
            <v>1-Exceptional</v>
          </cell>
          <cell r="V1804" t="str">
            <v>1 - Exceptional</v>
          </cell>
          <cell r="W1804" t="str">
            <v>Sunnyvale, CA HQ</v>
          </cell>
          <cell r="X1804">
            <v>100</v>
          </cell>
          <cell r="Y1804" t="str">
            <v>Juniper Networks, Inc.</v>
          </cell>
          <cell r="Z1804" t="str">
            <v>USA</v>
          </cell>
          <cell r="AA1804" t="str">
            <v>USA</v>
          </cell>
          <cell r="AB1804" t="str">
            <v>N</v>
          </cell>
        </row>
        <row r="1805">
          <cell r="A1805">
            <v>1911</v>
          </cell>
          <cell r="B1805" t="str">
            <v>Jean-Simon,Dominique</v>
          </cell>
          <cell r="C1805">
            <v>2292</v>
          </cell>
          <cell r="D1805" t="str">
            <v>Derner,Carl</v>
          </cell>
          <cell r="E1805" t="str">
            <v xml:space="preserve">07/01/2002 </v>
          </cell>
          <cell r="F1805">
            <v>122000</v>
          </cell>
          <cell r="G1805" t="str">
            <v>USD</v>
          </cell>
          <cell r="H1805">
            <v>1</v>
          </cell>
          <cell r="I1805">
            <v>122000</v>
          </cell>
          <cell r="J1805" t="str">
            <v>2302</v>
          </cell>
          <cell r="K1805" t="str">
            <v>Systems Eng, Sr</v>
          </cell>
          <cell r="L1805">
            <v>55</v>
          </cell>
          <cell r="M1805">
            <v>8</v>
          </cell>
          <cell r="N1805" t="str">
            <v>435</v>
          </cell>
          <cell r="O1805" t="str">
            <v>Sales Development</v>
          </cell>
          <cell r="P1805">
            <v>40</v>
          </cell>
          <cell r="Q1805" t="str">
            <v>SLS</v>
          </cell>
          <cell r="R1805" t="str">
            <v>USA</v>
          </cell>
          <cell r="U1805" t="str">
            <v>3-Strong</v>
          </cell>
          <cell r="W1805" t="str">
            <v>Westford, MA</v>
          </cell>
          <cell r="X1805">
            <v>101</v>
          </cell>
          <cell r="Y1805" t="str">
            <v>Juniper Networks Sales</v>
          </cell>
          <cell r="Z1805" t="str">
            <v>USA</v>
          </cell>
          <cell r="AA1805" t="str">
            <v>Sales</v>
          </cell>
          <cell r="AB1805" t="str">
            <v>Y</v>
          </cell>
        </row>
        <row r="1806">
          <cell r="A1806">
            <v>2956</v>
          </cell>
          <cell r="B1806" t="str">
            <v>Jeborn,Mats</v>
          </cell>
          <cell r="C1806">
            <v>3401</v>
          </cell>
          <cell r="D1806" t="str">
            <v>Stenwall,Anders</v>
          </cell>
          <cell r="E1806" t="str">
            <v xml:space="preserve">04/16/2004 </v>
          </cell>
          <cell r="F1806">
            <v>538828.5</v>
          </cell>
          <cell r="G1806" t="str">
            <v>SEK</v>
          </cell>
          <cell r="H1806">
            <v>6.9074999999999998</v>
          </cell>
          <cell r="I1806">
            <v>78006.297502714442</v>
          </cell>
          <cell r="J1806" t="str">
            <v>2102</v>
          </cell>
          <cell r="K1806" t="str">
            <v>Major Account Manager</v>
          </cell>
          <cell r="L1806">
            <v>66</v>
          </cell>
          <cell r="M1806">
            <v>8</v>
          </cell>
          <cell r="N1806" t="str">
            <v>400</v>
          </cell>
          <cell r="O1806" t="str">
            <v>Field Sales</v>
          </cell>
          <cell r="P1806">
            <v>40</v>
          </cell>
          <cell r="Q1806" t="str">
            <v>SLS</v>
          </cell>
          <cell r="R1806" t="str">
            <v>EMEA</v>
          </cell>
          <cell r="U1806" t="str">
            <v>3-Strong</v>
          </cell>
          <cell r="W1806" t="str">
            <v>Sweden</v>
          </cell>
          <cell r="X1806">
            <v>310</v>
          </cell>
          <cell r="Y1806" t="str">
            <v>Juniper Ntwks, Sweden</v>
          </cell>
          <cell r="Z1806" t="str">
            <v>SWE</v>
          </cell>
          <cell r="AA1806" t="str">
            <v>INTL</v>
          </cell>
          <cell r="AB1806" t="str">
            <v>Y</v>
          </cell>
        </row>
        <row r="1807">
          <cell r="A1807">
            <v>6045</v>
          </cell>
          <cell r="B1807" t="str">
            <v>Jefferson,Paul</v>
          </cell>
          <cell r="C1807">
            <v>3351</v>
          </cell>
          <cell r="D1807" t="str">
            <v>Schuermann,Oliver</v>
          </cell>
          <cell r="E1807" t="str">
            <v xml:space="preserve">02/06/2006 </v>
          </cell>
          <cell r="F1807">
            <v>101250</v>
          </cell>
          <cell r="G1807" t="str">
            <v>USD</v>
          </cell>
          <cell r="H1807">
            <v>1</v>
          </cell>
          <cell r="I1807">
            <v>101250</v>
          </cell>
          <cell r="J1807" t="str">
            <v>2301</v>
          </cell>
          <cell r="K1807" t="str">
            <v>Systems Eng</v>
          </cell>
          <cell r="L1807">
            <v>54</v>
          </cell>
          <cell r="M1807">
            <v>7</v>
          </cell>
          <cell r="N1807" t="str">
            <v>430</v>
          </cell>
          <cell r="O1807" t="str">
            <v>Systems Engineering</v>
          </cell>
          <cell r="P1807">
            <v>40</v>
          </cell>
          <cell r="Q1807" t="str">
            <v>SLS</v>
          </cell>
          <cell r="R1807" t="str">
            <v>USA</v>
          </cell>
          <cell r="W1807" t="str">
            <v>Maryland</v>
          </cell>
          <cell r="X1807">
            <v>101</v>
          </cell>
          <cell r="Y1807" t="str">
            <v>Juniper Networks Sales</v>
          </cell>
          <cell r="Z1807" t="str">
            <v>USA</v>
          </cell>
          <cell r="AA1807" t="str">
            <v>Sales</v>
          </cell>
          <cell r="AB1807" t="str">
            <v>Y</v>
          </cell>
        </row>
        <row r="1808">
          <cell r="A1808">
            <v>6416</v>
          </cell>
          <cell r="B1808" t="str">
            <v>Jeffery,Brian C.</v>
          </cell>
          <cell r="C1808">
            <v>4216</v>
          </cell>
          <cell r="D1808" t="str">
            <v>Schneider,Robert W</v>
          </cell>
          <cell r="E1808" t="str">
            <v xml:space="preserve">05/30/2006 </v>
          </cell>
          <cell r="F1808">
            <v>130000</v>
          </cell>
          <cell r="G1808" t="str">
            <v>USD</v>
          </cell>
          <cell r="H1808">
            <v>1</v>
          </cell>
          <cell r="I1808">
            <v>130000</v>
          </cell>
          <cell r="J1808" t="str">
            <v>5412</v>
          </cell>
          <cell r="K1808" t="str">
            <v>Prof Svcs Mgr</v>
          </cell>
          <cell r="L1808">
            <v>8</v>
          </cell>
          <cell r="M1808">
            <v>8</v>
          </cell>
          <cell r="N1808" t="str">
            <v>508</v>
          </cell>
          <cell r="O1808" t="str">
            <v>Professional Services</v>
          </cell>
          <cell r="P1808">
            <v>40</v>
          </cell>
          <cell r="Q1808" t="str">
            <v>CSS</v>
          </cell>
          <cell r="R1808" t="str">
            <v>USA</v>
          </cell>
          <cell r="V1808" t="str">
            <v>4 - Satisfactory</v>
          </cell>
          <cell r="W1808" t="str">
            <v>Sunnyvale, CA HQ</v>
          </cell>
          <cell r="X1808">
            <v>101</v>
          </cell>
          <cell r="Y1808" t="str">
            <v>Juniper Networks Sales</v>
          </cell>
          <cell r="Z1808" t="str">
            <v>USA</v>
          </cell>
          <cell r="AA1808" t="str">
            <v>USA</v>
          </cell>
          <cell r="AB1808" t="str">
            <v>N</v>
          </cell>
        </row>
        <row r="1809">
          <cell r="A1809">
            <v>1912</v>
          </cell>
          <cell r="B1809" t="str">
            <v>Jeffery,William</v>
          </cell>
          <cell r="C1809">
            <v>1988</v>
          </cell>
          <cell r="D1809" t="str">
            <v>Lyons,Steven</v>
          </cell>
          <cell r="E1809" t="str">
            <v xml:space="preserve">07/01/2002 </v>
          </cell>
          <cell r="F1809">
            <v>56137.37</v>
          </cell>
          <cell r="G1809" t="str">
            <v>USD</v>
          </cell>
          <cell r="H1809">
            <v>1</v>
          </cell>
          <cell r="I1809">
            <v>56137.37</v>
          </cell>
          <cell r="J1809" t="str">
            <v>6603</v>
          </cell>
          <cell r="K1809" t="str">
            <v>Facilities Spec, Sr</v>
          </cell>
          <cell r="L1809">
            <v>5</v>
          </cell>
          <cell r="M1809">
            <v>5</v>
          </cell>
          <cell r="N1809" t="str">
            <v>153</v>
          </cell>
          <cell r="O1809" t="str">
            <v>Facilities - Mass</v>
          </cell>
          <cell r="P1809">
            <v>40</v>
          </cell>
          <cell r="Q1809" t="str">
            <v>FAC</v>
          </cell>
          <cell r="R1809" t="str">
            <v>USA</v>
          </cell>
          <cell r="U1809" t="str">
            <v>2-Very Strong</v>
          </cell>
          <cell r="V1809" t="str">
            <v>2 - Very Strong</v>
          </cell>
          <cell r="W1809" t="str">
            <v>Westford, MA</v>
          </cell>
          <cell r="X1809">
            <v>100</v>
          </cell>
          <cell r="Y1809" t="str">
            <v>Juniper Networks, Inc.</v>
          </cell>
          <cell r="Z1809" t="str">
            <v>USA</v>
          </cell>
          <cell r="AA1809" t="str">
            <v>USB</v>
          </cell>
          <cell r="AB1809" t="str">
            <v>N</v>
          </cell>
        </row>
        <row r="1810">
          <cell r="A1810">
            <v>4104</v>
          </cell>
          <cell r="B1810" t="str">
            <v>Jeffries,Lisa J.</v>
          </cell>
          <cell r="C1810">
            <v>4214</v>
          </cell>
          <cell r="D1810" t="str">
            <v>Colburn,Donna M.</v>
          </cell>
          <cell r="E1810" t="str">
            <v xml:space="preserve">10/25/2004 </v>
          </cell>
          <cell r="F1810">
            <v>63036</v>
          </cell>
          <cell r="G1810" t="str">
            <v>USD</v>
          </cell>
          <cell r="H1810">
            <v>1</v>
          </cell>
          <cell r="I1810">
            <v>63036</v>
          </cell>
          <cell r="J1810" t="str">
            <v>6903</v>
          </cell>
          <cell r="K1810" t="str">
            <v>Order Mgmt Rep, Sr</v>
          </cell>
          <cell r="L1810">
            <v>5</v>
          </cell>
          <cell r="M1810">
            <v>5</v>
          </cell>
          <cell r="N1810" t="str">
            <v>100</v>
          </cell>
          <cell r="O1810" t="str">
            <v>Finance and Accounting</v>
          </cell>
          <cell r="P1810">
            <v>40</v>
          </cell>
          <cell r="Q1810" t="str">
            <v>F&amp;A</v>
          </cell>
          <cell r="R1810" t="str">
            <v>USA</v>
          </cell>
          <cell r="U1810" t="str">
            <v>2-Very Strong</v>
          </cell>
          <cell r="V1810" t="str">
            <v>2 - Very Strong</v>
          </cell>
          <cell r="W1810" t="str">
            <v>Westford, MA</v>
          </cell>
          <cell r="X1810">
            <v>100</v>
          </cell>
          <cell r="Y1810" t="str">
            <v>Juniper Networks, Inc.</v>
          </cell>
          <cell r="Z1810" t="str">
            <v>USA</v>
          </cell>
          <cell r="AA1810" t="str">
            <v>USB</v>
          </cell>
          <cell r="AB1810" t="str">
            <v>N</v>
          </cell>
        </row>
        <row r="1811">
          <cell r="A1811">
            <v>1913</v>
          </cell>
          <cell r="B1811" t="str">
            <v>Jenkins,Eric</v>
          </cell>
          <cell r="C1811">
            <v>2180</v>
          </cell>
          <cell r="D1811" t="str">
            <v>Smith,Todd</v>
          </cell>
          <cell r="E1811" t="str">
            <v xml:space="preserve">07/01/2002 </v>
          </cell>
          <cell r="F1811">
            <v>111504.94</v>
          </cell>
          <cell r="G1811" t="str">
            <v>USD</v>
          </cell>
          <cell r="H1811">
            <v>1</v>
          </cell>
          <cell r="I1811">
            <v>111504.94</v>
          </cell>
          <cell r="J1811" t="str">
            <v>8913</v>
          </cell>
          <cell r="K1811" t="str">
            <v>Engineering Mgr I</v>
          </cell>
          <cell r="L1811">
            <v>8</v>
          </cell>
          <cell r="M1811">
            <v>8</v>
          </cell>
          <cell r="N1811" t="str">
            <v>620</v>
          </cell>
          <cell r="O1811" t="str">
            <v>Test Engrg</v>
          </cell>
          <cell r="P1811">
            <v>40</v>
          </cell>
          <cell r="Q1811" t="str">
            <v>IPG</v>
          </cell>
          <cell r="R1811" t="str">
            <v>USA</v>
          </cell>
          <cell r="U1811" t="str">
            <v>1-Exceptional</v>
          </cell>
          <cell r="V1811" t="str">
            <v>3 - Strong</v>
          </cell>
          <cell r="W1811" t="str">
            <v>Westford, MA</v>
          </cell>
          <cell r="X1811">
            <v>100</v>
          </cell>
          <cell r="Y1811" t="str">
            <v>Juniper Networks, Inc.</v>
          </cell>
          <cell r="Z1811" t="str">
            <v>USA</v>
          </cell>
          <cell r="AA1811" t="str">
            <v>USB</v>
          </cell>
          <cell r="AB1811" t="str">
            <v>N</v>
          </cell>
        </row>
        <row r="1812">
          <cell r="A1812">
            <v>5941</v>
          </cell>
          <cell r="B1812" t="str">
            <v>Jenkins,James R.</v>
          </cell>
          <cell r="C1812">
            <v>286</v>
          </cell>
          <cell r="D1812" t="str">
            <v>Smith,Kenneth</v>
          </cell>
          <cell r="E1812" t="str">
            <v xml:space="preserve">12/12/2005 </v>
          </cell>
          <cell r="F1812">
            <v>110000</v>
          </cell>
          <cell r="G1812" t="str">
            <v>USD</v>
          </cell>
          <cell r="H1812">
            <v>1</v>
          </cell>
          <cell r="I1812">
            <v>110000</v>
          </cell>
          <cell r="J1812" t="str">
            <v>2102</v>
          </cell>
          <cell r="K1812" t="str">
            <v>Major Account Manager</v>
          </cell>
          <cell r="L1812">
            <v>66</v>
          </cell>
          <cell r="M1812">
            <v>8</v>
          </cell>
          <cell r="N1812" t="str">
            <v>400</v>
          </cell>
          <cell r="O1812" t="str">
            <v>Field Sales</v>
          </cell>
          <cell r="P1812">
            <v>40</v>
          </cell>
          <cell r="Q1812" t="str">
            <v>SLS</v>
          </cell>
          <cell r="R1812" t="str">
            <v>USA</v>
          </cell>
          <cell r="U1812" t="str">
            <v>4-Satisfactory</v>
          </cell>
          <cell r="W1812" t="str">
            <v>Texas</v>
          </cell>
          <cell r="X1812">
            <v>101</v>
          </cell>
          <cell r="Y1812" t="str">
            <v>Juniper Networks Sales</v>
          </cell>
          <cell r="Z1812" t="str">
            <v>USA</v>
          </cell>
          <cell r="AA1812" t="str">
            <v>Sales</v>
          </cell>
          <cell r="AB1812" t="str">
            <v>Y</v>
          </cell>
        </row>
        <row r="1813">
          <cell r="A1813">
            <v>6929</v>
          </cell>
          <cell r="B1813" t="str">
            <v>Jennewein,Norbert</v>
          </cell>
          <cell r="C1813">
            <v>904</v>
          </cell>
          <cell r="D1813" t="str">
            <v>Bailey,Paul</v>
          </cell>
          <cell r="E1813" t="str">
            <v xml:space="preserve">10/01/2006 </v>
          </cell>
          <cell r="F1813">
            <v>90000</v>
          </cell>
          <cell r="G1813" t="str">
            <v>EUR</v>
          </cell>
          <cell r="H1813">
            <v>0.76254384627116067</v>
          </cell>
          <cell r="I1813">
            <v>118025.99999999999</v>
          </cell>
          <cell r="J1813" t="str">
            <v>9704</v>
          </cell>
          <cell r="K1813" t="str">
            <v>Sales Order Admin Mgr II</v>
          </cell>
          <cell r="L1813">
            <v>6</v>
          </cell>
          <cell r="M1813">
            <v>6</v>
          </cell>
          <cell r="N1813" t="str">
            <v>425</v>
          </cell>
          <cell r="O1813" t="str">
            <v>Sales Admin</v>
          </cell>
          <cell r="P1813">
            <v>40</v>
          </cell>
          <cell r="Q1813" t="str">
            <v>SLS</v>
          </cell>
          <cell r="R1813" t="str">
            <v>EMEA</v>
          </cell>
          <cell r="W1813" t="str">
            <v>Germany</v>
          </cell>
          <cell r="X1813">
            <v>340</v>
          </cell>
          <cell r="Y1813" t="str">
            <v>Juniper Ntwks, Germany</v>
          </cell>
          <cell r="Z1813" t="str">
            <v>DEU</v>
          </cell>
          <cell r="AA1813" t="str">
            <v>INTL</v>
          </cell>
          <cell r="AB1813" t="str">
            <v>N</v>
          </cell>
        </row>
        <row r="1814">
          <cell r="A1814">
            <v>1108</v>
          </cell>
          <cell r="B1814" t="str">
            <v>Jeong,Han Gu</v>
          </cell>
          <cell r="C1814">
            <v>1104</v>
          </cell>
          <cell r="D1814" t="str">
            <v>Kim,Byungjang</v>
          </cell>
          <cell r="E1814" t="str">
            <v xml:space="preserve">05/10/2004 </v>
          </cell>
          <cell r="F1814">
            <v>78624000</v>
          </cell>
          <cell r="G1814" t="str">
            <v>KRW</v>
          </cell>
          <cell r="H1814">
            <v>925.98</v>
          </cell>
          <cell r="I1814">
            <v>84908.961316659101</v>
          </cell>
          <cell r="J1814" t="str">
            <v>2302</v>
          </cell>
          <cell r="K1814" t="str">
            <v>Systems Eng, Sr</v>
          </cell>
          <cell r="L1814">
            <v>55</v>
          </cell>
          <cell r="M1814">
            <v>8</v>
          </cell>
          <cell r="N1814" t="str">
            <v>430</v>
          </cell>
          <cell r="O1814" t="str">
            <v>Systems Engineering</v>
          </cell>
          <cell r="P1814">
            <v>40</v>
          </cell>
          <cell r="Q1814" t="str">
            <v>SLS</v>
          </cell>
          <cell r="R1814" t="str">
            <v>APAC</v>
          </cell>
          <cell r="U1814" t="str">
            <v>1-Exceptional</v>
          </cell>
          <cell r="W1814" t="str">
            <v>Korea</v>
          </cell>
          <cell r="X1814">
            <v>240</v>
          </cell>
          <cell r="Y1814" t="str">
            <v>Juniper Ntwks, Korea</v>
          </cell>
          <cell r="Z1814" t="str">
            <v>KOR</v>
          </cell>
          <cell r="AA1814" t="str">
            <v>INTL</v>
          </cell>
          <cell r="AB1814" t="str">
            <v>Y</v>
          </cell>
        </row>
        <row r="1815">
          <cell r="A1815">
            <v>7377</v>
          </cell>
          <cell r="B1815" t="str">
            <v>Jerbandi,Hanumanth</v>
          </cell>
          <cell r="C1815">
            <v>5148</v>
          </cell>
          <cell r="D1815" t="str">
            <v>Kulkarni,Vijay</v>
          </cell>
          <cell r="E1815" t="str">
            <v xml:space="preserve">12/26/2006 </v>
          </cell>
          <cell r="F1815">
            <v>915000</v>
          </cell>
          <cell r="G1815" t="str">
            <v>INR</v>
          </cell>
          <cell r="H1815">
            <v>44.87</v>
          </cell>
          <cell r="I1815">
            <v>20392.244261199019</v>
          </cell>
          <cell r="J1815" t="str">
            <v>8903</v>
          </cell>
          <cell r="K1815" t="str">
            <v>MTS 3</v>
          </cell>
          <cell r="L1815">
            <v>6</v>
          </cell>
          <cell r="M1815">
            <v>6</v>
          </cell>
          <cell r="N1815" t="str">
            <v>686</v>
          </cell>
          <cell r="O1815" t="str">
            <v>QA - J-Series</v>
          </cell>
          <cell r="P1815">
            <v>40</v>
          </cell>
          <cell r="Q1815" t="str">
            <v>SPG</v>
          </cell>
          <cell r="R1815" t="str">
            <v>APAC</v>
          </cell>
          <cell r="W1815" t="str">
            <v>India - Bangalore</v>
          </cell>
          <cell r="X1815">
            <v>231</v>
          </cell>
          <cell r="Y1815" t="str">
            <v>Juniper Networks India - STPI</v>
          </cell>
          <cell r="Z1815" t="str">
            <v>IND</v>
          </cell>
          <cell r="AA1815" t="str">
            <v>IND</v>
          </cell>
          <cell r="AB1815" t="str">
            <v>N</v>
          </cell>
        </row>
        <row r="1816">
          <cell r="A1816">
            <v>7293</v>
          </cell>
          <cell r="B1816" t="str">
            <v>Jethnani,Anil Kumar P</v>
          </cell>
          <cell r="C1816">
            <v>6539</v>
          </cell>
          <cell r="D1816" t="str">
            <v>Zaeni,Farhad</v>
          </cell>
          <cell r="E1816" t="str">
            <v xml:space="preserve">12/04/2006 </v>
          </cell>
          <cell r="F1816">
            <v>105000</v>
          </cell>
          <cell r="G1816" t="str">
            <v>USD</v>
          </cell>
          <cell r="H1816">
            <v>1</v>
          </cell>
          <cell r="I1816">
            <v>105000</v>
          </cell>
          <cell r="J1816" t="str">
            <v>8904</v>
          </cell>
          <cell r="K1816" t="str">
            <v>MTS 4</v>
          </cell>
          <cell r="L1816">
            <v>7</v>
          </cell>
          <cell r="M1816">
            <v>7</v>
          </cell>
          <cell r="N1816" t="str">
            <v>507</v>
          </cell>
          <cell r="O1816" t="str">
            <v>Global TAC - SPG</v>
          </cell>
          <cell r="P1816">
            <v>40</v>
          </cell>
          <cell r="Q1816" t="str">
            <v>CSS</v>
          </cell>
          <cell r="R1816" t="str">
            <v>USA</v>
          </cell>
          <cell r="W1816" t="str">
            <v>Sunnyvale, CA HQ</v>
          </cell>
          <cell r="X1816">
            <v>101</v>
          </cell>
          <cell r="Y1816" t="str">
            <v>Juniper Networks Sales</v>
          </cell>
          <cell r="Z1816" t="str">
            <v>USA</v>
          </cell>
          <cell r="AA1816" t="str">
            <v>USA</v>
          </cell>
          <cell r="AB1816" t="str">
            <v>N</v>
          </cell>
        </row>
        <row r="1817">
          <cell r="A1817">
            <v>1134</v>
          </cell>
          <cell r="B1817" t="str">
            <v>Jethwani,Sunil A</v>
          </cell>
          <cell r="C1817">
            <v>1337</v>
          </cell>
          <cell r="D1817" t="str">
            <v>Trivedi,Paras</v>
          </cell>
          <cell r="E1817" t="str">
            <v xml:space="preserve">02/20/2001 </v>
          </cell>
          <cell r="F1817">
            <v>95000</v>
          </cell>
          <cell r="G1817" t="str">
            <v>USD</v>
          </cell>
          <cell r="H1817">
            <v>1</v>
          </cell>
          <cell r="I1817">
            <v>95000</v>
          </cell>
          <cell r="J1817" t="str">
            <v>8904</v>
          </cell>
          <cell r="K1817" t="str">
            <v>MTS 4</v>
          </cell>
          <cell r="L1817">
            <v>7</v>
          </cell>
          <cell r="M1817">
            <v>7</v>
          </cell>
          <cell r="N1817" t="str">
            <v>620</v>
          </cell>
          <cell r="O1817" t="str">
            <v>Test Engrg</v>
          </cell>
          <cell r="P1817">
            <v>40</v>
          </cell>
          <cell r="Q1817" t="str">
            <v>IPG</v>
          </cell>
          <cell r="R1817" t="str">
            <v>USA</v>
          </cell>
          <cell r="U1817" t="str">
            <v>1-Exceptional</v>
          </cell>
          <cell r="V1817" t="str">
            <v>1 - Exceptional</v>
          </cell>
          <cell r="W1817" t="str">
            <v>Sunnyvale, CA HQ</v>
          </cell>
          <cell r="X1817">
            <v>100</v>
          </cell>
          <cell r="Y1817" t="str">
            <v>Juniper Networks, Inc.</v>
          </cell>
          <cell r="Z1817" t="str">
            <v>USA</v>
          </cell>
          <cell r="AA1817" t="str">
            <v>USA</v>
          </cell>
          <cell r="AB1817" t="str">
            <v>N</v>
          </cell>
        </row>
        <row r="1818">
          <cell r="A1818">
            <v>3628</v>
          </cell>
          <cell r="B1818" t="str">
            <v>Jeyananth,Minto</v>
          </cell>
          <cell r="C1818">
            <v>6494</v>
          </cell>
          <cell r="D1818" t="str">
            <v>Jain,Neeraj</v>
          </cell>
          <cell r="E1818" t="str">
            <v xml:space="preserve">06/07/2004 </v>
          </cell>
          <cell r="F1818">
            <v>1091193.6000000001</v>
          </cell>
          <cell r="G1818" t="str">
            <v>INR</v>
          </cell>
          <cell r="H1818">
            <v>44.87</v>
          </cell>
          <cell r="I1818">
            <v>24319.001560062406</v>
          </cell>
          <cell r="J1818" t="str">
            <v>8903</v>
          </cell>
          <cell r="K1818" t="str">
            <v>MTS 3</v>
          </cell>
          <cell r="L1818">
            <v>6</v>
          </cell>
          <cell r="M1818">
            <v>6</v>
          </cell>
          <cell r="N1818" t="str">
            <v>670</v>
          </cell>
          <cell r="O1818" t="str">
            <v>Software Engrg - JUNOSe</v>
          </cell>
          <cell r="P1818">
            <v>40</v>
          </cell>
          <cell r="Q1818" t="str">
            <v>IPG</v>
          </cell>
          <cell r="R1818" t="str">
            <v>APAC</v>
          </cell>
          <cell r="U1818" t="str">
            <v>1-Exceptional</v>
          </cell>
          <cell r="V1818" t="str">
            <v>1 - Exceptional</v>
          </cell>
          <cell r="W1818" t="str">
            <v>India - Bangalore</v>
          </cell>
          <cell r="X1818">
            <v>231</v>
          </cell>
          <cell r="Y1818" t="str">
            <v>Juniper Networks India - STPI</v>
          </cell>
          <cell r="Z1818" t="str">
            <v>IND</v>
          </cell>
          <cell r="AA1818" t="str">
            <v>IND</v>
          </cell>
          <cell r="AB1818" t="str">
            <v>N</v>
          </cell>
        </row>
        <row r="1819">
          <cell r="A1819">
            <v>2959</v>
          </cell>
          <cell r="B1819" t="str">
            <v>Ji,Hua</v>
          </cell>
          <cell r="C1819">
            <v>2877</v>
          </cell>
          <cell r="D1819" t="str">
            <v>Ge,Shuhua</v>
          </cell>
          <cell r="E1819" t="str">
            <v xml:space="preserve">04/16/2004 </v>
          </cell>
          <cell r="F1819">
            <v>145000</v>
          </cell>
          <cell r="G1819" t="str">
            <v>USD</v>
          </cell>
          <cell r="H1819">
            <v>1</v>
          </cell>
          <cell r="I1819">
            <v>145000</v>
          </cell>
          <cell r="J1819" t="str">
            <v>8914</v>
          </cell>
          <cell r="K1819" t="str">
            <v>Engineering Mgr II</v>
          </cell>
          <cell r="L1819">
            <v>9</v>
          </cell>
          <cell r="M1819">
            <v>9</v>
          </cell>
          <cell r="N1819" t="str">
            <v>689</v>
          </cell>
          <cell r="O1819" t="str">
            <v>Platform &amp; Systems Software</v>
          </cell>
          <cell r="P1819">
            <v>40</v>
          </cell>
          <cell r="Q1819" t="str">
            <v>SPG</v>
          </cell>
          <cell r="R1819" t="str">
            <v>USA</v>
          </cell>
          <cell r="U1819" t="str">
            <v>2-Very Strong</v>
          </cell>
          <cell r="V1819" t="str">
            <v>2 - Very Strong</v>
          </cell>
          <cell r="W1819" t="str">
            <v>Sunnyvale, CA HQ</v>
          </cell>
          <cell r="X1819">
            <v>100</v>
          </cell>
          <cell r="Y1819" t="str">
            <v>Juniper Networks, Inc.</v>
          </cell>
          <cell r="Z1819" t="str">
            <v>USA</v>
          </cell>
          <cell r="AA1819" t="str">
            <v>USA</v>
          </cell>
          <cell r="AB1819" t="str">
            <v>N</v>
          </cell>
        </row>
        <row r="1820">
          <cell r="A1820">
            <v>4140</v>
          </cell>
          <cell r="B1820" t="str">
            <v>Ji,Weimin</v>
          </cell>
          <cell r="C1820">
            <v>3411</v>
          </cell>
          <cell r="D1820" t="str">
            <v>Su,Jiaxiang</v>
          </cell>
          <cell r="E1820" t="str">
            <v xml:space="preserve">11/08/2004 </v>
          </cell>
          <cell r="F1820">
            <v>122500</v>
          </cell>
          <cell r="G1820" t="str">
            <v>USD</v>
          </cell>
          <cell r="H1820">
            <v>1</v>
          </cell>
          <cell r="I1820">
            <v>122500</v>
          </cell>
          <cell r="J1820" t="str">
            <v>8905</v>
          </cell>
          <cell r="K1820" t="str">
            <v>Eng, Staff</v>
          </cell>
          <cell r="L1820">
            <v>8</v>
          </cell>
          <cell r="M1820">
            <v>8</v>
          </cell>
          <cell r="N1820" t="str">
            <v>689</v>
          </cell>
          <cell r="O1820" t="str">
            <v>Platform &amp; Systems Software</v>
          </cell>
          <cell r="P1820">
            <v>40</v>
          </cell>
          <cell r="Q1820" t="str">
            <v>SPG</v>
          </cell>
          <cell r="R1820" t="str">
            <v>USA</v>
          </cell>
          <cell r="U1820" t="str">
            <v>4-Satisfactory</v>
          </cell>
          <cell r="V1820" t="str">
            <v>3 - Strong</v>
          </cell>
          <cell r="W1820" t="str">
            <v>Sunnyvale, CA HQ</v>
          </cell>
          <cell r="X1820">
            <v>100</v>
          </cell>
          <cell r="Y1820" t="str">
            <v>Juniper Networks, Inc.</v>
          </cell>
          <cell r="Z1820" t="str">
            <v>USA</v>
          </cell>
          <cell r="AA1820" t="str">
            <v>USA</v>
          </cell>
          <cell r="AB1820" t="str">
            <v>N</v>
          </cell>
        </row>
        <row r="1821">
          <cell r="A1821">
            <v>2960</v>
          </cell>
          <cell r="B1821" t="str">
            <v>Ji,Zhaohui</v>
          </cell>
          <cell r="C1821">
            <v>2870</v>
          </cell>
          <cell r="D1821" t="str">
            <v>Gao,David</v>
          </cell>
          <cell r="E1821" t="str">
            <v xml:space="preserve">04/16/2004 </v>
          </cell>
          <cell r="F1821">
            <v>121000</v>
          </cell>
          <cell r="G1821" t="str">
            <v>USD</v>
          </cell>
          <cell r="H1821">
            <v>1</v>
          </cell>
          <cell r="I1821">
            <v>121000</v>
          </cell>
          <cell r="J1821" t="str">
            <v>8913</v>
          </cell>
          <cell r="K1821" t="str">
            <v>Engineering Mgr I</v>
          </cell>
          <cell r="L1821">
            <v>8</v>
          </cell>
          <cell r="M1821">
            <v>8</v>
          </cell>
          <cell r="N1821" t="str">
            <v>688</v>
          </cell>
          <cell r="O1821" t="str">
            <v>QA - CSG Platform</v>
          </cell>
          <cell r="P1821">
            <v>40</v>
          </cell>
          <cell r="Q1821" t="str">
            <v>SPG</v>
          </cell>
          <cell r="R1821" t="str">
            <v>USA</v>
          </cell>
          <cell r="U1821" t="str">
            <v>1-Exceptional</v>
          </cell>
          <cell r="V1821" t="str">
            <v>2 - Very Strong</v>
          </cell>
          <cell r="W1821" t="str">
            <v>Sunnyvale, CA HQ</v>
          </cell>
          <cell r="X1821">
            <v>100</v>
          </cell>
          <cell r="Y1821" t="str">
            <v>Juniper Networks, Inc.</v>
          </cell>
          <cell r="Z1821" t="str">
            <v>USA</v>
          </cell>
          <cell r="AA1821" t="str">
            <v>USA</v>
          </cell>
          <cell r="AB1821" t="str">
            <v>N</v>
          </cell>
        </row>
        <row r="1822">
          <cell r="A1822">
            <v>2961</v>
          </cell>
          <cell r="B1822" t="str">
            <v>Jia,Wei</v>
          </cell>
          <cell r="C1822">
            <v>2775</v>
          </cell>
          <cell r="D1822" t="str">
            <v>Chow,Wai Yan</v>
          </cell>
          <cell r="E1822" t="str">
            <v xml:space="preserve">04/16/2004 </v>
          </cell>
          <cell r="F1822">
            <v>116699</v>
          </cell>
          <cell r="G1822" t="str">
            <v>USD</v>
          </cell>
          <cell r="H1822">
            <v>1</v>
          </cell>
          <cell r="I1822">
            <v>116699</v>
          </cell>
          <cell r="J1822" t="str">
            <v>8905</v>
          </cell>
          <cell r="K1822" t="str">
            <v>Eng, Staff</v>
          </cell>
          <cell r="L1822">
            <v>8</v>
          </cell>
          <cell r="M1822">
            <v>8</v>
          </cell>
          <cell r="N1822" t="str">
            <v>692</v>
          </cell>
          <cell r="O1822" t="str">
            <v>Ntwk Mgmt Software Dev</v>
          </cell>
          <cell r="P1822">
            <v>40</v>
          </cell>
          <cell r="Q1822" t="str">
            <v>SPG</v>
          </cell>
          <cell r="R1822" t="str">
            <v>USA</v>
          </cell>
          <cell r="U1822" t="str">
            <v>2-Very Strong</v>
          </cell>
          <cell r="V1822" t="str">
            <v>3 - Strong</v>
          </cell>
          <cell r="W1822" t="str">
            <v>Sunnyvale, CA HQ</v>
          </cell>
          <cell r="X1822">
            <v>100</v>
          </cell>
          <cell r="Y1822" t="str">
            <v>Juniper Networks, Inc.</v>
          </cell>
          <cell r="Z1822" t="str">
            <v>USA</v>
          </cell>
          <cell r="AA1822" t="str">
            <v>USA</v>
          </cell>
          <cell r="AB1822" t="str">
            <v>N</v>
          </cell>
        </row>
        <row r="1823">
          <cell r="A1823">
            <v>5468</v>
          </cell>
          <cell r="B1823" t="str">
            <v>Jia,Ying Song (Jack)</v>
          </cell>
          <cell r="C1823">
            <v>5724</v>
          </cell>
          <cell r="D1823" t="str">
            <v>Li,Zhenying</v>
          </cell>
          <cell r="E1823" t="str">
            <v xml:space="preserve">09/26/2005 </v>
          </cell>
          <cell r="F1823">
            <v>192000</v>
          </cell>
          <cell r="G1823" t="str">
            <v>CNY</v>
          </cell>
          <cell r="H1823">
            <v>7.8066554000000004</v>
          </cell>
          <cell r="I1823">
            <v>24594.399286536969</v>
          </cell>
          <cell r="J1823" t="str">
            <v>8904</v>
          </cell>
          <cell r="K1823" t="str">
            <v>MTS 4</v>
          </cell>
          <cell r="L1823">
            <v>7</v>
          </cell>
          <cell r="M1823">
            <v>7</v>
          </cell>
          <cell r="N1823" t="str">
            <v>697</v>
          </cell>
          <cell r="O1823" t="str">
            <v>Security Infrastructure China</v>
          </cell>
          <cell r="P1823">
            <v>40</v>
          </cell>
          <cell r="Q1823" t="str">
            <v>SPG</v>
          </cell>
          <cell r="R1823" t="str">
            <v>APAC</v>
          </cell>
          <cell r="U1823" t="str">
            <v>3-Strong</v>
          </cell>
          <cell r="V1823" t="str">
            <v>3 - Strong</v>
          </cell>
          <cell r="W1823" t="str">
            <v>Beijing R&amp;D Center</v>
          </cell>
          <cell r="X1823">
            <v>223</v>
          </cell>
          <cell r="Y1823" t="str">
            <v>Juniper Ntwks, Beijing R&amp;D Cen</v>
          </cell>
          <cell r="Z1823" t="str">
            <v>CHN</v>
          </cell>
          <cell r="AA1823" t="str">
            <v>CHN</v>
          </cell>
          <cell r="AB1823" t="str">
            <v>N</v>
          </cell>
        </row>
        <row r="1824">
          <cell r="A1824">
            <v>7147</v>
          </cell>
          <cell r="B1824" t="str">
            <v>Jia,Yu (Max)</v>
          </cell>
          <cell r="C1824">
            <v>5724</v>
          </cell>
          <cell r="D1824" t="str">
            <v>Li,Zhenying</v>
          </cell>
          <cell r="E1824" t="str">
            <v xml:space="preserve">11/20/2006 </v>
          </cell>
          <cell r="F1824">
            <v>180000</v>
          </cell>
          <cell r="G1824" t="str">
            <v>CNY</v>
          </cell>
          <cell r="H1824">
            <v>7.8066554000000004</v>
          </cell>
          <cell r="I1824">
            <v>23057.249331128409</v>
          </cell>
          <cell r="J1824" t="str">
            <v>8903</v>
          </cell>
          <cell r="K1824" t="str">
            <v>MTS 3</v>
          </cell>
          <cell r="L1824">
            <v>6</v>
          </cell>
          <cell r="M1824">
            <v>6</v>
          </cell>
          <cell r="N1824" t="str">
            <v>697</v>
          </cell>
          <cell r="O1824" t="str">
            <v>Security Infrastructure China</v>
          </cell>
          <cell r="P1824">
            <v>40</v>
          </cell>
          <cell r="Q1824" t="str">
            <v>SPG</v>
          </cell>
          <cell r="R1824" t="str">
            <v>APAC</v>
          </cell>
          <cell r="W1824" t="str">
            <v>Beijing R&amp;D Center</v>
          </cell>
          <cell r="X1824">
            <v>223</v>
          </cell>
          <cell r="Y1824" t="str">
            <v>Juniper Ntwks, Beijing R&amp;D Cen</v>
          </cell>
          <cell r="Z1824" t="str">
            <v>CHN</v>
          </cell>
          <cell r="AA1824" t="str">
            <v>CHN</v>
          </cell>
          <cell r="AB1824" t="str">
            <v>N</v>
          </cell>
        </row>
        <row r="1825">
          <cell r="A1825">
            <v>3684</v>
          </cell>
          <cell r="B1825" t="str">
            <v>Jiang,Dongyi</v>
          </cell>
          <cell r="C1825">
            <v>2747</v>
          </cell>
          <cell r="D1825" t="str">
            <v>Chao,Chih-Wei</v>
          </cell>
          <cell r="E1825" t="str">
            <v xml:space="preserve">06/21/2004 </v>
          </cell>
          <cell r="F1825">
            <v>128000</v>
          </cell>
          <cell r="G1825" t="str">
            <v>USD</v>
          </cell>
          <cell r="H1825">
            <v>1</v>
          </cell>
          <cell r="I1825">
            <v>128000</v>
          </cell>
          <cell r="J1825" t="str">
            <v>8913</v>
          </cell>
          <cell r="K1825" t="str">
            <v>Engineering Mgr I</v>
          </cell>
          <cell r="L1825">
            <v>8</v>
          </cell>
          <cell r="M1825">
            <v>8</v>
          </cell>
          <cell r="N1825" t="str">
            <v>695</v>
          </cell>
          <cell r="O1825" t="str">
            <v>SCREEN OS SOFTWARE DEV</v>
          </cell>
          <cell r="P1825">
            <v>40</v>
          </cell>
          <cell r="Q1825" t="str">
            <v>SPG</v>
          </cell>
          <cell r="R1825" t="str">
            <v>USA</v>
          </cell>
          <cell r="U1825" t="str">
            <v>1-Exceptional</v>
          </cell>
          <cell r="V1825" t="str">
            <v>2 - Very Strong</v>
          </cell>
          <cell r="W1825" t="str">
            <v>Sunnyvale, CA HQ</v>
          </cell>
          <cell r="X1825">
            <v>100</v>
          </cell>
          <cell r="Y1825" t="str">
            <v>Juniper Networks, Inc.</v>
          </cell>
          <cell r="Z1825" t="str">
            <v>USA</v>
          </cell>
          <cell r="AA1825" t="str">
            <v>USA</v>
          </cell>
          <cell r="AB1825" t="str">
            <v>N</v>
          </cell>
        </row>
        <row r="1826">
          <cell r="A1826">
            <v>2962</v>
          </cell>
          <cell r="B1826" t="str">
            <v>Jiang,Joy Ying</v>
          </cell>
          <cell r="C1826">
            <v>3273</v>
          </cell>
          <cell r="D1826" t="str">
            <v>Polak,Ronit</v>
          </cell>
          <cell r="E1826" t="str">
            <v xml:space="preserve">04/16/2004 </v>
          </cell>
          <cell r="F1826">
            <v>115000</v>
          </cell>
          <cell r="G1826" t="str">
            <v>USD</v>
          </cell>
          <cell r="H1826">
            <v>1</v>
          </cell>
          <cell r="I1826">
            <v>115000</v>
          </cell>
          <cell r="J1826" t="str">
            <v>8905</v>
          </cell>
          <cell r="K1826" t="str">
            <v>Eng, Staff</v>
          </cell>
          <cell r="L1826">
            <v>8</v>
          </cell>
          <cell r="M1826">
            <v>8</v>
          </cell>
          <cell r="N1826" t="str">
            <v>687</v>
          </cell>
          <cell r="O1826" t="str">
            <v>QA - IDP &amp; NSM</v>
          </cell>
          <cell r="P1826">
            <v>40</v>
          </cell>
          <cell r="Q1826" t="str">
            <v>SPG</v>
          </cell>
          <cell r="R1826" t="str">
            <v>USA</v>
          </cell>
          <cell r="U1826" t="str">
            <v>2-Very Strong</v>
          </cell>
          <cell r="V1826" t="str">
            <v>2 - Very Strong</v>
          </cell>
          <cell r="W1826" t="str">
            <v>Sunnyvale, CA HQ</v>
          </cell>
          <cell r="X1826">
            <v>100</v>
          </cell>
          <cell r="Y1826" t="str">
            <v>Juniper Networks, Inc.</v>
          </cell>
          <cell r="Z1826" t="str">
            <v>USA</v>
          </cell>
          <cell r="AA1826" t="str">
            <v>USA</v>
          </cell>
          <cell r="AB1826" t="str">
            <v>N</v>
          </cell>
        </row>
        <row r="1827">
          <cell r="A1827">
            <v>6614</v>
          </cell>
          <cell r="B1827" t="str">
            <v>Jiang,Tao</v>
          </cell>
          <cell r="C1827">
            <v>6175</v>
          </cell>
          <cell r="D1827" t="str">
            <v>Liao,Kuo (Michael)</v>
          </cell>
          <cell r="E1827" t="str">
            <v xml:space="preserve">06/30/2006 </v>
          </cell>
          <cell r="F1827">
            <v>250000</v>
          </cell>
          <cell r="G1827" t="str">
            <v>CNY</v>
          </cell>
          <cell r="H1827">
            <v>7.8066554000000004</v>
          </cell>
          <cell r="I1827">
            <v>32023.957404345016</v>
          </cell>
          <cell r="J1827" t="str">
            <v>2102</v>
          </cell>
          <cell r="K1827" t="str">
            <v>Major Account Manager</v>
          </cell>
          <cell r="L1827">
            <v>66</v>
          </cell>
          <cell r="M1827">
            <v>8</v>
          </cell>
          <cell r="N1827" t="str">
            <v>400</v>
          </cell>
          <cell r="O1827" t="str">
            <v>Field Sales</v>
          </cell>
          <cell r="P1827">
            <v>40</v>
          </cell>
          <cell r="Q1827" t="str">
            <v>SLS</v>
          </cell>
          <cell r="R1827" t="str">
            <v>APAC</v>
          </cell>
          <cell r="W1827" t="str">
            <v>Beijing, China</v>
          </cell>
          <cell r="X1827">
            <v>222</v>
          </cell>
          <cell r="Y1827" t="str">
            <v>Juniper Ntwks, Beijing</v>
          </cell>
          <cell r="Z1827" t="str">
            <v>CHN</v>
          </cell>
          <cell r="AA1827" t="str">
            <v>CHN</v>
          </cell>
          <cell r="AB1827" t="str">
            <v>Y</v>
          </cell>
        </row>
        <row r="1828">
          <cell r="A1828">
            <v>2963</v>
          </cell>
          <cell r="B1828" t="str">
            <v>Jiang,Tong</v>
          </cell>
          <cell r="C1828">
            <v>5571</v>
          </cell>
          <cell r="D1828" t="str">
            <v>Jin,Jian</v>
          </cell>
          <cell r="E1828" t="str">
            <v xml:space="preserve">04/16/2004 </v>
          </cell>
          <cell r="F1828">
            <v>122000</v>
          </cell>
          <cell r="G1828" t="str">
            <v>USD</v>
          </cell>
          <cell r="H1828">
            <v>1</v>
          </cell>
          <cell r="I1828">
            <v>122000</v>
          </cell>
          <cell r="J1828" t="str">
            <v>8905</v>
          </cell>
          <cell r="K1828" t="str">
            <v>Eng, Staff</v>
          </cell>
          <cell r="L1828">
            <v>8</v>
          </cell>
          <cell r="M1828">
            <v>8</v>
          </cell>
          <cell r="N1828" t="str">
            <v>692</v>
          </cell>
          <cell r="O1828" t="str">
            <v>Ntwk Mgmt Software Dev</v>
          </cell>
          <cell r="P1828">
            <v>40</v>
          </cell>
          <cell r="Q1828" t="str">
            <v>SPG</v>
          </cell>
          <cell r="R1828" t="str">
            <v>USA</v>
          </cell>
          <cell r="U1828" t="str">
            <v>1-Exceptional</v>
          </cell>
          <cell r="V1828" t="str">
            <v>1 - Exceptional</v>
          </cell>
          <cell r="W1828" t="str">
            <v>Sunnyvale, CA HQ</v>
          </cell>
          <cell r="X1828">
            <v>100</v>
          </cell>
          <cell r="Y1828" t="str">
            <v>Juniper Networks, Inc.</v>
          </cell>
          <cell r="Z1828" t="str">
            <v>USA</v>
          </cell>
          <cell r="AA1828" t="str">
            <v>USA</v>
          </cell>
          <cell r="AB1828" t="str">
            <v>N</v>
          </cell>
        </row>
        <row r="1829">
          <cell r="A1829">
            <v>6839</v>
          </cell>
          <cell r="B1829" t="str">
            <v>Jiang,Zhongli</v>
          </cell>
          <cell r="C1829">
            <v>3531</v>
          </cell>
          <cell r="D1829" t="str">
            <v>Xie,Chunsheng</v>
          </cell>
          <cell r="E1829" t="str">
            <v xml:space="preserve">08/28/2006 </v>
          </cell>
          <cell r="F1829">
            <v>180000</v>
          </cell>
          <cell r="G1829" t="str">
            <v>CNY</v>
          </cell>
          <cell r="H1829">
            <v>7.8066554000000004</v>
          </cell>
          <cell r="I1829">
            <v>23057.249331128409</v>
          </cell>
          <cell r="J1829" t="str">
            <v>8904</v>
          </cell>
          <cell r="K1829" t="str">
            <v>MTS 4</v>
          </cell>
          <cell r="L1829">
            <v>7</v>
          </cell>
          <cell r="M1829">
            <v>7</v>
          </cell>
          <cell r="N1829" t="str">
            <v>697</v>
          </cell>
          <cell r="O1829" t="str">
            <v>Security Infrastructure China</v>
          </cell>
          <cell r="P1829">
            <v>40</v>
          </cell>
          <cell r="Q1829" t="str">
            <v>SPG</v>
          </cell>
          <cell r="R1829" t="str">
            <v>APAC</v>
          </cell>
          <cell r="W1829" t="str">
            <v>Beijing R&amp;D Center</v>
          </cell>
          <cell r="X1829">
            <v>223</v>
          </cell>
          <cell r="Y1829" t="str">
            <v>Juniper Ntwks, Beijing R&amp;D Cen</v>
          </cell>
          <cell r="Z1829" t="str">
            <v>CHN</v>
          </cell>
          <cell r="AA1829" t="str">
            <v>CHN</v>
          </cell>
          <cell r="AB1829" t="str">
            <v>N</v>
          </cell>
        </row>
        <row r="1830">
          <cell r="A1830">
            <v>4098</v>
          </cell>
          <cell r="B1830" t="str">
            <v>Jiao,Haitao</v>
          </cell>
          <cell r="C1830">
            <v>1396</v>
          </cell>
          <cell r="D1830" t="str">
            <v>Boyle,Jim</v>
          </cell>
          <cell r="E1830" t="str">
            <v xml:space="preserve">10/25/2004 </v>
          </cell>
          <cell r="F1830">
            <v>100960</v>
          </cell>
          <cell r="G1830" t="str">
            <v>USD</v>
          </cell>
          <cell r="H1830">
            <v>1</v>
          </cell>
          <cell r="I1830">
            <v>100960</v>
          </cell>
          <cell r="J1830" t="str">
            <v>8904</v>
          </cell>
          <cell r="K1830" t="str">
            <v>MTS 4</v>
          </cell>
          <cell r="L1830">
            <v>7</v>
          </cell>
          <cell r="M1830">
            <v>7</v>
          </cell>
          <cell r="N1830" t="str">
            <v>518</v>
          </cell>
          <cell r="O1830" t="str">
            <v>Theater TAC</v>
          </cell>
          <cell r="P1830">
            <v>40</v>
          </cell>
          <cell r="Q1830" t="str">
            <v>CSS</v>
          </cell>
          <cell r="R1830" t="str">
            <v>USA</v>
          </cell>
          <cell r="U1830" t="str">
            <v>2-Very Strong</v>
          </cell>
          <cell r="V1830" t="str">
            <v>2 - Very Strong</v>
          </cell>
          <cell r="W1830" t="str">
            <v>Herndon, VA</v>
          </cell>
          <cell r="X1830">
            <v>101</v>
          </cell>
          <cell r="Y1830" t="str">
            <v>Juniper Networks Sales</v>
          </cell>
          <cell r="Z1830" t="str">
            <v>USA</v>
          </cell>
          <cell r="AA1830" t="str">
            <v>USB</v>
          </cell>
          <cell r="AB1830" t="str">
            <v>N</v>
          </cell>
        </row>
        <row r="1831">
          <cell r="A1831">
            <v>2964</v>
          </cell>
          <cell r="B1831" t="str">
            <v>Jin,Feng</v>
          </cell>
          <cell r="C1831">
            <v>809</v>
          </cell>
          <cell r="D1831" t="str">
            <v>Li,Lu Lucas</v>
          </cell>
          <cell r="E1831" t="str">
            <v xml:space="preserve">04/16/2004 </v>
          </cell>
          <cell r="F1831">
            <v>453680</v>
          </cell>
          <cell r="G1831" t="str">
            <v>CNY</v>
          </cell>
          <cell r="H1831">
            <v>7.8066554000000004</v>
          </cell>
          <cell r="I1831">
            <v>58114.515980812983</v>
          </cell>
          <cell r="J1831" t="str">
            <v>8904</v>
          </cell>
          <cell r="K1831" t="str">
            <v>MTS 4</v>
          </cell>
          <cell r="L1831">
            <v>7</v>
          </cell>
          <cell r="M1831">
            <v>7</v>
          </cell>
          <cell r="N1831" t="str">
            <v>517</v>
          </cell>
          <cell r="O1831" t="str">
            <v>Theater TAC - SPG</v>
          </cell>
          <cell r="P1831">
            <v>40</v>
          </cell>
          <cell r="Q1831" t="str">
            <v>CSS</v>
          </cell>
          <cell r="R1831" t="str">
            <v>APAC</v>
          </cell>
          <cell r="U1831" t="str">
            <v>2-Very Strong</v>
          </cell>
          <cell r="V1831" t="str">
            <v>3 - Strong</v>
          </cell>
          <cell r="W1831" t="str">
            <v>Beijing, China</v>
          </cell>
          <cell r="X1831">
            <v>222</v>
          </cell>
          <cell r="Y1831" t="str">
            <v>Juniper Ntwks, Beijing</v>
          </cell>
          <cell r="Z1831" t="str">
            <v>CHN</v>
          </cell>
          <cell r="AA1831" t="str">
            <v>CHN</v>
          </cell>
          <cell r="AB1831" t="str">
            <v>N</v>
          </cell>
        </row>
        <row r="1832">
          <cell r="A1832">
            <v>5571</v>
          </cell>
          <cell r="B1832" t="str">
            <v>Jin,Jian</v>
          </cell>
          <cell r="C1832">
            <v>3903</v>
          </cell>
          <cell r="D1832" t="str">
            <v>Guo,Ken Qing</v>
          </cell>
          <cell r="E1832" t="str">
            <v xml:space="preserve">10/24/2005 </v>
          </cell>
          <cell r="F1832">
            <v>148000</v>
          </cell>
          <cell r="G1832" t="str">
            <v>USD</v>
          </cell>
          <cell r="H1832">
            <v>1</v>
          </cell>
          <cell r="I1832">
            <v>148000</v>
          </cell>
          <cell r="J1832" t="str">
            <v>8913</v>
          </cell>
          <cell r="K1832" t="str">
            <v>Engineering Mgr I</v>
          </cell>
          <cell r="L1832">
            <v>8</v>
          </cell>
          <cell r="M1832">
            <v>8</v>
          </cell>
          <cell r="N1832" t="str">
            <v>692</v>
          </cell>
          <cell r="O1832" t="str">
            <v>Ntwk Mgmt Software Dev</v>
          </cell>
          <cell r="P1832">
            <v>40</v>
          </cell>
          <cell r="Q1832" t="str">
            <v>SPG</v>
          </cell>
          <cell r="R1832" t="str">
            <v>USA</v>
          </cell>
          <cell r="U1832" t="str">
            <v>2-Very Strong</v>
          </cell>
          <cell r="V1832" t="str">
            <v>1 - Exceptional</v>
          </cell>
          <cell r="W1832" t="str">
            <v>Sunnyvale, CA HQ</v>
          </cell>
          <cell r="X1832">
            <v>100</v>
          </cell>
          <cell r="Y1832" t="str">
            <v>Juniper Networks, Inc.</v>
          </cell>
          <cell r="Z1832" t="str">
            <v>USA</v>
          </cell>
          <cell r="AA1832" t="str">
            <v>USA</v>
          </cell>
          <cell r="AB1832" t="str">
            <v>N</v>
          </cell>
        </row>
        <row r="1833">
          <cell r="A1833">
            <v>7325</v>
          </cell>
          <cell r="B1833" t="str">
            <v>Jin,Xiaodong (Jason)</v>
          </cell>
          <cell r="C1833">
            <v>6508</v>
          </cell>
          <cell r="D1833" t="str">
            <v>Noakes,Robert Peter</v>
          </cell>
          <cell r="E1833" t="str">
            <v xml:space="preserve">12/20/2006 </v>
          </cell>
          <cell r="F1833">
            <v>192000</v>
          </cell>
          <cell r="G1833" t="str">
            <v>CNY</v>
          </cell>
          <cell r="H1833">
            <v>7.8066554000000004</v>
          </cell>
          <cell r="I1833">
            <v>24594.399286536969</v>
          </cell>
          <cell r="J1833" t="str">
            <v>4303</v>
          </cell>
          <cell r="K1833" t="str">
            <v>IT Eng, Staff</v>
          </cell>
          <cell r="L1833">
            <v>6</v>
          </cell>
          <cell r="M1833">
            <v>6</v>
          </cell>
          <cell r="N1833" t="str">
            <v>144</v>
          </cell>
          <cell r="O1833" t="str">
            <v>IT Network and Telecom</v>
          </cell>
          <cell r="P1833">
            <v>40</v>
          </cell>
          <cell r="Q1833" t="str">
            <v>IT</v>
          </cell>
          <cell r="R1833" t="str">
            <v>APAC</v>
          </cell>
          <cell r="W1833" t="str">
            <v>Beijing, China</v>
          </cell>
          <cell r="X1833">
            <v>222</v>
          </cell>
          <cell r="Y1833" t="str">
            <v>Juniper Ntwks, Beijing</v>
          </cell>
          <cell r="Z1833" t="str">
            <v>CHN</v>
          </cell>
          <cell r="AA1833" t="str">
            <v>CHN</v>
          </cell>
          <cell r="AB1833" t="str">
            <v>N</v>
          </cell>
        </row>
        <row r="1834">
          <cell r="A1834">
            <v>3976</v>
          </cell>
          <cell r="B1834" t="str">
            <v>Jin,Zhu Long</v>
          </cell>
          <cell r="C1834">
            <v>3887</v>
          </cell>
          <cell r="D1834" t="str">
            <v>Zhang,Ying Inge</v>
          </cell>
          <cell r="E1834" t="str">
            <v xml:space="preserve">10/18/2004 </v>
          </cell>
          <cell r="F1834">
            <v>165000</v>
          </cell>
          <cell r="G1834" t="str">
            <v>CNY</v>
          </cell>
          <cell r="H1834">
            <v>7.8066554000000004</v>
          </cell>
          <cell r="I1834">
            <v>21135.811886867708</v>
          </cell>
          <cell r="J1834" t="str">
            <v>8904</v>
          </cell>
          <cell r="K1834" t="str">
            <v>MTS 4</v>
          </cell>
          <cell r="L1834">
            <v>7</v>
          </cell>
          <cell r="M1834">
            <v>7</v>
          </cell>
          <cell r="N1834" t="str">
            <v>688</v>
          </cell>
          <cell r="O1834" t="str">
            <v>QA - CSG Platform</v>
          </cell>
          <cell r="P1834">
            <v>40</v>
          </cell>
          <cell r="Q1834" t="str">
            <v>SPG</v>
          </cell>
          <cell r="R1834" t="str">
            <v>APAC</v>
          </cell>
          <cell r="U1834" t="str">
            <v>2-Very Strong</v>
          </cell>
          <cell r="V1834" t="str">
            <v>3 - Strong</v>
          </cell>
          <cell r="W1834" t="str">
            <v>Beijing R&amp;D Center</v>
          </cell>
          <cell r="X1834">
            <v>223</v>
          </cell>
          <cell r="Y1834" t="str">
            <v>Juniper Ntwks, Beijing R&amp;D Cen</v>
          </cell>
          <cell r="Z1834" t="str">
            <v>CHN</v>
          </cell>
          <cell r="AA1834" t="str">
            <v>CHN</v>
          </cell>
          <cell r="AB1834" t="str">
            <v>N</v>
          </cell>
        </row>
        <row r="1835">
          <cell r="A1835">
            <v>343</v>
          </cell>
          <cell r="B1835" t="str">
            <v>Joe,Truman</v>
          </cell>
          <cell r="C1835">
            <v>5174</v>
          </cell>
          <cell r="D1835" t="str">
            <v>Capobianco,James</v>
          </cell>
          <cell r="E1835" t="str">
            <v xml:space="preserve">11/18/1999 </v>
          </cell>
          <cell r="F1835">
            <v>158818.25</v>
          </cell>
          <cell r="G1835" t="str">
            <v>USD</v>
          </cell>
          <cell r="H1835">
            <v>1</v>
          </cell>
          <cell r="I1835">
            <v>158818.25</v>
          </cell>
          <cell r="J1835" t="str">
            <v>3812</v>
          </cell>
          <cell r="K1835" t="str">
            <v>Product Mgr II</v>
          </cell>
          <cell r="L1835">
            <v>8</v>
          </cell>
          <cell r="M1835">
            <v>8</v>
          </cell>
          <cell r="N1835" t="str">
            <v>320</v>
          </cell>
          <cell r="O1835" t="str">
            <v>Product Management U.S.</v>
          </cell>
          <cell r="P1835">
            <v>40</v>
          </cell>
          <cell r="Q1835" t="str">
            <v>IPG</v>
          </cell>
          <cell r="R1835" t="str">
            <v>USA</v>
          </cell>
          <cell r="U1835" t="str">
            <v>2-Very Strong</v>
          </cell>
          <cell r="V1835" t="str">
            <v>2 - Very Strong</v>
          </cell>
          <cell r="W1835" t="str">
            <v>Sunnyvale, CA HQ</v>
          </cell>
          <cell r="X1835">
            <v>100</v>
          </cell>
          <cell r="Y1835" t="str">
            <v>Juniper Networks, Inc.</v>
          </cell>
          <cell r="Z1835" t="str">
            <v>USA</v>
          </cell>
          <cell r="AA1835" t="str">
            <v>USA</v>
          </cell>
          <cell r="AB1835" t="str">
            <v>N</v>
          </cell>
        </row>
        <row r="1836">
          <cell r="A1836">
            <v>5694</v>
          </cell>
          <cell r="B1836" t="str">
            <v>John,Neetha</v>
          </cell>
          <cell r="C1836">
            <v>3671</v>
          </cell>
          <cell r="D1836" t="str">
            <v>Mariswamy,Karthik</v>
          </cell>
          <cell r="E1836" t="str">
            <v xml:space="preserve">11/02/2005 </v>
          </cell>
          <cell r="F1836">
            <v>506000</v>
          </cell>
          <cell r="G1836" t="str">
            <v>INR</v>
          </cell>
          <cell r="H1836">
            <v>44.87</v>
          </cell>
          <cell r="I1836">
            <v>11277.022509471808</v>
          </cell>
          <cell r="J1836" t="str">
            <v>8901</v>
          </cell>
          <cell r="K1836" t="str">
            <v>MTS 1</v>
          </cell>
          <cell r="L1836">
            <v>4</v>
          </cell>
          <cell r="M1836">
            <v>4</v>
          </cell>
          <cell r="N1836" t="str">
            <v>621</v>
          </cell>
          <cell r="O1836" t="str">
            <v>India System Test</v>
          </cell>
          <cell r="P1836">
            <v>40</v>
          </cell>
          <cell r="Q1836" t="str">
            <v>IPG</v>
          </cell>
          <cell r="R1836" t="str">
            <v>APAC</v>
          </cell>
          <cell r="V1836" t="str">
            <v>3 - Strong</v>
          </cell>
          <cell r="W1836" t="str">
            <v>India - Bangalore</v>
          </cell>
          <cell r="X1836">
            <v>231</v>
          </cell>
          <cell r="Y1836" t="str">
            <v>Juniper Networks India - STPI</v>
          </cell>
          <cell r="Z1836" t="str">
            <v>IND</v>
          </cell>
          <cell r="AA1836" t="str">
            <v>IND</v>
          </cell>
          <cell r="AB1836" t="str">
            <v>N</v>
          </cell>
        </row>
        <row r="1837">
          <cell r="A1837">
            <v>6575</v>
          </cell>
          <cell r="B1837" t="str">
            <v>Johnsen,Cynthia V</v>
          </cell>
          <cell r="C1837">
            <v>6983</v>
          </cell>
          <cell r="D1837" t="str">
            <v>Stewart,Tina</v>
          </cell>
          <cell r="E1837" t="str">
            <v xml:space="preserve">06/26/2006 </v>
          </cell>
          <cell r="F1837">
            <v>75000</v>
          </cell>
          <cell r="G1837" t="str">
            <v>USD</v>
          </cell>
          <cell r="H1837">
            <v>1</v>
          </cell>
          <cell r="I1837">
            <v>75000</v>
          </cell>
          <cell r="J1837" t="str">
            <v>7904</v>
          </cell>
          <cell r="K1837" t="str">
            <v>Executive Assistant, Sr</v>
          </cell>
          <cell r="L1837">
            <v>5</v>
          </cell>
          <cell r="M1837">
            <v>5</v>
          </cell>
          <cell r="N1837" t="str">
            <v>300</v>
          </cell>
          <cell r="O1837" t="str">
            <v>Marketing Admin</v>
          </cell>
          <cell r="P1837">
            <v>40</v>
          </cell>
          <cell r="Q1837" t="str">
            <v>MKTG</v>
          </cell>
          <cell r="R1837" t="str">
            <v>USA</v>
          </cell>
          <cell r="W1837" t="str">
            <v>Sunnyvale, CA HQ</v>
          </cell>
          <cell r="X1837">
            <v>100</v>
          </cell>
          <cell r="Y1837" t="str">
            <v>Juniper Networks, Inc.</v>
          </cell>
          <cell r="Z1837" t="str">
            <v>USA</v>
          </cell>
          <cell r="AA1837" t="str">
            <v>USA</v>
          </cell>
          <cell r="AB1837" t="str">
            <v>N</v>
          </cell>
        </row>
        <row r="1838">
          <cell r="A1838">
            <v>3686</v>
          </cell>
          <cell r="B1838" t="str">
            <v>Johnson,Charles B</v>
          </cell>
          <cell r="C1838">
            <v>1652</v>
          </cell>
          <cell r="D1838" t="str">
            <v>Martin,Russell Owen</v>
          </cell>
          <cell r="E1838" t="str">
            <v xml:space="preserve">06/22/2004 </v>
          </cell>
          <cell r="F1838">
            <v>136393</v>
          </cell>
          <cell r="G1838" t="str">
            <v>USD</v>
          </cell>
          <cell r="H1838">
            <v>1</v>
          </cell>
          <cell r="I1838">
            <v>136393</v>
          </cell>
          <cell r="J1838" t="str">
            <v>5203</v>
          </cell>
          <cell r="K1838" t="str">
            <v>Program Mgr III</v>
          </cell>
          <cell r="L1838">
            <v>8</v>
          </cell>
          <cell r="M1838">
            <v>8</v>
          </cell>
          <cell r="N1838" t="str">
            <v>518</v>
          </cell>
          <cell r="O1838" t="str">
            <v>Theater TAC</v>
          </cell>
          <cell r="P1838">
            <v>40</v>
          </cell>
          <cell r="Q1838" t="str">
            <v>CSS</v>
          </cell>
          <cell r="R1838" t="str">
            <v>USA</v>
          </cell>
          <cell r="U1838" t="str">
            <v>1-Exceptional</v>
          </cell>
          <cell r="V1838" t="str">
            <v>1 - Exceptional</v>
          </cell>
          <cell r="W1838" t="str">
            <v>Herndon, VA</v>
          </cell>
          <cell r="X1838">
            <v>101</v>
          </cell>
          <cell r="Y1838" t="str">
            <v>Juniper Networks Sales</v>
          </cell>
          <cell r="Z1838" t="str">
            <v>USA</v>
          </cell>
          <cell r="AA1838" t="str">
            <v>USB</v>
          </cell>
          <cell r="AB1838" t="str">
            <v>N</v>
          </cell>
        </row>
        <row r="1839">
          <cell r="A1839">
            <v>1914</v>
          </cell>
          <cell r="B1839" t="str">
            <v>Johnson,David E.</v>
          </cell>
          <cell r="C1839">
            <v>1715</v>
          </cell>
          <cell r="D1839" t="str">
            <v>Bottcher,Stephen</v>
          </cell>
          <cell r="E1839" t="str">
            <v xml:space="preserve">07/01/2002 </v>
          </cell>
          <cell r="F1839">
            <v>65142</v>
          </cell>
          <cell r="G1839" t="str">
            <v>USD</v>
          </cell>
          <cell r="H1839">
            <v>1</v>
          </cell>
          <cell r="I1839">
            <v>65142</v>
          </cell>
          <cell r="J1839" t="str">
            <v>9604</v>
          </cell>
          <cell r="K1839" t="str">
            <v>Engineering Svc Tech Spec</v>
          </cell>
          <cell r="L1839">
            <v>4</v>
          </cell>
          <cell r="M1839">
            <v>4</v>
          </cell>
          <cell r="N1839" t="str">
            <v>622</v>
          </cell>
          <cell r="O1839" t="str">
            <v>Global Lab Services</v>
          </cell>
          <cell r="P1839">
            <v>40</v>
          </cell>
          <cell r="Q1839" t="str">
            <v>IPG</v>
          </cell>
          <cell r="R1839" t="str">
            <v>USA</v>
          </cell>
          <cell r="U1839" t="str">
            <v>2-Very Strong</v>
          </cell>
          <cell r="V1839" t="str">
            <v>3 - Strong</v>
          </cell>
          <cell r="W1839" t="str">
            <v>Westford, MA</v>
          </cell>
          <cell r="X1839">
            <v>100</v>
          </cell>
          <cell r="Y1839" t="str">
            <v>Juniper Networks, Inc.</v>
          </cell>
          <cell r="Z1839" t="str">
            <v>USA</v>
          </cell>
          <cell r="AA1839" t="str">
            <v>USB</v>
          </cell>
          <cell r="AB1839" t="str">
            <v>N</v>
          </cell>
        </row>
        <row r="1840">
          <cell r="A1840">
            <v>7141</v>
          </cell>
          <cell r="B1840" t="str">
            <v>Johnson,Holly A</v>
          </cell>
          <cell r="C1840">
            <v>1652</v>
          </cell>
          <cell r="D1840" t="str">
            <v>Martin,Russell Owen</v>
          </cell>
          <cell r="E1840" t="str">
            <v xml:space="preserve">11/06/2006 </v>
          </cell>
          <cell r="F1840">
            <v>121500</v>
          </cell>
          <cell r="G1840" t="str">
            <v>USD</v>
          </cell>
          <cell r="H1840">
            <v>1</v>
          </cell>
          <cell r="I1840">
            <v>121500</v>
          </cell>
          <cell r="J1840" t="str">
            <v>5203</v>
          </cell>
          <cell r="K1840" t="str">
            <v>Program Mgr III</v>
          </cell>
          <cell r="L1840">
            <v>8</v>
          </cell>
          <cell r="M1840">
            <v>8</v>
          </cell>
          <cell r="N1840" t="str">
            <v>518</v>
          </cell>
          <cell r="O1840" t="str">
            <v>Theater TAC</v>
          </cell>
          <cell r="P1840">
            <v>40</v>
          </cell>
          <cell r="Q1840" t="str">
            <v>CSS</v>
          </cell>
          <cell r="R1840" t="str">
            <v>USA</v>
          </cell>
          <cell r="W1840" t="str">
            <v>New Hampshire</v>
          </cell>
          <cell r="X1840">
            <v>101</v>
          </cell>
          <cell r="Y1840" t="str">
            <v>Juniper Networks Sales</v>
          </cell>
          <cell r="Z1840" t="str">
            <v>USA</v>
          </cell>
          <cell r="AA1840" t="str">
            <v>USB</v>
          </cell>
          <cell r="AB1840" t="str">
            <v>N</v>
          </cell>
        </row>
        <row r="1841">
          <cell r="A1841">
            <v>4980</v>
          </cell>
          <cell r="B1841" t="str">
            <v>Johnson,Jahmal R</v>
          </cell>
          <cell r="C1841">
            <v>3658</v>
          </cell>
          <cell r="D1841" t="str">
            <v>Rao,Vasukinath</v>
          </cell>
          <cell r="E1841" t="str">
            <v xml:space="preserve">06/20/2005 </v>
          </cell>
          <cell r="F1841">
            <v>111240</v>
          </cell>
          <cell r="G1841" t="str">
            <v>USD</v>
          </cell>
          <cell r="H1841">
            <v>1</v>
          </cell>
          <cell r="I1841">
            <v>111240</v>
          </cell>
          <cell r="J1841" t="str">
            <v>8904</v>
          </cell>
          <cell r="K1841" t="str">
            <v>MTS 4</v>
          </cell>
          <cell r="L1841">
            <v>7</v>
          </cell>
          <cell r="M1841">
            <v>7</v>
          </cell>
          <cell r="N1841" t="str">
            <v>507</v>
          </cell>
          <cell r="O1841" t="str">
            <v>Global TAC - SPG</v>
          </cell>
          <cell r="P1841">
            <v>40</v>
          </cell>
          <cell r="Q1841" t="str">
            <v>CSS</v>
          </cell>
          <cell r="R1841" t="str">
            <v>USA</v>
          </cell>
          <cell r="U1841" t="str">
            <v>3-Strong</v>
          </cell>
          <cell r="V1841" t="str">
            <v>2 - Very Strong</v>
          </cell>
          <cell r="W1841" t="str">
            <v>Sunnyvale, CA HQ</v>
          </cell>
          <cell r="X1841">
            <v>101</v>
          </cell>
          <cell r="Y1841" t="str">
            <v>Juniper Networks Sales</v>
          </cell>
          <cell r="Z1841" t="str">
            <v>USA</v>
          </cell>
          <cell r="AA1841" t="str">
            <v>USA</v>
          </cell>
          <cell r="AB1841" t="str">
            <v>N</v>
          </cell>
        </row>
        <row r="1842">
          <cell r="A1842">
            <v>937</v>
          </cell>
          <cell r="B1842" t="str">
            <v>Johnson,John D</v>
          </cell>
          <cell r="C1842">
            <v>4369</v>
          </cell>
          <cell r="D1842" t="str">
            <v>Vegesna,Srihari R</v>
          </cell>
          <cell r="E1842" t="str">
            <v xml:space="preserve">12/09/2000 </v>
          </cell>
          <cell r="F1842">
            <v>169645.34</v>
          </cell>
          <cell r="G1842" t="str">
            <v>USD</v>
          </cell>
          <cell r="H1842">
            <v>1</v>
          </cell>
          <cell r="I1842">
            <v>169645.34</v>
          </cell>
          <cell r="J1842" t="str">
            <v>8906</v>
          </cell>
          <cell r="K1842" t="str">
            <v>Eng, Sr Staff</v>
          </cell>
          <cell r="L1842">
            <v>9</v>
          </cell>
          <cell r="M1842">
            <v>9</v>
          </cell>
          <cell r="N1842" t="str">
            <v>645</v>
          </cell>
          <cell r="O1842" t="str">
            <v>Core Technology</v>
          </cell>
          <cell r="P1842">
            <v>40</v>
          </cell>
          <cell r="Q1842" t="str">
            <v>IPG</v>
          </cell>
          <cell r="R1842" t="str">
            <v>USA</v>
          </cell>
          <cell r="U1842" t="str">
            <v>2-Very Strong</v>
          </cell>
          <cell r="V1842" t="str">
            <v>2 - Very Strong</v>
          </cell>
          <cell r="W1842" t="str">
            <v>Sunnyvale, CA HQ</v>
          </cell>
          <cell r="X1842">
            <v>100</v>
          </cell>
          <cell r="Y1842" t="str">
            <v>Juniper Networks, Inc.</v>
          </cell>
          <cell r="Z1842" t="str">
            <v>USA</v>
          </cell>
          <cell r="AA1842" t="str">
            <v>USA</v>
          </cell>
          <cell r="AB1842" t="str">
            <v>N</v>
          </cell>
        </row>
        <row r="1843">
          <cell r="A1843">
            <v>2968</v>
          </cell>
          <cell r="B1843" t="str">
            <v>Johnson,Michael</v>
          </cell>
          <cell r="C1843">
            <v>2550</v>
          </cell>
          <cell r="D1843" t="str">
            <v>Gaynor,Mitchell L</v>
          </cell>
          <cell r="E1843" t="str">
            <v xml:space="preserve">04/16/2004 </v>
          </cell>
          <cell r="F1843">
            <v>180000</v>
          </cell>
          <cell r="G1843" t="str">
            <v>USD</v>
          </cell>
          <cell r="H1843">
            <v>1</v>
          </cell>
          <cell r="I1843">
            <v>180000</v>
          </cell>
          <cell r="J1843" t="str">
            <v>7815</v>
          </cell>
          <cell r="K1843" t="str">
            <v>Dir, Assistant General Counsel</v>
          </cell>
          <cell r="L1843">
            <v>10</v>
          </cell>
          <cell r="M1843">
            <v>10</v>
          </cell>
          <cell r="N1843" t="str">
            <v>101</v>
          </cell>
          <cell r="O1843" t="str">
            <v>Legal</v>
          </cell>
          <cell r="P1843">
            <v>40</v>
          </cell>
          <cell r="Q1843" t="str">
            <v>LGL</v>
          </cell>
          <cell r="R1843" t="str">
            <v>USA</v>
          </cell>
          <cell r="U1843" t="str">
            <v>1-Exceptional</v>
          </cell>
          <cell r="V1843" t="str">
            <v>2 - Very Strong</v>
          </cell>
          <cell r="W1843" t="str">
            <v>Sunnyvale, CA HQ</v>
          </cell>
          <cell r="X1843">
            <v>100</v>
          </cell>
          <cell r="Y1843" t="str">
            <v>Juniper Networks, Inc.</v>
          </cell>
          <cell r="Z1843" t="str">
            <v>USA</v>
          </cell>
          <cell r="AA1843" t="str">
            <v>USA</v>
          </cell>
          <cell r="AB1843" t="str">
            <v>N</v>
          </cell>
        </row>
        <row r="1844">
          <cell r="A1844">
            <v>2343</v>
          </cell>
          <cell r="B1844" t="str">
            <v>Johnston,Robert</v>
          </cell>
          <cell r="C1844">
            <v>324</v>
          </cell>
          <cell r="D1844" t="str">
            <v>Wilson,Reid</v>
          </cell>
          <cell r="E1844" t="str">
            <v xml:space="preserve">01/13/2003 </v>
          </cell>
          <cell r="F1844">
            <v>122124.45</v>
          </cell>
          <cell r="G1844" t="str">
            <v>USD</v>
          </cell>
          <cell r="H1844">
            <v>1</v>
          </cell>
          <cell r="I1844">
            <v>122124.45</v>
          </cell>
          <cell r="J1844" t="str">
            <v>8904</v>
          </cell>
          <cell r="K1844" t="str">
            <v>MTS 4</v>
          </cell>
          <cell r="L1844">
            <v>7</v>
          </cell>
          <cell r="M1844">
            <v>7</v>
          </cell>
          <cell r="N1844" t="str">
            <v>630</v>
          </cell>
          <cell r="O1844" t="str">
            <v>Software Engrg - JUNOS</v>
          </cell>
          <cell r="P1844">
            <v>40</v>
          </cell>
          <cell r="Q1844" t="str">
            <v>IPG</v>
          </cell>
          <cell r="R1844" t="str">
            <v>USA</v>
          </cell>
          <cell r="U1844" t="str">
            <v>1-Exceptional</v>
          </cell>
          <cell r="V1844" t="str">
            <v>2 - Very Strong</v>
          </cell>
          <cell r="W1844" t="str">
            <v>Herndon, VA</v>
          </cell>
          <cell r="X1844">
            <v>100</v>
          </cell>
          <cell r="Y1844" t="str">
            <v>Juniper Networks, Inc.</v>
          </cell>
          <cell r="Z1844" t="str">
            <v>USA</v>
          </cell>
          <cell r="AA1844" t="str">
            <v>USB</v>
          </cell>
          <cell r="AB1844" t="str">
            <v>N</v>
          </cell>
        </row>
        <row r="1845">
          <cell r="A1845">
            <v>5033</v>
          </cell>
          <cell r="B1845" t="str">
            <v>Jolliffe,Andrew</v>
          </cell>
          <cell r="C1845">
            <v>2819</v>
          </cell>
          <cell r="D1845" t="str">
            <v>Donovan,Paul</v>
          </cell>
          <cell r="E1845" t="str">
            <v xml:space="preserve">07/01/2005 </v>
          </cell>
          <cell r="F1845">
            <v>66000</v>
          </cell>
          <cell r="G1845" t="str">
            <v>GBP</v>
          </cell>
          <cell r="H1845">
            <v>0.51242633871380994</v>
          </cell>
          <cell r="I1845">
            <v>128798.99999999999</v>
          </cell>
          <cell r="J1845" t="str">
            <v>2150</v>
          </cell>
          <cell r="K1845" t="str">
            <v>Product Sales Specialist/Emerg</v>
          </cell>
          <cell r="L1845">
            <v>65</v>
          </cell>
          <cell r="M1845">
            <v>7</v>
          </cell>
          <cell r="N1845" t="str">
            <v>406</v>
          </cell>
          <cell r="O1845" t="str">
            <v>Emerging Technologies</v>
          </cell>
          <cell r="P1845">
            <v>40</v>
          </cell>
          <cell r="Q1845" t="str">
            <v>SLS</v>
          </cell>
          <cell r="R1845" t="str">
            <v>EMEA</v>
          </cell>
          <cell r="U1845" t="str">
            <v>3-Strong</v>
          </cell>
          <cell r="W1845" t="str">
            <v>United Kingdom</v>
          </cell>
          <cell r="X1845">
            <v>300</v>
          </cell>
          <cell r="Y1845" t="str">
            <v>Juniper Ntwks, UK</v>
          </cell>
          <cell r="Z1845" t="str">
            <v>GBR</v>
          </cell>
          <cell r="AA1845" t="str">
            <v>INTL</v>
          </cell>
          <cell r="AB1845" t="str">
            <v>Y</v>
          </cell>
        </row>
        <row r="1846">
          <cell r="A1846">
            <v>5390</v>
          </cell>
          <cell r="B1846" t="str">
            <v>Jones,Brent R.</v>
          </cell>
          <cell r="C1846">
            <v>4467</v>
          </cell>
          <cell r="D1846" t="str">
            <v>Macken,Thomas C.</v>
          </cell>
          <cell r="E1846" t="str">
            <v xml:space="preserve">09/06/2005 </v>
          </cell>
          <cell r="F1846">
            <v>85000</v>
          </cell>
          <cell r="G1846" t="str">
            <v>USD</v>
          </cell>
          <cell r="H1846">
            <v>1</v>
          </cell>
          <cell r="I1846">
            <v>85000</v>
          </cell>
          <cell r="J1846" t="str">
            <v>2201</v>
          </cell>
          <cell r="K1846" t="str">
            <v>Channel Account Manager</v>
          </cell>
          <cell r="L1846">
            <v>65</v>
          </cell>
          <cell r="M1846">
            <v>7</v>
          </cell>
          <cell r="N1846" t="str">
            <v>420</v>
          </cell>
          <cell r="O1846" t="str">
            <v>Channel Sales</v>
          </cell>
          <cell r="P1846">
            <v>40</v>
          </cell>
          <cell r="Q1846" t="str">
            <v>SLS</v>
          </cell>
          <cell r="R1846" t="str">
            <v>USA</v>
          </cell>
          <cell r="U1846" t="str">
            <v>2-Very Strong</v>
          </cell>
          <cell r="W1846" t="str">
            <v>Herndon, VA</v>
          </cell>
          <cell r="X1846">
            <v>101</v>
          </cell>
          <cell r="Y1846" t="str">
            <v>Juniper Networks Sales</v>
          </cell>
          <cell r="Z1846" t="str">
            <v>USA</v>
          </cell>
          <cell r="AA1846" t="str">
            <v>Sales</v>
          </cell>
          <cell r="AB1846" t="str">
            <v>Y</v>
          </cell>
        </row>
        <row r="1847">
          <cell r="A1847">
            <v>3717</v>
          </cell>
          <cell r="B1847" t="str">
            <v>Jones,Christopher</v>
          </cell>
          <cell r="C1847">
            <v>2667</v>
          </cell>
          <cell r="D1847" t="str">
            <v>Avivi,Avishai</v>
          </cell>
          <cell r="E1847" t="str">
            <v xml:space="preserve">07/06/2004 </v>
          </cell>
          <cell r="F1847">
            <v>93500</v>
          </cell>
          <cell r="G1847" t="str">
            <v>USD</v>
          </cell>
          <cell r="H1847">
            <v>1</v>
          </cell>
          <cell r="I1847">
            <v>93500</v>
          </cell>
          <cell r="J1847" t="str">
            <v>8903</v>
          </cell>
          <cell r="K1847" t="str">
            <v>MTS 3</v>
          </cell>
          <cell r="L1847">
            <v>6</v>
          </cell>
          <cell r="M1847">
            <v>6</v>
          </cell>
          <cell r="N1847" t="str">
            <v>694</v>
          </cell>
          <cell r="O1847" t="str">
            <v>Security Engineering</v>
          </cell>
          <cell r="P1847">
            <v>40</v>
          </cell>
          <cell r="Q1847" t="str">
            <v>SPG</v>
          </cell>
          <cell r="R1847" t="str">
            <v>USA</v>
          </cell>
          <cell r="U1847" t="str">
            <v>2-Very Strong</v>
          </cell>
          <cell r="V1847" t="str">
            <v>4 - Satisfactory</v>
          </cell>
          <cell r="W1847" t="str">
            <v>Sunnyvale, CA HQ</v>
          </cell>
          <cell r="X1847">
            <v>100</v>
          </cell>
          <cell r="Y1847" t="str">
            <v>Juniper Networks, Inc.</v>
          </cell>
          <cell r="Z1847" t="str">
            <v>USA</v>
          </cell>
          <cell r="AA1847" t="str">
            <v>USA</v>
          </cell>
          <cell r="AB1847" t="str">
            <v>N</v>
          </cell>
        </row>
        <row r="1848">
          <cell r="A1848">
            <v>7115</v>
          </cell>
          <cell r="B1848" t="str">
            <v>Jones,Jennifer M.</v>
          </cell>
          <cell r="C1848">
            <v>2667</v>
          </cell>
          <cell r="D1848" t="str">
            <v>Avivi,Avishai</v>
          </cell>
          <cell r="E1848" t="str">
            <v xml:space="preserve">10/30/2006 </v>
          </cell>
          <cell r="F1848">
            <v>90000</v>
          </cell>
          <cell r="G1848" t="str">
            <v>USD</v>
          </cell>
          <cell r="H1848">
            <v>1</v>
          </cell>
          <cell r="I1848">
            <v>90000</v>
          </cell>
          <cell r="J1848" t="str">
            <v>8903</v>
          </cell>
          <cell r="K1848" t="str">
            <v>MTS 3</v>
          </cell>
          <cell r="L1848">
            <v>6</v>
          </cell>
          <cell r="M1848">
            <v>6</v>
          </cell>
          <cell r="N1848" t="str">
            <v>694</v>
          </cell>
          <cell r="O1848" t="str">
            <v>Security Engineering</v>
          </cell>
          <cell r="P1848">
            <v>40</v>
          </cell>
          <cell r="Q1848" t="str">
            <v>SPG</v>
          </cell>
          <cell r="R1848" t="str">
            <v>USA</v>
          </cell>
          <cell r="W1848" t="str">
            <v>Sunnyvale, CA HQ</v>
          </cell>
          <cell r="X1848">
            <v>100</v>
          </cell>
          <cell r="Y1848" t="str">
            <v>Juniper Networks, Inc.</v>
          </cell>
          <cell r="Z1848" t="str">
            <v>USA</v>
          </cell>
          <cell r="AA1848" t="str">
            <v>USA</v>
          </cell>
          <cell r="AB1848" t="str">
            <v>N</v>
          </cell>
        </row>
        <row r="1849">
          <cell r="A1849">
            <v>5329</v>
          </cell>
          <cell r="B1849" t="str">
            <v>Jones,Katherine</v>
          </cell>
          <cell r="C1849">
            <v>4558</v>
          </cell>
          <cell r="D1849" t="str">
            <v>Poelmann,Jan Willem</v>
          </cell>
          <cell r="E1849" t="str">
            <v xml:space="preserve">10/03/2005 </v>
          </cell>
          <cell r="F1849">
            <v>45000</v>
          </cell>
          <cell r="G1849" t="str">
            <v>GBP</v>
          </cell>
          <cell r="H1849">
            <v>0.51242633871380994</v>
          </cell>
          <cell r="I1849">
            <v>87817.499999999985</v>
          </cell>
          <cell r="J1849" t="str">
            <v>2201</v>
          </cell>
          <cell r="K1849" t="str">
            <v>Channel Account Manager</v>
          </cell>
          <cell r="L1849">
            <v>65</v>
          </cell>
          <cell r="M1849">
            <v>7</v>
          </cell>
          <cell r="N1849" t="str">
            <v>420</v>
          </cell>
          <cell r="O1849" t="str">
            <v>Channel Sales</v>
          </cell>
          <cell r="P1849">
            <v>40</v>
          </cell>
          <cell r="Q1849" t="str">
            <v>SLS</v>
          </cell>
          <cell r="R1849" t="str">
            <v>EMEA</v>
          </cell>
          <cell r="W1849" t="str">
            <v>United Kingdom</v>
          </cell>
          <cell r="X1849">
            <v>300</v>
          </cell>
          <cell r="Y1849" t="str">
            <v>Juniper Ntwks, UK</v>
          </cell>
          <cell r="Z1849" t="str">
            <v>GBR</v>
          </cell>
          <cell r="AA1849" t="str">
            <v>INTL</v>
          </cell>
          <cell r="AB1849" t="str">
            <v>Y</v>
          </cell>
        </row>
        <row r="1850">
          <cell r="A1850">
            <v>4399</v>
          </cell>
          <cell r="B1850" t="str">
            <v>Jones,Steven Kyle</v>
          </cell>
          <cell r="C1850">
            <v>3665</v>
          </cell>
          <cell r="D1850" t="str">
            <v>Clawson,John S</v>
          </cell>
          <cell r="E1850" t="str">
            <v xml:space="preserve">01/31/2005 </v>
          </cell>
          <cell r="F1850">
            <v>100275</v>
          </cell>
          <cell r="G1850" t="str">
            <v>USD</v>
          </cell>
          <cell r="H1850">
            <v>1</v>
          </cell>
          <cell r="I1850">
            <v>100275</v>
          </cell>
          <cell r="J1850" t="str">
            <v>8904</v>
          </cell>
          <cell r="K1850" t="str">
            <v>MTS 4</v>
          </cell>
          <cell r="L1850">
            <v>7</v>
          </cell>
          <cell r="M1850">
            <v>7</v>
          </cell>
          <cell r="N1850" t="str">
            <v>510</v>
          </cell>
          <cell r="O1850" t="str">
            <v>Resident Engineer</v>
          </cell>
          <cell r="P1850">
            <v>40</v>
          </cell>
          <cell r="Q1850" t="str">
            <v>CSS</v>
          </cell>
          <cell r="R1850" t="str">
            <v>USA</v>
          </cell>
          <cell r="U1850" t="str">
            <v>2-Very Strong</v>
          </cell>
          <cell r="V1850" t="str">
            <v>2 - Very Strong</v>
          </cell>
          <cell r="W1850" t="str">
            <v>Dallas, TX</v>
          </cell>
          <cell r="X1850">
            <v>101</v>
          </cell>
          <cell r="Y1850" t="str">
            <v>Juniper Networks Sales</v>
          </cell>
          <cell r="Z1850" t="str">
            <v>USA</v>
          </cell>
          <cell r="AA1850" t="str">
            <v>USB</v>
          </cell>
          <cell r="AB1850" t="str">
            <v>N</v>
          </cell>
        </row>
        <row r="1851">
          <cell r="A1851">
            <v>5818</v>
          </cell>
          <cell r="B1851" t="str">
            <v>Jones-Greige,Nicole</v>
          </cell>
          <cell r="C1851">
            <v>6274</v>
          </cell>
          <cell r="D1851" t="str">
            <v>Sabnani,Raj</v>
          </cell>
          <cell r="E1851" t="str">
            <v xml:space="preserve">12/01/2005 </v>
          </cell>
          <cell r="F1851">
            <v>110000</v>
          </cell>
          <cell r="G1851" t="str">
            <v>USD</v>
          </cell>
          <cell r="H1851">
            <v>1</v>
          </cell>
          <cell r="I1851">
            <v>110000</v>
          </cell>
          <cell r="J1851" t="str">
            <v>5113</v>
          </cell>
          <cell r="K1851" t="str">
            <v>Customer Service Mgr, Staff</v>
          </cell>
          <cell r="L1851">
            <v>8</v>
          </cell>
          <cell r="M1851">
            <v>8</v>
          </cell>
          <cell r="N1851" t="str">
            <v>528</v>
          </cell>
          <cell r="O1851" t="str">
            <v>Global TAC - Funk</v>
          </cell>
          <cell r="P1851">
            <v>40</v>
          </cell>
          <cell r="Q1851" t="str">
            <v>CSS</v>
          </cell>
          <cell r="R1851" t="str">
            <v>USA</v>
          </cell>
          <cell r="U1851" t="str">
            <v>2-Very Strong</v>
          </cell>
          <cell r="V1851" t="str">
            <v>2 - Very Strong</v>
          </cell>
          <cell r="W1851" t="str">
            <v>Massachusetts</v>
          </cell>
          <cell r="X1851">
            <v>101</v>
          </cell>
          <cell r="Y1851" t="str">
            <v>Juniper Networks Sales</v>
          </cell>
          <cell r="Z1851" t="str">
            <v>USA</v>
          </cell>
          <cell r="AA1851" t="str">
            <v>USB</v>
          </cell>
          <cell r="AB1851" t="str">
            <v>N</v>
          </cell>
        </row>
        <row r="1852">
          <cell r="A1852">
            <v>2970</v>
          </cell>
          <cell r="B1852" t="str">
            <v>Jordaan,Claude</v>
          </cell>
          <cell r="C1852">
            <v>332</v>
          </cell>
          <cell r="D1852" t="str">
            <v>Rinsema,Hans</v>
          </cell>
          <cell r="E1852" t="str">
            <v xml:space="preserve">04/16/2004 </v>
          </cell>
          <cell r="F1852">
            <v>64896</v>
          </cell>
          <cell r="G1852" t="str">
            <v>EUR</v>
          </cell>
          <cell r="H1852">
            <v>0.76254384627116067</v>
          </cell>
          <cell r="I1852">
            <v>85104.614399999991</v>
          </cell>
          <cell r="J1852" t="str">
            <v>8904</v>
          </cell>
          <cell r="K1852" t="str">
            <v>MTS 4</v>
          </cell>
          <cell r="L1852">
            <v>7</v>
          </cell>
          <cell r="M1852">
            <v>7</v>
          </cell>
          <cell r="N1852" t="str">
            <v>517</v>
          </cell>
          <cell r="O1852" t="str">
            <v>Theater TAC - SPG</v>
          </cell>
          <cell r="P1852">
            <v>40</v>
          </cell>
          <cell r="Q1852" t="str">
            <v>CSS</v>
          </cell>
          <cell r="R1852" t="str">
            <v>EMEA</v>
          </cell>
          <cell r="U1852" t="str">
            <v>2-Very Strong</v>
          </cell>
          <cell r="V1852" t="str">
            <v>1 - Exceptional</v>
          </cell>
          <cell r="W1852" t="str">
            <v>Netherlands</v>
          </cell>
          <cell r="X1852">
            <v>320</v>
          </cell>
          <cell r="Y1852" t="str">
            <v>Juniper Ntwks, Netherlands</v>
          </cell>
          <cell r="Z1852" t="str">
            <v>NLD</v>
          </cell>
          <cell r="AA1852" t="str">
            <v>INTL</v>
          </cell>
          <cell r="AB1852" t="str">
            <v>N</v>
          </cell>
        </row>
        <row r="1853">
          <cell r="A1853">
            <v>721</v>
          </cell>
          <cell r="B1853" t="str">
            <v>Joseph,Barthelom Francis</v>
          </cell>
          <cell r="C1853">
            <v>6964</v>
          </cell>
          <cell r="D1853" t="str">
            <v>Frattarola,Kimberly</v>
          </cell>
          <cell r="E1853" t="str">
            <v xml:space="preserve">09/18/2000 </v>
          </cell>
          <cell r="F1853">
            <v>115000</v>
          </cell>
          <cell r="G1853" t="str">
            <v>USD</v>
          </cell>
          <cell r="H1853">
            <v>1</v>
          </cell>
          <cell r="I1853">
            <v>115000</v>
          </cell>
          <cell r="J1853" t="str">
            <v>4305</v>
          </cell>
          <cell r="K1853" t="str">
            <v>IT Technical Lead, Sr</v>
          </cell>
          <cell r="L1853">
            <v>8</v>
          </cell>
          <cell r="M1853">
            <v>8</v>
          </cell>
          <cell r="N1853" t="str">
            <v>133</v>
          </cell>
          <cell r="O1853" t="str">
            <v>IT Applications BOP</v>
          </cell>
          <cell r="P1853">
            <v>40</v>
          </cell>
          <cell r="Q1853" t="str">
            <v>IT</v>
          </cell>
          <cell r="R1853" t="str">
            <v>USA</v>
          </cell>
          <cell r="U1853" t="str">
            <v>4-Satisfactory</v>
          </cell>
          <cell r="V1853" t="str">
            <v>3 - Strong</v>
          </cell>
          <cell r="W1853" t="str">
            <v>Sunnyvale, CA HQ</v>
          </cell>
          <cell r="X1853">
            <v>100</v>
          </cell>
          <cell r="Y1853" t="str">
            <v>Juniper Networks, Inc.</v>
          </cell>
          <cell r="Z1853" t="str">
            <v>USA</v>
          </cell>
          <cell r="AA1853" t="str">
            <v>USA</v>
          </cell>
          <cell r="AB1853" t="str">
            <v>N</v>
          </cell>
        </row>
        <row r="1854">
          <cell r="A1854">
            <v>4590</v>
          </cell>
          <cell r="B1854" t="str">
            <v>Joseph,Suchitra</v>
          </cell>
          <cell r="C1854">
            <v>4530</v>
          </cell>
          <cell r="D1854" t="str">
            <v>C.,Sridhar</v>
          </cell>
          <cell r="E1854" t="str">
            <v xml:space="preserve">04/11/2005 </v>
          </cell>
          <cell r="F1854">
            <v>357000</v>
          </cell>
          <cell r="G1854" t="str">
            <v>INR</v>
          </cell>
          <cell r="H1854">
            <v>44.87</v>
          </cell>
          <cell r="I1854">
            <v>7956.3182527301096</v>
          </cell>
          <cell r="J1854" t="str">
            <v>6202</v>
          </cell>
          <cell r="K1854" t="str">
            <v>Accountant, Sr</v>
          </cell>
          <cell r="L1854">
            <v>4</v>
          </cell>
          <cell r="M1854">
            <v>4</v>
          </cell>
          <cell r="N1854" t="str">
            <v>100</v>
          </cell>
          <cell r="O1854" t="str">
            <v>Finance and Accounting</v>
          </cell>
          <cell r="P1854">
            <v>40</v>
          </cell>
          <cell r="Q1854" t="str">
            <v>F&amp;A</v>
          </cell>
          <cell r="R1854" t="str">
            <v>APAC</v>
          </cell>
          <cell r="U1854" t="str">
            <v>2-Very Strong</v>
          </cell>
          <cell r="V1854" t="str">
            <v>1 - Exceptional</v>
          </cell>
          <cell r="W1854" t="str">
            <v>India - Bangalore</v>
          </cell>
          <cell r="X1854">
            <v>231</v>
          </cell>
          <cell r="Y1854" t="str">
            <v>Juniper Networks India - STPI</v>
          </cell>
          <cell r="Z1854" t="str">
            <v>IND</v>
          </cell>
          <cell r="AA1854" t="str">
            <v>IND</v>
          </cell>
          <cell r="AB1854" t="str">
            <v>N</v>
          </cell>
        </row>
        <row r="1855">
          <cell r="A1855">
            <v>7161</v>
          </cell>
          <cell r="B1855" t="str">
            <v>Joshi,Deepti</v>
          </cell>
          <cell r="C1855">
            <v>4380</v>
          </cell>
          <cell r="D1855" t="str">
            <v>Panicker,Sudheesh</v>
          </cell>
          <cell r="E1855" t="str">
            <v xml:space="preserve">11/13/2006 </v>
          </cell>
          <cell r="F1855">
            <v>500000</v>
          </cell>
          <cell r="G1855" t="str">
            <v>INR</v>
          </cell>
          <cell r="H1855">
            <v>44.87</v>
          </cell>
          <cell r="I1855">
            <v>11143.302874972142</v>
          </cell>
          <cell r="J1855" t="str">
            <v>8901</v>
          </cell>
          <cell r="K1855" t="str">
            <v>MTS 1</v>
          </cell>
          <cell r="L1855">
            <v>4</v>
          </cell>
          <cell r="M1855">
            <v>4</v>
          </cell>
          <cell r="N1855" t="str">
            <v>685</v>
          </cell>
          <cell r="O1855" t="str">
            <v>QA - NSM</v>
          </cell>
          <cell r="P1855">
            <v>40</v>
          </cell>
          <cell r="Q1855" t="str">
            <v>SPG</v>
          </cell>
          <cell r="R1855" t="str">
            <v>APAC</v>
          </cell>
          <cell r="W1855" t="str">
            <v>India - Bangalore</v>
          </cell>
          <cell r="X1855">
            <v>231</v>
          </cell>
          <cell r="Y1855" t="str">
            <v>Juniper Networks India - STPI</v>
          </cell>
          <cell r="Z1855" t="str">
            <v>IND</v>
          </cell>
          <cell r="AA1855" t="str">
            <v>IND</v>
          </cell>
          <cell r="AB1855" t="str">
            <v>N</v>
          </cell>
        </row>
        <row r="1856">
          <cell r="A1856">
            <v>2972</v>
          </cell>
          <cell r="B1856" t="str">
            <v>Joshi,Mukund</v>
          </cell>
          <cell r="C1856">
            <v>2979</v>
          </cell>
          <cell r="D1856" t="str">
            <v>Kakkar,Sukirti</v>
          </cell>
          <cell r="E1856" t="str">
            <v xml:space="preserve">04/16/2004 </v>
          </cell>
          <cell r="F1856">
            <v>933898.5</v>
          </cell>
          <cell r="G1856" t="str">
            <v>INR</v>
          </cell>
          <cell r="H1856">
            <v>44.87</v>
          </cell>
          <cell r="I1856">
            <v>20813.427679964341</v>
          </cell>
          <cell r="J1856" t="str">
            <v>8903</v>
          </cell>
          <cell r="K1856" t="str">
            <v>MTS 3</v>
          </cell>
          <cell r="L1856">
            <v>6</v>
          </cell>
          <cell r="M1856">
            <v>6</v>
          </cell>
          <cell r="N1856" t="str">
            <v>673</v>
          </cell>
          <cell r="O1856" t="str">
            <v>ASG QA</v>
          </cell>
          <cell r="P1856">
            <v>40</v>
          </cell>
          <cell r="Q1856" t="str">
            <v>SPG</v>
          </cell>
          <cell r="R1856" t="str">
            <v>APAC</v>
          </cell>
          <cell r="U1856" t="str">
            <v>3-Strong</v>
          </cell>
          <cell r="V1856" t="str">
            <v>3 - Strong</v>
          </cell>
          <cell r="W1856" t="str">
            <v>India - Bangalore</v>
          </cell>
          <cell r="X1856">
            <v>231</v>
          </cell>
          <cell r="Y1856" t="str">
            <v>Juniper Networks India - STPI</v>
          </cell>
          <cell r="Z1856" t="str">
            <v>IND</v>
          </cell>
          <cell r="AA1856" t="str">
            <v>IND</v>
          </cell>
          <cell r="AB1856" t="str">
            <v>N</v>
          </cell>
        </row>
        <row r="1857">
          <cell r="A1857">
            <v>6552</v>
          </cell>
          <cell r="B1857" t="str">
            <v>Joshi,Sampada S</v>
          </cell>
          <cell r="C1857">
            <v>2587</v>
          </cell>
          <cell r="D1857" t="str">
            <v>Balasubramanian,Bharathi Mohan</v>
          </cell>
          <cell r="E1857" t="str">
            <v xml:space="preserve">06/26/2006 </v>
          </cell>
          <cell r="F1857">
            <v>1250000</v>
          </cell>
          <cell r="G1857" t="str">
            <v>INR</v>
          </cell>
          <cell r="H1857">
            <v>44.87</v>
          </cell>
          <cell r="I1857">
            <v>27858.257187430358</v>
          </cell>
          <cell r="J1857" t="str">
            <v>8903</v>
          </cell>
          <cell r="K1857" t="str">
            <v>MTS 3</v>
          </cell>
          <cell r="L1857">
            <v>6</v>
          </cell>
          <cell r="M1857">
            <v>6</v>
          </cell>
          <cell r="N1857" t="str">
            <v>670</v>
          </cell>
          <cell r="O1857" t="str">
            <v>Software Engrg - JUNOSe</v>
          </cell>
          <cell r="P1857">
            <v>40</v>
          </cell>
          <cell r="Q1857" t="str">
            <v>IPG</v>
          </cell>
          <cell r="R1857" t="str">
            <v>APAC</v>
          </cell>
          <cell r="W1857" t="str">
            <v>India - Bangalore</v>
          </cell>
          <cell r="X1857">
            <v>231</v>
          </cell>
          <cell r="Y1857" t="str">
            <v>Juniper Networks India - STPI</v>
          </cell>
          <cell r="Z1857" t="str">
            <v>IND</v>
          </cell>
          <cell r="AA1857" t="str">
            <v>IND</v>
          </cell>
          <cell r="AB1857" t="str">
            <v>N</v>
          </cell>
        </row>
        <row r="1858">
          <cell r="A1858">
            <v>6632</v>
          </cell>
          <cell r="B1858" t="str">
            <v>Joshi,Srikanth</v>
          </cell>
          <cell r="C1858">
            <v>1123</v>
          </cell>
          <cell r="D1858" t="str">
            <v>Dubray,Kevin M</v>
          </cell>
          <cell r="E1858" t="str">
            <v xml:space="preserve">07/17/2006 </v>
          </cell>
          <cell r="F1858">
            <v>950000</v>
          </cell>
          <cell r="G1858" t="str">
            <v>INR</v>
          </cell>
          <cell r="H1858">
            <v>44.87</v>
          </cell>
          <cell r="I1858">
            <v>21172.275462447069</v>
          </cell>
          <cell r="J1858" t="str">
            <v>8903</v>
          </cell>
          <cell r="K1858" t="str">
            <v>MTS 3</v>
          </cell>
          <cell r="L1858">
            <v>6</v>
          </cell>
          <cell r="M1858">
            <v>6</v>
          </cell>
          <cell r="N1858" t="str">
            <v>621</v>
          </cell>
          <cell r="O1858" t="str">
            <v>India System Test</v>
          </cell>
          <cell r="P1858">
            <v>40</v>
          </cell>
          <cell r="Q1858" t="str">
            <v>IPG</v>
          </cell>
          <cell r="R1858" t="str">
            <v>APAC</v>
          </cell>
          <cell r="W1858" t="str">
            <v>India - Bangalore</v>
          </cell>
          <cell r="X1858">
            <v>231</v>
          </cell>
          <cell r="Y1858" t="str">
            <v>Juniper Networks India - STPI</v>
          </cell>
          <cell r="Z1858" t="str">
            <v>IND</v>
          </cell>
          <cell r="AA1858" t="str">
            <v>IND</v>
          </cell>
          <cell r="AB1858" t="str">
            <v>N</v>
          </cell>
        </row>
        <row r="1859">
          <cell r="A1859">
            <v>7226</v>
          </cell>
          <cell r="B1859" t="str">
            <v>Joshi,Vedamurthy Ananth</v>
          </cell>
          <cell r="C1859">
            <v>6406</v>
          </cell>
          <cell r="D1859" t="str">
            <v>Satyaranjan,Mohan</v>
          </cell>
          <cell r="E1859" t="str">
            <v xml:space="preserve">11/27/2006 </v>
          </cell>
          <cell r="F1859">
            <v>1250000</v>
          </cell>
          <cell r="G1859" t="str">
            <v>INR</v>
          </cell>
          <cell r="H1859">
            <v>44.87</v>
          </cell>
          <cell r="I1859">
            <v>27858.257187430358</v>
          </cell>
          <cell r="J1859" t="str">
            <v>8903</v>
          </cell>
          <cell r="K1859" t="str">
            <v>MTS 3</v>
          </cell>
          <cell r="L1859">
            <v>6</v>
          </cell>
          <cell r="M1859">
            <v>6</v>
          </cell>
          <cell r="N1859" t="str">
            <v>704</v>
          </cell>
          <cell r="O1859" t="str">
            <v>LAN Access</v>
          </cell>
          <cell r="P1859">
            <v>40</v>
          </cell>
          <cell r="Q1859" t="str">
            <v>APG</v>
          </cell>
          <cell r="R1859" t="str">
            <v>APAC</v>
          </cell>
          <cell r="W1859" t="str">
            <v>India - Bangalore</v>
          </cell>
          <cell r="X1859">
            <v>231</v>
          </cell>
          <cell r="Y1859" t="str">
            <v>Juniper Networks India - STPI</v>
          </cell>
          <cell r="Z1859" t="str">
            <v>IND</v>
          </cell>
          <cell r="AA1859" t="str">
            <v>IND</v>
          </cell>
          <cell r="AB1859" t="str">
            <v>N</v>
          </cell>
        </row>
        <row r="1860">
          <cell r="A1860">
            <v>6962</v>
          </cell>
          <cell r="B1860" t="str">
            <v>Jotshi,Sanjay</v>
          </cell>
          <cell r="C1860">
            <v>6145</v>
          </cell>
          <cell r="D1860" t="str">
            <v>Venkaswamy,Nagendra</v>
          </cell>
          <cell r="E1860" t="str">
            <v xml:space="preserve">10/05/2006 </v>
          </cell>
          <cell r="F1860">
            <v>2600000</v>
          </cell>
          <cell r="G1860" t="str">
            <v>INR</v>
          </cell>
          <cell r="H1860">
            <v>44.87</v>
          </cell>
          <cell r="I1860">
            <v>57945.174949855143</v>
          </cell>
          <cell r="J1860" t="str">
            <v>2104</v>
          </cell>
          <cell r="K1860" t="str">
            <v>Sr Major Account Manager</v>
          </cell>
          <cell r="L1860">
            <v>67</v>
          </cell>
          <cell r="M1860">
            <v>8</v>
          </cell>
          <cell r="N1860" t="str">
            <v>400</v>
          </cell>
          <cell r="O1860" t="str">
            <v>Field Sales</v>
          </cell>
          <cell r="P1860">
            <v>40</v>
          </cell>
          <cell r="Q1860" t="str">
            <v>SLS</v>
          </cell>
          <cell r="R1860" t="str">
            <v>APAC</v>
          </cell>
          <cell r="W1860" t="str">
            <v>India - Other</v>
          </cell>
          <cell r="X1860">
            <v>230</v>
          </cell>
          <cell r="Y1860" t="str">
            <v>Juniper Ntwks, India</v>
          </cell>
          <cell r="Z1860" t="str">
            <v>IND</v>
          </cell>
          <cell r="AA1860" t="str">
            <v>IND</v>
          </cell>
          <cell r="AB1860" t="str">
            <v>Y</v>
          </cell>
        </row>
        <row r="1861">
          <cell r="A1861">
            <v>5458</v>
          </cell>
          <cell r="B1861" t="str">
            <v>Jousten,Christophe</v>
          </cell>
          <cell r="C1861">
            <v>4419</v>
          </cell>
          <cell r="D1861" t="str">
            <v>Bazelmans,Jos</v>
          </cell>
          <cell r="E1861" t="str">
            <v xml:space="preserve">11/01/2005 </v>
          </cell>
          <cell r="F1861">
            <v>85300</v>
          </cell>
          <cell r="G1861" t="str">
            <v>EUR</v>
          </cell>
          <cell r="H1861">
            <v>0.76254384627116067</v>
          </cell>
          <cell r="I1861">
            <v>111862.41999999998</v>
          </cell>
          <cell r="J1861" t="str">
            <v>8904</v>
          </cell>
          <cell r="K1861" t="str">
            <v>MTS 4</v>
          </cell>
          <cell r="L1861">
            <v>7</v>
          </cell>
          <cell r="M1861">
            <v>7</v>
          </cell>
          <cell r="N1861" t="str">
            <v>508</v>
          </cell>
          <cell r="O1861" t="str">
            <v>Professional Services</v>
          </cell>
          <cell r="P1861">
            <v>40</v>
          </cell>
          <cell r="Q1861" t="str">
            <v>CSS</v>
          </cell>
          <cell r="R1861" t="str">
            <v>EMEA</v>
          </cell>
          <cell r="V1861" t="str">
            <v>1 - Exceptional</v>
          </cell>
          <cell r="W1861" t="str">
            <v>Belgium</v>
          </cell>
          <cell r="X1861">
            <v>330</v>
          </cell>
          <cell r="Y1861" t="str">
            <v>Juniper Ntwks, Belgium</v>
          </cell>
          <cell r="Z1861" t="str">
            <v>BEL</v>
          </cell>
          <cell r="AA1861" t="str">
            <v>INTL</v>
          </cell>
          <cell r="AB1861" t="str">
            <v>N</v>
          </cell>
        </row>
        <row r="1862">
          <cell r="A1862">
            <v>6819</v>
          </cell>
          <cell r="B1862" t="str">
            <v>Joyce,Roshan</v>
          </cell>
          <cell r="C1862">
            <v>6406</v>
          </cell>
          <cell r="D1862" t="str">
            <v>Satyaranjan,Mohan</v>
          </cell>
          <cell r="E1862" t="str">
            <v xml:space="preserve">08/21/2006 </v>
          </cell>
          <cell r="F1862">
            <v>2665000</v>
          </cell>
          <cell r="G1862" t="str">
            <v>INR</v>
          </cell>
          <cell r="H1862">
            <v>44.87</v>
          </cell>
          <cell r="I1862">
            <v>59393.804323601522</v>
          </cell>
          <cell r="J1862" t="str">
            <v>8906</v>
          </cell>
          <cell r="K1862" t="str">
            <v>Eng, Sr Staff</v>
          </cell>
          <cell r="L1862">
            <v>9</v>
          </cell>
          <cell r="M1862">
            <v>9</v>
          </cell>
          <cell r="N1862" t="str">
            <v>704</v>
          </cell>
          <cell r="O1862" t="str">
            <v>LAN Access</v>
          </cell>
          <cell r="P1862">
            <v>40</v>
          </cell>
          <cell r="Q1862" t="str">
            <v>APG</v>
          </cell>
          <cell r="R1862" t="str">
            <v>APAC</v>
          </cell>
          <cell r="W1862" t="str">
            <v>India - Bangalore</v>
          </cell>
          <cell r="X1862">
            <v>231</v>
          </cell>
          <cell r="Y1862" t="str">
            <v>Juniper Networks India - STPI</v>
          </cell>
          <cell r="Z1862" t="str">
            <v>USA</v>
          </cell>
          <cell r="AA1862" t="str">
            <v>IND</v>
          </cell>
          <cell r="AB1862" t="str">
            <v>N</v>
          </cell>
        </row>
        <row r="1863">
          <cell r="A1863">
            <v>2973</v>
          </cell>
          <cell r="B1863" t="str">
            <v>Ju,Chornhwa</v>
          </cell>
          <cell r="C1863">
            <v>3334</v>
          </cell>
          <cell r="D1863" t="str">
            <v>Saldinger,Alan</v>
          </cell>
          <cell r="E1863" t="str">
            <v xml:space="preserve">04/16/2004 </v>
          </cell>
          <cell r="F1863">
            <v>146000</v>
          </cell>
          <cell r="G1863" t="str">
            <v>USD</v>
          </cell>
          <cell r="H1863">
            <v>1</v>
          </cell>
          <cell r="I1863">
            <v>146000</v>
          </cell>
          <cell r="J1863" t="str">
            <v>8914</v>
          </cell>
          <cell r="K1863" t="str">
            <v>Engineering Mgr II</v>
          </cell>
          <cell r="L1863">
            <v>9</v>
          </cell>
          <cell r="M1863">
            <v>9</v>
          </cell>
          <cell r="N1863" t="str">
            <v>691</v>
          </cell>
          <cell r="O1863" t="str">
            <v>Platform Engineering</v>
          </cell>
          <cell r="P1863">
            <v>40</v>
          </cell>
          <cell r="Q1863" t="str">
            <v>SPG</v>
          </cell>
          <cell r="R1863" t="str">
            <v>USA</v>
          </cell>
          <cell r="U1863" t="str">
            <v>2-Very Strong</v>
          </cell>
          <cell r="V1863" t="str">
            <v>2 - Very Strong</v>
          </cell>
          <cell r="W1863" t="str">
            <v>Sunnyvale, CA HQ</v>
          </cell>
          <cell r="X1863">
            <v>100</v>
          </cell>
          <cell r="Y1863" t="str">
            <v>Juniper Networks, Inc.</v>
          </cell>
          <cell r="Z1863" t="str">
            <v>USA</v>
          </cell>
          <cell r="AA1863" t="str">
            <v>USA</v>
          </cell>
          <cell r="AB1863" t="str">
            <v>N</v>
          </cell>
        </row>
        <row r="1864">
          <cell r="A1864">
            <v>6402</v>
          </cell>
          <cell r="B1864" t="str">
            <v>Ju,Lei</v>
          </cell>
          <cell r="C1864">
            <v>2867</v>
          </cell>
          <cell r="D1864" t="str">
            <v>Fun,Chang-Ann</v>
          </cell>
          <cell r="E1864" t="str">
            <v xml:space="preserve">05/29/2006 </v>
          </cell>
          <cell r="F1864">
            <v>84000</v>
          </cell>
          <cell r="G1864" t="str">
            <v>CNY</v>
          </cell>
          <cell r="H1864">
            <v>7.8066554000000004</v>
          </cell>
          <cell r="I1864">
            <v>10760.049687859924</v>
          </cell>
          <cell r="J1864" t="str">
            <v>8901</v>
          </cell>
          <cell r="K1864" t="str">
            <v>MTS 1</v>
          </cell>
          <cell r="L1864">
            <v>4</v>
          </cell>
          <cell r="M1864">
            <v>4</v>
          </cell>
          <cell r="N1864" t="str">
            <v>681</v>
          </cell>
          <cell r="O1864" t="str">
            <v>QA - SPG Escalation</v>
          </cell>
          <cell r="P1864">
            <v>40</v>
          </cell>
          <cell r="Q1864" t="str">
            <v>SPG</v>
          </cell>
          <cell r="R1864" t="str">
            <v>APAC</v>
          </cell>
          <cell r="V1864" t="str">
            <v>4 - Satisfactory</v>
          </cell>
          <cell r="W1864" t="str">
            <v>Beijing R&amp;D Center</v>
          </cell>
          <cell r="X1864">
            <v>223</v>
          </cell>
          <cell r="Y1864" t="str">
            <v>Juniper Ntwks, Beijing R&amp;D Cen</v>
          </cell>
          <cell r="Z1864" t="str">
            <v>CHN</v>
          </cell>
          <cell r="AA1864" t="str">
            <v>CHN</v>
          </cell>
          <cell r="AB1864" t="str">
            <v>N</v>
          </cell>
        </row>
        <row r="1865">
          <cell r="A1865">
            <v>1916</v>
          </cell>
          <cell r="B1865" t="str">
            <v>Judd,Adam</v>
          </cell>
          <cell r="C1865">
            <v>1354</v>
          </cell>
          <cell r="D1865" t="str">
            <v>Minshull,Edward</v>
          </cell>
          <cell r="E1865" t="str">
            <v xml:space="preserve">07/01/2002 </v>
          </cell>
          <cell r="F1865">
            <v>1742500</v>
          </cell>
          <cell r="G1865" t="str">
            <v>HKD</v>
          </cell>
          <cell r="H1865">
            <v>7.774</v>
          </cell>
          <cell r="I1865">
            <v>224144.58451247748</v>
          </cell>
          <cell r="J1865" t="str">
            <v>2125</v>
          </cell>
          <cell r="K1865" t="str">
            <v>Sales VP - Theatre</v>
          </cell>
          <cell r="L1865">
            <v>73</v>
          </cell>
          <cell r="M1865">
            <v>13</v>
          </cell>
          <cell r="N1865" t="str">
            <v>400</v>
          </cell>
          <cell r="O1865" t="str">
            <v>Field Sales</v>
          </cell>
          <cell r="P1865">
            <v>40</v>
          </cell>
          <cell r="Q1865" t="str">
            <v>SLS</v>
          </cell>
          <cell r="R1865" t="str">
            <v>APAC</v>
          </cell>
          <cell r="U1865" t="str">
            <v>1-Exceptional</v>
          </cell>
          <cell r="W1865" t="str">
            <v>Hong Kong</v>
          </cell>
          <cell r="X1865">
            <v>210</v>
          </cell>
          <cell r="Y1865" t="str">
            <v>Juniper Ntwks, HK</v>
          </cell>
          <cell r="Z1865" t="str">
            <v>HKG</v>
          </cell>
          <cell r="AA1865" t="str">
            <v>INTL</v>
          </cell>
          <cell r="AB1865" t="str">
            <v>Y</v>
          </cell>
        </row>
        <row r="1866">
          <cell r="A1866">
            <v>4796</v>
          </cell>
          <cell r="B1866" t="str">
            <v>Judd,Paul</v>
          </cell>
          <cell r="C1866">
            <v>6616</v>
          </cell>
          <cell r="D1866" t="str">
            <v>Moran,Tim</v>
          </cell>
          <cell r="E1866" t="str">
            <v xml:space="preserve">05/02/2005 </v>
          </cell>
          <cell r="F1866">
            <v>61800</v>
          </cell>
          <cell r="G1866" t="str">
            <v>GBP</v>
          </cell>
          <cell r="H1866">
            <v>0.51242633871380994</v>
          </cell>
          <cell r="I1866">
            <v>120602.69999999998</v>
          </cell>
          <cell r="J1866" t="str">
            <v>2150</v>
          </cell>
          <cell r="K1866" t="str">
            <v>Product Sales Specialist/Emerg</v>
          </cell>
          <cell r="L1866">
            <v>65</v>
          </cell>
          <cell r="M1866">
            <v>7</v>
          </cell>
          <cell r="N1866" t="str">
            <v>400</v>
          </cell>
          <cell r="O1866" t="str">
            <v>Field Sales</v>
          </cell>
          <cell r="P1866">
            <v>40</v>
          </cell>
          <cell r="Q1866" t="str">
            <v>SLS</v>
          </cell>
          <cell r="R1866" t="str">
            <v>EMEA</v>
          </cell>
          <cell r="U1866" t="str">
            <v>2-Very Strong</v>
          </cell>
          <cell r="W1866" t="str">
            <v>United Kingdom</v>
          </cell>
          <cell r="X1866">
            <v>300</v>
          </cell>
          <cell r="Y1866" t="str">
            <v>Juniper Ntwks, UK</v>
          </cell>
          <cell r="Z1866" t="str">
            <v>GBR</v>
          </cell>
          <cell r="AA1866" t="str">
            <v>INTL</v>
          </cell>
          <cell r="AB1866" t="str">
            <v>Y</v>
          </cell>
        </row>
        <row r="1867">
          <cell r="A1867">
            <v>5363</v>
          </cell>
          <cell r="B1867" t="str">
            <v>Juknavorian,Nona D.</v>
          </cell>
          <cell r="C1867">
            <v>4214</v>
          </cell>
          <cell r="D1867" t="str">
            <v>Colburn,Donna M.</v>
          </cell>
          <cell r="E1867" t="str">
            <v xml:space="preserve">08/29/2005 </v>
          </cell>
          <cell r="F1867">
            <v>53812.5</v>
          </cell>
          <cell r="G1867" t="str">
            <v>USD</v>
          </cell>
          <cell r="H1867">
            <v>1</v>
          </cell>
          <cell r="I1867">
            <v>53812.5</v>
          </cell>
          <cell r="J1867" t="str">
            <v>6902</v>
          </cell>
          <cell r="K1867" t="str">
            <v>Order Mgmt Rep, Intermediate</v>
          </cell>
          <cell r="L1867">
            <v>4</v>
          </cell>
          <cell r="M1867">
            <v>4</v>
          </cell>
          <cell r="N1867" t="str">
            <v>100</v>
          </cell>
          <cell r="O1867" t="str">
            <v>Finance and Accounting</v>
          </cell>
          <cell r="P1867">
            <v>40</v>
          </cell>
          <cell r="Q1867" t="str">
            <v>F&amp;A</v>
          </cell>
          <cell r="R1867" t="str">
            <v>USA</v>
          </cell>
          <cell r="U1867" t="str">
            <v>4-Satisfactory</v>
          </cell>
          <cell r="V1867" t="str">
            <v>3 - Strong</v>
          </cell>
          <cell r="W1867" t="str">
            <v>Westford, MA</v>
          </cell>
          <cell r="X1867">
            <v>100</v>
          </cell>
          <cell r="Y1867" t="str">
            <v>Juniper Networks, Inc.</v>
          </cell>
          <cell r="Z1867" t="str">
            <v>USA</v>
          </cell>
          <cell r="AA1867" t="str">
            <v>USB</v>
          </cell>
          <cell r="AB1867" t="str">
            <v>N</v>
          </cell>
        </row>
        <row r="1868">
          <cell r="A1868">
            <v>5654</v>
          </cell>
          <cell r="B1868" t="str">
            <v>Jump,David</v>
          </cell>
          <cell r="C1868">
            <v>3325</v>
          </cell>
          <cell r="D1868" t="str">
            <v>Rowley,Adrian</v>
          </cell>
          <cell r="E1868" t="str">
            <v xml:space="preserve">11/28/2005 </v>
          </cell>
          <cell r="F1868">
            <v>60000</v>
          </cell>
          <cell r="G1868" t="str">
            <v>GBP</v>
          </cell>
          <cell r="H1868">
            <v>0.51242633871380994</v>
          </cell>
          <cell r="I1868">
            <v>117089.99999999999</v>
          </cell>
          <cell r="J1868" t="str">
            <v>2302</v>
          </cell>
          <cell r="K1868" t="str">
            <v>Systems Eng, Sr</v>
          </cell>
          <cell r="L1868">
            <v>55</v>
          </cell>
          <cell r="M1868">
            <v>8</v>
          </cell>
          <cell r="N1868" t="str">
            <v>400</v>
          </cell>
          <cell r="O1868" t="str">
            <v>Field Sales</v>
          </cell>
          <cell r="P1868">
            <v>40</v>
          </cell>
          <cell r="Q1868" t="str">
            <v>SLS</v>
          </cell>
          <cell r="R1868" t="str">
            <v>EMEA</v>
          </cell>
          <cell r="U1868" t="str">
            <v>3-Strong</v>
          </cell>
          <cell r="W1868" t="str">
            <v>United Kingdom</v>
          </cell>
          <cell r="X1868">
            <v>300</v>
          </cell>
          <cell r="Y1868" t="str">
            <v>Juniper Ntwks, UK</v>
          </cell>
          <cell r="Z1868" t="str">
            <v>GBR</v>
          </cell>
          <cell r="AA1868" t="str">
            <v>INTL</v>
          </cell>
          <cell r="AB1868" t="str">
            <v>Y</v>
          </cell>
        </row>
        <row r="1869">
          <cell r="A1869">
            <v>903</v>
          </cell>
          <cell r="B1869" t="str">
            <v>Jung,Yun Sik</v>
          </cell>
          <cell r="C1869">
            <v>3487</v>
          </cell>
          <cell r="D1869" t="str">
            <v>Wan,William Wai Leung</v>
          </cell>
          <cell r="E1869" t="str">
            <v xml:space="preserve">11/13/2000 </v>
          </cell>
          <cell r="F1869">
            <v>105060000</v>
          </cell>
          <cell r="G1869" t="str">
            <v>KRW</v>
          </cell>
          <cell r="H1869">
            <v>925.98</v>
          </cell>
          <cell r="I1869">
            <v>113458.1740426359</v>
          </cell>
          <cell r="J1869" t="str">
            <v>8905</v>
          </cell>
          <cell r="K1869" t="str">
            <v>Eng, Staff</v>
          </cell>
          <cell r="L1869">
            <v>8</v>
          </cell>
          <cell r="M1869">
            <v>8</v>
          </cell>
          <cell r="N1869" t="str">
            <v>518</v>
          </cell>
          <cell r="O1869" t="str">
            <v>Theater TAC</v>
          </cell>
          <cell r="P1869">
            <v>40</v>
          </cell>
          <cell r="Q1869" t="str">
            <v>CSS</v>
          </cell>
          <cell r="R1869" t="str">
            <v>APAC</v>
          </cell>
          <cell r="U1869" t="str">
            <v>3-Strong</v>
          </cell>
          <cell r="V1869" t="str">
            <v>3 - Strong</v>
          </cell>
          <cell r="W1869" t="str">
            <v>Korea</v>
          </cell>
          <cell r="X1869">
            <v>240</v>
          </cell>
          <cell r="Y1869" t="str">
            <v>Juniper Ntwks, Korea</v>
          </cell>
          <cell r="Z1869" t="str">
            <v>KOR</v>
          </cell>
          <cell r="AA1869" t="str">
            <v>INTL</v>
          </cell>
          <cell r="AB1869" t="str">
            <v>N</v>
          </cell>
        </row>
        <row r="1870">
          <cell r="A1870">
            <v>5034</v>
          </cell>
          <cell r="B1870" t="str">
            <v>Jurgensmeier,John</v>
          </cell>
          <cell r="C1870">
            <v>5714</v>
          </cell>
          <cell r="D1870" t="str">
            <v>Altmaier,Paulette R.</v>
          </cell>
          <cell r="E1870" t="str">
            <v xml:space="preserve">07/01/2005 </v>
          </cell>
          <cell r="F1870">
            <v>179920</v>
          </cell>
          <cell r="G1870" t="str">
            <v>USD</v>
          </cell>
          <cell r="H1870">
            <v>1</v>
          </cell>
          <cell r="I1870">
            <v>179920</v>
          </cell>
          <cell r="J1870" t="str">
            <v>8915</v>
          </cell>
          <cell r="K1870" t="str">
            <v>Director, Engineering</v>
          </cell>
          <cell r="L1870">
            <v>10</v>
          </cell>
          <cell r="M1870">
            <v>10</v>
          </cell>
          <cell r="N1870" t="str">
            <v>702</v>
          </cell>
          <cell r="O1870" t="str">
            <v>APG R&amp;D WX</v>
          </cell>
          <cell r="P1870">
            <v>40</v>
          </cell>
          <cell r="Q1870" t="str">
            <v>APG</v>
          </cell>
          <cell r="R1870" t="str">
            <v>USA</v>
          </cell>
          <cell r="U1870" t="str">
            <v>1-Exceptional</v>
          </cell>
          <cell r="V1870" t="str">
            <v>1 - Exceptional</v>
          </cell>
          <cell r="W1870" t="str">
            <v>Sunnyvale, CA HQ</v>
          </cell>
          <cell r="X1870">
            <v>100</v>
          </cell>
          <cell r="Y1870" t="str">
            <v>Juniper Networks, Inc.</v>
          </cell>
          <cell r="Z1870" t="str">
            <v>USA</v>
          </cell>
          <cell r="AA1870" t="str">
            <v>USA</v>
          </cell>
          <cell r="AB1870" t="str">
            <v>N</v>
          </cell>
        </row>
        <row r="1871">
          <cell r="A1871">
            <v>2417</v>
          </cell>
          <cell r="B1871" t="str">
            <v>Juter,Ashley</v>
          </cell>
          <cell r="C1871">
            <v>2540</v>
          </cell>
          <cell r="D1871" t="str">
            <v>Malka,Isaac</v>
          </cell>
          <cell r="E1871" t="str">
            <v xml:space="preserve">05/01/2003 </v>
          </cell>
          <cell r="F1871">
            <v>287000</v>
          </cell>
          <cell r="G1871" t="str">
            <v>ILS</v>
          </cell>
          <cell r="H1871">
            <v>4.1893000000000002</v>
          </cell>
          <cell r="I1871">
            <v>68507.865275821736</v>
          </cell>
          <cell r="J1871" t="str">
            <v>2302</v>
          </cell>
          <cell r="K1871" t="str">
            <v>Systems Eng, Sr</v>
          </cell>
          <cell r="L1871">
            <v>55</v>
          </cell>
          <cell r="M1871">
            <v>8</v>
          </cell>
          <cell r="N1871" t="str">
            <v>400</v>
          </cell>
          <cell r="O1871" t="str">
            <v>Field Sales</v>
          </cell>
          <cell r="P1871">
            <v>40</v>
          </cell>
          <cell r="Q1871" t="str">
            <v>SLS</v>
          </cell>
          <cell r="R1871" t="str">
            <v>EMEA</v>
          </cell>
          <cell r="U1871" t="str">
            <v>4-Satisfactory</v>
          </cell>
          <cell r="W1871" t="str">
            <v>Israel - Kagoor</v>
          </cell>
          <cell r="X1871">
            <v>367</v>
          </cell>
          <cell r="Y1871" t="str">
            <v>Kagoor Israel</v>
          </cell>
          <cell r="Z1871" t="str">
            <v>ISR</v>
          </cell>
          <cell r="AA1871" t="str">
            <v>ISR</v>
          </cell>
          <cell r="AB1871" t="str">
            <v>Y</v>
          </cell>
        </row>
        <row r="1872">
          <cell r="A1872">
            <v>4456</v>
          </cell>
          <cell r="B1872" t="str">
            <v>Juttuga,Anuradha</v>
          </cell>
          <cell r="C1872">
            <v>1538</v>
          </cell>
          <cell r="D1872" t="str">
            <v>Rattay,Corinne</v>
          </cell>
          <cell r="E1872" t="str">
            <v xml:space="preserve">03/07/2005 </v>
          </cell>
          <cell r="F1872">
            <v>88685</v>
          </cell>
          <cell r="G1872" t="str">
            <v>USD</v>
          </cell>
          <cell r="H1872">
            <v>1</v>
          </cell>
          <cell r="I1872">
            <v>88685</v>
          </cell>
          <cell r="J1872" t="str">
            <v>8903</v>
          </cell>
          <cell r="K1872" t="str">
            <v>MTS 3</v>
          </cell>
          <cell r="L1872">
            <v>6</v>
          </cell>
          <cell r="M1872">
            <v>6</v>
          </cell>
          <cell r="N1872" t="str">
            <v>620</v>
          </cell>
          <cell r="O1872" t="str">
            <v>Test Engrg</v>
          </cell>
          <cell r="P1872">
            <v>40</v>
          </cell>
          <cell r="Q1872" t="str">
            <v>IPG</v>
          </cell>
          <cell r="R1872" t="str">
            <v>USA</v>
          </cell>
          <cell r="U1872" t="str">
            <v>2-Very Strong</v>
          </cell>
          <cell r="V1872" t="str">
            <v>4 - Satisfactory</v>
          </cell>
          <cell r="W1872" t="str">
            <v>Sunnyvale, CA HQ</v>
          </cell>
          <cell r="X1872">
            <v>100</v>
          </cell>
          <cell r="Y1872" t="str">
            <v>Juniper Networks, Inc.</v>
          </cell>
          <cell r="Z1872" t="str">
            <v>USA</v>
          </cell>
          <cell r="AA1872" t="str">
            <v>USA</v>
          </cell>
          <cell r="AB1872" t="str">
            <v>N</v>
          </cell>
        </row>
        <row r="1873">
          <cell r="A1873">
            <v>7220</v>
          </cell>
          <cell r="B1873" t="str">
            <v>K,Banushree</v>
          </cell>
          <cell r="C1873">
            <v>2390</v>
          </cell>
          <cell r="D1873" t="str">
            <v>Prakash,Manu J</v>
          </cell>
          <cell r="E1873" t="str">
            <v xml:space="preserve">11/22/2006 </v>
          </cell>
          <cell r="F1873">
            <v>1000000</v>
          </cell>
          <cell r="G1873" t="str">
            <v>INR</v>
          </cell>
          <cell r="H1873">
            <v>44.87</v>
          </cell>
          <cell r="I1873">
            <v>22286.605749944283</v>
          </cell>
          <cell r="J1873" t="str">
            <v>8903</v>
          </cell>
          <cell r="K1873" t="str">
            <v>MTS 3</v>
          </cell>
          <cell r="L1873">
            <v>6</v>
          </cell>
          <cell r="M1873">
            <v>6</v>
          </cell>
          <cell r="N1873" t="str">
            <v>621</v>
          </cell>
          <cell r="O1873" t="str">
            <v>India System Test</v>
          </cell>
          <cell r="P1873">
            <v>40</v>
          </cell>
          <cell r="Q1873" t="str">
            <v>IPG</v>
          </cell>
          <cell r="R1873" t="str">
            <v>APAC</v>
          </cell>
          <cell r="W1873" t="str">
            <v>India - Bangalore</v>
          </cell>
          <cell r="X1873">
            <v>231</v>
          </cell>
          <cell r="Y1873" t="str">
            <v>Juniper Networks India - STPI</v>
          </cell>
          <cell r="Z1873" t="str">
            <v>IND</v>
          </cell>
          <cell r="AA1873" t="str">
            <v>IND</v>
          </cell>
          <cell r="AB1873" t="str">
            <v>N</v>
          </cell>
        </row>
        <row r="1874">
          <cell r="A1874">
            <v>6574</v>
          </cell>
          <cell r="B1874" t="str">
            <v>K,Beena</v>
          </cell>
          <cell r="C1874">
            <v>2390</v>
          </cell>
          <cell r="D1874" t="str">
            <v>Prakash,Manu J</v>
          </cell>
          <cell r="E1874" t="str">
            <v xml:space="preserve">07/06/2006 </v>
          </cell>
          <cell r="F1874">
            <v>975000</v>
          </cell>
          <cell r="G1874" t="str">
            <v>INR</v>
          </cell>
          <cell r="H1874">
            <v>44.87</v>
          </cell>
          <cell r="I1874">
            <v>21729.440606195676</v>
          </cell>
          <cell r="J1874" t="str">
            <v>8903</v>
          </cell>
          <cell r="K1874" t="str">
            <v>MTS 3</v>
          </cell>
          <cell r="L1874">
            <v>6</v>
          </cell>
          <cell r="M1874">
            <v>6</v>
          </cell>
          <cell r="N1874" t="str">
            <v>621</v>
          </cell>
          <cell r="O1874" t="str">
            <v>India System Test</v>
          </cell>
          <cell r="P1874">
            <v>40</v>
          </cell>
          <cell r="Q1874" t="str">
            <v>IPG</v>
          </cell>
          <cell r="R1874" t="str">
            <v>APAC</v>
          </cell>
          <cell r="W1874" t="str">
            <v>India - Bangalore</v>
          </cell>
          <cell r="X1874">
            <v>231</v>
          </cell>
          <cell r="Y1874" t="str">
            <v>Juniper Networks India - STPI</v>
          </cell>
          <cell r="Z1874" t="str">
            <v>IND</v>
          </cell>
          <cell r="AA1874" t="str">
            <v>IND</v>
          </cell>
          <cell r="AB1874" t="str">
            <v>N</v>
          </cell>
        </row>
        <row r="1875">
          <cell r="A1875">
            <v>6805</v>
          </cell>
          <cell r="B1875" t="str">
            <v>K,Dushyant Kumar</v>
          </cell>
          <cell r="C1875">
            <v>6915</v>
          </cell>
          <cell r="D1875" t="str">
            <v>Srinivasan,Raghunandan</v>
          </cell>
          <cell r="E1875" t="str">
            <v xml:space="preserve">08/21/2006 </v>
          </cell>
          <cell r="F1875">
            <v>900000</v>
          </cell>
          <cell r="G1875" t="str">
            <v>INR</v>
          </cell>
          <cell r="H1875">
            <v>44.87</v>
          </cell>
          <cell r="I1875">
            <v>20057.945174949855</v>
          </cell>
          <cell r="J1875" t="str">
            <v>8903</v>
          </cell>
          <cell r="K1875" t="str">
            <v>MTS 3</v>
          </cell>
          <cell r="L1875">
            <v>6</v>
          </cell>
          <cell r="M1875">
            <v>6</v>
          </cell>
          <cell r="N1875" t="str">
            <v>704</v>
          </cell>
          <cell r="O1875" t="str">
            <v>LAN Access</v>
          </cell>
          <cell r="P1875">
            <v>40</v>
          </cell>
          <cell r="Q1875" t="str">
            <v>APG</v>
          </cell>
          <cell r="R1875" t="str">
            <v>APAC</v>
          </cell>
          <cell r="W1875" t="str">
            <v>India - Bangalore</v>
          </cell>
          <cell r="X1875">
            <v>231</v>
          </cell>
          <cell r="Y1875" t="str">
            <v>Juniper Networks India - STPI</v>
          </cell>
          <cell r="Z1875" t="str">
            <v>IND</v>
          </cell>
          <cell r="AA1875" t="str">
            <v>IND</v>
          </cell>
          <cell r="AB1875" t="str">
            <v>N</v>
          </cell>
        </row>
        <row r="1876">
          <cell r="A1876">
            <v>6246</v>
          </cell>
          <cell r="B1876" t="str">
            <v>K,Kiran</v>
          </cell>
          <cell r="C1876">
            <v>5948</v>
          </cell>
          <cell r="D1876" t="str">
            <v>Srinivasan,Sridhar</v>
          </cell>
          <cell r="E1876" t="str">
            <v xml:space="preserve">04/17/2006 </v>
          </cell>
          <cell r="F1876">
            <v>550000</v>
          </cell>
          <cell r="G1876" t="str">
            <v>INR</v>
          </cell>
          <cell r="H1876">
            <v>44.87</v>
          </cell>
          <cell r="I1876">
            <v>12257.633162469356</v>
          </cell>
          <cell r="J1876" t="str">
            <v>8902</v>
          </cell>
          <cell r="K1876" t="str">
            <v>MTS 2</v>
          </cell>
          <cell r="L1876">
            <v>5</v>
          </cell>
          <cell r="M1876">
            <v>5</v>
          </cell>
          <cell r="N1876" t="str">
            <v>506</v>
          </cell>
          <cell r="O1876" t="str">
            <v>Global TAC - IPG</v>
          </cell>
          <cell r="P1876">
            <v>40</v>
          </cell>
          <cell r="Q1876" t="str">
            <v>CSS</v>
          </cell>
          <cell r="R1876" t="str">
            <v>APAC</v>
          </cell>
          <cell r="V1876" t="str">
            <v>4 - Satisfactory</v>
          </cell>
          <cell r="W1876" t="str">
            <v>India - Bangalore</v>
          </cell>
          <cell r="X1876">
            <v>231</v>
          </cell>
          <cell r="Y1876" t="str">
            <v>Juniper Networks India - STPI</v>
          </cell>
          <cell r="Z1876" t="str">
            <v>IND</v>
          </cell>
          <cell r="AA1876" t="str">
            <v>IND</v>
          </cell>
          <cell r="AB1876" t="str">
            <v>N</v>
          </cell>
        </row>
        <row r="1877">
          <cell r="A1877">
            <v>6196</v>
          </cell>
          <cell r="B1877" t="str">
            <v>K,Soumya</v>
          </cell>
          <cell r="C1877">
            <v>6215</v>
          </cell>
          <cell r="D1877" t="str">
            <v>Iyer,Sridhar Venkateswaran</v>
          </cell>
          <cell r="E1877" t="str">
            <v xml:space="preserve">04/10/2006 </v>
          </cell>
          <cell r="F1877">
            <v>475000</v>
          </cell>
          <cell r="G1877" t="str">
            <v>INR</v>
          </cell>
          <cell r="H1877">
            <v>44.87</v>
          </cell>
          <cell r="I1877">
            <v>10586.137731223535</v>
          </cell>
          <cell r="J1877" t="str">
            <v>8901</v>
          </cell>
          <cell r="K1877" t="str">
            <v>MTS 1</v>
          </cell>
          <cell r="L1877">
            <v>4</v>
          </cell>
          <cell r="M1877">
            <v>4</v>
          </cell>
          <cell r="N1877" t="str">
            <v>670</v>
          </cell>
          <cell r="O1877" t="str">
            <v>Software Engrg - JUNOSe</v>
          </cell>
          <cell r="P1877">
            <v>40</v>
          </cell>
          <cell r="Q1877" t="str">
            <v>IPG</v>
          </cell>
          <cell r="R1877" t="str">
            <v>APAC</v>
          </cell>
          <cell r="V1877" t="str">
            <v>2 - Very Strong</v>
          </cell>
          <cell r="W1877" t="str">
            <v>India - Bangalore</v>
          </cell>
          <cell r="X1877">
            <v>231</v>
          </cell>
          <cell r="Y1877" t="str">
            <v>Juniper Networks India - STPI</v>
          </cell>
          <cell r="Z1877" t="str">
            <v>IND</v>
          </cell>
          <cell r="AA1877" t="str">
            <v>IND</v>
          </cell>
          <cell r="AB1877" t="str">
            <v>N</v>
          </cell>
        </row>
        <row r="1878">
          <cell r="A1878">
            <v>6554</v>
          </cell>
          <cell r="B1878" t="str">
            <v>K.G,Manoj</v>
          </cell>
          <cell r="C1878">
            <v>7095</v>
          </cell>
          <cell r="D1878" t="str">
            <v>Bhargva,Mohit</v>
          </cell>
          <cell r="E1878" t="str">
            <v xml:space="preserve">06/26/2006 </v>
          </cell>
          <cell r="F1878">
            <v>535000</v>
          </cell>
          <cell r="G1878" t="str">
            <v>INR</v>
          </cell>
          <cell r="H1878">
            <v>44.87</v>
          </cell>
          <cell r="I1878">
            <v>11923.334076220191</v>
          </cell>
          <cell r="J1878" t="str">
            <v>8902</v>
          </cell>
          <cell r="K1878" t="str">
            <v>MTS 2</v>
          </cell>
          <cell r="L1878">
            <v>5</v>
          </cell>
          <cell r="M1878">
            <v>5</v>
          </cell>
          <cell r="N1878" t="str">
            <v>507</v>
          </cell>
          <cell r="O1878" t="str">
            <v>Global TAC - SPG</v>
          </cell>
          <cell r="P1878">
            <v>40</v>
          </cell>
          <cell r="Q1878" t="str">
            <v>CSS</v>
          </cell>
          <cell r="R1878" t="str">
            <v>APAC</v>
          </cell>
          <cell r="W1878" t="str">
            <v>India - Bangalore</v>
          </cell>
          <cell r="X1878">
            <v>231</v>
          </cell>
          <cell r="Y1878" t="str">
            <v>Juniper Networks India - STPI</v>
          </cell>
          <cell r="Z1878" t="str">
            <v>IND</v>
          </cell>
          <cell r="AA1878" t="str">
            <v>IND</v>
          </cell>
          <cell r="AB1878" t="str">
            <v>N</v>
          </cell>
        </row>
        <row r="1879">
          <cell r="A1879">
            <v>2977</v>
          </cell>
          <cell r="B1879" t="str">
            <v>Kadavil,Biju Chacko</v>
          </cell>
          <cell r="C1879">
            <v>123</v>
          </cell>
          <cell r="D1879" t="str">
            <v>Thenpattinam,Meenakshisundaram</v>
          </cell>
          <cell r="E1879" t="str">
            <v xml:space="preserve">04/16/2004 </v>
          </cell>
          <cell r="F1879">
            <v>614697.5</v>
          </cell>
          <cell r="G1879" t="str">
            <v>INR</v>
          </cell>
          <cell r="H1879">
            <v>44.87</v>
          </cell>
          <cell r="I1879">
            <v>13699.520837976377</v>
          </cell>
          <cell r="J1879" t="str">
            <v>8902</v>
          </cell>
          <cell r="K1879" t="str">
            <v>MTS 2</v>
          </cell>
          <cell r="L1879">
            <v>5</v>
          </cell>
          <cell r="M1879">
            <v>5</v>
          </cell>
          <cell r="N1879" t="str">
            <v>507</v>
          </cell>
          <cell r="O1879" t="str">
            <v>Global TAC - SPG</v>
          </cell>
          <cell r="P1879">
            <v>40</v>
          </cell>
          <cell r="Q1879" t="str">
            <v>CSS</v>
          </cell>
          <cell r="R1879" t="str">
            <v>APAC</v>
          </cell>
          <cell r="V1879" t="str">
            <v>4 - Satisfactory</v>
          </cell>
          <cell r="W1879" t="str">
            <v>India - Bangalore</v>
          </cell>
          <cell r="X1879">
            <v>231</v>
          </cell>
          <cell r="Y1879" t="str">
            <v>Juniper Networks India - STPI</v>
          </cell>
          <cell r="Z1879" t="str">
            <v>IND</v>
          </cell>
          <cell r="AA1879" t="str">
            <v>IND</v>
          </cell>
          <cell r="AB1879" t="str">
            <v>N</v>
          </cell>
        </row>
        <row r="1880">
          <cell r="A1880">
            <v>5394</v>
          </cell>
          <cell r="B1880" t="str">
            <v>Kadlec,Michael</v>
          </cell>
          <cell r="C1880">
            <v>1123</v>
          </cell>
          <cell r="D1880" t="str">
            <v>Dubray,Kevin M</v>
          </cell>
          <cell r="E1880" t="str">
            <v xml:space="preserve">09/06/2005 </v>
          </cell>
          <cell r="F1880">
            <v>87975</v>
          </cell>
          <cell r="G1880" t="str">
            <v>USD</v>
          </cell>
          <cell r="H1880">
            <v>1</v>
          </cell>
          <cell r="I1880">
            <v>87975</v>
          </cell>
          <cell r="J1880" t="str">
            <v>8904</v>
          </cell>
          <cell r="K1880" t="str">
            <v>MTS 4</v>
          </cell>
          <cell r="L1880">
            <v>7</v>
          </cell>
          <cell r="M1880">
            <v>7</v>
          </cell>
          <cell r="N1880" t="str">
            <v>620</v>
          </cell>
          <cell r="O1880" t="str">
            <v>Test Engrg</v>
          </cell>
          <cell r="P1880">
            <v>40</v>
          </cell>
          <cell r="Q1880" t="str">
            <v>IPG</v>
          </cell>
          <cell r="R1880" t="str">
            <v>USA</v>
          </cell>
          <cell r="U1880" t="str">
            <v>4-Satisfactory</v>
          </cell>
          <cell r="V1880" t="str">
            <v>4 - Satisfactory</v>
          </cell>
          <cell r="W1880" t="str">
            <v>Westford, MA</v>
          </cell>
          <cell r="X1880">
            <v>100</v>
          </cell>
          <cell r="Y1880" t="str">
            <v>Juniper Networks, Inc.</v>
          </cell>
          <cell r="Z1880" t="str">
            <v>USA</v>
          </cell>
          <cell r="AA1880" t="str">
            <v>USB</v>
          </cell>
          <cell r="AB1880" t="str">
            <v>N</v>
          </cell>
        </row>
        <row r="1881">
          <cell r="A1881">
            <v>4688</v>
          </cell>
          <cell r="B1881" t="str">
            <v>Kahane,Opher</v>
          </cell>
          <cell r="C1881">
            <v>339</v>
          </cell>
          <cell r="D1881" t="str">
            <v>Greene,Spencer</v>
          </cell>
          <cell r="E1881" t="str">
            <v xml:space="preserve">05/01/2005 </v>
          </cell>
          <cell r="F1881">
            <v>204000</v>
          </cell>
          <cell r="G1881" t="str">
            <v>USD</v>
          </cell>
          <cell r="H1881">
            <v>1</v>
          </cell>
          <cell r="I1881">
            <v>204000</v>
          </cell>
          <cell r="J1881" t="str">
            <v>250</v>
          </cell>
          <cell r="K1881" t="str">
            <v>VP Business Dev</v>
          </cell>
          <cell r="L1881">
            <v>12</v>
          </cell>
          <cell r="M1881">
            <v>12</v>
          </cell>
          <cell r="N1881" t="str">
            <v>305</v>
          </cell>
          <cell r="O1881" t="str">
            <v>Strategy &amp; Corp Development</v>
          </cell>
          <cell r="P1881">
            <v>40</v>
          </cell>
          <cell r="Q1881" t="str">
            <v>BDEV</v>
          </cell>
          <cell r="R1881" t="str">
            <v>USA</v>
          </cell>
          <cell r="U1881" t="str">
            <v>3-Strong</v>
          </cell>
          <cell r="V1881" t="str">
            <v>3 - Strong</v>
          </cell>
          <cell r="W1881" t="str">
            <v>Sunnyvale, CA HQ</v>
          </cell>
          <cell r="X1881">
            <v>100</v>
          </cell>
          <cell r="Y1881" t="str">
            <v>Juniper Networks, Inc.</v>
          </cell>
          <cell r="Z1881" t="str">
            <v>USA</v>
          </cell>
          <cell r="AA1881" t="str">
            <v>USA</v>
          </cell>
          <cell r="AB1881" t="str">
            <v>N</v>
          </cell>
        </row>
        <row r="1882">
          <cell r="A1882">
            <v>5819</v>
          </cell>
          <cell r="B1882" t="str">
            <v>Kahn,Clifford</v>
          </cell>
          <cell r="C1882">
            <v>1782</v>
          </cell>
          <cell r="D1882" t="str">
            <v>Crawley,Eric</v>
          </cell>
          <cell r="E1882" t="str">
            <v xml:space="preserve">12/01/2005 </v>
          </cell>
          <cell r="F1882">
            <v>137750</v>
          </cell>
          <cell r="G1882" t="str">
            <v>USD</v>
          </cell>
          <cell r="H1882">
            <v>1</v>
          </cell>
          <cell r="I1882">
            <v>137750</v>
          </cell>
          <cell r="J1882" t="str">
            <v>8913</v>
          </cell>
          <cell r="K1882" t="str">
            <v>Engineering Mgr I</v>
          </cell>
          <cell r="L1882">
            <v>8</v>
          </cell>
          <cell r="M1882">
            <v>8</v>
          </cell>
          <cell r="N1882" t="str">
            <v>680</v>
          </cell>
          <cell r="O1882" t="str">
            <v>SPG R&amp;D - Funk</v>
          </cell>
          <cell r="P1882">
            <v>40</v>
          </cell>
          <cell r="Q1882" t="str">
            <v>SPG</v>
          </cell>
          <cell r="R1882" t="str">
            <v>USA</v>
          </cell>
          <cell r="U1882" t="str">
            <v>2-Very Strong</v>
          </cell>
          <cell r="V1882" t="str">
            <v>2 - Very Strong</v>
          </cell>
          <cell r="W1882" t="str">
            <v>Massachusetts</v>
          </cell>
          <cell r="X1882">
            <v>100</v>
          </cell>
          <cell r="Y1882" t="str">
            <v>Juniper Networks, Inc.</v>
          </cell>
          <cell r="Z1882" t="str">
            <v>USA</v>
          </cell>
          <cell r="AA1882" t="str">
            <v>USB</v>
          </cell>
          <cell r="AB1882" t="str">
            <v>N</v>
          </cell>
        </row>
        <row r="1883">
          <cell r="A1883">
            <v>6827</v>
          </cell>
          <cell r="B1883" t="str">
            <v>Kakaraparthi,Sumanth Venkata</v>
          </cell>
          <cell r="C1883">
            <v>4891</v>
          </cell>
          <cell r="D1883" t="str">
            <v>Sankaranarayanan,Balasubramanian Kasi</v>
          </cell>
          <cell r="E1883" t="str">
            <v xml:space="preserve">09/05/2006 </v>
          </cell>
          <cell r="F1883">
            <v>95000</v>
          </cell>
          <cell r="G1883" t="str">
            <v>USD</v>
          </cell>
          <cell r="H1883">
            <v>1</v>
          </cell>
          <cell r="I1883">
            <v>95000</v>
          </cell>
          <cell r="J1883" t="str">
            <v>8903</v>
          </cell>
          <cell r="K1883" t="str">
            <v>MTS 3</v>
          </cell>
          <cell r="L1883">
            <v>6</v>
          </cell>
          <cell r="M1883">
            <v>6</v>
          </cell>
          <cell r="N1883" t="str">
            <v>676</v>
          </cell>
          <cell r="O1883" t="str">
            <v>J-Series Software</v>
          </cell>
          <cell r="P1883">
            <v>40</v>
          </cell>
          <cell r="Q1883" t="str">
            <v>SPG</v>
          </cell>
          <cell r="R1883" t="str">
            <v>USA</v>
          </cell>
          <cell r="W1883" t="str">
            <v>Sunnyvale, CA HQ</v>
          </cell>
          <cell r="X1883">
            <v>100</v>
          </cell>
          <cell r="Y1883" t="str">
            <v>Juniper Networks, Inc.</v>
          </cell>
          <cell r="Z1883" t="str">
            <v>USA</v>
          </cell>
          <cell r="AA1883" t="str">
            <v>USA</v>
          </cell>
          <cell r="AB1883" t="str">
            <v>N</v>
          </cell>
        </row>
        <row r="1884">
          <cell r="A1884">
            <v>6450</v>
          </cell>
          <cell r="B1884" t="str">
            <v>Kakati,Deepjyoti</v>
          </cell>
          <cell r="C1884">
            <v>2389</v>
          </cell>
          <cell r="D1884" t="str">
            <v>Pahuja,Yashpal</v>
          </cell>
          <cell r="E1884" t="str">
            <v xml:space="preserve">06/19/2006 </v>
          </cell>
          <cell r="F1884">
            <v>1750000</v>
          </cell>
          <cell r="G1884" t="str">
            <v>INR</v>
          </cell>
          <cell r="H1884">
            <v>44.87</v>
          </cell>
          <cell r="I1884">
            <v>39001.560062402496</v>
          </cell>
          <cell r="J1884" t="str">
            <v>8905</v>
          </cell>
          <cell r="K1884" t="str">
            <v>Eng, Staff</v>
          </cell>
          <cell r="L1884">
            <v>8</v>
          </cell>
          <cell r="M1884">
            <v>8</v>
          </cell>
          <cell r="N1884" t="str">
            <v>676</v>
          </cell>
          <cell r="O1884" t="str">
            <v>J-Series Software</v>
          </cell>
          <cell r="P1884">
            <v>40</v>
          </cell>
          <cell r="Q1884" t="str">
            <v>SPG</v>
          </cell>
          <cell r="R1884" t="str">
            <v>APAC</v>
          </cell>
          <cell r="W1884" t="str">
            <v>India - Bangalore</v>
          </cell>
          <cell r="X1884">
            <v>231</v>
          </cell>
          <cell r="Y1884" t="str">
            <v>Juniper Networks India - STPI</v>
          </cell>
          <cell r="Z1884" t="str">
            <v>IND</v>
          </cell>
          <cell r="AA1884" t="str">
            <v>IND</v>
          </cell>
          <cell r="AB1884" t="str">
            <v>N</v>
          </cell>
        </row>
        <row r="1885">
          <cell r="A1885">
            <v>4008</v>
          </cell>
          <cell r="B1885" t="str">
            <v>Kakizawa,Mitsuro</v>
          </cell>
          <cell r="C1885">
            <v>3805</v>
          </cell>
          <cell r="D1885" t="str">
            <v>Suda,Masuichiro</v>
          </cell>
          <cell r="E1885" t="str">
            <v xml:space="preserve">10/25/2004 </v>
          </cell>
          <cell r="F1885">
            <v>6615000</v>
          </cell>
          <cell r="G1885" t="str">
            <v>JPY</v>
          </cell>
          <cell r="H1885">
            <v>118.13</v>
          </cell>
          <cell r="I1885">
            <v>55997.62972995852</v>
          </cell>
          <cell r="J1885" t="str">
            <v>2102</v>
          </cell>
          <cell r="K1885" t="str">
            <v>Major Account Manager</v>
          </cell>
          <cell r="L1885">
            <v>66</v>
          </cell>
          <cell r="M1885">
            <v>8</v>
          </cell>
          <cell r="N1885" t="str">
            <v>400</v>
          </cell>
          <cell r="O1885" t="str">
            <v>Field Sales</v>
          </cell>
          <cell r="P1885">
            <v>40</v>
          </cell>
          <cell r="Q1885" t="str">
            <v>SLS</v>
          </cell>
          <cell r="R1885" t="str">
            <v>APAC</v>
          </cell>
          <cell r="U1885" t="str">
            <v>2-Very Strong</v>
          </cell>
          <cell r="W1885" t="str">
            <v>Japan</v>
          </cell>
          <cell r="X1885">
            <v>200</v>
          </cell>
          <cell r="Y1885" t="str">
            <v>Juniper Ntwks, KK -  Japan</v>
          </cell>
          <cell r="Z1885" t="str">
            <v>JPN</v>
          </cell>
          <cell r="AA1885" t="str">
            <v>INTL</v>
          </cell>
          <cell r="AB1885" t="str">
            <v>Y</v>
          </cell>
        </row>
        <row r="1886">
          <cell r="A1886">
            <v>2979</v>
          </cell>
          <cell r="B1886" t="str">
            <v>Kakkar,Sukirti</v>
          </cell>
          <cell r="C1886">
            <v>5330</v>
          </cell>
          <cell r="D1886" t="str">
            <v>Morris,Zane Alan</v>
          </cell>
          <cell r="E1886" t="str">
            <v xml:space="preserve">04/16/2004 </v>
          </cell>
          <cell r="F1886">
            <v>1572480</v>
          </cell>
          <cell r="G1886" t="str">
            <v>INR</v>
          </cell>
          <cell r="H1886">
            <v>44.87</v>
          </cell>
          <cell r="I1886">
            <v>35045.241809672392</v>
          </cell>
          <cell r="J1886" t="str">
            <v>8913</v>
          </cell>
          <cell r="K1886" t="str">
            <v>Engineering Mgr I</v>
          </cell>
          <cell r="L1886">
            <v>8</v>
          </cell>
          <cell r="M1886">
            <v>8</v>
          </cell>
          <cell r="N1886" t="str">
            <v>673</v>
          </cell>
          <cell r="O1886" t="str">
            <v>ASG QA</v>
          </cell>
          <cell r="P1886">
            <v>40</v>
          </cell>
          <cell r="Q1886" t="str">
            <v>SPG</v>
          </cell>
          <cell r="R1886" t="str">
            <v>APAC</v>
          </cell>
          <cell r="U1886" t="str">
            <v>2-Very Strong</v>
          </cell>
          <cell r="V1886" t="str">
            <v>2 - Very Strong</v>
          </cell>
          <cell r="W1886" t="str">
            <v>India - Bangalore</v>
          </cell>
          <cell r="X1886">
            <v>231</v>
          </cell>
          <cell r="Y1886" t="str">
            <v>Juniper Networks India - STPI</v>
          </cell>
          <cell r="Z1886" t="str">
            <v>IND</v>
          </cell>
          <cell r="AA1886" t="str">
            <v>IND</v>
          </cell>
          <cell r="AB1886" t="str">
            <v>N</v>
          </cell>
        </row>
        <row r="1887">
          <cell r="A1887">
            <v>2980</v>
          </cell>
          <cell r="B1887" t="str">
            <v>Kalet,Barry</v>
          </cell>
          <cell r="C1887">
            <v>2802</v>
          </cell>
          <cell r="D1887" t="str">
            <v>Davar,Vikram</v>
          </cell>
          <cell r="E1887" t="str">
            <v xml:space="preserve">04/16/2004 </v>
          </cell>
          <cell r="F1887">
            <v>110500</v>
          </cell>
          <cell r="G1887" t="str">
            <v>USD</v>
          </cell>
          <cell r="H1887">
            <v>1</v>
          </cell>
          <cell r="I1887">
            <v>110500</v>
          </cell>
          <cell r="J1887" t="str">
            <v>2302</v>
          </cell>
          <cell r="K1887" t="str">
            <v>Systems Eng, Sr</v>
          </cell>
          <cell r="L1887">
            <v>55</v>
          </cell>
          <cell r="M1887">
            <v>8</v>
          </cell>
          <cell r="N1887" t="str">
            <v>430</v>
          </cell>
          <cell r="O1887" t="str">
            <v>Systems Engineering</v>
          </cell>
          <cell r="P1887">
            <v>40</v>
          </cell>
          <cell r="Q1887" t="str">
            <v>SLS</v>
          </cell>
          <cell r="R1887" t="str">
            <v>USA</v>
          </cell>
          <cell r="U1887" t="str">
            <v>2-Very Strong</v>
          </cell>
          <cell r="W1887" t="str">
            <v>New Jersey</v>
          </cell>
          <cell r="X1887">
            <v>101</v>
          </cell>
          <cell r="Y1887" t="str">
            <v>Juniper Networks Sales</v>
          </cell>
          <cell r="Z1887" t="str">
            <v>USA</v>
          </cell>
          <cell r="AA1887" t="str">
            <v>Sales</v>
          </cell>
          <cell r="AB1887" t="str">
            <v>Y</v>
          </cell>
        </row>
        <row r="1888">
          <cell r="A1888">
            <v>6446</v>
          </cell>
          <cell r="B1888" t="str">
            <v>Kalomiros,Georgios</v>
          </cell>
          <cell r="C1888">
            <v>2667</v>
          </cell>
          <cell r="D1888" t="str">
            <v>Avivi,Avishai</v>
          </cell>
          <cell r="E1888" t="str">
            <v xml:space="preserve">05/26/2006 </v>
          </cell>
          <cell r="F1888">
            <v>92000</v>
          </cell>
          <cell r="G1888" t="str">
            <v>USD</v>
          </cell>
          <cell r="H1888">
            <v>1</v>
          </cell>
          <cell r="I1888">
            <v>92000</v>
          </cell>
          <cell r="J1888" t="str">
            <v>8904</v>
          </cell>
          <cell r="K1888" t="str">
            <v>MTS 4</v>
          </cell>
          <cell r="L1888">
            <v>7</v>
          </cell>
          <cell r="M1888">
            <v>7</v>
          </cell>
          <cell r="N1888" t="str">
            <v>694</v>
          </cell>
          <cell r="O1888" t="str">
            <v>Security Engineering</v>
          </cell>
          <cell r="P1888">
            <v>40</v>
          </cell>
          <cell r="Q1888" t="str">
            <v>SPG</v>
          </cell>
          <cell r="R1888" t="str">
            <v>USA</v>
          </cell>
          <cell r="V1888" t="str">
            <v>3 - Strong</v>
          </cell>
          <cell r="W1888" t="str">
            <v>Sunnyvale, CA HQ</v>
          </cell>
          <cell r="X1888">
            <v>100</v>
          </cell>
          <cell r="Y1888" t="str">
            <v>Juniper Networks, Inc.</v>
          </cell>
          <cell r="Z1888" t="str">
            <v>USA</v>
          </cell>
          <cell r="AA1888" t="str">
            <v>USA</v>
          </cell>
          <cell r="AB1888" t="str">
            <v>N</v>
          </cell>
        </row>
        <row r="1889">
          <cell r="A1889">
            <v>665</v>
          </cell>
          <cell r="B1889" t="str">
            <v>Kalra,Sanjay</v>
          </cell>
          <cell r="C1889">
            <v>4846</v>
          </cell>
          <cell r="D1889" t="str">
            <v>Sheth,Hitesh</v>
          </cell>
          <cell r="E1889" t="str">
            <v xml:space="preserve">08/21/2000 </v>
          </cell>
          <cell r="F1889">
            <v>166952</v>
          </cell>
          <cell r="G1889" t="str">
            <v>USD</v>
          </cell>
          <cell r="H1889">
            <v>1</v>
          </cell>
          <cell r="I1889">
            <v>166952</v>
          </cell>
          <cell r="J1889" t="str">
            <v>3815</v>
          </cell>
          <cell r="K1889" t="str">
            <v>Director, Product Management</v>
          </cell>
          <cell r="L1889">
            <v>10</v>
          </cell>
          <cell r="M1889">
            <v>10</v>
          </cell>
          <cell r="N1889" t="str">
            <v>382</v>
          </cell>
          <cell r="O1889" t="str">
            <v>High-end FW &amp; ScreenOS</v>
          </cell>
          <cell r="P1889">
            <v>40</v>
          </cell>
          <cell r="Q1889" t="str">
            <v>SPG</v>
          </cell>
          <cell r="R1889" t="str">
            <v>USA</v>
          </cell>
          <cell r="U1889" t="str">
            <v>3-Strong</v>
          </cell>
          <cell r="V1889" t="str">
            <v>2 - Very Strong</v>
          </cell>
          <cell r="W1889" t="str">
            <v>Sunnyvale, CA HQ</v>
          </cell>
          <cell r="X1889">
            <v>100</v>
          </cell>
          <cell r="Y1889" t="str">
            <v>Juniper Networks, Inc.</v>
          </cell>
          <cell r="Z1889" t="str">
            <v>USA</v>
          </cell>
          <cell r="AA1889" t="str">
            <v>USA</v>
          </cell>
          <cell r="AB1889" t="str">
            <v>N</v>
          </cell>
        </row>
        <row r="1890">
          <cell r="A1890">
            <v>4166</v>
          </cell>
          <cell r="B1890" t="str">
            <v>Kalsi,Balbir</v>
          </cell>
          <cell r="C1890">
            <v>1846</v>
          </cell>
          <cell r="D1890" t="str">
            <v>Gagne,Dennis</v>
          </cell>
          <cell r="E1890" t="str">
            <v xml:space="preserve">11/15/2004 </v>
          </cell>
          <cell r="F1890">
            <v>115360</v>
          </cell>
          <cell r="G1890" t="str">
            <v>USD</v>
          </cell>
          <cell r="H1890">
            <v>1</v>
          </cell>
          <cell r="I1890">
            <v>115360</v>
          </cell>
          <cell r="J1890" t="str">
            <v>1904</v>
          </cell>
          <cell r="K1890" t="str">
            <v>Mfg Eng, Sr</v>
          </cell>
          <cell r="L1890">
            <v>7</v>
          </cell>
          <cell r="M1890">
            <v>7</v>
          </cell>
          <cell r="N1890" t="str">
            <v>205</v>
          </cell>
          <cell r="O1890" t="str">
            <v>Corp Quality</v>
          </cell>
          <cell r="P1890">
            <v>40</v>
          </cell>
          <cell r="Q1890" t="str">
            <v>OPS</v>
          </cell>
          <cell r="R1890" t="str">
            <v>USA</v>
          </cell>
          <cell r="U1890" t="str">
            <v>2-Very Strong</v>
          </cell>
          <cell r="V1890" t="str">
            <v>2 - Very Strong</v>
          </cell>
          <cell r="W1890" t="str">
            <v>Sunnyvale, CA HQ</v>
          </cell>
          <cell r="X1890">
            <v>100</v>
          </cell>
          <cell r="Y1890" t="str">
            <v>Juniper Networks, Inc.</v>
          </cell>
          <cell r="Z1890" t="str">
            <v>USA</v>
          </cell>
          <cell r="AA1890" t="str">
            <v>USA</v>
          </cell>
          <cell r="AB1890" t="str">
            <v>N</v>
          </cell>
        </row>
        <row r="1891">
          <cell r="A1891">
            <v>3676</v>
          </cell>
          <cell r="B1891" t="str">
            <v>Kalyanapuram,Venkatesh</v>
          </cell>
          <cell r="C1891">
            <v>5583</v>
          </cell>
          <cell r="D1891" t="str">
            <v>Ramalingam,Jayakumar</v>
          </cell>
          <cell r="E1891" t="str">
            <v xml:space="preserve">06/21/2004 </v>
          </cell>
          <cell r="F1891">
            <v>2167192.6150000002</v>
          </cell>
          <cell r="G1891" t="str">
            <v>INR</v>
          </cell>
          <cell r="H1891">
            <v>44.87</v>
          </cell>
          <cell r="I1891">
            <v>48299.367394695793</v>
          </cell>
          <cell r="J1891" t="str">
            <v>8913</v>
          </cell>
          <cell r="K1891" t="str">
            <v>Engineering Mgr I</v>
          </cell>
          <cell r="L1891">
            <v>8</v>
          </cell>
          <cell r="M1891">
            <v>8</v>
          </cell>
          <cell r="N1891" t="str">
            <v>676</v>
          </cell>
          <cell r="O1891" t="str">
            <v>J-Series Software</v>
          </cell>
          <cell r="P1891">
            <v>40</v>
          </cell>
          <cell r="Q1891" t="str">
            <v>SPG</v>
          </cell>
          <cell r="R1891" t="str">
            <v>APAC</v>
          </cell>
          <cell r="U1891" t="str">
            <v>3-Strong</v>
          </cell>
          <cell r="V1891" t="str">
            <v>4 - Satisfactory</v>
          </cell>
          <cell r="W1891" t="str">
            <v>India - Bangalore</v>
          </cell>
          <cell r="X1891">
            <v>231</v>
          </cell>
          <cell r="Y1891" t="str">
            <v>Juniper Networks India - STPI</v>
          </cell>
          <cell r="Z1891" t="str">
            <v>IND</v>
          </cell>
          <cell r="AA1891" t="str">
            <v>IND</v>
          </cell>
          <cell r="AB1891" t="str">
            <v>N</v>
          </cell>
        </row>
        <row r="1892">
          <cell r="A1892">
            <v>6550</v>
          </cell>
          <cell r="B1892" t="str">
            <v>Kamath,Shrikanth R</v>
          </cell>
          <cell r="C1892">
            <v>5979</v>
          </cell>
          <cell r="D1892" t="str">
            <v>Kumar,Aneela</v>
          </cell>
          <cell r="E1892" t="str">
            <v xml:space="preserve">06/26/2006 </v>
          </cell>
          <cell r="F1892">
            <v>500000</v>
          </cell>
          <cell r="G1892" t="str">
            <v>INR</v>
          </cell>
          <cell r="H1892">
            <v>44.87</v>
          </cell>
          <cell r="I1892">
            <v>11143.302874972142</v>
          </cell>
          <cell r="J1892" t="str">
            <v>8901</v>
          </cell>
          <cell r="K1892" t="str">
            <v>MTS 1</v>
          </cell>
          <cell r="L1892">
            <v>4</v>
          </cell>
          <cell r="M1892">
            <v>4</v>
          </cell>
          <cell r="N1892" t="str">
            <v>630</v>
          </cell>
          <cell r="O1892" t="str">
            <v>Software Engrg - JUNOS</v>
          </cell>
          <cell r="P1892">
            <v>40</v>
          </cell>
          <cell r="Q1892" t="str">
            <v>IPG</v>
          </cell>
          <cell r="R1892" t="str">
            <v>APAC</v>
          </cell>
          <cell r="W1892" t="str">
            <v>India - Bangalore</v>
          </cell>
          <cell r="X1892">
            <v>231</v>
          </cell>
          <cell r="Y1892" t="str">
            <v>Juniper Networks India - STPI</v>
          </cell>
          <cell r="Z1892" t="str">
            <v>IND</v>
          </cell>
          <cell r="AA1892" t="str">
            <v>IND</v>
          </cell>
          <cell r="AB1892" t="str">
            <v>N</v>
          </cell>
        </row>
        <row r="1893">
          <cell r="A1893">
            <v>4178</v>
          </cell>
          <cell r="B1893" t="str">
            <v>Kambhampati,Anjana</v>
          </cell>
          <cell r="C1893">
            <v>1315</v>
          </cell>
          <cell r="D1893" t="str">
            <v>Zhou,Zheng</v>
          </cell>
          <cell r="E1893" t="str">
            <v xml:space="preserve">11/15/2004 </v>
          </cell>
          <cell r="F1893">
            <v>78440</v>
          </cell>
          <cell r="G1893" t="str">
            <v>USD</v>
          </cell>
          <cell r="H1893">
            <v>1</v>
          </cell>
          <cell r="I1893">
            <v>78440</v>
          </cell>
          <cell r="J1893" t="str">
            <v>8903</v>
          </cell>
          <cell r="K1893" t="str">
            <v>MTS 3</v>
          </cell>
          <cell r="L1893">
            <v>6</v>
          </cell>
          <cell r="M1893">
            <v>6</v>
          </cell>
          <cell r="N1893" t="str">
            <v>620</v>
          </cell>
          <cell r="O1893" t="str">
            <v>Test Engrg</v>
          </cell>
          <cell r="P1893">
            <v>40</v>
          </cell>
          <cell r="Q1893" t="str">
            <v>IPG</v>
          </cell>
          <cell r="R1893" t="str">
            <v>USA</v>
          </cell>
          <cell r="U1893" t="str">
            <v>2-Very Strong</v>
          </cell>
          <cell r="V1893" t="str">
            <v>2 - Very Strong</v>
          </cell>
          <cell r="W1893" t="str">
            <v>Sunnyvale, CA HQ</v>
          </cell>
          <cell r="X1893">
            <v>100</v>
          </cell>
          <cell r="Y1893" t="str">
            <v>Juniper Networks, Inc.</v>
          </cell>
          <cell r="Z1893" t="str">
            <v>USA</v>
          </cell>
          <cell r="AA1893" t="str">
            <v>USA</v>
          </cell>
          <cell r="AB1893" t="str">
            <v>N</v>
          </cell>
        </row>
        <row r="1894">
          <cell r="A1894">
            <v>4350</v>
          </cell>
          <cell r="B1894" t="str">
            <v>Kamii,Mari</v>
          </cell>
          <cell r="C1894">
            <v>898</v>
          </cell>
          <cell r="D1894" t="str">
            <v>Tamaru,Masami</v>
          </cell>
          <cell r="E1894" t="str">
            <v xml:space="preserve">01/11/2005 </v>
          </cell>
          <cell r="F1894">
            <v>8500000</v>
          </cell>
          <cell r="G1894" t="str">
            <v>JPY</v>
          </cell>
          <cell r="H1894">
            <v>118.13</v>
          </cell>
          <cell r="I1894">
            <v>71954.626259205965</v>
          </cell>
          <cell r="J1894" t="str">
            <v>8903</v>
          </cell>
          <cell r="K1894" t="str">
            <v>MTS 3</v>
          </cell>
          <cell r="L1894">
            <v>6</v>
          </cell>
          <cell r="M1894">
            <v>6</v>
          </cell>
          <cell r="N1894" t="str">
            <v>518</v>
          </cell>
          <cell r="O1894" t="str">
            <v>Theater TAC</v>
          </cell>
          <cell r="P1894">
            <v>40</v>
          </cell>
          <cell r="Q1894" t="str">
            <v>CSS</v>
          </cell>
          <cell r="R1894" t="str">
            <v>APAC</v>
          </cell>
          <cell r="U1894" t="str">
            <v>2-Very Strong</v>
          </cell>
          <cell r="V1894" t="str">
            <v>2 - Very Strong</v>
          </cell>
          <cell r="W1894" t="str">
            <v>Japan</v>
          </cell>
          <cell r="X1894">
            <v>200</v>
          </cell>
          <cell r="Y1894" t="str">
            <v>Juniper Ntwks, KK -  Japan</v>
          </cell>
          <cell r="Z1894" t="str">
            <v>JPN</v>
          </cell>
          <cell r="AA1894" t="str">
            <v>INTL</v>
          </cell>
          <cell r="AB1894" t="str">
            <v>N</v>
          </cell>
        </row>
        <row r="1895">
          <cell r="A1895">
            <v>1093</v>
          </cell>
          <cell r="B1895" t="str">
            <v>Kamil,Mohammad A</v>
          </cell>
          <cell r="C1895">
            <v>5767</v>
          </cell>
          <cell r="D1895" t="str">
            <v>Flynn,Edward W.</v>
          </cell>
          <cell r="E1895" t="str">
            <v xml:space="preserve">02/05/2001 </v>
          </cell>
          <cell r="F1895">
            <v>160157.28</v>
          </cell>
          <cell r="G1895" t="str">
            <v>USD</v>
          </cell>
          <cell r="H1895">
            <v>1</v>
          </cell>
          <cell r="I1895">
            <v>160157.28</v>
          </cell>
          <cell r="J1895" t="str">
            <v>8905</v>
          </cell>
          <cell r="K1895" t="str">
            <v>Eng, Staff</v>
          </cell>
          <cell r="L1895">
            <v>8</v>
          </cell>
          <cell r="M1895">
            <v>8</v>
          </cell>
          <cell r="N1895" t="str">
            <v>630</v>
          </cell>
          <cell r="O1895" t="str">
            <v>Software Engrg - JUNOS</v>
          </cell>
          <cell r="P1895">
            <v>40</v>
          </cell>
          <cell r="Q1895" t="str">
            <v>IPG</v>
          </cell>
          <cell r="R1895" t="str">
            <v>USA</v>
          </cell>
          <cell r="U1895" t="str">
            <v>3-Strong</v>
          </cell>
          <cell r="V1895" t="str">
            <v>3 - Strong</v>
          </cell>
          <cell r="W1895" t="str">
            <v>Sunnyvale, CA HQ</v>
          </cell>
          <cell r="X1895">
            <v>100</v>
          </cell>
          <cell r="Y1895" t="str">
            <v>Juniper Networks, Inc.</v>
          </cell>
          <cell r="Z1895" t="str">
            <v>USA</v>
          </cell>
          <cell r="AA1895" t="str">
            <v>USA</v>
          </cell>
          <cell r="AB1895" t="str">
            <v>N</v>
          </cell>
        </row>
        <row r="1896">
          <cell r="A1896">
            <v>4217</v>
          </cell>
          <cell r="B1896" t="str">
            <v>Kamisetty,Sarat B</v>
          </cell>
          <cell r="C1896">
            <v>2385</v>
          </cell>
          <cell r="D1896" t="str">
            <v>Darapaneni,Vengal</v>
          </cell>
          <cell r="E1896" t="str">
            <v xml:space="preserve">12/13/2004 </v>
          </cell>
          <cell r="F1896">
            <v>110250</v>
          </cell>
          <cell r="G1896" t="str">
            <v>USD</v>
          </cell>
          <cell r="H1896">
            <v>1</v>
          </cell>
          <cell r="I1896">
            <v>110250</v>
          </cell>
          <cell r="J1896" t="str">
            <v>8904</v>
          </cell>
          <cell r="K1896" t="str">
            <v>MTS 4</v>
          </cell>
          <cell r="L1896">
            <v>7</v>
          </cell>
          <cell r="M1896">
            <v>7</v>
          </cell>
          <cell r="N1896" t="str">
            <v>630</v>
          </cell>
          <cell r="O1896" t="str">
            <v>Software Engrg - JUNOS</v>
          </cell>
          <cell r="P1896">
            <v>40</v>
          </cell>
          <cell r="Q1896" t="str">
            <v>IPG</v>
          </cell>
          <cell r="R1896" t="str">
            <v>USA</v>
          </cell>
          <cell r="U1896" t="str">
            <v>3-Strong</v>
          </cell>
          <cell r="V1896" t="str">
            <v>2 - Very Strong</v>
          </cell>
          <cell r="W1896" t="str">
            <v>Sunnyvale, CA HQ</v>
          </cell>
          <cell r="X1896">
            <v>100</v>
          </cell>
          <cell r="Y1896" t="str">
            <v>Juniper Networks, Inc.</v>
          </cell>
          <cell r="Z1896" t="str">
            <v>USA</v>
          </cell>
          <cell r="AA1896" t="str">
            <v>USA</v>
          </cell>
          <cell r="AB1896" t="str">
            <v>N</v>
          </cell>
        </row>
        <row r="1897">
          <cell r="A1897">
            <v>4907</v>
          </cell>
          <cell r="B1897" t="str">
            <v>Kamo,Atsuko</v>
          </cell>
          <cell r="C1897">
            <v>4553</v>
          </cell>
          <cell r="D1897" t="str">
            <v>Ishii,Takanori</v>
          </cell>
          <cell r="E1897" t="str">
            <v xml:space="preserve">06/01/2005 </v>
          </cell>
          <cell r="F1897">
            <v>7725000</v>
          </cell>
          <cell r="G1897" t="str">
            <v>JPY</v>
          </cell>
          <cell r="H1897">
            <v>118.13</v>
          </cell>
          <cell r="I1897">
            <v>65394.057394396004</v>
          </cell>
          <cell r="J1897" t="str">
            <v>3402</v>
          </cell>
          <cell r="K1897" t="str">
            <v>Marketing Specialist</v>
          </cell>
          <cell r="L1897">
            <v>5</v>
          </cell>
          <cell r="M1897">
            <v>5</v>
          </cell>
          <cell r="N1897" t="str">
            <v>310</v>
          </cell>
          <cell r="O1897" t="str">
            <v>Field Marketing</v>
          </cell>
          <cell r="P1897">
            <v>40</v>
          </cell>
          <cell r="Q1897" t="str">
            <v>MKTG</v>
          </cell>
          <cell r="R1897" t="str">
            <v>APAC</v>
          </cell>
          <cell r="U1897" t="str">
            <v>3-Strong</v>
          </cell>
          <cell r="V1897" t="str">
            <v>3 - Strong</v>
          </cell>
          <cell r="W1897" t="str">
            <v>Japan</v>
          </cell>
          <cell r="X1897">
            <v>200</v>
          </cell>
          <cell r="Y1897" t="str">
            <v>Juniper Ntwks, KK -  Japan</v>
          </cell>
          <cell r="Z1897" t="str">
            <v>JPN</v>
          </cell>
          <cell r="AA1897" t="str">
            <v>INTL</v>
          </cell>
          <cell r="AB1897" t="str">
            <v>N</v>
          </cell>
        </row>
        <row r="1898">
          <cell r="A1898">
            <v>2981</v>
          </cell>
          <cell r="B1898" t="str">
            <v>Kan,Daniel K</v>
          </cell>
          <cell r="C1898">
            <v>3296</v>
          </cell>
          <cell r="D1898" t="str">
            <v>Rawat,Vipin</v>
          </cell>
          <cell r="E1898" t="str">
            <v xml:space="preserve">04/16/2004 </v>
          </cell>
          <cell r="F1898">
            <v>86000</v>
          </cell>
          <cell r="G1898" t="str">
            <v>USD</v>
          </cell>
          <cell r="H1898">
            <v>1</v>
          </cell>
          <cell r="I1898">
            <v>86000</v>
          </cell>
          <cell r="J1898" t="str">
            <v>8902</v>
          </cell>
          <cell r="K1898" t="str">
            <v>MTS 2</v>
          </cell>
          <cell r="L1898">
            <v>5</v>
          </cell>
          <cell r="M1898">
            <v>5</v>
          </cell>
          <cell r="N1898" t="str">
            <v>696</v>
          </cell>
          <cell r="O1898" t="str">
            <v>IDP &amp; Content Security</v>
          </cell>
          <cell r="P1898">
            <v>40</v>
          </cell>
          <cell r="Q1898" t="str">
            <v>SPG</v>
          </cell>
          <cell r="R1898" t="str">
            <v>USA</v>
          </cell>
          <cell r="U1898" t="str">
            <v>3-Strong</v>
          </cell>
          <cell r="V1898" t="str">
            <v>3 - Strong</v>
          </cell>
          <cell r="W1898" t="str">
            <v>Sunnyvale, CA HQ</v>
          </cell>
          <cell r="X1898">
            <v>100</v>
          </cell>
          <cell r="Y1898" t="str">
            <v>Juniper Networks, Inc.</v>
          </cell>
          <cell r="Z1898" t="str">
            <v>USA</v>
          </cell>
          <cell r="AA1898" t="str">
            <v>USA</v>
          </cell>
          <cell r="AB1898" t="str">
            <v>N</v>
          </cell>
        </row>
        <row r="1899">
          <cell r="A1899">
            <v>2982</v>
          </cell>
          <cell r="B1899" t="str">
            <v>Kan,Yee Ying</v>
          </cell>
          <cell r="C1899">
            <v>1829</v>
          </cell>
          <cell r="D1899" t="str">
            <v>Foong,Sui Jin J.</v>
          </cell>
          <cell r="E1899" t="str">
            <v xml:space="preserve">08/01/2005 </v>
          </cell>
          <cell r="F1899">
            <v>659200</v>
          </cell>
          <cell r="G1899" t="str">
            <v>HKD</v>
          </cell>
          <cell r="H1899">
            <v>7.774</v>
          </cell>
          <cell r="I1899">
            <v>84795.47208644198</v>
          </cell>
          <cell r="J1899" t="str">
            <v>2305</v>
          </cell>
          <cell r="K1899" t="str">
            <v>Systems Eng, Consulting</v>
          </cell>
          <cell r="L1899">
            <v>58</v>
          </cell>
          <cell r="M1899">
            <v>9</v>
          </cell>
          <cell r="N1899" t="str">
            <v>430</v>
          </cell>
          <cell r="O1899" t="str">
            <v>Systems Engineering</v>
          </cell>
          <cell r="P1899">
            <v>40</v>
          </cell>
          <cell r="Q1899" t="str">
            <v>SLS</v>
          </cell>
          <cell r="R1899" t="str">
            <v>APAC</v>
          </cell>
          <cell r="U1899" t="str">
            <v>3-Strong</v>
          </cell>
          <cell r="W1899" t="str">
            <v>Hong Kong</v>
          </cell>
          <cell r="X1899">
            <v>210</v>
          </cell>
          <cell r="Y1899" t="str">
            <v>Juniper Ntwks, HK</v>
          </cell>
          <cell r="Z1899" t="str">
            <v>HKG</v>
          </cell>
          <cell r="AA1899" t="str">
            <v>INTL</v>
          </cell>
          <cell r="AB1899" t="str">
            <v>Y</v>
          </cell>
        </row>
        <row r="1900">
          <cell r="A1900">
            <v>2432</v>
          </cell>
          <cell r="B1900" t="str">
            <v>Kanchi,Krishnamachari Ranganathan</v>
          </cell>
          <cell r="C1900">
            <v>5148</v>
          </cell>
          <cell r="D1900" t="str">
            <v>Kulkarni,Vijay</v>
          </cell>
          <cell r="E1900" t="str">
            <v xml:space="preserve">06/23/2003 </v>
          </cell>
          <cell r="F1900">
            <v>1115131.06</v>
          </cell>
          <cell r="G1900" t="str">
            <v>INR</v>
          </cell>
          <cell r="H1900">
            <v>44.87</v>
          </cell>
          <cell r="I1900">
            <v>24852.486293737467</v>
          </cell>
          <cell r="J1900" t="str">
            <v>8904</v>
          </cell>
          <cell r="K1900" t="str">
            <v>MTS 4</v>
          </cell>
          <cell r="L1900">
            <v>7</v>
          </cell>
          <cell r="M1900">
            <v>7</v>
          </cell>
          <cell r="N1900" t="str">
            <v>686</v>
          </cell>
          <cell r="O1900" t="str">
            <v>QA - J-Series</v>
          </cell>
          <cell r="P1900">
            <v>40</v>
          </cell>
          <cell r="Q1900" t="str">
            <v>SPG</v>
          </cell>
          <cell r="R1900" t="str">
            <v>APAC</v>
          </cell>
          <cell r="U1900" t="str">
            <v>1-Exceptional</v>
          </cell>
          <cell r="V1900" t="str">
            <v>2 - Very Strong</v>
          </cell>
          <cell r="W1900" t="str">
            <v>India - Bangalore</v>
          </cell>
          <cell r="X1900">
            <v>231</v>
          </cell>
          <cell r="Y1900" t="str">
            <v>Juniper Networks India - STPI</v>
          </cell>
          <cell r="Z1900" t="str">
            <v>IND</v>
          </cell>
          <cell r="AA1900" t="str">
            <v>IND</v>
          </cell>
          <cell r="AB1900" t="str">
            <v>N</v>
          </cell>
        </row>
        <row r="1901">
          <cell r="A1901">
            <v>4876</v>
          </cell>
          <cell r="B1901" t="str">
            <v>Kandasamy Marimuthu,Loganathan</v>
          </cell>
          <cell r="C1901">
            <v>2391</v>
          </cell>
          <cell r="D1901" t="str">
            <v>Kumar,S. Magesh</v>
          </cell>
          <cell r="E1901" t="str">
            <v xml:space="preserve">05/16/2005 </v>
          </cell>
          <cell r="F1901">
            <v>754422.76</v>
          </cell>
          <cell r="G1901" t="str">
            <v>INR</v>
          </cell>
          <cell r="H1901">
            <v>44.87</v>
          </cell>
          <cell r="I1901">
            <v>16813.522620904838</v>
          </cell>
          <cell r="J1901" t="str">
            <v>8902</v>
          </cell>
          <cell r="K1901" t="str">
            <v>MTS 2</v>
          </cell>
          <cell r="L1901">
            <v>5</v>
          </cell>
          <cell r="M1901">
            <v>5</v>
          </cell>
          <cell r="N1901" t="str">
            <v>621</v>
          </cell>
          <cell r="O1901" t="str">
            <v>India System Test</v>
          </cell>
          <cell r="P1901">
            <v>40</v>
          </cell>
          <cell r="Q1901" t="str">
            <v>IPG</v>
          </cell>
          <cell r="R1901" t="str">
            <v>APAC</v>
          </cell>
          <cell r="U1901" t="str">
            <v>4-Satisfactory</v>
          </cell>
          <cell r="V1901" t="str">
            <v>3 - Strong</v>
          </cell>
          <cell r="W1901" t="str">
            <v>India - Bangalore</v>
          </cell>
          <cell r="X1901">
            <v>231</v>
          </cell>
          <cell r="Y1901" t="str">
            <v>Juniper Networks India - STPI</v>
          </cell>
          <cell r="Z1901" t="str">
            <v>IND</v>
          </cell>
          <cell r="AA1901" t="str">
            <v>IND</v>
          </cell>
          <cell r="AB1901" t="str">
            <v>N</v>
          </cell>
        </row>
        <row r="1902">
          <cell r="A1902">
            <v>4615</v>
          </cell>
          <cell r="B1902" t="str">
            <v>Kane,Patrick A.</v>
          </cell>
          <cell r="C1902">
            <v>5389</v>
          </cell>
          <cell r="D1902" t="str">
            <v>Freed,Paul L.</v>
          </cell>
          <cell r="E1902" t="str">
            <v xml:space="preserve">04/18/2005 </v>
          </cell>
          <cell r="F1902">
            <v>100000</v>
          </cell>
          <cell r="G1902" t="str">
            <v>USD</v>
          </cell>
          <cell r="H1902">
            <v>1</v>
          </cell>
          <cell r="I1902">
            <v>100000</v>
          </cell>
          <cell r="J1902" t="str">
            <v>2101</v>
          </cell>
          <cell r="K1902" t="str">
            <v>Territory Account Manager</v>
          </cell>
          <cell r="L1902">
            <v>66</v>
          </cell>
          <cell r="M1902">
            <v>8</v>
          </cell>
          <cell r="N1902" t="str">
            <v>400</v>
          </cell>
          <cell r="O1902" t="str">
            <v>Field Sales</v>
          </cell>
          <cell r="P1902">
            <v>40</v>
          </cell>
          <cell r="Q1902" t="str">
            <v>SLS</v>
          </cell>
          <cell r="R1902" t="str">
            <v>USA</v>
          </cell>
          <cell r="U1902" t="str">
            <v>2-Very Strong</v>
          </cell>
          <cell r="W1902" t="str">
            <v>New York, NY</v>
          </cell>
          <cell r="X1902">
            <v>101</v>
          </cell>
          <cell r="Y1902" t="str">
            <v>Juniper Networks Sales</v>
          </cell>
          <cell r="Z1902" t="str">
            <v>USA</v>
          </cell>
          <cell r="AA1902" t="str">
            <v>Sales</v>
          </cell>
          <cell r="AB1902" t="str">
            <v>Y</v>
          </cell>
        </row>
        <row r="1903">
          <cell r="A1903">
            <v>834</v>
          </cell>
          <cell r="B1903" t="str">
            <v>Kane,Susan</v>
          </cell>
          <cell r="C1903">
            <v>511</v>
          </cell>
          <cell r="D1903" t="str">
            <v>Burger,Mary</v>
          </cell>
          <cell r="E1903" t="str">
            <v xml:space="preserve">11/01/2000 </v>
          </cell>
          <cell r="F1903">
            <v>47394.999000000003</v>
          </cell>
          <cell r="G1903" t="str">
            <v>USD</v>
          </cell>
          <cell r="H1903">
            <v>1</v>
          </cell>
          <cell r="I1903">
            <v>47394.999000000003</v>
          </cell>
          <cell r="J1903" t="str">
            <v>9104</v>
          </cell>
          <cell r="K1903" t="str">
            <v>Coord I</v>
          </cell>
          <cell r="L1903">
            <v>25</v>
          </cell>
          <cell r="M1903">
            <v>25</v>
          </cell>
          <cell r="N1903" t="str">
            <v>400</v>
          </cell>
          <cell r="O1903" t="str">
            <v>Field Sales</v>
          </cell>
          <cell r="P1903">
            <v>40</v>
          </cell>
          <cell r="Q1903" t="str">
            <v>SLS</v>
          </cell>
          <cell r="R1903" t="str">
            <v>USA</v>
          </cell>
          <cell r="U1903" t="str">
            <v>3-Strong</v>
          </cell>
          <cell r="V1903" t="str">
            <v>3 - Strong</v>
          </cell>
          <cell r="W1903" t="str">
            <v>Herndon, VA</v>
          </cell>
          <cell r="X1903">
            <v>101</v>
          </cell>
          <cell r="Y1903" t="str">
            <v>Juniper Networks Sales</v>
          </cell>
          <cell r="Z1903" t="str">
            <v>USA</v>
          </cell>
          <cell r="AA1903" t="str">
            <v>USB</v>
          </cell>
          <cell r="AB1903" t="str">
            <v>N</v>
          </cell>
        </row>
        <row r="1904">
          <cell r="A1904">
            <v>2459</v>
          </cell>
          <cell r="B1904" t="str">
            <v>Kaneko,Takashi</v>
          </cell>
          <cell r="C1904">
            <v>4934</v>
          </cell>
          <cell r="D1904" t="str">
            <v>Abe,Etsuko</v>
          </cell>
          <cell r="E1904" t="str">
            <v xml:space="preserve">08/18/2003 </v>
          </cell>
          <cell r="F1904">
            <v>6675750</v>
          </cell>
          <cell r="G1904" t="str">
            <v>JPY</v>
          </cell>
          <cell r="H1904">
            <v>118.13</v>
          </cell>
          <cell r="I1904">
            <v>56511.893676458145</v>
          </cell>
          <cell r="J1904" t="str">
            <v>2102</v>
          </cell>
          <cell r="K1904" t="str">
            <v>Major Account Manager</v>
          </cell>
          <cell r="L1904">
            <v>66</v>
          </cell>
          <cell r="M1904">
            <v>8</v>
          </cell>
          <cell r="N1904" t="str">
            <v>400</v>
          </cell>
          <cell r="O1904" t="str">
            <v>Field Sales</v>
          </cell>
          <cell r="P1904">
            <v>40</v>
          </cell>
          <cell r="Q1904" t="str">
            <v>SLS</v>
          </cell>
          <cell r="R1904" t="str">
            <v>APAC</v>
          </cell>
          <cell r="U1904" t="str">
            <v>1-Exceptional</v>
          </cell>
          <cell r="W1904" t="str">
            <v>Japan</v>
          </cell>
          <cell r="X1904">
            <v>200</v>
          </cell>
          <cell r="Y1904" t="str">
            <v>Juniper Ntwks, KK -  Japan</v>
          </cell>
          <cell r="Z1904" t="str">
            <v>JPN</v>
          </cell>
          <cell r="AA1904" t="str">
            <v>INTL</v>
          </cell>
          <cell r="AB1904" t="str">
            <v>Y</v>
          </cell>
        </row>
        <row r="1905">
          <cell r="A1905">
            <v>7278</v>
          </cell>
          <cell r="B1905" t="str">
            <v>Kang,Eu Ween</v>
          </cell>
          <cell r="C1905">
            <v>652</v>
          </cell>
          <cell r="D1905" t="str">
            <v>Felder,Michele</v>
          </cell>
          <cell r="E1905" t="str">
            <v xml:space="preserve">12/07/2006 </v>
          </cell>
          <cell r="F1905">
            <v>220000</v>
          </cell>
          <cell r="G1905" t="str">
            <v>SGD</v>
          </cell>
          <cell r="H1905">
            <v>1.5466</v>
          </cell>
          <cell r="I1905">
            <v>142247.51066856331</v>
          </cell>
          <cell r="J1905" t="str">
            <v>3913</v>
          </cell>
          <cell r="K1905" t="str">
            <v>Product Marketing Mgr, Sr</v>
          </cell>
          <cell r="L1905">
            <v>9</v>
          </cell>
          <cell r="M1905">
            <v>9</v>
          </cell>
          <cell r="N1905" t="str">
            <v>310</v>
          </cell>
          <cell r="O1905" t="str">
            <v>Field Marketing</v>
          </cell>
          <cell r="P1905">
            <v>40</v>
          </cell>
          <cell r="Q1905" t="str">
            <v>MKTG</v>
          </cell>
          <cell r="R1905" t="str">
            <v>APAC</v>
          </cell>
          <cell r="W1905" t="str">
            <v>Singapore</v>
          </cell>
          <cell r="X1905">
            <v>260</v>
          </cell>
          <cell r="Y1905" t="str">
            <v>Juniper Ntwks, Singapore</v>
          </cell>
          <cell r="Z1905" t="str">
            <v>SGP</v>
          </cell>
          <cell r="AA1905" t="str">
            <v>INTL</v>
          </cell>
          <cell r="AB1905" t="str">
            <v>N</v>
          </cell>
        </row>
        <row r="1906">
          <cell r="A1906">
            <v>2313</v>
          </cell>
          <cell r="B1906" t="str">
            <v>Kang,Ik Choon (Tim)</v>
          </cell>
          <cell r="C1906">
            <v>1916</v>
          </cell>
          <cell r="D1906" t="str">
            <v>Judd,Adam</v>
          </cell>
          <cell r="E1906" t="str">
            <v xml:space="preserve">09/23/2002 </v>
          </cell>
          <cell r="F1906">
            <v>140070892.19999999</v>
          </cell>
          <cell r="G1906" t="str">
            <v>KRW</v>
          </cell>
          <cell r="H1906">
            <v>925.98</v>
          </cell>
          <cell r="I1906">
            <v>151267.72954059482</v>
          </cell>
          <cell r="J1906" t="str">
            <v>2123</v>
          </cell>
          <cell r="K1906" t="str">
            <v>Sales VP/Sr. Director</v>
          </cell>
          <cell r="L1906">
            <v>71</v>
          </cell>
          <cell r="M1906">
            <v>11</v>
          </cell>
          <cell r="N1906" t="str">
            <v>400</v>
          </cell>
          <cell r="O1906" t="str">
            <v>Field Sales</v>
          </cell>
          <cell r="P1906">
            <v>40</v>
          </cell>
          <cell r="Q1906" t="str">
            <v>SLS</v>
          </cell>
          <cell r="R1906" t="str">
            <v>APAC</v>
          </cell>
          <cell r="W1906" t="str">
            <v>Korea</v>
          </cell>
          <cell r="X1906">
            <v>240</v>
          </cell>
          <cell r="Y1906" t="str">
            <v>Juniper Ntwks, Korea</v>
          </cell>
          <cell r="Z1906" t="str">
            <v>KOR</v>
          </cell>
          <cell r="AA1906" t="str">
            <v>INTL</v>
          </cell>
          <cell r="AB1906" t="str">
            <v>Y</v>
          </cell>
        </row>
        <row r="1907">
          <cell r="A1907">
            <v>6298</v>
          </cell>
          <cell r="B1907" t="str">
            <v>Kang,Sang Wook (Ryan)</v>
          </cell>
          <cell r="C1907">
            <v>903</v>
          </cell>
          <cell r="D1907" t="str">
            <v>Jung,Yun Sik</v>
          </cell>
          <cell r="E1907" t="str">
            <v xml:space="preserve">04/24/2006 </v>
          </cell>
          <cell r="F1907">
            <v>90000000</v>
          </cell>
          <cell r="G1907" t="str">
            <v>KRW</v>
          </cell>
          <cell r="H1907">
            <v>925.98</v>
          </cell>
          <cell r="I1907">
            <v>97194.323851487075</v>
          </cell>
          <cell r="J1907" t="str">
            <v>8904</v>
          </cell>
          <cell r="K1907" t="str">
            <v>MTS 4</v>
          </cell>
          <cell r="L1907">
            <v>7</v>
          </cell>
          <cell r="M1907">
            <v>7</v>
          </cell>
          <cell r="N1907" t="str">
            <v>518</v>
          </cell>
          <cell r="O1907" t="str">
            <v>Theater TAC</v>
          </cell>
          <cell r="P1907">
            <v>40</v>
          </cell>
          <cell r="Q1907" t="str">
            <v>CSS</v>
          </cell>
          <cell r="R1907" t="str">
            <v>APAC</v>
          </cell>
          <cell r="V1907" t="str">
            <v>4 - Satisfactory</v>
          </cell>
          <cell r="W1907" t="str">
            <v>Korea</v>
          </cell>
          <cell r="X1907">
            <v>240</v>
          </cell>
          <cell r="Y1907" t="str">
            <v>Juniper Ntwks, Korea</v>
          </cell>
          <cell r="Z1907" t="str">
            <v>KOR</v>
          </cell>
          <cell r="AA1907" t="str">
            <v>INTL</v>
          </cell>
          <cell r="AB1907" t="str">
            <v>N</v>
          </cell>
        </row>
        <row r="1908">
          <cell r="A1908">
            <v>1919</v>
          </cell>
          <cell r="B1908" t="str">
            <v>Kangas,Justine</v>
          </cell>
          <cell r="C1908">
            <v>2158</v>
          </cell>
          <cell r="D1908" t="str">
            <v>Shaw,Helen</v>
          </cell>
          <cell r="E1908" t="str">
            <v xml:space="preserve">07/01/2002 </v>
          </cell>
          <cell r="F1908">
            <v>111236.4</v>
          </cell>
          <cell r="G1908" t="str">
            <v>USD</v>
          </cell>
          <cell r="H1908">
            <v>1</v>
          </cell>
          <cell r="I1908">
            <v>111236.4</v>
          </cell>
          <cell r="J1908" t="str">
            <v>8905</v>
          </cell>
          <cell r="K1908" t="str">
            <v>Eng, Staff</v>
          </cell>
          <cell r="L1908">
            <v>8</v>
          </cell>
          <cell r="M1908">
            <v>8</v>
          </cell>
          <cell r="N1908" t="str">
            <v>610</v>
          </cell>
          <cell r="O1908" t="str">
            <v>IPG Technical Publications</v>
          </cell>
          <cell r="P1908">
            <v>40</v>
          </cell>
          <cell r="Q1908" t="str">
            <v>IPG</v>
          </cell>
          <cell r="R1908" t="str">
            <v>USA</v>
          </cell>
          <cell r="U1908" t="str">
            <v>2-Very Strong</v>
          </cell>
          <cell r="V1908" t="str">
            <v>2 - Very Strong</v>
          </cell>
          <cell r="W1908" t="str">
            <v>Westford, MA</v>
          </cell>
          <cell r="X1908">
            <v>100</v>
          </cell>
          <cell r="Y1908" t="str">
            <v>Juniper Networks, Inc.</v>
          </cell>
          <cell r="Z1908" t="str">
            <v>USA</v>
          </cell>
          <cell r="AA1908" t="str">
            <v>USB</v>
          </cell>
          <cell r="AB1908" t="str">
            <v>N</v>
          </cell>
        </row>
        <row r="1909">
          <cell r="A1909">
            <v>5438</v>
          </cell>
          <cell r="B1909" t="str">
            <v>Kannan,Maheshwar</v>
          </cell>
          <cell r="C1909">
            <v>2401</v>
          </cell>
          <cell r="D1909" t="str">
            <v>Venkatrao,Sanjeev</v>
          </cell>
          <cell r="E1909" t="str">
            <v xml:space="preserve">09/21/2005 </v>
          </cell>
          <cell r="F1909">
            <v>558540</v>
          </cell>
          <cell r="G1909" t="str">
            <v>INR</v>
          </cell>
          <cell r="H1909">
            <v>44.87</v>
          </cell>
          <cell r="I1909">
            <v>12447.960775573882</v>
          </cell>
          <cell r="J1909" t="str">
            <v>8902</v>
          </cell>
          <cell r="K1909" t="str">
            <v>MTS 2</v>
          </cell>
          <cell r="L1909">
            <v>5</v>
          </cell>
          <cell r="M1909">
            <v>5</v>
          </cell>
          <cell r="N1909" t="str">
            <v>686</v>
          </cell>
          <cell r="O1909" t="str">
            <v>QA - J-Series</v>
          </cell>
          <cell r="P1909">
            <v>40</v>
          </cell>
          <cell r="Q1909" t="str">
            <v>SPG</v>
          </cell>
          <cell r="R1909" t="str">
            <v>APAC</v>
          </cell>
          <cell r="U1909" t="str">
            <v>3-Strong</v>
          </cell>
          <cell r="V1909" t="str">
            <v>3 - Strong</v>
          </cell>
          <cell r="W1909" t="str">
            <v>India - Bangalore</v>
          </cell>
          <cell r="X1909">
            <v>231</v>
          </cell>
          <cell r="Y1909" t="str">
            <v>Juniper Networks India - STPI</v>
          </cell>
          <cell r="Z1909" t="str">
            <v>IND</v>
          </cell>
          <cell r="AA1909" t="str">
            <v>IND</v>
          </cell>
          <cell r="AB1909" t="str">
            <v>N</v>
          </cell>
        </row>
        <row r="1910">
          <cell r="A1910">
            <v>5541</v>
          </cell>
          <cell r="B1910" t="str">
            <v>Kanojia,Suresh</v>
          </cell>
          <cell r="C1910">
            <v>5950</v>
          </cell>
          <cell r="D1910" t="str">
            <v>Tanwar,Susheel Kumar</v>
          </cell>
          <cell r="E1910" t="str">
            <v xml:space="preserve">10/10/2005 </v>
          </cell>
          <cell r="F1910">
            <v>617760</v>
          </cell>
          <cell r="G1910" t="str">
            <v>INR</v>
          </cell>
          <cell r="H1910">
            <v>44.87</v>
          </cell>
          <cell r="I1910">
            <v>13767.773568085582</v>
          </cell>
          <cell r="J1910" t="str">
            <v>6701</v>
          </cell>
          <cell r="K1910" t="str">
            <v>Treasury Analyst</v>
          </cell>
          <cell r="L1910">
            <v>5</v>
          </cell>
          <cell r="M1910">
            <v>5</v>
          </cell>
          <cell r="N1910" t="str">
            <v>100</v>
          </cell>
          <cell r="O1910" t="str">
            <v>Finance and Accounting</v>
          </cell>
          <cell r="P1910">
            <v>40</v>
          </cell>
          <cell r="Q1910" t="str">
            <v>F&amp;A</v>
          </cell>
          <cell r="R1910" t="str">
            <v>APAC</v>
          </cell>
          <cell r="U1910" t="str">
            <v>4-Satisfactory</v>
          </cell>
          <cell r="V1910" t="str">
            <v>2 - Very Strong</v>
          </cell>
          <cell r="W1910" t="str">
            <v>India - Bangalore</v>
          </cell>
          <cell r="X1910">
            <v>231</v>
          </cell>
          <cell r="Y1910" t="str">
            <v>Juniper Networks India - STPI</v>
          </cell>
          <cell r="Z1910" t="str">
            <v>IND</v>
          </cell>
          <cell r="AA1910" t="str">
            <v>IND</v>
          </cell>
          <cell r="AB1910" t="str">
            <v>N</v>
          </cell>
        </row>
        <row r="1911">
          <cell r="A1911">
            <v>4129</v>
          </cell>
          <cell r="B1911" t="str">
            <v>Kantharia,Chirag</v>
          </cell>
          <cell r="C1911">
            <v>5979</v>
          </cell>
          <cell r="D1911" t="str">
            <v>Kumar,Aneela</v>
          </cell>
          <cell r="E1911" t="str">
            <v xml:space="preserve">11/02/2004 </v>
          </cell>
          <cell r="F1911">
            <v>1340000</v>
          </cell>
          <cell r="G1911" t="str">
            <v>INR</v>
          </cell>
          <cell r="H1911">
            <v>44.87</v>
          </cell>
          <cell r="I1911">
            <v>29864.051704925343</v>
          </cell>
          <cell r="J1911" t="str">
            <v>8904</v>
          </cell>
          <cell r="K1911" t="str">
            <v>MTS 4</v>
          </cell>
          <cell r="L1911">
            <v>7</v>
          </cell>
          <cell r="M1911">
            <v>7</v>
          </cell>
          <cell r="N1911" t="str">
            <v>630</v>
          </cell>
          <cell r="O1911" t="str">
            <v>Software Engrg - JUNOS</v>
          </cell>
          <cell r="P1911">
            <v>40</v>
          </cell>
          <cell r="Q1911" t="str">
            <v>IPG</v>
          </cell>
          <cell r="R1911" t="str">
            <v>APAC</v>
          </cell>
          <cell r="U1911" t="str">
            <v>1-Exceptional</v>
          </cell>
          <cell r="V1911" t="str">
            <v>2 - Very Strong</v>
          </cell>
          <cell r="W1911" t="str">
            <v>India - Bangalore</v>
          </cell>
          <cell r="X1911">
            <v>231</v>
          </cell>
          <cell r="Y1911" t="str">
            <v>Juniper Networks India - STPI</v>
          </cell>
          <cell r="Z1911" t="str">
            <v>IND</v>
          </cell>
          <cell r="AA1911" t="str">
            <v>IND</v>
          </cell>
          <cell r="AB1911" t="str">
            <v>N</v>
          </cell>
        </row>
        <row r="1912">
          <cell r="A1912">
            <v>3657</v>
          </cell>
          <cell r="B1912" t="str">
            <v>Kanyadi,Shailesh</v>
          </cell>
          <cell r="C1912">
            <v>2903</v>
          </cell>
          <cell r="D1912" t="str">
            <v>Greenfield,Alan Barry</v>
          </cell>
          <cell r="E1912" t="str">
            <v xml:space="preserve">06/07/2004 </v>
          </cell>
          <cell r="F1912">
            <v>1043437.5</v>
          </cell>
          <cell r="G1912" t="str">
            <v>INR</v>
          </cell>
          <cell r="H1912">
            <v>44.87</v>
          </cell>
          <cell r="I1912">
            <v>23254.68018720749</v>
          </cell>
          <cell r="J1912" t="str">
            <v>8903</v>
          </cell>
          <cell r="K1912" t="str">
            <v>MTS 3</v>
          </cell>
          <cell r="L1912">
            <v>6</v>
          </cell>
          <cell r="M1912">
            <v>6</v>
          </cell>
          <cell r="N1912" t="str">
            <v>692</v>
          </cell>
          <cell r="O1912" t="str">
            <v>Ntwk Mgmt Software Dev</v>
          </cell>
          <cell r="P1912">
            <v>40</v>
          </cell>
          <cell r="Q1912" t="str">
            <v>SPG</v>
          </cell>
          <cell r="R1912" t="str">
            <v>APAC</v>
          </cell>
          <cell r="U1912" t="str">
            <v>2-Very Strong</v>
          </cell>
          <cell r="V1912" t="str">
            <v>3 - Strong</v>
          </cell>
          <cell r="W1912" t="str">
            <v>India - Bangalore</v>
          </cell>
          <cell r="X1912">
            <v>231</v>
          </cell>
          <cell r="Y1912" t="str">
            <v>Juniper Networks India - STPI</v>
          </cell>
          <cell r="Z1912" t="str">
            <v>IND</v>
          </cell>
          <cell r="AA1912" t="str">
            <v>IND</v>
          </cell>
          <cell r="AB1912" t="str">
            <v>N</v>
          </cell>
        </row>
        <row r="1913">
          <cell r="A1913">
            <v>1147</v>
          </cell>
          <cell r="B1913" t="str">
            <v>Kao,Charles</v>
          </cell>
          <cell r="C1913">
            <v>7036</v>
          </cell>
          <cell r="D1913" t="str">
            <v>Papamarcos,Mark S.</v>
          </cell>
          <cell r="E1913" t="str">
            <v xml:space="preserve">02/26/2001 </v>
          </cell>
          <cell r="F1913">
            <v>121849</v>
          </cell>
          <cell r="G1913" t="str">
            <v>USD</v>
          </cell>
          <cell r="H1913">
            <v>1</v>
          </cell>
          <cell r="I1913">
            <v>121849</v>
          </cell>
          <cell r="J1913" t="str">
            <v>8905</v>
          </cell>
          <cell r="K1913" t="str">
            <v>Eng, Staff</v>
          </cell>
          <cell r="L1913">
            <v>8</v>
          </cell>
          <cell r="M1913">
            <v>8</v>
          </cell>
          <cell r="N1913" t="str">
            <v>651</v>
          </cell>
          <cell r="O1913" t="str">
            <v>Hardware Engrg - Sustaining</v>
          </cell>
          <cell r="P1913">
            <v>40</v>
          </cell>
          <cell r="Q1913" t="str">
            <v>IPG</v>
          </cell>
          <cell r="R1913" t="str">
            <v>USA</v>
          </cell>
          <cell r="U1913" t="str">
            <v>5-Needs Improvement</v>
          </cell>
          <cell r="V1913" t="str">
            <v>5 - Needs Improvement</v>
          </cell>
          <cell r="W1913" t="str">
            <v>Sunnyvale, CA HQ</v>
          </cell>
          <cell r="X1913">
            <v>100</v>
          </cell>
          <cell r="Y1913" t="str">
            <v>Juniper Networks, Inc.</v>
          </cell>
          <cell r="Z1913" t="str">
            <v>USA</v>
          </cell>
          <cell r="AA1913" t="str">
            <v>USA</v>
          </cell>
          <cell r="AB1913" t="str">
            <v>N</v>
          </cell>
        </row>
        <row r="1914">
          <cell r="A1914">
            <v>6758</v>
          </cell>
          <cell r="B1914" t="str">
            <v>Kapadia,Shamit D.</v>
          </cell>
          <cell r="C1914">
            <v>5547</v>
          </cell>
          <cell r="D1914" t="str">
            <v>Deokar,Vipul Bhagawan</v>
          </cell>
          <cell r="E1914" t="str">
            <v xml:space="preserve">08/07/2006 </v>
          </cell>
          <cell r="F1914">
            <v>125000</v>
          </cell>
          <cell r="G1914" t="str">
            <v>USD</v>
          </cell>
          <cell r="H1914">
            <v>1</v>
          </cell>
          <cell r="I1914">
            <v>125000</v>
          </cell>
          <cell r="J1914" t="str">
            <v>8905</v>
          </cell>
          <cell r="K1914" t="str">
            <v>Eng, Staff</v>
          </cell>
          <cell r="L1914">
            <v>8</v>
          </cell>
          <cell r="M1914">
            <v>8</v>
          </cell>
          <cell r="N1914" t="str">
            <v>630</v>
          </cell>
          <cell r="O1914" t="str">
            <v>Software Engrg - JUNOS</v>
          </cell>
          <cell r="P1914">
            <v>40</v>
          </cell>
          <cell r="Q1914" t="str">
            <v>IPG</v>
          </cell>
          <cell r="R1914" t="str">
            <v>USA</v>
          </cell>
          <cell r="W1914" t="str">
            <v>Sunnyvale, CA HQ</v>
          </cell>
          <cell r="X1914">
            <v>100</v>
          </cell>
          <cell r="Y1914" t="str">
            <v>Juniper Networks, Inc.</v>
          </cell>
          <cell r="Z1914" t="str">
            <v>USA</v>
          </cell>
          <cell r="AA1914" t="str">
            <v>USA</v>
          </cell>
          <cell r="AB1914" t="str">
            <v>N</v>
          </cell>
        </row>
        <row r="1915">
          <cell r="A1915">
            <v>4078</v>
          </cell>
          <cell r="B1915" t="str">
            <v>Kapahi,Reetesh</v>
          </cell>
          <cell r="C1915">
            <v>3334</v>
          </cell>
          <cell r="D1915" t="str">
            <v>Saldinger,Alan</v>
          </cell>
          <cell r="E1915" t="str">
            <v xml:space="preserve">10/25/2004 </v>
          </cell>
          <cell r="F1915">
            <v>2090000</v>
          </cell>
          <cell r="G1915" t="str">
            <v>INR</v>
          </cell>
          <cell r="H1915">
            <v>44.87</v>
          </cell>
          <cell r="I1915">
            <v>46579.006017383552</v>
          </cell>
          <cell r="J1915" t="str">
            <v>8913</v>
          </cell>
          <cell r="K1915" t="str">
            <v>Engineering Mgr I</v>
          </cell>
          <cell r="L1915">
            <v>8</v>
          </cell>
          <cell r="M1915">
            <v>8</v>
          </cell>
          <cell r="N1915" t="str">
            <v>691</v>
          </cell>
          <cell r="O1915" t="str">
            <v>Platform Engineering</v>
          </cell>
          <cell r="P1915">
            <v>40</v>
          </cell>
          <cell r="Q1915" t="str">
            <v>SPG</v>
          </cell>
          <cell r="R1915" t="str">
            <v>APAC</v>
          </cell>
          <cell r="V1915" t="str">
            <v>2 - Very Strong</v>
          </cell>
          <cell r="W1915" t="str">
            <v>India - Bangalore</v>
          </cell>
          <cell r="X1915">
            <v>231</v>
          </cell>
          <cell r="Y1915" t="str">
            <v>Juniper Networks India - STPI</v>
          </cell>
          <cell r="Z1915" t="str">
            <v>IND</v>
          </cell>
          <cell r="AA1915" t="str">
            <v>IND</v>
          </cell>
          <cell r="AB1915" t="str">
            <v>N</v>
          </cell>
        </row>
        <row r="1916">
          <cell r="A1916">
            <v>6871</v>
          </cell>
          <cell r="B1916" t="str">
            <v>Kapoor,Aman</v>
          </cell>
          <cell r="C1916">
            <v>913</v>
          </cell>
          <cell r="D1916" t="str">
            <v>Minei,Ina</v>
          </cell>
          <cell r="E1916" t="str">
            <v xml:space="preserve">09/05/2006 </v>
          </cell>
          <cell r="F1916">
            <v>90000</v>
          </cell>
          <cell r="G1916" t="str">
            <v>USD</v>
          </cell>
          <cell r="H1916">
            <v>1</v>
          </cell>
          <cell r="I1916">
            <v>90000</v>
          </cell>
          <cell r="J1916" t="str">
            <v>8903</v>
          </cell>
          <cell r="K1916" t="str">
            <v>MTS 3</v>
          </cell>
          <cell r="L1916">
            <v>6</v>
          </cell>
          <cell r="M1916">
            <v>6</v>
          </cell>
          <cell r="N1916" t="str">
            <v>630</v>
          </cell>
          <cell r="O1916" t="str">
            <v>Software Engrg - JUNOS</v>
          </cell>
          <cell r="P1916">
            <v>40</v>
          </cell>
          <cell r="Q1916" t="str">
            <v>IPG</v>
          </cell>
          <cell r="R1916" t="str">
            <v>USA</v>
          </cell>
          <cell r="W1916" t="str">
            <v>Sunnyvale, CA HQ</v>
          </cell>
          <cell r="X1916">
            <v>100</v>
          </cell>
          <cell r="Y1916" t="str">
            <v>Juniper Networks, Inc.</v>
          </cell>
          <cell r="Z1916" t="str">
            <v>USA</v>
          </cell>
          <cell r="AA1916" t="str">
            <v>USA</v>
          </cell>
          <cell r="AB1916" t="str">
            <v>N</v>
          </cell>
        </row>
        <row r="1917">
          <cell r="A1917">
            <v>6089</v>
          </cell>
          <cell r="B1917" t="str">
            <v>Kappagantula,Vijay Rama Pramod</v>
          </cell>
          <cell r="C1917">
            <v>4506</v>
          </cell>
          <cell r="D1917" t="str">
            <v>Kulkarni,Satish</v>
          </cell>
          <cell r="E1917" t="str">
            <v xml:space="preserve">02/23/2006 </v>
          </cell>
          <cell r="F1917">
            <v>875000</v>
          </cell>
          <cell r="G1917" t="str">
            <v>INR</v>
          </cell>
          <cell r="H1917">
            <v>44.87</v>
          </cell>
          <cell r="I1917">
            <v>19500.780031201248</v>
          </cell>
          <cell r="J1917" t="str">
            <v>8902</v>
          </cell>
          <cell r="K1917" t="str">
            <v>MTS 2</v>
          </cell>
          <cell r="L1917">
            <v>5</v>
          </cell>
          <cell r="M1917">
            <v>5</v>
          </cell>
          <cell r="N1917" t="str">
            <v>650</v>
          </cell>
          <cell r="O1917" t="str">
            <v>Hardware Engrg - Development</v>
          </cell>
          <cell r="P1917">
            <v>40</v>
          </cell>
          <cell r="Q1917" t="str">
            <v>IPG</v>
          </cell>
          <cell r="R1917" t="str">
            <v>APAC</v>
          </cell>
          <cell r="V1917" t="str">
            <v>3 - Strong</v>
          </cell>
          <cell r="W1917" t="str">
            <v>India - Bangalore</v>
          </cell>
          <cell r="X1917">
            <v>231</v>
          </cell>
          <cell r="Y1917" t="str">
            <v>Juniper Networks India - STPI</v>
          </cell>
          <cell r="Z1917" t="str">
            <v>IND</v>
          </cell>
          <cell r="AA1917" t="str">
            <v>IND</v>
          </cell>
          <cell r="AB1917" t="str">
            <v>N</v>
          </cell>
        </row>
        <row r="1918">
          <cell r="A1918">
            <v>986</v>
          </cell>
          <cell r="B1918" t="str">
            <v>Kapustka,Tacoma S</v>
          </cell>
          <cell r="C1918">
            <v>279</v>
          </cell>
          <cell r="D1918" t="str">
            <v>Maxfield,Jack</v>
          </cell>
          <cell r="E1918" t="str">
            <v xml:space="preserve">01/02/2001 </v>
          </cell>
          <cell r="F1918">
            <v>120000</v>
          </cell>
          <cell r="G1918" t="str">
            <v>USD</v>
          </cell>
          <cell r="H1918">
            <v>1</v>
          </cell>
          <cell r="I1918">
            <v>120000</v>
          </cell>
          <cell r="J1918" t="str">
            <v>2302</v>
          </cell>
          <cell r="K1918" t="str">
            <v>Systems Eng, Sr</v>
          </cell>
          <cell r="L1918">
            <v>55</v>
          </cell>
          <cell r="M1918">
            <v>8</v>
          </cell>
          <cell r="N1918" t="str">
            <v>430</v>
          </cell>
          <cell r="O1918" t="str">
            <v>Systems Engineering</v>
          </cell>
          <cell r="P1918">
            <v>40</v>
          </cell>
          <cell r="Q1918" t="str">
            <v>SLS</v>
          </cell>
          <cell r="R1918" t="str">
            <v>USA</v>
          </cell>
          <cell r="U1918" t="str">
            <v>1-Exceptional</v>
          </cell>
          <cell r="W1918" t="str">
            <v>Georgia</v>
          </cell>
          <cell r="X1918">
            <v>101</v>
          </cell>
          <cell r="Y1918" t="str">
            <v>Juniper Networks Sales</v>
          </cell>
          <cell r="Z1918" t="str">
            <v>USA</v>
          </cell>
          <cell r="AA1918" t="str">
            <v>Sales</v>
          </cell>
          <cell r="AB1918" t="str">
            <v>Y</v>
          </cell>
        </row>
        <row r="1919">
          <cell r="A1919">
            <v>5957</v>
          </cell>
          <cell r="B1919" t="str">
            <v>Karaki,Mohamad</v>
          </cell>
          <cell r="C1919">
            <v>1358</v>
          </cell>
          <cell r="D1919" t="str">
            <v>Bandyopadhyay,Jaya</v>
          </cell>
          <cell r="E1919" t="str">
            <v xml:space="preserve">02/06/2006 </v>
          </cell>
          <cell r="F1919">
            <v>75000</v>
          </cell>
          <cell r="G1919" t="str">
            <v>USD</v>
          </cell>
          <cell r="H1919">
            <v>1</v>
          </cell>
          <cell r="I1919">
            <v>75000</v>
          </cell>
          <cell r="J1919" t="str">
            <v>8902</v>
          </cell>
          <cell r="K1919" t="str">
            <v>MTS 2</v>
          </cell>
          <cell r="L1919">
            <v>5</v>
          </cell>
          <cell r="M1919">
            <v>5</v>
          </cell>
          <cell r="N1919" t="str">
            <v>650</v>
          </cell>
          <cell r="O1919" t="str">
            <v>Hardware Engrg - Development</v>
          </cell>
          <cell r="P1919">
            <v>40</v>
          </cell>
          <cell r="Q1919" t="str">
            <v>IPG</v>
          </cell>
          <cell r="R1919" t="str">
            <v>USA</v>
          </cell>
          <cell r="V1919" t="str">
            <v>3 - Strong</v>
          </cell>
          <cell r="W1919" t="str">
            <v>Sunnyvale, CA HQ</v>
          </cell>
          <cell r="X1919">
            <v>100</v>
          </cell>
          <cell r="Y1919" t="str">
            <v>Juniper Networks, Inc.</v>
          </cell>
          <cell r="Z1919" t="str">
            <v>USA</v>
          </cell>
          <cell r="AA1919" t="str">
            <v>USA</v>
          </cell>
          <cell r="AB1919" t="str">
            <v>N</v>
          </cell>
        </row>
        <row r="1920">
          <cell r="A1920">
            <v>5735</v>
          </cell>
          <cell r="B1920" t="str">
            <v>Karanth,Vinay N</v>
          </cell>
          <cell r="C1920">
            <v>7155</v>
          </cell>
          <cell r="D1920" t="str">
            <v>Bhat Divana,Balakrishna</v>
          </cell>
          <cell r="E1920" t="str">
            <v xml:space="preserve">11/11/2005 </v>
          </cell>
          <cell r="F1920">
            <v>1285000</v>
          </cell>
          <cell r="G1920" t="str">
            <v>INR</v>
          </cell>
          <cell r="H1920">
            <v>44.87</v>
          </cell>
          <cell r="I1920">
            <v>28638.288388678408</v>
          </cell>
          <cell r="J1920" t="str">
            <v>8903</v>
          </cell>
          <cell r="K1920" t="str">
            <v>MTS 3</v>
          </cell>
          <cell r="L1920">
            <v>6</v>
          </cell>
          <cell r="M1920">
            <v>6</v>
          </cell>
          <cell r="N1920" t="str">
            <v>630</v>
          </cell>
          <cell r="O1920" t="str">
            <v>Software Engrg - JUNOS</v>
          </cell>
          <cell r="P1920">
            <v>40</v>
          </cell>
          <cell r="Q1920" t="str">
            <v>IPG</v>
          </cell>
          <cell r="R1920" t="str">
            <v>APAC</v>
          </cell>
          <cell r="V1920" t="str">
            <v>2 - Very Strong</v>
          </cell>
          <cell r="W1920" t="str">
            <v>India - Bangalore</v>
          </cell>
          <cell r="X1920">
            <v>231</v>
          </cell>
          <cell r="Y1920" t="str">
            <v>Juniper Networks India - STPI</v>
          </cell>
          <cell r="Z1920" t="str">
            <v>IND</v>
          </cell>
          <cell r="AA1920" t="str">
            <v>IND</v>
          </cell>
          <cell r="AB1920" t="str">
            <v>N</v>
          </cell>
        </row>
        <row r="1921">
          <cell r="A1921">
            <v>7331</v>
          </cell>
          <cell r="B1921" t="str">
            <v>Karjala Subramanyam,Narendranath</v>
          </cell>
          <cell r="C1921">
            <v>6375</v>
          </cell>
          <cell r="D1921" t="str">
            <v>Moghe,Atul S.</v>
          </cell>
          <cell r="E1921" t="str">
            <v xml:space="preserve">12/13/2006 </v>
          </cell>
          <cell r="F1921">
            <v>95000</v>
          </cell>
          <cell r="G1921" t="str">
            <v>USD</v>
          </cell>
          <cell r="H1921">
            <v>1</v>
          </cell>
          <cell r="I1921">
            <v>95000</v>
          </cell>
          <cell r="J1921" t="str">
            <v>8904</v>
          </cell>
          <cell r="K1921" t="str">
            <v>MTS 4</v>
          </cell>
          <cell r="L1921">
            <v>7</v>
          </cell>
          <cell r="M1921">
            <v>7</v>
          </cell>
          <cell r="N1921" t="str">
            <v>704</v>
          </cell>
          <cell r="O1921" t="str">
            <v>LAN Access</v>
          </cell>
          <cell r="P1921">
            <v>40</v>
          </cell>
          <cell r="Q1921" t="str">
            <v>APG</v>
          </cell>
          <cell r="R1921" t="str">
            <v>USA</v>
          </cell>
          <cell r="W1921" t="str">
            <v>Sunnyvale, CA HQ</v>
          </cell>
          <cell r="X1921">
            <v>100</v>
          </cell>
          <cell r="Y1921" t="str">
            <v>Juniper Networks, Inc.</v>
          </cell>
          <cell r="Z1921" t="str">
            <v>USA</v>
          </cell>
          <cell r="AA1921" t="str">
            <v>USA</v>
          </cell>
          <cell r="AB1921" t="str">
            <v>N</v>
          </cell>
        </row>
        <row r="1922">
          <cell r="A1922">
            <v>7257</v>
          </cell>
          <cell r="B1922" t="str">
            <v>Karkera,Abhiman Yashpala</v>
          </cell>
          <cell r="C1922">
            <v>7042</v>
          </cell>
          <cell r="D1922" t="str">
            <v>Ramachandra,Srihari</v>
          </cell>
          <cell r="E1922" t="str">
            <v xml:space="preserve">12/04/2006 </v>
          </cell>
          <cell r="F1922">
            <v>600000</v>
          </cell>
          <cell r="G1922" t="str">
            <v>INR</v>
          </cell>
          <cell r="H1922">
            <v>44.87</v>
          </cell>
          <cell r="I1922">
            <v>13371.963449966572</v>
          </cell>
          <cell r="J1922" t="str">
            <v>8902</v>
          </cell>
          <cell r="K1922" t="str">
            <v>MTS 2</v>
          </cell>
          <cell r="L1922">
            <v>5</v>
          </cell>
          <cell r="M1922">
            <v>5</v>
          </cell>
          <cell r="N1922" t="str">
            <v>704</v>
          </cell>
          <cell r="O1922" t="str">
            <v>LAN Access</v>
          </cell>
          <cell r="P1922">
            <v>40</v>
          </cell>
          <cell r="Q1922" t="str">
            <v>APG</v>
          </cell>
          <cell r="R1922" t="str">
            <v>APAC</v>
          </cell>
          <cell r="W1922" t="str">
            <v>India - Bangalore</v>
          </cell>
          <cell r="X1922">
            <v>231</v>
          </cell>
          <cell r="Y1922" t="str">
            <v>Juniper Networks India - STPI</v>
          </cell>
          <cell r="Z1922" t="str">
            <v>IND</v>
          </cell>
          <cell r="AA1922" t="str">
            <v>IND</v>
          </cell>
          <cell r="AB1922" t="str">
            <v>N</v>
          </cell>
        </row>
        <row r="1923">
          <cell r="A1923">
            <v>4310</v>
          </cell>
          <cell r="B1923" t="str">
            <v>Karlashchuk,Oleg</v>
          </cell>
          <cell r="C1923">
            <v>3604</v>
          </cell>
          <cell r="D1923" t="str">
            <v>Dohmen,Georg</v>
          </cell>
          <cell r="E1923" t="str">
            <v xml:space="preserve">04/01/2005 </v>
          </cell>
          <cell r="F1923">
            <v>62683.17</v>
          </cell>
          <cell r="G1923" t="str">
            <v>EUR</v>
          </cell>
          <cell r="H1923">
            <v>0.76254384627116067</v>
          </cell>
          <cell r="I1923">
            <v>82202.709137999991</v>
          </cell>
          <cell r="J1923" t="str">
            <v>8904</v>
          </cell>
          <cell r="K1923" t="str">
            <v>MTS 4</v>
          </cell>
          <cell r="L1923">
            <v>7</v>
          </cell>
          <cell r="M1923">
            <v>7</v>
          </cell>
          <cell r="N1923" t="str">
            <v>518</v>
          </cell>
          <cell r="O1923" t="str">
            <v>Theater TAC</v>
          </cell>
          <cell r="P1923">
            <v>40</v>
          </cell>
          <cell r="Q1923" t="str">
            <v>CSS</v>
          </cell>
          <cell r="R1923" t="str">
            <v>EMEA</v>
          </cell>
          <cell r="U1923" t="str">
            <v>2-Very Strong</v>
          </cell>
          <cell r="V1923" t="str">
            <v>2 - Very Strong</v>
          </cell>
          <cell r="W1923" t="str">
            <v>Netherlands</v>
          </cell>
          <cell r="X1923">
            <v>320</v>
          </cell>
          <cell r="Y1923" t="str">
            <v>Juniper Ntwks, Netherlands</v>
          </cell>
          <cell r="Z1923" t="str">
            <v>NLD</v>
          </cell>
          <cell r="AA1923" t="str">
            <v>INTL</v>
          </cell>
          <cell r="AB1923" t="str">
            <v>N</v>
          </cell>
        </row>
        <row r="1924">
          <cell r="A1924">
            <v>6979</v>
          </cell>
          <cell r="B1924" t="str">
            <v>Karlstrom,Christer</v>
          </cell>
          <cell r="C1924">
            <v>3652</v>
          </cell>
          <cell r="D1924" t="str">
            <v>Tempest,Alex</v>
          </cell>
          <cell r="E1924" t="str">
            <v xml:space="preserve">10/15/2006 </v>
          </cell>
          <cell r="F1924">
            <v>600000</v>
          </cell>
          <cell r="G1924" t="str">
            <v>SEK</v>
          </cell>
          <cell r="H1924">
            <v>6.9074999999999998</v>
          </cell>
          <cell r="I1924">
            <v>86862.106406080347</v>
          </cell>
          <cell r="J1924" t="str">
            <v>2201</v>
          </cell>
          <cell r="K1924" t="str">
            <v>Channel Account Manager</v>
          </cell>
          <cell r="L1924">
            <v>65</v>
          </cell>
          <cell r="M1924">
            <v>7</v>
          </cell>
          <cell r="N1924" t="str">
            <v>420</v>
          </cell>
          <cell r="O1924" t="str">
            <v>Channel Sales</v>
          </cell>
          <cell r="P1924">
            <v>40</v>
          </cell>
          <cell r="Q1924" t="str">
            <v>SLS</v>
          </cell>
          <cell r="R1924" t="str">
            <v>EMEA</v>
          </cell>
          <cell r="W1924" t="str">
            <v>Sweden</v>
          </cell>
          <cell r="X1924">
            <v>310</v>
          </cell>
          <cell r="Y1924" t="str">
            <v>Juniper Ntwks, Sweden</v>
          </cell>
          <cell r="Z1924" t="str">
            <v>SWE</v>
          </cell>
          <cell r="AA1924" t="str">
            <v>INTL</v>
          </cell>
          <cell r="AB1924" t="str">
            <v>Y</v>
          </cell>
        </row>
        <row r="1925">
          <cell r="A1925">
            <v>7124</v>
          </cell>
          <cell r="B1925" t="str">
            <v>Karmakar,Agnishwar</v>
          </cell>
          <cell r="C1925">
            <v>6406</v>
          </cell>
          <cell r="D1925" t="str">
            <v>Satyaranjan,Mohan</v>
          </cell>
          <cell r="E1925" t="str">
            <v xml:space="preserve">11/06/2006 </v>
          </cell>
          <cell r="F1925">
            <v>1300000</v>
          </cell>
          <cell r="G1925" t="str">
            <v>INR</v>
          </cell>
          <cell r="H1925">
            <v>44.87</v>
          </cell>
          <cell r="I1925">
            <v>28972.587474927572</v>
          </cell>
          <cell r="J1925" t="str">
            <v>8903</v>
          </cell>
          <cell r="K1925" t="str">
            <v>MTS 3</v>
          </cell>
          <cell r="L1925">
            <v>6</v>
          </cell>
          <cell r="M1925">
            <v>6</v>
          </cell>
          <cell r="N1925" t="str">
            <v>704</v>
          </cell>
          <cell r="O1925" t="str">
            <v>LAN Access</v>
          </cell>
          <cell r="P1925">
            <v>40</v>
          </cell>
          <cell r="Q1925" t="str">
            <v>APG</v>
          </cell>
          <cell r="R1925" t="str">
            <v>APAC</v>
          </cell>
          <cell r="W1925" t="str">
            <v>India - Bangalore</v>
          </cell>
          <cell r="X1925">
            <v>231</v>
          </cell>
          <cell r="Y1925" t="str">
            <v>Juniper Networks India - STPI</v>
          </cell>
          <cell r="Z1925" t="str">
            <v>IND</v>
          </cell>
          <cell r="AA1925" t="str">
            <v>IND</v>
          </cell>
          <cell r="AB1925" t="str">
            <v>N</v>
          </cell>
        </row>
        <row r="1926">
          <cell r="A1926">
            <v>534</v>
          </cell>
          <cell r="B1926" t="str">
            <v>Karp,Rhonda</v>
          </cell>
          <cell r="C1926">
            <v>2001</v>
          </cell>
          <cell r="D1926" t="str">
            <v>Marshall,Michael</v>
          </cell>
          <cell r="E1926" t="str">
            <v xml:space="preserve">06/13/2000 </v>
          </cell>
          <cell r="F1926">
            <v>114502.26</v>
          </cell>
          <cell r="G1926" t="str">
            <v>USD</v>
          </cell>
          <cell r="H1926">
            <v>1</v>
          </cell>
          <cell r="I1926">
            <v>114502.26</v>
          </cell>
          <cell r="J1926" t="str">
            <v>3811</v>
          </cell>
          <cell r="K1926" t="str">
            <v>Product Mgr I</v>
          </cell>
          <cell r="L1926">
            <v>7</v>
          </cell>
          <cell r="M1926">
            <v>7</v>
          </cell>
          <cell r="N1926" t="str">
            <v>320</v>
          </cell>
          <cell r="O1926" t="str">
            <v>Product Management U.S.</v>
          </cell>
          <cell r="P1926">
            <v>40</v>
          </cell>
          <cell r="Q1926" t="str">
            <v>IPG</v>
          </cell>
          <cell r="R1926" t="str">
            <v>USA</v>
          </cell>
          <cell r="U1926" t="str">
            <v>3-Strong</v>
          </cell>
          <cell r="V1926" t="str">
            <v>3 - Strong</v>
          </cell>
          <cell r="W1926" t="str">
            <v>Encinitas, CA</v>
          </cell>
          <cell r="X1926">
            <v>100</v>
          </cell>
          <cell r="Y1926" t="str">
            <v>Juniper Networks, Inc.</v>
          </cell>
          <cell r="Z1926" t="str">
            <v>USA</v>
          </cell>
          <cell r="AA1926" t="str">
            <v>USA</v>
          </cell>
          <cell r="AB1926" t="str">
            <v>N</v>
          </cell>
        </row>
        <row r="1927">
          <cell r="A1927">
            <v>2987</v>
          </cell>
          <cell r="B1927" t="str">
            <v>Kartha,Anoop V</v>
          </cell>
          <cell r="C1927">
            <v>6055</v>
          </cell>
          <cell r="D1927" t="str">
            <v>Abusin,Motsim</v>
          </cell>
          <cell r="E1927" t="str">
            <v xml:space="preserve">04/16/2004 </v>
          </cell>
          <cell r="F1927">
            <v>97520</v>
          </cell>
          <cell r="G1927" t="str">
            <v>USD</v>
          </cell>
          <cell r="H1927">
            <v>1</v>
          </cell>
          <cell r="I1927">
            <v>97520</v>
          </cell>
          <cell r="J1927" t="str">
            <v>8904</v>
          </cell>
          <cell r="K1927" t="str">
            <v>MTS 4</v>
          </cell>
          <cell r="L1927">
            <v>7</v>
          </cell>
          <cell r="M1927">
            <v>7</v>
          </cell>
          <cell r="N1927" t="str">
            <v>685</v>
          </cell>
          <cell r="O1927" t="str">
            <v>QA - NSM</v>
          </cell>
          <cell r="P1927">
            <v>40</v>
          </cell>
          <cell r="Q1927" t="str">
            <v>SPG</v>
          </cell>
          <cell r="R1927" t="str">
            <v>USA</v>
          </cell>
          <cell r="U1927" t="str">
            <v>1-Exceptional</v>
          </cell>
          <cell r="V1927" t="str">
            <v>2 - Very Strong</v>
          </cell>
          <cell r="W1927" t="str">
            <v>Sunnyvale, CA HQ</v>
          </cell>
          <cell r="X1927">
            <v>100</v>
          </cell>
          <cell r="Y1927" t="str">
            <v>Juniper Networks, Inc.</v>
          </cell>
          <cell r="Z1927" t="str">
            <v>USA</v>
          </cell>
          <cell r="AA1927" t="str">
            <v>USA</v>
          </cell>
          <cell r="AB1927" t="str">
            <v>N</v>
          </cell>
        </row>
        <row r="1928">
          <cell r="A1928">
            <v>7391</v>
          </cell>
          <cell r="B1928" t="str">
            <v>Kartheek,Rathi</v>
          </cell>
          <cell r="C1928">
            <v>1102</v>
          </cell>
          <cell r="D1928" t="str">
            <v>Sharma,Vineet</v>
          </cell>
          <cell r="E1928" t="str">
            <v xml:space="preserve">12/29/2006 </v>
          </cell>
          <cell r="F1928">
            <v>650000</v>
          </cell>
          <cell r="G1928" t="str">
            <v>INR</v>
          </cell>
          <cell r="H1928">
            <v>44.87</v>
          </cell>
          <cell r="I1928">
            <v>14486.293737463786</v>
          </cell>
          <cell r="J1928" t="str">
            <v>8902</v>
          </cell>
          <cell r="K1928" t="str">
            <v>MTS 2</v>
          </cell>
          <cell r="L1928">
            <v>5</v>
          </cell>
          <cell r="M1928">
            <v>5</v>
          </cell>
          <cell r="N1928" t="str">
            <v>630</v>
          </cell>
          <cell r="O1928" t="str">
            <v>Software Engrg - JUNOS</v>
          </cell>
          <cell r="P1928">
            <v>40</v>
          </cell>
          <cell r="Q1928" t="str">
            <v>IPG</v>
          </cell>
          <cell r="R1928" t="str">
            <v>APAC</v>
          </cell>
          <cell r="W1928" t="str">
            <v>India - Bangalore</v>
          </cell>
          <cell r="X1928">
            <v>231</v>
          </cell>
          <cell r="Y1928" t="str">
            <v>Juniper Networks India - STPI</v>
          </cell>
          <cell r="Z1928" t="str">
            <v>IND</v>
          </cell>
          <cell r="AA1928" t="str">
            <v>IND</v>
          </cell>
          <cell r="AB1928" t="str">
            <v>N</v>
          </cell>
        </row>
        <row r="1929">
          <cell r="A1929">
            <v>4384</v>
          </cell>
          <cell r="B1929" t="str">
            <v>Karun,Sohan</v>
          </cell>
          <cell r="C1929">
            <v>4336</v>
          </cell>
          <cell r="D1929" t="str">
            <v>Bhan,Sidharth</v>
          </cell>
          <cell r="E1929" t="str">
            <v xml:space="preserve">01/17/2005 </v>
          </cell>
          <cell r="F1929">
            <v>890000</v>
          </cell>
          <cell r="G1929" t="str">
            <v>INR</v>
          </cell>
          <cell r="H1929">
            <v>44.87</v>
          </cell>
          <cell r="I1929">
            <v>19835.079117450412</v>
          </cell>
          <cell r="J1929" t="str">
            <v>8903</v>
          </cell>
          <cell r="K1929" t="str">
            <v>MTS 3</v>
          </cell>
          <cell r="L1929">
            <v>6</v>
          </cell>
          <cell r="M1929">
            <v>6</v>
          </cell>
          <cell r="N1929" t="str">
            <v>682</v>
          </cell>
          <cell r="O1929" t="str">
            <v>QA - SPG Infrastructure</v>
          </cell>
          <cell r="P1929">
            <v>40</v>
          </cell>
          <cell r="Q1929" t="str">
            <v>SPG</v>
          </cell>
          <cell r="R1929" t="str">
            <v>APAC</v>
          </cell>
          <cell r="U1929" t="str">
            <v>2-Very Strong</v>
          </cell>
          <cell r="V1929" t="str">
            <v>2 - Very Strong</v>
          </cell>
          <cell r="W1929" t="str">
            <v>India - Bangalore</v>
          </cell>
          <cell r="X1929">
            <v>231</v>
          </cell>
          <cell r="Y1929" t="str">
            <v>Juniper Networks India - STPI</v>
          </cell>
          <cell r="Z1929" t="str">
            <v>IND</v>
          </cell>
          <cell r="AA1929" t="str">
            <v>IND</v>
          </cell>
          <cell r="AB1929" t="str">
            <v>N</v>
          </cell>
        </row>
        <row r="1930">
          <cell r="A1930">
            <v>7065</v>
          </cell>
          <cell r="B1930" t="str">
            <v>Karwa,Tapan P.</v>
          </cell>
          <cell r="C1930">
            <v>6235</v>
          </cell>
          <cell r="D1930" t="str">
            <v>Ranjan,Ashish</v>
          </cell>
          <cell r="E1930" t="str">
            <v xml:space="preserve">10/23/2006 </v>
          </cell>
          <cell r="F1930">
            <v>125000</v>
          </cell>
          <cell r="G1930" t="str">
            <v>USD</v>
          </cell>
          <cell r="H1930">
            <v>1</v>
          </cell>
          <cell r="I1930">
            <v>125000</v>
          </cell>
          <cell r="J1930" t="str">
            <v>8904</v>
          </cell>
          <cell r="K1930" t="str">
            <v>MTS 4</v>
          </cell>
          <cell r="L1930">
            <v>7</v>
          </cell>
          <cell r="M1930">
            <v>7</v>
          </cell>
          <cell r="N1930" t="str">
            <v>704</v>
          </cell>
          <cell r="O1930" t="str">
            <v>LAN Access</v>
          </cell>
          <cell r="P1930">
            <v>40</v>
          </cell>
          <cell r="Q1930" t="str">
            <v>APG</v>
          </cell>
          <cell r="R1930" t="str">
            <v>USA</v>
          </cell>
          <cell r="W1930" t="str">
            <v>Sunnyvale, CA HQ</v>
          </cell>
          <cell r="X1930">
            <v>100</v>
          </cell>
          <cell r="Y1930" t="str">
            <v>Juniper Networks, Inc.</v>
          </cell>
          <cell r="Z1930" t="str">
            <v>USA</v>
          </cell>
          <cell r="AA1930" t="str">
            <v>USA</v>
          </cell>
          <cell r="AB1930" t="str">
            <v>N</v>
          </cell>
        </row>
        <row r="1931">
          <cell r="A1931">
            <v>5409</v>
          </cell>
          <cell r="B1931" t="str">
            <v>Kasacavage,Victor W</v>
          </cell>
          <cell r="C1931">
            <v>2802</v>
          </cell>
          <cell r="D1931" t="str">
            <v>Davar,Vikram</v>
          </cell>
          <cell r="E1931" t="str">
            <v xml:space="preserve">09/13/2005 </v>
          </cell>
          <cell r="F1931">
            <v>105000</v>
          </cell>
          <cell r="G1931" t="str">
            <v>USD</v>
          </cell>
          <cell r="H1931">
            <v>1</v>
          </cell>
          <cell r="I1931">
            <v>105000</v>
          </cell>
          <cell r="J1931" t="str">
            <v>2301</v>
          </cell>
          <cell r="K1931" t="str">
            <v>Systems Eng</v>
          </cell>
          <cell r="L1931">
            <v>54</v>
          </cell>
          <cell r="M1931">
            <v>7</v>
          </cell>
          <cell r="N1931" t="str">
            <v>430</v>
          </cell>
          <cell r="O1931" t="str">
            <v>Systems Engineering</v>
          </cell>
          <cell r="P1931">
            <v>40</v>
          </cell>
          <cell r="Q1931" t="str">
            <v>SLS</v>
          </cell>
          <cell r="R1931" t="str">
            <v>USA</v>
          </cell>
          <cell r="U1931" t="str">
            <v>2-Very Strong</v>
          </cell>
          <cell r="W1931" t="str">
            <v>Pennsylvania</v>
          </cell>
          <cell r="X1931">
            <v>101</v>
          </cell>
          <cell r="Y1931" t="str">
            <v>Juniper Networks Sales</v>
          </cell>
          <cell r="Z1931" t="str">
            <v>USA</v>
          </cell>
          <cell r="AA1931" t="str">
            <v>Sales</v>
          </cell>
          <cell r="AB1931" t="str">
            <v>Y</v>
          </cell>
        </row>
        <row r="1932">
          <cell r="A1932">
            <v>4844</v>
          </cell>
          <cell r="B1932" t="str">
            <v>Kashani,Behzad</v>
          </cell>
          <cell r="C1932">
            <v>1354</v>
          </cell>
          <cell r="D1932" t="str">
            <v>Minshull,Edward</v>
          </cell>
          <cell r="E1932" t="str">
            <v xml:space="preserve">05/09/2005 </v>
          </cell>
          <cell r="F1932">
            <v>275000</v>
          </cell>
          <cell r="G1932" t="str">
            <v>USD</v>
          </cell>
          <cell r="H1932">
            <v>1</v>
          </cell>
          <cell r="I1932">
            <v>275000</v>
          </cell>
          <cell r="J1932" t="str">
            <v>2915</v>
          </cell>
          <cell r="K1932" t="str">
            <v>VP WW Cust Service &amp; Support</v>
          </cell>
          <cell r="L1932">
            <v>75</v>
          </cell>
          <cell r="M1932">
            <v>14</v>
          </cell>
          <cell r="N1932" t="str">
            <v>500</v>
          </cell>
          <cell r="O1932" t="str">
            <v>CS WW Administration</v>
          </cell>
          <cell r="P1932">
            <v>40</v>
          </cell>
          <cell r="Q1932" t="str">
            <v>CSS</v>
          </cell>
          <cell r="R1932" t="str">
            <v>USA</v>
          </cell>
          <cell r="U1932" t="str">
            <v>1-Exceptional</v>
          </cell>
          <cell r="W1932" t="str">
            <v>Sunnyvale, CA HQ</v>
          </cell>
          <cell r="X1932">
            <v>101</v>
          </cell>
          <cell r="Y1932" t="str">
            <v>Juniper Networks Sales</v>
          </cell>
          <cell r="Z1932" t="str">
            <v>USA</v>
          </cell>
          <cell r="AA1932" t="str">
            <v>Sales</v>
          </cell>
          <cell r="AB1932" t="str">
            <v>Y</v>
          </cell>
        </row>
        <row r="1933">
          <cell r="A1933">
            <v>6577</v>
          </cell>
          <cell r="B1933" t="str">
            <v>Kashyap,Ajay D.</v>
          </cell>
          <cell r="C1933">
            <v>6003</v>
          </cell>
          <cell r="D1933" t="str">
            <v>Perletz,Carol S.</v>
          </cell>
          <cell r="E1933" t="str">
            <v xml:space="preserve">07/14/2006 </v>
          </cell>
          <cell r="F1933">
            <v>76000</v>
          </cell>
          <cell r="G1933" t="str">
            <v>USD</v>
          </cell>
          <cell r="H1933">
            <v>1</v>
          </cell>
          <cell r="I1933">
            <v>76000</v>
          </cell>
          <cell r="J1933" t="str">
            <v>8903</v>
          </cell>
          <cell r="K1933" t="str">
            <v>MTS 3</v>
          </cell>
          <cell r="L1933">
            <v>6</v>
          </cell>
          <cell r="M1933">
            <v>6</v>
          </cell>
          <cell r="N1933" t="str">
            <v>673</v>
          </cell>
          <cell r="O1933" t="str">
            <v>ASG QA</v>
          </cell>
          <cell r="P1933">
            <v>40</v>
          </cell>
          <cell r="Q1933" t="str">
            <v>SPG</v>
          </cell>
          <cell r="R1933" t="str">
            <v>USA</v>
          </cell>
          <cell r="W1933" t="str">
            <v>Massachusetts</v>
          </cell>
          <cell r="X1933">
            <v>100</v>
          </cell>
          <cell r="Y1933" t="str">
            <v>Juniper Networks, Inc.</v>
          </cell>
          <cell r="Z1933" t="str">
            <v>USA</v>
          </cell>
          <cell r="AA1933" t="str">
            <v>USB</v>
          </cell>
          <cell r="AB1933" t="str">
            <v>N</v>
          </cell>
        </row>
        <row r="1934">
          <cell r="A1934">
            <v>1018</v>
          </cell>
          <cell r="B1934" t="str">
            <v>Katajisto,Marko</v>
          </cell>
          <cell r="C1934">
            <v>3782</v>
          </cell>
          <cell r="D1934" t="str">
            <v>Versteeg,Pim</v>
          </cell>
          <cell r="E1934" t="str">
            <v xml:space="preserve">01/01/2001 </v>
          </cell>
          <cell r="F1934">
            <v>113822.44</v>
          </cell>
          <cell r="G1934" t="str">
            <v>EUR</v>
          </cell>
          <cell r="H1934">
            <v>0.76254384627116067</v>
          </cell>
          <cell r="I1934">
            <v>149266.74781599999</v>
          </cell>
          <cell r="J1934" t="str">
            <v>2103</v>
          </cell>
          <cell r="K1934" t="str">
            <v>Sr Territory Account Manager</v>
          </cell>
          <cell r="L1934">
            <v>67</v>
          </cell>
          <cell r="M1934">
            <v>8</v>
          </cell>
          <cell r="N1934" t="str">
            <v>400</v>
          </cell>
          <cell r="O1934" t="str">
            <v>Field Sales</v>
          </cell>
          <cell r="P1934">
            <v>40</v>
          </cell>
          <cell r="Q1934" t="str">
            <v>SLS</v>
          </cell>
          <cell r="R1934" t="str">
            <v>EMEA</v>
          </cell>
          <cell r="U1934" t="str">
            <v>2-Very Strong</v>
          </cell>
          <cell r="W1934" t="str">
            <v>Finland</v>
          </cell>
          <cell r="X1934">
            <v>335</v>
          </cell>
          <cell r="Y1934" t="str">
            <v>Juniper Ntwks, Finland</v>
          </cell>
          <cell r="Z1934" t="str">
            <v>FIN</v>
          </cell>
          <cell r="AA1934" t="str">
            <v>INTL</v>
          </cell>
          <cell r="AB1934" t="str">
            <v>Y</v>
          </cell>
        </row>
        <row r="1935">
          <cell r="A1935">
            <v>2988</v>
          </cell>
          <cell r="B1935" t="str">
            <v>Katheder,Stefan</v>
          </cell>
          <cell r="C1935">
            <v>2503</v>
          </cell>
          <cell r="D1935" t="str">
            <v>Lauritzen,Bjarne</v>
          </cell>
          <cell r="E1935" t="str">
            <v xml:space="preserve">04/16/2004 </v>
          </cell>
          <cell r="F1935">
            <v>93661</v>
          </cell>
          <cell r="G1935" t="str">
            <v>EUR</v>
          </cell>
          <cell r="H1935">
            <v>0.76254384627116067</v>
          </cell>
          <cell r="I1935">
            <v>122827.03539999999</v>
          </cell>
          <cell r="J1935" t="str">
            <v>2113</v>
          </cell>
          <cell r="K1935" t="str">
            <v>Sales Sr. Mgr/Director</v>
          </cell>
          <cell r="L1935">
            <v>70</v>
          </cell>
          <cell r="M1935">
            <v>10</v>
          </cell>
          <cell r="N1935" t="str">
            <v>420</v>
          </cell>
          <cell r="O1935" t="str">
            <v>Channel Sales</v>
          </cell>
          <cell r="P1935">
            <v>40</v>
          </cell>
          <cell r="Q1935" t="str">
            <v>SLS</v>
          </cell>
          <cell r="R1935" t="str">
            <v>EMEA</v>
          </cell>
          <cell r="U1935" t="str">
            <v>2-Very Strong</v>
          </cell>
          <cell r="W1935" t="str">
            <v>Germany</v>
          </cell>
          <cell r="X1935">
            <v>340</v>
          </cell>
          <cell r="Y1935" t="str">
            <v>Juniper Ntwks, Germany</v>
          </cell>
          <cell r="Z1935" t="str">
            <v>DEU</v>
          </cell>
          <cell r="AA1935" t="str">
            <v>INTL</v>
          </cell>
          <cell r="AB1935" t="str">
            <v>Y</v>
          </cell>
        </row>
        <row r="1936">
          <cell r="A1936">
            <v>6826</v>
          </cell>
          <cell r="B1936" t="str">
            <v>Katiyar,Mukul Ravi</v>
          </cell>
          <cell r="C1936">
            <v>2893</v>
          </cell>
          <cell r="D1936" t="str">
            <v>Gopala Krishnan Nair,Rakesh</v>
          </cell>
          <cell r="E1936" t="str">
            <v xml:space="preserve">09/07/2006 </v>
          </cell>
          <cell r="F1936">
            <v>110000</v>
          </cell>
          <cell r="G1936" t="str">
            <v>USD</v>
          </cell>
          <cell r="H1936">
            <v>1</v>
          </cell>
          <cell r="I1936">
            <v>110000</v>
          </cell>
          <cell r="J1936" t="str">
            <v>8904</v>
          </cell>
          <cell r="K1936" t="str">
            <v>MTS 4</v>
          </cell>
          <cell r="L1936">
            <v>7</v>
          </cell>
          <cell r="M1936">
            <v>7</v>
          </cell>
          <cell r="N1936" t="str">
            <v>695</v>
          </cell>
          <cell r="O1936" t="str">
            <v>Firewall &amp; VPN</v>
          </cell>
          <cell r="P1936">
            <v>40</v>
          </cell>
          <cell r="Q1936" t="str">
            <v>SPG</v>
          </cell>
          <cell r="R1936" t="str">
            <v>USA</v>
          </cell>
          <cell r="W1936" t="str">
            <v>Sunnyvale, CA HQ</v>
          </cell>
          <cell r="X1936">
            <v>100</v>
          </cell>
          <cell r="Y1936" t="str">
            <v>Juniper Networks, Inc.</v>
          </cell>
          <cell r="Z1936" t="str">
            <v>USA</v>
          </cell>
          <cell r="AA1936" t="str">
            <v>USA</v>
          </cell>
          <cell r="AB1936" t="str">
            <v>N</v>
          </cell>
        </row>
        <row r="1937">
          <cell r="A1937">
            <v>6304</v>
          </cell>
          <cell r="B1937" t="str">
            <v>Katpally,Satish C.</v>
          </cell>
          <cell r="C1937">
            <v>5729</v>
          </cell>
          <cell r="D1937" t="str">
            <v>Coletti,David P.</v>
          </cell>
          <cell r="E1937" t="str">
            <v xml:space="preserve">05/01/2006 </v>
          </cell>
          <cell r="F1937">
            <v>122000</v>
          </cell>
          <cell r="G1937" t="str">
            <v>USD</v>
          </cell>
          <cell r="H1937">
            <v>1</v>
          </cell>
          <cell r="I1937">
            <v>122000</v>
          </cell>
          <cell r="J1937" t="str">
            <v>8905</v>
          </cell>
          <cell r="K1937" t="str">
            <v>Eng, Staff</v>
          </cell>
          <cell r="L1937">
            <v>8</v>
          </cell>
          <cell r="M1937">
            <v>8</v>
          </cell>
          <cell r="N1937" t="str">
            <v>630</v>
          </cell>
          <cell r="O1937" t="str">
            <v>Software Engrg - JUNOS</v>
          </cell>
          <cell r="P1937">
            <v>40</v>
          </cell>
          <cell r="Q1937" t="str">
            <v>IPG</v>
          </cell>
          <cell r="R1937" t="str">
            <v>USA</v>
          </cell>
          <cell r="V1937" t="str">
            <v>2 - Very Strong</v>
          </cell>
          <cell r="W1937" t="str">
            <v>Westford, MA</v>
          </cell>
          <cell r="X1937">
            <v>100</v>
          </cell>
          <cell r="Y1937" t="str">
            <v>Juniper Networks, Inc.</v>
          </cell>
          <cell r="Z1937" t="str">
            <v>USA</v>
          </cell>
          <cell r="AA1937" t="str">
            <v>USB</v>
          </cell>
          <cell r="AB1937" t="str">
            <v>N</v>
          </cell>
        </row>
        <row r="1938">
          <cell r="A1938">
            <v>7135</v>
          </cell>
          <cell r="B1938" t="str">
            <v>Katta,Surender R</v>
          </cell>
          <cell r="C1938">
            <v>1069</v>
          </cell>
          <cell r="D1938" t="str">
            <v>Mannem,Nirmala R</v>
          </cell>
          <cell r="E1938" t="str">
            <v xml:space="preserve">11/06/2006 </v>
          </cell>
          <cell r="F1938">
            <v>114500</v>
          </cell>
          <cell r="G1938" t="str">
            <v>USD</v>
          </cell>
          <cell r="H1938">
            <v>1</v>
          </cell>
          <cell r="I1938">
            <v>114500</v>
          </cell>
          <cell r="J1938" t="str">
            <v>4305</v>
          </cell>
          <cell r="K1938" t="str">
            <v>IT Technical Lead, Sr</v>
          </cell>
          <cell r="L1938">
            <v>8</v>
          </cell>
          <cell r="M1938">
            <v>8</v>
          </cell>
          <cell r="N1938" t="str">
            <v>133</v>
          </cell>
          <cell r="O1938" t="str">
            <v>IT Applications BOP</v>
          </cell>
          <cell r="P1938">
            <v>40</v>
          </cell>
          <cell r="Q1938" t="str">
            <v>IT</v>
          </cell>
          <cell r="R1938" t="str">
            <v>USA</v>
          </cell>
          <cell r="W1938" t="str">
            <v>Sunnyvale, CA HQ</v>
          </cell>
          <cell r="X1938">
            <v>100</v>
          </cell>
          <cell r="Y1938" t="str">
            <v>Juniper Networks, Inc.</v>
          </cell>
          <cell r="Z1938" t="str">
            <v>USA</v>
          </cell>
          <cell r="AA1938" t="str">
            <v>USA</v>
          </cell>
          <cell r="AB1938" t="str">
            <v>N</v>
          </cell>
        </row>
        <row r="1939">
          <cell r="A1939">
            <v>45</v>
          </cell>
          <cell r="B1939" t="str">
            <v>Katz,David</v>
          </cell>
          <cell r="C1939">
            <v>180</v>
          </cell>
          <cell r="D1939" t="str">
            <v>Sheth,Nischal</v>
          </cell>
          <cell r="E1939" t="str">
            <v xml:space="preserve">03/31/1997 </v>
          </cell>
          <cell r="F1939">
            <v>183928.19</v>
          </cell>
          <cell r="G1939" t="str">
            <v>USD</v>
          </cell>
          <cell r="H1939">
            <v>1</v>
          </cell>
          <cell r="I1939">
            <v>183928.19</v>
          </cell>
          <cell r="J1939" t="str">
            <v>8907</v>
          </cell>
          <cell r="K1939" t="str">
            <v>Distinguished Engineer I</v>
          </cell>
          <cell r="L1939">
            <v>10</v>
          </cell>
          <cell r="M1939">
            <v>10</v>
          </cell>
          <cell r="N1939" t="str">
            <v>630</v>
          </cell>
          <cell r="O1939" t="str">
            <v>Software Engrg - JUNOS</v>
          </cell>
          <cell r="P1939">
            <v>40</v>
          </cell>
          <cell r="Q1939" t="str">
            <v>IPG</v>
          </cell>
          <cell r="R1939" t="str">
            <v>USA</v>
          </cell>
          <cell r="U1939" t="str">
            <v>4-Satisfactory</v>
          </cell>
          <cell r="V1939" t="str">
            <v>4 - Satisfactory</v>
          </cell>
          <cell r="W1939" t="str">
            <v>Sunnyvale, CA HQ</v>
          </cell>
          <cell r="X1939">
            <v>100</v>
          </cell>
          <cell r="Y1939" t="str">
            <v>Juniper Networks, Inc.</v>
          </cell>
          <cell r="Z1939" t="str">
            <v>USA</v>
          </cell>
          <cell r="AA1939" t="str">
            <v>USA</v>
          </cell>
          <cell r="AB1939" t="str">
            <v>N</v>
          </cell>
        </row>
        <row r="1940">
          <cell r="A1940">
            <v>6293</v>
          </cell>
          <cell r="B1940" t="str">
            <v>Katz,Robert L.J.</v>
          </cell>
          <cell r="C1940">
            <v>5174</v>
          </cell>
          <cell r="D1940" t="str">
            <v>Capobianco,James</v>
          </cell>
          <cell r="E1940" t="str">
            <v xml:space="preserve">05/01/2006 </v>
          </cell>
          <cell r="F1940">
            <v>154000</v>
          </cell>
          <cell r="G1940" t="str">
            <v>USD</v>
          </cell>
          <cell r="H1940">
            <v>1</v>
          </cell>
          <cell r="I1940">
            <v>154000</v>
          </cell>
          <cell r="J1940" t="str">
            <v>3813</v>
          </cell>
          <cell r="K1940" t="str">
            <v>Product Mgr, Sr</v>
          </cell>
          <cell r="L1940">
            <v>9</v>
          </cell>
          <cell r="M1940">
            <v>9</v>
          </cell>
          <cell r="N1940" t="str">
            <v>320</v>
          </cell>
          <cell r="O1940" t="str">
            <v>Product Management U.S.</v>
          </cell>
          <cell r="P1940">
            <v>40</v>
          </cell>
          <cell r="Q1940" t="str">
            <v>IPG</v>
          </cell>
          <cell r="R1940" t="str">
            <v>USA</v>
          </cell>
          <cell r="V1940" t="str">
            <v>3 - Strong</v>
          </cell>
          <cell r="W1940" t="str">
            <v>Sunnyvale, CA HQ</v>
          </cell>
          <cell r="X1940">
            <v>100</v>
          </cell>
          <cell r="Y1940" t="str">
            <v>Juniper Networks, Inc.</v>
          </cell>
          <cell r="Z1940" t="str">
            <v>USA</v>
          </cell>
          <cell r="AA1940" t="str">
            <v>USA</v>
          </cell>
          <cell r="AB1940" t="str">
            <v>N</v>
          </cell>
        </row>
        <row r="1941">
          <cell r="A1941">
            <v>4689</v>
          </cell>
          <cell r="B1941" t="str">
            <v>Kaufman,Juergen</v>
          </cell>
          <cell r="C1941">
            <v>1636</v>
          </cell>
          <cell r="D1941" t="str">
            <v>Rausche,Martin</v>
          </cell>
          <cell r="E1941" t="str">
            <v xml:space="preserve">05/01/2005 </v>
          </cell>
          <cell r="F1941">
            <v>99600</v>
          </cell>
          <cell r="G1941" t="str">
            <v>EUR</v>
          </cell>
          <cell r="H1941">
            <v>0.76254384627116067</v>
          </cell>
          <cell r="I1941">
            <v>130615.43999999999</v>
          </cell>
          <cell r="J1941" t="str">
            <v>2302</v>
          </cell>
          <cell r="K1941" t="str">
            <v>Systems Eng, Sr</v>
          </cell>
          <cell r="L1941">
            <v>55</v>
          </cell>
          <cell r="M1941">
            <v>8</v>
          </cell>
          <cell r="N1941" t="str">
            <v>400</v>
          </cell>
          <cell r="O1941" t="str">
            <v>Field Sales</v>
          </cell>
          <cell r="P1941">
            <v>40</v>
          </cell>
          <cell r="Q1941" t="str">
            <v>SLS</v>
          </cell>
          <cell r="R1941" t="str">
            <v>EMEA</v>
          </cell>
          <cell r="U1941" t="str">
            <v>3-Strong</v>
          </cell>
          <cell r="W1941" t="str">
            <v>Germany</v>
          </cell>
          <cell r="X1941">
            <v>340</v>
          </cell>
          <cell r="Y1941" t="str">
            <v>Juniper Ntwks, Germany</v>
          </cell>
          <cell r="Z1941" t="str">
            <v>DEU</v>
          </cell>
          <cell r="AA1941" t="str">
            <v>INTL</v>
          </cell>
          <cell r="AB1941" t="str">
            <v>Y</v>
          </cell>
        </row>
        <row r="1942">
          <cell r="A1942">
            <v>6781</v>
          </cell>
          <cell r="B1942" t="str">
            <v>Kaul,Vipin</v>
          </cell>
          <cell r="C1942">
            <v>6461</v>
          </cell>
          <cell r="D1942" t="str">
            <v>Moquin,Daniel B.</v>
          </cell>
          <cell r="E1942" t="str">
            <v xml:space="preserve">08/14/2006 </v>
          </cell>
          <cell r="F1942">
            <v>108000</v>
          </cell>
          <cell r="G1942" t="str">
            <v>USD</v>
          </cell>
          <cell r="H1942">
            <v>1</v>
          </cell>
          <cell r="I1942">
            <v>108000</v>
          </cell>
          <cell r="J1942" t="str">
            <v>4304</v>
          </cell>
          <cell r="K1942" t="str">
            <v>IT Technical Lead</v>
          </cell>
          <cell r="L1942">
            <v>7</v>
          </cell>
          <cell r="M1942">
            <v>7</v>
          </cell>
          <cell r="N1942" t="str">
            <v>132</v>
          </cell>
          <cell r="O1942" t="str">
            <v>IT Applications Core</v>
          </cell>
          <cell r="P1942">
            <v>40</v>
          </cell>
          <cell r="Q1942" t="str">
            <v>IT</v>
          </cell>
          <cell r="R1942" t="str">
            <v>USA</v>
          </cell>
          <cell r="W1942" t="str">
            <v>Sunnyvale, CA HQ</v>
          </cell>
          <cell r="X1942">
            <v>100</v>
          </cell>
          <cell r="Y1942" t="str">
            <v>Juniper Networks, Inc.</v>
          </cell>
          <cell r="Z1942" t="str">
            <v>USA</v>
          </cell>
          <cell r="AA1942" t="str">
            <v>USA</v>
          </cell>
          <cell r="AB1942" t="str">
            <v>N</v>
          </cell>
        </row>
        <row r="1943">
          <cell r="A1943">
            <v>4443</v>
          </cell>
          <cell r="B1943" t="str">
            <v>Kaura,Raman D</v>
          </cell>
          <cell r="C1943">
            <v>243</v>
          </cell>
          <cell r="D1943" t="str">
            <v>Mahalingam,Murali</v>
          </cell>
          <cell r="E1943" t="str">
            <v xml:space="preserve">03/01/2005 </v>
          </cell>
          <cell r="F1943">
            <v>120000</v>
          </cell>
          <cell r="G1943" t="str">
            <v>USD</v>
          </cell>
          <cell r="H1943">
            <v>1</v>
          </cell>
          <cell r="I1943">
            <v>120000</v>
          </cell>
          <cell r="J1943" t="str">
            <v>8404</v>
          </cell>
          <cell r="K1943" t="str">
            <v>Project Mgr, Sr Staff</v>
          </cell>
          <cell r="L1943">
            <v>8</v>
          </cell>
          <cell r="M1943">
            <v>8</v>
          </cell>
          <cell r="N1943" t="str">
            <v>125</v>
          </cell>
          <cell r="O1943" t="str">
            <v>IT Administration</v>
          </cell>
          <cell r="P1943">
            <v>40</v>
          </cell>
          <cell r="Q1943" t="str">
            <v>IT</v>
          </cell>
          <cell r="R1943" t="str">
            <v>USA</v>
          </cell>
          <cell r="U1943" t="str">
            <v>2-Very Strong</v>
          </cell>
          <cell r="V1943" t="str">
            <v>3 - Strong</v>
          </cell>
          <cell r="W1943" t="str">
            <v>Sunnyvale, CA HQ</v>
          </cell>
          <cell r="X1943">
            <v>100</v>
          </cell>
          <cell r="Y1943" t="str">
            <v>Juniper Networks, Inc.</v>
          </cell>
          <cell r="Z1943" t="str">
            <v>USA</v>
          </cell>
          <cell r="AA1943" t="str">
            <v>USA</v>
          </cell>
          <cell r="AB1943" t="str">
            <v>N</v>
          </cell>
        </row>
        <row r="1944">
          <cell r="A1944">
            <v>7043</v>
          </cell>
          <cell r="B1944" t="str">
            <v>Kaushik,Magarishi</v>
          </cell>
          <cell r="C1944">
            <v>7042</v>
          </cell>
          <cell r="D1944" t="str">
            <v>Ramachandra,Srihari</v>
          </cell>
          <cell r="E1944" t="str">
            <v xml:space="preserve">10/16/2006 </v>
          </cell>
          <cell r="F1944">
            <v>1250000</v>
          </cell>
          <cell r="G1944" t="str">
            <v>INR</v>
          </cell>
          <cell r="H1944">
            <v>44.87</v>
          </cell>
          <cell r="I1944">
            <v>27858.257187430358</v>
          </cell>
          <cell r="J1944" t="str">
            <v>8903</v>
          </cell>
          <cell r="K1944" t="str">
            <v>MTS 3</v>
          </cell>
          <cell r="L1944">
            <v>6</v>
          </cell>
          <cell r="M1944">
            <v>6</v>
          </cell>
          <cell r="N1944" t="str">
            <v>704</v>
          </cell>
          <cell r="O1944" t="str">
            <v>LAN Access</v>
          </cell>
          <cell r="P1944">
            <v>40</v>
          </cell>
          <cell r="Q1944" t="str">
            <v>APG</v>
          </cell>
          <cell r="R1944" t="str">
            <v>APAC</v>
          </cell>
          <cell r="W1944" t="str">
            <v>India - Bangalore</v>
          </cell>
          <cell r="X1944">
            <v>231</v>
          </cell>
          <cell r="Y1944" t="str">
            <v>Juniper Networks India - STPI</v>
          </cell>
          <cell r="Z1944" t="str">
            <v>IND</v>
          </cell>
          <cell r="AA1944" t="str">
            <v>IND</v>
          </cell>
          <cell r="AB1944" t="str">
            <v>N</v>
          </cell>
        </row>
        <row r="1945">
          <cell r="A1945">
            <v>4942</v>
          </cell>
          <cell r="B1945" t="str">
            <v>Kavanagh,Thomas G.</v>
          </cell>
          <cell r="C1945">
            <v>481</v>
          </cell>
          <cell r="D1945" t="str">
            <v>Dhall,Ashwani</v>
          </cell>
          <cell r="E1945" t="str">
            <v xml:space="preserve">06/20/2005 </v>
          </cell>
          <cell r="F1945">
            <v>120750</v>
          </cell>
          <cell r="G1945" t="str">
            <v>USD</v>
          </cell>
          <cell r="H1945">
            <v>1</v>
          </cell>
          <cell r="I1945">
            <v>120750</v>
          </cell>
          <cell r="J1945" t="str">
            <v>8905</v>
          </cell>
          <cell r="K1945" t="str">
            <v>Eng, Staff</v>
          </cell>
          <cell r="L1945">
            <v>8</v>
          </cell>
          <cell r="M1945">
            <v>8</v>
          </cell>
          <cell r="N1945" t="str">
            <v>630</v>
          </cell>
          <cell r="O1945" t="str">
            <v>Software Engrg - JUNOS</v>
          </cell>
          <cell r="P1945">
            <v>40</v>
          </cell>
          <cell r="Q1945" t="str">
            <v>IPG</v>
          </cell>
          <cell r="R1945" t="str">
            <v>USA</v>
          </cell>
          <cell r="U1945" t="str">
            <v>3-Strong</v>
          </cell>
          <cell r="V1945" t="str">
            <v>2 - Very Strong</v>
          </cell>
          <cell r="W1945" t="str">
            <v>Sunnyvale, CA HQ</v>
          </cell>
          <cell r="X1945">
            <v>100</v>
          </cell>
          <cell r="Y1945" t="str">
            <v>Juniper Networks, Inc.</v>
          </cell>
          <cell r="Z1945" t="str">
            <v>USA</v>
          </cell>
          <cell r="AA1945" t="str">
            <v>USA</v>
          </cell>
          <cell r="AB1945" t="str">
            <v>N</v>
          </cell>
        </row>
        <row r="1946">
          <cell r="A1946">
            <v>5230</v>
          </cell>
          <cell r="B1946" t="str">
            <v>Kawaguchi,Hitomi Susan</v>
          </cell>
          <cell r="C1946">
            <v>363</v>
          </cell>
          <cell r="D1946" t="str">
            <v>Gonzalez,Henry</v>
          </cell>
          <cell r="E1946" t="str">
            <v xml:space="preserve">07/25/2005 </v>
          </cell>
          <cell r="F1946">
            <v>125160</v>
          </cell>
          <cell r="G1946" t="str">
            <v>USD</v>
          </cell>
          <cell r="H1946">
            <v>1</v>
          </cell>
          <cell r="I1946">
            <v>125160</v>
          </cell>
          <cell r="J1946" t="str">
            <v>8905</v>
          </cell>
          <cell r="K1946" t="str">
            <v>Eng, Staff</v>
          </cell>
          <cell r="L1946">
            <v>8</v>
          </cell>
          <cell r="M1946">
            <v>8</v>
          </cell>
          <cell r="N1946" t="str">
            <v>683</v>
          </cell>
          <cell r="O1946" t="str">
            <v>Engineering Services - SPG</v>
          </cell>
          <cell r="P1946">
            <v>40</v>
          </cell>
          <cell r="Q1946" t="str">
            <v>SPG</v>
          </cell>
          <cell r="R1946" t="str">
            <v>USA</v>
          </cell>
          <cell r="U1946" t="str">
            <v>3-Strong</v>
          </cell>
          <cell r="V1946" t="str">
            <v>2 - Very Strong</v>
          </cell>
          <cell r="W1946" t="str">
            <v>Sunnyvale, CA HQ</v>
          </cell>
          <cell r="X1946">
            <v>100</v>
          </cell>
          <cell r="Y1946" t="str">
            <v>Juniper Networks, Inc.</v>
          </cell>
          <cell r="Z1946" t="str">
            <v>USA</v>
          </cell>
          <cell r="AA1946" t="str">
            <v>USA</v>
          </cell>
          <cell r="AB1946" t="str">
            <v>N</v>
          </cell>
        </row>
        <row r="1947">
          <cell r="A1947">
            <v>2990</v>
          </cell>
          <cell r="B1947" t="str">
            <v>Kawamoto,James</v>
          </cell>
          <cell r="C1947">
            <v>4571</v>
          </cell>
          <cell r="D1947" t="str">
            <v>Morosco,Christopher M</v>
          </cell>
          <cell r="E1947" t="str">
            <v xml:space="preserve">04/16/2004 </v>
          </cell>
          <cell r="F1947">
            <v>130500</v>
          </cell>
          <cell r="G1947" t="str">
            <v>USD</v>
          </cell>
          <cell r="H1947">
            <v>1</v>
          </cell>
          <cell r="I1947">
            <v>130500</v>
          </cell>
          <cell r="J1947" t="str">
            <v>3812</v>
          </cell>
          <cell r="K1947" t="str">
            <v>Product Mgr II</v>
          </cell>
          <cell r="L1947">
            <v>8</v>
          </cell>
          <cell r="M1947">
            <v>8</v>
          </cell>
          <cell r="N1947" t="str">
            <v>385</v>
          </cell>
          <cell r="O1947" t="str">
            <v>SPG PLM-Platforms</v>
          </cell>
          <cell r="P1947">
            <v>40</v>
          </cell>
          <cell r="Q1947" t="str">
            <v>SPG</v>
          </cell>
          <cell r="R1947" t="str">
            <v>USA</v>
          </cell>
          <cell r="U1947" t="str">
            <v>2-Very Strong</v>
          </cell>
          <cell r="V1947" t="str">
            <v>2 - Very Strong</v>
          </cell>
          <cell r="W1947" t="str">
            <v>Sunnyvale, CA HQ</v>
          </cell>
          <cell r="X1947">
            <v>100</v>
          </cell>
          <cell r="Y1947" t="str">
            <v>Juniper Networks, Inc.</v>
          </cell>
          <cell r="Z1947" t="str">
            <v>USA</v>
          </cell>
          <cell r="AA1947" t="str">
            <v>USA</v>
          </cell>
          <cell r="AB1947" t="str">
            <v>N</v>
          </cell>
        </row>
        <row r="1948">
          <cell r="A1948">
            <v>2992</v>
          </cell>
          <cell r="B1948" t="str">
            <v>Kawata,Hiroyuki</v>
          </cell>
          <cell r="C1948">
            <v>4268</v>
          </cell>
          <cell r="D1948" t="str">
            <v>Suzuki,Koji</v>
          </cell>
          <cell r="E1948" t="str">
            <v xml:space="preserve">04/16/2004 </v>
          </cell>
          <cell r="F1948">
            <v>8526000</v>
          </cell>
          <cell r="G1948" t="str">
            <v>JPY</v>
          </cell>
          <cell r="H1948">
            <v>118.13</v>
          </cell>
          <cell r="I1948">
            <v>72174.722763057653</v>
          </cell>
          <cell r="J1948" t="str">
            <v>2102</v>
          </cell>
          <cell r="K1948" t="str">
            <v>Major Account Manager</v>
          </cell>
          <cell r="L1948">
            <v>66</v>
          </cell>
          <cell r="M1948">
            <v>8</v>
          </cell>
          <cell r="N1948" t="str">
            <v>420</v>
          </cell>
          <cell r="O1948" t="str">
            <v>Channel Sales</v>
          </cell>
          <cell r="P1948">
            <v>40</v>
          </cell>
          <cell r="Q1948" t="str">
            <v>SLS</v>
          </cell>
          <cell r="R1948" t="str">
            <v>APAC</v>
          </cell>
          <cell r="U1948" t="str">
            <v>2-Very Strong</v>
          </cell>
          <cell r="W1948" t="str">
            <v>Japan</v>
          </cell>
          <cell r="X1948">
            <v>200</v>
          </cell>
          <cell r="Y1948" t="str">
            <v>Juniper Ntwks, KK -  Japan</v>
          </cell>
          <cell r="Z1948" t="str">
            <v>JPN</v>
          </cell>
          <cell r="AA1948" t="str">
            <v>INTL</v>
          </cell>
          <cell r="AB1948" t="str">
            <v>Y</v>
          </cell>
        </row>
        <row r="1949">
          <cell r="A1949">
            <v>7290</v>
          </cell>
          <cell r="B1949" t="str">
            <v>Kawatra,Tarun</v>
          </cell>
          <cell r="C1949">
            <v>1102</v>
          </cell>
          <cell r="D1949" t="str">
            <v>Sharma,Vineet</v>
          </cell>
          <cell r="E1949" t="str">
            <v xml:space="preserve">12/29/2006 </v>
          </cell>
          <cell r="F1949">
            <v>650000</v>
          </cell>
          <cell r="G1949" t="str">
            <v>INR</v>
          </cell>
          <cell r="H1949">
            <v>44.87</v>
          </cell>
          <cell r="I1949">
            <v>14486.293737463786</v>
          </cell>
          <cell r="J1949" t="str">
            <v>8902</v>
          </cell>
          <cell r="K1949" t="str">
            <v>MTS 2</v>
          </cell>
          <cell r="L1949">
            <v>5</v>
          </cell>
          <cell r="M1949">
            <v>5</v>
          </cell>
          <cell r="N1949" t="str">
            <v>630</v>
          </cell>
          <cell r="O1949" t="str">
            <v>Software Engrg - JUNOS</v>
          </cell>
          <cell r="P1949">
            <v>40</v>
          </cell>
          <cell r="Q1949" t="str">
            <v>IPG</v>
          </cell>
          <cell r="R1949" t="str">
            <v>APAC</v>
          </cell>
          <cell r="W1949" t="str">
            <v>India - Bangalore</v>
          </cell>
          <cell r="X1949">
            <v>231</v>
          </cell>
          <cell r="Y1949" t="str">
            <v>Juniper Networks India - STPI</v>
          </cell>
          <cell r="Z1949" t="str">
            <v>IND</v>
          </cell>
          <cell r="AA1949" t="str">
            <v>IND</v>
          </cell>
          <cell r="AB1949" t="str">
            <v>N</v>
          </cell>
        </row>
        <row r="1950">
          <cell r="A1950">
            <v>6343</v>
          </cell>
          <cell r="B1950" t="str">
            <v>Kawchuk,Christopher W.</v>
          </cell>
          <cell r="C1950">
            <v>393</v>
          </cell>
          <cell r="D1950" t="str">
            <v>Lindner,Douglas</v>
          </cell>
          <cell r="E1950" t="str">
            <v xml:space="preserve">05/08/2006 </v>
          </cell>
          <cell r="F1950">
            <v>110000</v>
          </cell>
          <cell r="G1950" t="str">
            <v>CAD</v>
          </cell>
          <cell r="H1950">
            <v>1.1575</v>
          </cell>
          <cell r="I1950">
            <v>95032.39740820734</v>
          </cell>
          <cell r="J1950" t="str">
            <v>2301</v>
          </cell>
          <cell r="K1950" t="str">
            <v>Systems Eng</v>
          </cell>
          <cell r="L1950">
            <v>54</v>
          </cell>
          <cell r="M1950">
            <v>7</v>
          </cell>
          <cell r="N1950" t="str">
            <v>430</v>
          </cell>
          <cell r="O1950" t="str">
            <v>Systems Engineering</v>
          </cell>
          <cell r="P1950">
            <v>40</v>
          </cell>
          <cell r="Q1950" t="str">
            <v>SLS</v>
          </cell>
          <cell r="R1950" t="str">
            <v>CBM</v>
          </cell>
          <cell r="W1950" t="str">
            <v>Canada</v>
          </cell>
          <cell r="X1950">
            <v>420</v>
          </cell>
          <cell r="Y1950" t="str">
            <v>Juniper Networks, Canada</v>
          </cell>
          <cell r="Z1950" t="str">
            <v>CAN</v>
          </cell>
          <cell r="AA1950" t="str">
            <v>CAN</v>
          </cell>
          <cell r="AB1950" t="str">
            <v>Y</v>
          </cell>
        </row>
        <row r="1951">
          <cell r="A1951">
            <v>6773</v>
          </cell>
          <cell r="B1951" t="str">
            <v>KC,Manohar</v>
          </cell>
          <cell r="C1951">
            <v>5979</v>
          </cell>
          <cell r="D1951" t="str">
            <v>Kumar,Aneela</v>
          </cell>
          <cell r="E1951" t="str">
            <v xml:space="preserve">08/14/2006 </v>
          </cell>
          <cell r="F1951">
            <v>1450000</v>
          </cell>
          <cell r="G1951" t="str">
            <v>INR</v>
          </cell>
          <cell r="H1951">
            <v>44.87</v>
          </cell>
          <cell r="I1951">
            <v>32315.578337419214</v>
          </cell>
          <cell r="J1951" t="str">
            <v>8904</v>
          </cell>
          <cell r="K1951" t="str">
            <v>MTS 4</v>
          </cell>
          <cell r="L1951">
            <v>7</v>
          </cell>
          <cell r="M1951">
            <v>7</v>
          </cell>
          <cell r="N1951" t="str">
            <v>630</v>
          </cell>
          <cell r="O1951" t="str">
            <v>Software Engrg - JUNOS</v>
          </cell>
          <cell r="P1951">
            <v>40</v>
          </cell>
          <cell r="Q1951" t="str">
            <v>IPG</v>
          </cell>
          <cell r="R1951" t="str">
            <v>APAC</v>
          </cell>
          <cell r="W1951" t="str">
            <v>India - Bangalore</v>
          </cell>
          <cell r="X1951">
            <v>231</v>
          </cell>
          <cell r="Y1951" t="str">
            <v>Juniper Networks India - STPI</v>
          </cell>
          <cell r="Z1951" t="str">
            <v>IND</v>
          </cell>
          <cell r="AA1951" t="str">
            <v>IND</v>
          </cell>
          <cell r="AB1951" t="str">
            <v>N</v>
          </cell>
        </row>
        <row r="1952">
          <cell r="A1952">
            <v>3672</v>
          </cell>
          <cell r="B1952" t="str">
            <v>Kee,Siu Wai(Fanny)</v>
          </cell>
          <cell r="C1952">
            <v>1987</v>
          </cell>
          <cell r="D1952" t="str">
            <v>Lung,Elvis</v>
          </cell>
          <cell r="E1952" t="str">
            <v xml:space="preserve">06/16/2004 </v>
          </cell>
          <cell r="F1952">
            <v>712080</v>
          </cell>
          <cell r="G1952" t="str">
            <v>HKD</v>
          </cell>
          <cell r="H1952">
            <v>7.774</v>
          </cell>
          <cell r="I1952">
            <v>91597.633136094679</v>
          </cell>
          <cell r="J1952" t="str">
            <v>2011</v>
          </cell>
          <cell r="K1952" t="str">
            <v>Sales Operations Mgr</v>
          </cell>
          <cell r="L1952">
            <v>8</v>
          </cell>
          <cell r="M1952">
            <v>8</v>
          </cell>
          <cell r="N1952" t="str">
            <v>425</v>
          </cell>
          <cell r="O1952" t="str">
            <v>Sales Admin</v>
          </cell>
          <cell r="P1952">
            <v>40</v>
          </cell>
          <cell r="Q1952" t="str">
            <v>SLS</v>
          </cell>
          <cell r="R1952" t="str">
            <v>APAC</v>
          </cell>
          <cell r="U1952" t="str">
            <v>3-Strong</v>
          </cell>
          <cell r="V1952" t="str">
            <v>2 - Very Strong</v>
          </cell>
          <cell r="W1952" t="str">
            <v>Hong Kong</v>
          </cell>
          <cell r="X1952">
            <v>210</v>
          </cell>
          <cell r="Y1952" t="str">
            <v>Juniper Ntwks, HK</v>
          </cell>
          <cell r="Z1952" t="str">
            <v>HKG</v>
          </cell>
          <cell r="AA1952" t="str">
            <v>INTL</v>
          </cell>
          <cell r="AB1952" t="str">
            <v>N</v>
          </cell>
        </row>
        <row r="1953">
          <cell r="A1953">
            <v>1567</v>
          </cell>
          <cell r="B1953" t="str">
            <v>Keen,John S</v>
          </cell>
          <cell r="C1953">
            <v>839</v>
          </cell>
          <cell r="D1953" t="str">
            <v>Agrawal,Ritesh</v>
          </cell>
          <cell r="E1953" t="str">
            <v xml:space="preserve">02/11/2002 </v>
          </cell>
          <cell r="F1953">
            <v>150541.25</v>
          </cell>
          <cell r="G1953" t="str">
            <v>USD</v>
          </cell>
          <cell r="H1953">
            <v>1</v>
          </cell>
          <cell r="I1953">
            <v>150541.25</v>
          </cell>
          <cell r="J1953" t="str">
            <v>8905</v>
          </cell>
          <cell r="K1953" t="str">
            <v>Eng, Staff</v>
          </cell>
          <cell r="L1953">
            <v>8</v>
          </cell>
          <cell r="M1953">
            <v>8</v>
          </cell>
          <cell r="N1953" t="str">
            <v>645</v>
          </cell>
          <cell r="O1953" t="str">
            <v>Core Technology</v>
          </cell>
          <cell r="P1953">
            <v>40</v>
          </cell>
          <cell r="Q1953" t="str">
            <v>IPG</v>
          </cell>
          <cell r="R1953" t="str">
            <v>USA</v>
          </cell>
          <cell r="U1953" t="str">
            <v>3-Strong</v>
          </cell>
          <cell r="V1953" t="str">
            <v>2 - Very Strong</v>
          </cell>
          <cell r="W1953" t="str">
            <v>Sunnyvale, CA HQ</v>
          </cell>
          <cell r="X1953">
            <v>100</v>
          </cell>
          <cell r="Y1953" t="str">
            <v>Juniper Networks, Inc.</v>
          </cell>
          <cell r="Z1953" t="str">
            <v>USA</v>
          </cell>
          <cell r="AA1953" t="str">
            <v>USA</v>
          </cell>
          <cell r="AB1953" t="str">
            <v>N</v>
          </cell>
        </row>
        <row r="1954">
          <cell r="A1954">
            <v>1924</v>
          </cell>
          <cell r="B1954" t="str">
            <v>Keese,Catherine</v>
          </cell>
          <cell r="C1954">
            <v>1776</v>
          </cell>
          <cell r="D1954" t="str">
            <v>Cordeiro,Maria</v>
          </cell>
          <cell r="E1954" t="str">
            <v xml:space="preserve">05/02/2005 </v>
          </cell>
          <cell r="F1954">
            <v>60320</v>
          </cell>
          <cell r="G1954" t="str">
            <v>USD</v>
          </cell>
          <cell r="H1954">
            <v>1</v>
          </cell>
          <cell r="I1954">
            <v>60320</v>
          </cell>
          <cell r="J1954" t="str">
            <v>6904</v>
          </cell>
          <cell r="K1954" t="str">
            <v>Order Mgmt Rep, Sr II</v>
          </cell>
          <cell r="L1954">
            <v>6</v>
          </cell>
          <cell r="M1954">
            <v>6</v>
          </cell>
          <cell r="N1954" t="str">
            <v>100</v>
          </cell>
          <cell r="O1954" t="str">
            <v>Finance and Accounting</v>
          </cell>
          <cell r="P1954">
            <v>32</v>
          </cell>
          <cell r="Q1954" t="str">
            <v>F&amp;A</v>
          </cell>
          <cell r="R1954" t="str">
            <v>USA</v>
          </cell>
          <cell r="U1954" t="str">
            <v>1-Exceptional</v>
          </cell>
          <cell r="V1954" t="str">
            <v>1 - Exceptional</v>
          </cell>
          <cell r="W1954" t="str">
            <v>Westford, MA</v>
          </cell>
          <cell r="X1954">
            <v>100</v>
          </cell>
          <cell r="Y1954" t="str">
            <v>Juniper Networks, Inc.</v>
          </cell>
          <cell r="Z1954" t="str">
            <v>USA</v>
          </cell>
          <cell r="AA1954" t="str">
            <v>USB</v>
          </cell>
          <cell r="AB1954" t="str">
            <v>N</v>
          </cell>
        </row>
        <row r="1955">
          <cell r="A1955">
            <v>6185</v>
          </cell>
          <cell r="B1955" t="str">
            <v>Keiji,Sotojima</v>
          </cell>
          <cell r="C1955">
            <v>3805</v>
          </cell>
          <cell r="D1955" t="str">
            <v>Suda,Masuichiro</v>
          </cell>
          <cell r="E1955" t="str">
            <v xml:space="preserve">04/10/2006 </v>
          </cell>
          <cell r="F1955">
            <v>6750000</v>
          </cell>
          <cell r="G1955" t="str">
            <v>JPY</v>
          </cell>
          <cell r="H1955">
            <v>118.13</v>
          </cell>
          <cell r="I1955">
            <v>57140.438499957672</v>
          </cell>
          <cell r="J1955" t="str">
            <v>2102</v>
          </cell>
          <cell r="K1955" t="str">
            <v>Major Account Manager</v>
          </cell>
          <cell r="L1955">
            <v>66</v>
          </cell>
          <cell r="M1955">
            <v>8</v>
          </cell>
          <cell r="N1955" t="str">
            <v>400</v>
          </cell>
          <cell r="O1955" t="str">
            <v>Field Sales</v>
          </cell>
          <cell r="P1955">
            <v>40</v>
          </cell>
          <cell r="Q1955" t="str">
            <v>SLS</v>
          </cell>
          <cell r="R1955" t="str">
            <v>APAC</v>
          </cell>
          <cell r="W1955" t="str">
            <v>Japan</v>
          </cell>
          <cell r="X1955">
            <v>200</v>
          </cell>
          <cell r="Y1955" t="str">
            <v>Juniper Ntwks, KK -  Japan</v>
          </cell>
          <cell r="Z1955" t="str">
            <v>JPN</v>
          </cell>
          <cell r="AA1955" t="str">
            <v>INTL</v>
          </cell>
          <cell r="AB1955" t="str">
            <v>Y</v>
          </cell>
        </row>
        <row r="1956">
          <cell r="A1956">
            <v>2359</v>
          </cell>
          <cell r="B1956" t="str">
            <v>Keith,Alasdair</v>
          </cell>
          <cell r="C1956">
            <v>826</v>
          </cell>
          <cell r="D1956" t="str">
            <v>LeMaster,Timothy</v>
          </cell>
          <cell r="E1956" t="str">
            <v xml:space="preserve">03/10/2003 </v>
          </cell>
          <cell r="F1956">
            <v>112200</v>
          </cell>
          <cell r="G1956" t="str">
            <v>USD</v>
          </cell>
          <cell r="H1956">
            <v>1</v>
          </cell>
          <cell r="I1956">
            <v>112200</v>
          </cell>
          <cell r="J1956" t="str">
            <v>2302</v>
          </cell>
          <cell r="K1956" t="str">
            <v>Systems Eng, Sr</v>
          </cell>
          <cell r="L1956">
            <v>55</v>
          </cell>
          <cell r="M1956">
            <v>8</v>
          </cell>
          <cell r="N1956" t="str">
            <v>430</v>
          </cell>
          <cell r="O1956" t="str">
            <v>Systems Engineering</v>
          </cell>
          <cell r="P1956">
            <v>40</v>
          </cell>
          <cell r="Q1956" t="str">
            <v>SLS</v>
          </cell>
          <cell r="R1956" t="str">
            <v>USA</v>
          </cell>
          <cell r="U1956" t="str">
            <v>3-Strong</v>
          </cell>
          <cell r="W1956" t="str">
            <v>Herndon, VA</v>
          </cell>
          <cell r="X1956">
            <v>101</v>
          </cell>
          <cell r="Y1956" t="str">
            <v>Juniper Networks Sales</v>
          </cell>
          <cell r="Z1956" t="str">
            <v>USA</v>
          </cell>
          <cell r="AA1956" t="str">
            <v>Sales</v>
          </cell>
          <cell r="AB1956" t="str">
            <v>Y</v>
          </cell>
        </row>
        <row r="1957">
          <cell r="A1957">
            <v>2997</v>
          </cell>
          <cell r="B1957" t="str">
            <v>Kelkar,Amol D</v>
          </cell>
          <cell r="C1957">
            <v>4380</v>
          </cell>
          <cell r="D1957" t="str">
            <v>Panicker,Sudheesh</v>
          </cell>
          <cell r="E1957" t="str">
            <v xml:space="preserve">04/16/2004 </v>
          </cell>
          <cell r="F1957">
            <v>1033887.5110000001</v>
          </cell>
          <cell r="G1957" t="str">
            <v>INR</v>
          </cell>
          <cell r="H1957">
            <v>44.87</v>
          </cell>
          <cell r="I1957">
            <v>23041.843347448186</v>
          </cell>
          <cell r="J1957" t="str">
            <v>8903</v>
          </cell>
          <cell r="K1957" t="str">
            <v>MTS 3</v>
          </cell>
          <cell r="L1957">
            <v>6</v>
          </cell>
          <cell r="M1957">
            <v>6</v>
          </cell>
          <cell r="N1957" t="str">
            <v>685</v>
          </cell>
          <cell r="O1957" t="str">
            <v>QA - NSM</v>
          </cell>
          <cell r="P1957">
            <v>40</v>
          </cell>
          <cell r="Q1957" t="str">
            <v>SPG</v>
          </cell>
          <cell r="R1957" t="str">
            <v>APAC</v>
          </cell>
          <cell r="U1957" t="str">
            <v>2-Very Strong</v>
          </cell>
          <cell r="V1957" t="str">
            <v>2 - Very Strong</v>
          </cell>
          <cell r="W1957" t="str">
            <v>India - Bangalore</v>
          </cell>
          <cell r="X1957">
            <v>231</v>
          </cell>
          <cell r="Y1957" t="str">
            <v>Juniper Networks India - STPI</v>
          </cell>
          <cell r="Z1957" t="str">
            <v>IND</v>
          </cell>
          <cell r="AA1957" t="str">
            <v>IND</v>
          </cell>
          <cell r="AB1957" t="str">
            <v>N</v>
          </cell>
        </row>
        <row r="1958">
          <cell r="A1958">
            <v>1925</v>
          </cell>
          <cell r="B1958" t="str">
            <v>Kelkar,Mahesh</v>
          </cell>
          <cell r="C1958">
            <v>2031</v>
          </cell>
          <cell r="D1958" t="str">
            <v>Mistretta,Thomas</v>
          </cell>
          <cell r="E1958" t="str">
            <v xml:space="preserve">07/01/2002 </v>
          </cell>
          <cell r="F1958">
            <v>124937.75</v>
          </cell>
          <cell r="G1958" t="str">
            <v>USD</v>
          </cell>
          <cell r="H1958">
            <v>1</v>
          </cell>
          <cell r="I1958">
            <v>124937.75</v>
          </cell>
          <cell r="J1958" t="str">
            <v>8905</v>
          </cell>
          <cell r="K1958" t="str">
            <v>Eng, Staff</v>
          </cell>
          <cell r="L1958">
            <v>8</v>
          </cell>
          <cell r="M1958">
            <v>8</v>
          </cell>
          <cell r="N1958" t="str">
            <v>670</v>
          </cell>
          <cell r="O1958" t="str">
            <v>Software Engrg - JUNOSe</v>
          </cell>
          <cell r="P1958">
            <v>40</v>
          </cell>
          <cell r="Q1958" t="str">
            <v>IPG</v>
          </cell>
          <cell r="R1958" t="str">
            <v>USA</v>
          </cell>
          <cell r="U1958" t="str">
            <v>2-Very Strong</v>
          </cell>
          <cell r="V1958" t="str">
            <v>3 - Strong</v>
          </cell>
          <cell r="W1958" t="str">
            <v>Westford, MA</v>
          </cell>
          <cell r="X1958">
            <v>100</v>
          </cell>
          <cell r="Y1958" t="str">
            <v>Juniper Networks, Inc.</v>
          </cell>
          <cell r="Z1958" t="str">
            <v>USA</v>
          </cell>
          <cell r="AA1958" t="str">
            <v>USB</v>
          </cell>
          <cell r="AB1958" t="str">
            <v>N</v>
          </cell>
        </row>
        <row r="1959">
          <cell r="A1959">
            <v>5820</v>
          </cell>
          <cell r="B1959" t="str">
            <v>Kelley,John J</v>
          </cell>
          <cell r="C1959">
            <v>3261</v>
          </cell>
          <cell r="D1959" t="str">
            <v>Philip,Stephen John</v>
          </cell>
          <cell r="E1959" t="str">
            <v xml:space="preserve">12/01/2005 </v>
          </cell>
          <cell r="F1959">
            <v>91000</v>
          </cell>
          <cell r="G1959" t="str">
            <v>USD</v>
          </cell>
          <cell r="H1959">
            <v>1</v>
          </cell>
          <cell r="I1959">
            <v>91000</v>
          </cell>
          <cell r="J1959" t="str">
            <v>3811</v>
          </cell>
          <cell r="K1959" t="str">
            <v>Product Mgr I</v>
          </cell>
          <cell r="L1959">
            <v>7</v>
          </cell>
          <cell r="M1959">
            <v>7</v>
          </cell>
          <cell r="N1959" t="str">
            <v>383</v>
          </cell>
          <cell r="O1959" t="str">
            <v>SPG Product Marketing</v>
          </cell>
          <cell r="P1959">
            <v>40</v>
          </cell>
          <cell r="Q1959" t="str">
            <v>SPG</v>
          </cell>
          <cell r="R1959" t="str">
            <v>USA</v>
          </cell>
          <cell r="U1959" t="str">
            <v>3-Strong</v>
          </cell>
          <cell r="V1959" t="str">
            <v>3 - Strong</v>
          </cell>
          <cell r="W1959" t="str">
            <v>Massachusetts</v>
          </cell>
          <cell r="X1959">
            <v>100</v>
          </cell>
          <cell r="Y1959" t="str">
            <v>Juniper Networks, Inc.</v>
          </cell>
          <cell r="Z1959" t="str">
            <v>USA</v>
          </cell>
          <cell r="AA1959" t="str">
            <v>USB</v>
          </cell>
          <cell r="AB1959" t="str">
            <v>N</v>
          </cell>
        </row>
        <row r="1960">
          <cell r="A1960">
            <v>2461</v>
          </cell>
          <cell r="B1960" t="str">
            <v>Kelley,Paul J</v>
          </cell>
          <cell r="C1960">
            <v>2641</v>
          </cell>
          <cell r="D1960" t="str">
            <v>Adams,Priscilla Ann</v>
          </cell>
          <cell r="E1960" t="str">
            <v xml:space="preserve">08/18/2003 </v>
          </cell>
          <cell r="F1960">
            <v>86677.5</v>
          </cell>
          <cell r="G1960" t="str">
            <v>USD</v>
          </cell>
          <cell r="H1960">
            <v>1</v>
          </cell>
          <cell r="I1960">
            <v>86677.5</v>
          </cell>
          <cell r="J1960" t="str">
            <v>2701</v>
          </cell>
          <cell r="K1960" t="str">
            <v>Inside Sales Representative</v>
          </cell>
          <cell r="L1960">
            <v>50</v>
          </cell>
          <cell r="M1960">
            <v>7</v>
          </cell>
          <cell r="N1960" t="str">
            <v>436</v>
          </cell>
          <cell r="O1960" t="str">
            <v>Inside Sales</v>
          </cell>
          <cell r="P1960">
            <v>40</v>
          </cell>
          <cell r="Q1960" t="str">
            <v>SLS</v>
          </cell>
          <cell r="R1960" t="str">
            <v>USA</v>
          </cell>
          <cell r="U1960" t="str">
            <v>3-Strong</v>
          </cell>
          <cell r="V1960" t="str">
            <v>2 - Very Strong</v>
          </cell>
          <cell r="W1960" t="str">
            <v>Westford, MA</v>
          </cell>
          <cell r="X1960">
            <v>101</v>
          </cell>
          <cell r="Y1960" t="str">
            <v>Juniper Networks Sales</v>
          </cell>
          <cell r="Z1960" t="str">
            <v>USA</v>
          </cell>
          <cell r="AA1960" t="str">
            <v>Sales</v>
          </cell>
          <cell r="AB1960" t="str">
            <v>Y</v>
          </cell>
        </row>
        <row r="1961">
          <cell r="A1961">
            <v>2497</v>
          </cell>
          <cell r="B1961" t="str">
            <v>Kelly,Brendan</v>
          </cell>
          <cell r="C1961">
            <v>805</v>
          </cell>
          <cell r="D1961" t="str">
            <v>Ball,Alan</v>
          </cell>
          <cell r="E1961" t="str">
            <v xml:space="preserve">10/27/2003 </v>
          </cell>
          <cell r="F1961">
            <v>110364.47</v>
          </cell>
          <cell r="G1961" t="str">
            <v>USD</v>
          </cell>
          <cell r="H1961">
            <v>1</v>
          </cell>
          <cell r="I1961">
            <v>110364.47</v>
          </cell>
          <cell r="J1961" t="str">
            <v>2301</v>
          </cell>
          <cell r="K1961" t="str">
            <v>Systems Eng</v>
          </cell>
          <cell r="L1961">
            <v>54</v>
          </cell>
          <cell r="M1961">
            <v>7</v>
          </cell>
          <cell r="N1961" t="str">
            <v>430</v>
          </cell>
          <cell r="O1961" t="str">
            <v>Systems Engineering</v>
          </cell>
          <cell r="P1961">
            <v>40</v>
          </cell>
          <cell r="Q1961" t="str">
            <v>SLS</v>
          </cell>
          <cell r="R1961" t="str">
            <v>USA</v>
          </cell>
          <cell r="U1961" t="str">
            <v>1-Exceptional</v>
          </cell>
          <cell r="W1961" t="str">
            <v>Denver, CO</v>
          </cell>
          <cell r="X1961">
            <v>101</v>
          </cell>
          <cell r="Y1961" t="str">
            <v>Juniper Networks Sales</v>
          </cell>
          <cell r="Z1961" t="str">
            <v>USA</v>
          </cell>
          <cell r="AA1961" t="str">
            <v>Sales</v>
          </cell>
          <cell r="AB1961" t="str">
            <v>Y</v>
          </cell>
        </row>
        <row r="1962">
          <cell r="A1962">
            <v>5261</v>
          </cell>
          <cell r="B1962" t="str">
            <v>Kelly,Donal</v>
          </cell>
          <cell r="C1962">
            <v>3691</v>
          </cell>
          <cell r="D1962" t="str">
            <v>Kenny,Melissa</v>
          </cell>
          <cell r="E1962" t="str">
            <v xml:space="preserve">08/01/2005 </v>
          </cell>
          <cell r="F1962">
            <v>35020</v>
          </cell>
          <cell r="G1962" t="str">
            <v>EUR</v>
          </cell>
          <cell r="H1962">
            <v>0.76254384627116067</v>
          </cell>
          <cell r="I1962">
            <v>45925.227999999996</v>
          </cell>
          <cell r="J1962" t="str">
            <v>6102</v>
          </cell>
          <cell r="K1962" t="str">
            <v>Credit &amp;/or Coll Analyst,Staff</v>
          </cell>
          <cell r="L1962">
            <v>4</v>
          </cell>
          <cell r="M1962">
            <v>4</v>
          </cell>
          <cell r="N1962" t="str">
            <v>100</v>
          </cell>
          <cell r="O1962" t="str">
            <v>Finance and Accounting</v>
          </cell>
          <cell r="P1962">
            <v>40</v>
          </cell>
          <cell r="Q1962" t="str">
            <v>F&amp;A</v>
          </cell>
          <cell r="R1962" t="str">
            <v>EMEA</v>
          </cell>
          <cell r="U1962" t="str">
            <v>3-Strong</v>
          </cell>
          <cell r="V1962" t="str">
            <v>3 - Strong</v>
          </cell>
          <cell r="W1962" t="str">
            <v>Ireland</v>
          </cell>
          <cell r="X1962">
            <v>380</v>
          </cell>
          <cell r="Y1962" t="str">
            <v>Juniper Ntwks, Ireland</v>
          </cell>
          <cell r="Z1962" t="str">
            <v>IRL</v>
          </cell>
          <cell r="AA1962" t="str">
            <v>INTL</v>
          </cell>
          <cell r="AB1962" t="str">
            <v>N</v>
          </cell>
        </row>
        <row r="1963">
          <cell r="A1963">
            <v>576</v>
          </cell>
          <cell r="B1963" t="str">
            <v>Kelly,James</v>
          </cell>
          <cell r="C1963">
            <v>500</v>
          </cell>
          <cell r="D1963" t="str">
            <v>Stevens,Harold</v>
          </cell>
          <cell r="E1963" t="str">
            <v xml:space="preserve">10/20/2005 </v>
          </cell>
          <cell r="F1963">
            <v>100000</v>
          </cell>
          <cell r="G1963" t="str">
            <v>USD</v>
          </cell>
          <cell r="H1963">
            <v>1</v>
          </cell>
          <cell r="I1963">
            <v>100000</v>
          </cell>
          <cell r="J1963" t="str">
            <v>2102</v>
          </cell>
          <cell r="K1963" t="str">
            <v>Major Account Manager</v>
          </cell>
          <cell r="L1963">
            <v>66</v>
          </cell>
          <cell r="M1963">
            <v>8</v>
          </cell>
          <cell r="N1963" t="str">
            <v>400</v>
          </cell>
          <cell r="O1963" t="str">
            <v>Field Sales</v>
          </cell>
          <cell r="P1963">
            <v>40</v>
          </cell>
          <cell r="Q1963" t="str">
            <v>SLS</v>
          </cell>
          <cell r="R1963" t="str">
            <v>USA</v>
          </cell>
          <cell r="U1963" t="str">
            <v>1-Exceptional</v>
          </cell>
          <cell r="W1963" t="str">
            <v>Herndon, VA</v>
          </cell>
          <cell r="X1963">
            <v>101</v>
          </cell>
          <cell r="Y1963" t="str">
            <v>Juniper Networks Sales</v>
          </cell>
          <cell r="Z1963" t="str">
            <v>USA</v>
          </cell>
          <cell r="AA1963" t="str">
            <v>Sales</v>
          </cell>
          <cell r="AB1963" t="str">
            <v>Y</v>
          </cell>
        </row>
        <row r="1964">
          <cell r="A1964">
            <v>7244</v>
          </cell>
          <cell r="B1964" t="str">
            <v>Kelly,James A.</v>
          </cell>
          <cell r="C1964">
            <v>1983</v>
          </cell>
          <cell r="D1964" t="str">
            <v>Lordello,Claudio</v>
          </cell>
          <cell r="E1964" t="str">
            <v xml:space="preserve">12/04/2006 </v>
          </cell>
          <cell r="F1964">
            <v>76000</v>
          </cell>
          <cell r="G1964" t="str">
            <v>CAD</v>
          </cell>
          <cell r="H1964">
            <v>1.1575</v>
          </cell>
          <cell r="I1964">
            <v>65658.747300215982</v>
          </cell>
          <cell r="J1964" t="str">
            <v>8903</v>
          </cell>
          <cell r="K1964" t="str">
            <v>MTS 3</v>
          </cell>
          <cell r="L1964">
            <v>6</v>
          </cell>
          <cell r="M1964">
            <v>6</v>
          </cell>
          <cell r="N1964" t="str">
            <v>630</v>
          </cell>
          <cell r="O1964" t="str">
            <v>Software Engrg - JUNOS</v>
          </cell>
          <cell r="P1964">
            <v>40</v>
          </cell>
          <cell r="Q1964" t="str">
            <v>IPG</v>
          </cell>
          <cell r="R1964" t="str">
            <v>CBM</v>
          </cell>
          <cell r="W1964" t="str">
            <v>Canada</v>
          </cell>
          <cell r="X1964">
            <v>420</v>
          </cell>
          <cell r="Y1964" t="str">
            <v>Juniper Networks, Canada</v>
          </cell>
          <cell r="Z1964" t="str">
            <v>CAN</v>
          </cell>
          <cell r="AA1964" t="str">
            <v>CAN</v>
          </cell>
          <cell r="AB1964" t="str">
            <v>N</v>
          </cell>
        </row>
        <row r="1965">
          <cell r="A1965">
            <v>2999</v>
          </cell>
          <cell r="B1965" t="str">
            <v>Kelly,Joseph</v>
          </cell>
          <cell r="C1965">
            <v>2802</v>
          </cell>
          <cell r="D1965" t="str">
            <v>Davar,Vikram</v>
          </cell>
          <cell r="E1965" t="str">
            <v xml:space="preserve">04/16/2004 </v>
          </cell>
          <cell r="F1965">
            <v>117500</v>
          </cell>
          <cell r="G1965" t="str">
            <v>USD</v>
          </cell>
          <cell r="H1965">
            <v>1</v>
          </cell>
          <cell r="I1965">
            <v>117500</v>
          </cell>
          <cell r="J1965" t="str">
            <v>2302</v>
          </cell>
          <cell r="K1965" t="str">
            <v>Systems Eng, Sr</v>
          </cell>
          <cell r="L1965">
            <v>55</v>
          </cell>
          <cell r="M1965">
            <v>8</v>
          </cell>
          <cell r="N1965" t="str">
            <v>430</v>
          </cell>
          <cell r="O1965" t="str">
            <v>Systems Engineering</v>
          </cell>
          <cell r="P1965">
            <v>40</v>
          </cell>
          <cell r="Q1965" t="str">
            <v>SLS</v>
          </cell>
          <cell r="R1965" t="str">
            <v>USA</v>
          </cell>
          <cell r="U1965" t="str">
            <v>1-Exceptional</v>
          </cell>
          <cell r="W1965" t="str">
            <v>New Jersey</v>
          </cell>
          <cell r="X1965">
            <v>101</v>
          </cell>
          <cell r="Y1965" t="str">
            <v>Juniper Networks Sales</v>
          </cell>
          <cell r="Z1965" t="str">
            <v>USA</v>
          </cell>
          <cell r="AA1965" t="str">
            <v>Sales</v>
          </cell>
          <cell r="AB1965" t="str">
            <v>Y</v>
          </cell>
        </row>
        <row r="1966">
          <cell r="A1966">
            <v>1059</v>
          </cell>
          <cell r="B1966" t="str">
            <v>Kelly,Sean J</v>
          </cell>
          <cell r="C1966">
            <v>499</v>
          </cell>
          <cell r="D1966" t="str">
            <v>Jaecklein,John</v>
          </cell>
          <cell r="E1966" t="str">
            <v xml:space="preserve">03/08/2004 </v>
          </cell>
          <cell r="F1966">
            <v>116550</v>
          </cell>
          <cell r="G1966" t="str">
            <v>USD</v>
          </cell>
          <cell r="H1966">
            <v>1</v>
          </cell>
          <cell r="I1966">
            <v>116550</v>
          </cell>
          <cell r="J1966" t="str">
            <v>5203</v>
          </cell>
          <cell r="K1966" t="str">
            <v>Program Mgr III</v>
          </cell>
          <cell r="L1966">
            <v>8</v>
          </cell>
          <cell r="M1966">
            <v>8</v>
          </cell>
          <cell r="N1966" t="str">
            <v>509</v>
          </cell>
          <cell r="O1966" t="str">
            <v>Global Operations</v>
          </cell>
          <cell r="P1966">
            <v>40</v>
          </cell>
          <cell r="Q1966" t="str">
            <v>CSS</v>
          </cell>
          <cell r="R1966" t="str">
            <v>USA</v>
          </cell>
          <cell r="U1966" t="str">
            <v>3-Strong</v>
          </cell>
          <cell r="V1966" t="str">
            <v>3 - Strong</v>
          </cell>
          <cell r="W1966" t="str">
            <v>Westford, MA</v>
          </cell>
          <cell r="X1966">
            <v>101</v>
          </cell>
          <cell r="Y1966" t="str">
            <v>Juniper Networks Sales</v>
          </cell>
          <cell r="Z1966" t="str">
            <v>USA</v>
          </cell>
          <cell r="AA1966" t="str">
            <v>USB</v>
          </cell>
          <cell r="AB1966" t="str">
            <v>N</v>
          </cell>
        </row>
        <row r="1967">
          <cell r="A1967">
            <v>1460</v>
          </cell>
          <cell r="B1967" t="str">
            <v>Kelly,Stanley M</v>
          </cell>
          <cell r="C1967">
            <v>1802</v>
          </cell>
          <cell r="D1967" t="str">
            <v>Dill,Jon</v>
          </cell>
          <cell r="E1967" t="str">
            <v xml:space="preserve">12/15/2001 </v>
          </cell>
          <cell r="F1967">
            <v>152700</v>
          </cell>
          <cell r="G1967" t="str">
            <v>USD</v>
          </cell>
          <cell r="H1967">
            <v>1</v>
          </cell>
          <cell r="I1967">
            <v>152700</v>
          </cell>
          <cell r="J1967" t="str">
            <v>2113</v>
          </cell>
          <cell r="K1967" t="str">
            <v>Sales Sr. Mgr/Director</v>
          </cell>
          <cell r="L1967">
            <v>70</v>
          </cell>
          <cell r="M1967">
            <v>10</v>
          </cell>
          <cell r="N1967" t="str">
            <v>400</v>
          </cell>
          <cell r="O1967" t="str">
            <v>Field Sales</v>
          </cell>
          <cell r="P1967">
            <v>40</v>
          </cell>
          <cell r="Q1967" t="str">
            <v>SLS</v>
          </cell>
          <cell r="R1967" t="str">
            <v>USA</v>
          </cell>
          <cell r="U1967" t="str">
            <v>1-Exceptional</v>
          </cell>
          <cell r="W1967" t="str">
            <v>Kansas</v>
          </cell>
          <cell r="X1967">
            <v>101</v>
          </cell>
          <cell r="Y1967" t="str">
            <v>Juniper Networks Sales</v>
          </cell>
          <cell r="Z1967" t="str">
            <v>USA</v>
          </cell>
          <cell r="AA1967" t="str">
            <v>Sales</v>
          </cell>
          <cell r="AB1967" t="str">
            <v>Y</v>
          </cell>
        </row>
        <row r="1968">
          <cell r="A1968">
            <v>4559</v>
          </cell>
          <cell r="B1968" t="str">
            <v>Kelly,Timothy James</v>
          </cell>
          <cell r="C1968">
            <v>7133</v>
          </cell>
          <cell r="D1968" t="str">
            <v>Gilley,Michael T.</v>
          </cell>
          <cell r="E1968" t="str">
            <v xml:space="preserve">03/28/2005 </v>
          </cell>
          <cell r="F1968">
            <v>95000</v>
          </cell>
          <cell r="G1968" t="str">
            <v>USD</v>
          </cell>
          <cell r="H1968">
            <v>1</v>
          </cell>
          <cell r="I1968">
            <v>95000</v>
          </cell>
          <cell r="J1968" t="str">
            <v>2101</v>
          </cell>
          <cell r="K1968" t="str">
            <v>Territory Account Manager</v>
          </cell>
          <cell r="L1968">
            <v>66</v>
          </cell>
          <cell r="M1968">
            <v>8</v>
          </cell>
          <cell r="N1968" t="str">
            <v>400</v>
          </cell>
          <cell r="O1968" t="str">
            <v>Field Sales</v>
          </cell>
          <cell r="P1968">
            <v>40</v>
          </cell>
          <cell r="Q1968" t="str">
            <v>SLS</v>
          </cell>
          <cell r="R1968" t="str">
            <v>USA</v>
          </cell>
          <cell r="W1968" t="str">
            <v>Sunnyvale, CA HQ</v>
          </cell>
          <cell r="X1968">
            <v>101</v>
          </cell>
          <cell r="Y1968" t="str">
            <v>Juniper Networks Sales</v>
          </cell>
          <cell r="Z1968" t="str">
            <v>USA</v>
          </cell>
          <cell r="AA1968" t="str">
            <v>Sales</v>
          </cell>
          <cell r="AB1968" t="str">
            <v>Y</v>
          </cell>
        </row>
        <row r="1969">
          <cell r="A1969">
            <v>4009</v>
          </cell>
          <cell r="B1969" t="str">
            <v>Kelman,Murray</v>
          </cell>
          <cell r="C1969">
            <v>3604</v>
          </cell>
          <cell r="D1969" t="str">
            <v>Dohmen,Georg</v>
          </cell>
          <cell r="E1969" t="str">
            <v xml:space="preserve">11/01/2004 </v>
          </cell>
          <cell r="F1969">
            <v>63285.89</v>
          </cell>
          <cell r="G1969" t="str">
            <v>EUR</v>
          </cell>
          <cell r="H1969">
            <v>0.76254384627116067</v>
          </cell>
          <cell r="I1969">
            <v>82993.116145999986</v>
          </cell>
          <cell r="J1969" t="str">
            <v>8904</v>
          </cell>
          <cell r="K1969" t="str">
            <v>MTS 4</v>
          </cell>
          <cell r="L1969">
            <v>7</v>
          </cell>
          <cell r="M1969">
            <v>7</v>
          </cell>
          <cell r="N1969" t="str">
            <v>518</v>
          </cell>
          <cell r="O1969" t="str">
            <v>Theater TAC</v>
          </cell>
          <cell r="P1969">
            <v>40</v>
          </cell>
          <cell r="Q1969" t="str">
            <v>CSS</v>
          </cell>
          <cell r="R1969" t="str">
            <v>EMEA</v>
          </cell>
          <cell r="U1969" t="str">
            <v>2-Very Strong</v>
          </cell>
          <cell r="V1969" t="str">
            <v>3 - Strong</v>
          </cell>
          <cell r="W1969" t="str">
            <v>Netherlands</v>
          </cell>
          <cell r="X1969">
            <v>320</v>
          </cell>
          <cell r="Y1969" t="str">
            <v>Juniper Ntwks, Netherlands</v>
          </cell>
          <cell r="Z1969" t="str">
            <v>NLD</v>
          </cell>
          <cell r="AA1969" t="str">
            <v>INTL</v>
          </cell>
          <cell r="AB1969" t="str">
            <v>N</v>
          </cell>
        </row>
        <row r="1970">
          <cell r="A1970">
            <v>3000</v>
          </cell>
          <cell r="B1970" t="str">
            <v>Kemling,Malou O</v>
          </cell>
          <cell r="C1970">
            <v>339</v>
          </cell>
          <cell r="D1970" t="str">
            <v>Greene,Spencer</v>
          </cell>
          <cell r="E1970" t="str">
            <v xml:space="preserve">04/16/2004 </v>
          </cell>
          <cell r="F1970">
            <v>64295.18</v>
          </cell>
          <cell r="G1970" t="str">
            <v>USD</v>
          </cell>
          <cell r="H1970">
            <v>1</v>
          </cell>
          <cell r="I1970">
            <v>64295.18</v>
          </cell>
          <cell r="J1970" t="str">
            <v>7904</v>
          </cell>
          <cell r="K1970" t="str">
            <v>Executive Assistant, Sr</v>
          </cell>
          <cell r="L1970">
            <v>5</v>
          </cell>
          <cell r="M1970">
            <v>5</v>
          </cell>
          <cell r="N1970" t="str">
            <v>305</v>
          </cell>
          <cell r="O1970" t="str">
            <v>Strategy &amp; Corp Development</v>
          </cell>
          <cell r="P1970">
            <v>40</v>
          </cell>
          <cell r="Q1970" t="str">
            <v>BDEV</v>
          </cell>
          <cell r="R1970" t="str">
            <v>USA</v>
          </cell>
          <cell r="U1970" t="str">
            <v>3-Strong</v>
          </cell>
          <cell r="V1970" t="str">
            <v>3 - Strong</v>
          </cell>
          <cell r="W1970" t="str">
            <v>Sunnyvale, CA HQ</v>
          </cell>
          <cell r="X1970">
            <v>100</v>
          </cell>
          <cell r="Y1970" t="str">
            <v>Juniper Networks, Inc.</v>
          </cell>
          <cell r="Z1970" t="str">
            <v>USA</v>
          </cell>
          <cell r="AA1970" t="str">
            <v>USA</v>
          </cell>
          <cell r="AB1970" t="str">
            <v>N</v>
          </cell>
        </row>
        <row r="1971">
          <cell r="A1971">
            <v>2462</v>
          </cell>
          <cell r="B1971" t="str">
            <v>Kenaudekar,Ranjit</v>
          </cell>
          <cell r="C1971">
            <v>2388</v>
          </cell>
          <cell r="D1971" t="str">
            <v>Srinath,Ram Shankar</v>
          </cell>
          <cell r="E1971" t="str">
            <v xml:space="preserve">08/18/2003 </v>
          </cell>
          <cell r="F1971">
            <v>1353050</v>
          </cell>
          <cell r="G1971" t="str">
            <v>INR</v>
          </cell>
          <cell r="H1971">
            <v>44.87</v>
          </cell>
          <cell r="I1971">
            <v>30154.891909962116</v>
          </cell>
          <cell r="J1971" t="str">
            <v>8913</v>
          </cell>
          <cell r="K1971" t="str">
            <v>Engineering Mgr I</v>
          </cell>
          <cell r="L1971">
            <v>8</v>
          </cell>
          <cell r="M1971">
            <v>8</v>
          </cell>
          <cell r="N1971" t="str">
            <v>630</v>
          </cell>
          <cell r="O1971" t="str">
            <v>Software Engrg - JUNOS</v>
          </cell>
          <cell r="P1971">
            <v>40</v>
          </cell>
          <cell r="Q1971" t="str">
            <v>IPG</v>
          </cell>
          <cell r="R1971" t="str">
            <v>APAC</v>
          </cell>
          <cell r="U1971" t="str">
            <v>2-Very Strong</v>
          </cell>
          <cell r="V1971" t="str">
            <v>2 - Very Strong</v>
          </cell>
          <cell r="W1971" t="str">
            <v>India - Bangalore</v>
          </cell>
          <cell r="X1971">
            <v>231</v>
          </cell>
          <cell r="Y1971" t="str">
            <v>Juniper Networks India - STPI</v>
          </cell>
          <cell r="Z1971" t="str">
            <v>IND</v>
          </cell>
          <cell r="AA1971" t="str">
            <v>IND</v>
          </cell>
          <cell r="AB1971" t="str">
            <v>N</v>
          </cell>
        </row>
        <row r="1972">
          <cell r="A1972">
            <v>6975</v>
          </cell>
          <cell r="B1972" t="str">
            <v>Kendall,Jonathan</v>
          </cell>
          <cell r="C1972">
            <v>356</v>
          </cell>
          <cell r="D1972" t="str">
            <v>Stip,Jan</v>
          </cell>
          <cell r="E1972" t="str">
            <v xml:space="preserve">12/01/2006 </v>
          </cell>
          <cell r="F1972">
            <v>100000</v>
          </cell>
          <cell r="G1972" t="str">
            <v>GBP</v>
          </cell>
          <cell r="H1972">
            <v>0.51242633871380994</v>
          </cell>
          <cell r="I1972">
            <v>195149.99999999997</v>
          </cell>
          <cell r="J1972" t="str">
            <v>2112</v>
          </cell>
          <cell r="K1972" t="str">
            <v>Regional Sales Manager</v>
          </cell>
          <cell r="L1972">
            <v>69</v>
          </cell>
          <cell r="M1972">
            <v>9</v>
          </cell>
          <cell r="N1972" t="str">
            <v>400</v>
          </cell>
          <cell r="O1972" t="str">
            <v>Field Sales</v>
          </cell>
          <cell r="P1972">
            <v>40</v>
          </cell>
          <cell r="Q1972" t="str">
            <v>SLS</v>
          </cell>
          <cell r="R1972" t="str">
            <v>EMEA</v>
          </cell>
          <cell r="W1972" t="str">
            <v>United Kingdom</v>
          </cell>
          <cell r="X1972">
            <v>300</v>
          </cell>
          <cell r="Y1972" t="str">
            <v>Juniper Ntwks, UK</v>
          </cell>
          <cell r="Z1972" t="str">
            <v>GBR</v>
          </cell>
          <cell r="AA1972" t="str">
            <v>INTL</v>
          </cell>
          <cell r="AB1972" t="str">
            <v>Y</v>
          </cell>
        </row>
        <row r="1973">
          <cell r="A1973">
            <v>5455</v>
          </cell>
          <cell r="B1973" t="str">
            <v>Kennedy,Andrew</v>
          </cell>
          <cell r="C1973">
            <v>771</v>
          </cell>
          <cell r="D1973" t="str">
            <v>Borgman,Stuart</v>
          </cell>
          <cell r="E1973" t="str">
            <v xml:space="preserve">11/03/2005 </v>
          </cell>
          <cell r="F1973">
            <v>57134</v>
          </cell>
          <cell r="G1973" t="str">
            <v>GBP</v>
          </cell>
          <cell r="H1973">
            <v>0.51242633871380994</v>
          </cell>
          <cell r="I1973">
            <v>111497.00099999999</v>
          </cell>
          <cell r="J1973" t="str">
            <v>2302</v>
          </cell>
          <cell r="K1973" t="str">
            <v>Systems Eng, Sr</v>
          </cell>
          <cell r="L1973">
            <v>55</v>
          </cell>
          <cell r="M1973">
            <v>8</v>
          </cell>
          <cell r="N1973" t="str">
            <v>400</v>
          </cell>
          <cell r="O1973" t="str">
            <v>Field Sales</v>
          </cell>
          <cell r="P1973">
            <v>40</v>
          </cell>
          <cell r="Q1973" t="str">
            <v>SLS</v>
          </cell>
          <cell r="R1973" t="str">
            <v>EMEA</v>
          </cell>
          <cell r="W1973" t="str">
            <v>United Kingdom</v>
          </cell>
          <cell r="X1973">
            <v>300</v>
          </cell>
          <cell r="Y1973" t="str">
            <v>Juniper Ntwks, UK</v>
          </cell>
          <cell r="Z1973" t="str">
            <v>GBR</v>
          </cell>
          <cell r="AA1973" t="str">
            <v>INTL</v>
          </cell>
          <cell r="AB1973" t="str">
            <v>Y</v>
          </cell>
        </row>
        <row r="1974">
          <cell r="A1974">
            <v>5415</v>
          </cell>
          <cell r="B1974" t="str">
            <v>Kennedy,Margaret A.</v>
          </cell>
          <cell r="C1974">
            <v>3992</v>
          </cell>
          <cell r="D1974" t="str">
            <v>Bhatia,Michelle M</v>
          </cell>
          <cell r="E1974" t="str">
            <v xml:space="preserve">09/12/2005 </v>
          </cell>
          <cell r="F1974">
            <v>122400</v>
          </cell>
          <cell r="G1974" t="str">
            <v>USD</v>
          </cell>
          <cell r="H1974">
            <v>1</v>
          </cell>
          <cell r="I1974">
            <v>122400</v>
          </cell>
          <cell r="J1974" t="str">
            <v>5203</v>
          </cell>
          <cell r="K1974" t="str">
            <v>Program Mgr III</v>
          </cell>
          <cell r="L1974">
            <v>8</v>
          </cell>
          <cell r="M1974">
            <v>8</v>
          </cell>
          <cell r="N1974" t="str">
            <v>600</v>
          </cell>
          <cell r="O1974" t="str">
            <v>Engineering Administration</v>
          </cell>
          <cell r="P1974">
            <v>40</v>
          </cell>
          <cell r="Q1974" t="str">
            <v>IPG</v>
          </cell>
          <cell r="R1974" t="str">
            <v>USA</v>
          </cell>
          <cell r="U1974" t="str">
            <v>3-Strong</v>
          </cell>
          <cell r="V1974" t="str">
            <v>3 - Strong</v>
          </cell>
          <cell r="W1974" t="str">
            <v>Westford, MA</v>
          </cell>
          <cell r="X1974">
            <v>100</v>
          </cell>
          <cell r="Y1974" t="str">
            <v>Juniper Networks, Inc.</v>
          </cell>
          <cell r="Z1974" t="str">
            <v>USA</v>
          </cell>
          <cell r="AA1974" t="str">
            <v>USB</v>
          </cell>
          <cell r="AB1974" t="str">
            <v>N</v>
          </cell>
        </row>
        <row r="1975">
          <cell r="A1975">
            <v>4797</v>
          </cell>
          <cell r="B1975" t="str">
            <v>Kennedy,Michael</v>
          </cell>
          <cell r="C1975">
            <v>3106</v>
          </cell>
          <cell r="D1975" t="str">
            <v>Longo,Ronald Jeffrey</v>
          </cell>
          <cell r="E1975" t="str">
            <v xml:space="preserve">05/02/2005 </v>
          </cell>
          <cell r="F1975">
            <v>72100</v>
          </cell>
          <cell r="G1975" t="str">
            <v>USD</v>
          </cell>
          <cell r="H1975">
            <v>1</v>
          </cell>
          <cell r="I1975">
            <v>72100</v>
          </cell>
          <cell r="J1975" t="str">
            <v>2701</v>
          </cell>
          <cell r="K1975" t="str">
            <v>Inside Sales Representative</v>
          </cell>
          <cell r="L1975">
            <v>50</v>
          </cell>
          <cell r="M1975">
            <v>7</v>
          </cell>
          <cell r="N1975" t="str">
            <v>436</v>
          </cell>
          <cell r="O1975" t="str">
            <v>Inside Sales</v>
          </cell>
          <cell r="P1975">
            <v>40</v>
          </cell>
          <cell r="Q1975" t="str">
            <v>SLS</v>
          </cell>
          <cell r="R1975" t="str">
            <v>USA</v>
          </cell>
          <cell r="U1975" t="str">
            <v>3-Strong</v>
          </cell>
          <cell r="W1975" t="str">
            <v>Sunnyvale, CA HQ</v>
          </cell>
          <cell r="X1975">
            <v>101</v>
          </cell>
          <cell r="Y1975" t="str">
            <v>Juniper Networks Sales</v>
          </cell>
          <cell r="Z1975" t="str">
            <v>USA</v>
          </cell>
          <cell r="AA1975" t="str">
            <v>Sales</v>
          </cell>
          <cell r="AB1975" t="str">
            <v>Y</v>
          </cell>
        </row>
        <row r="1976">
          <cell r="A1976">
            <v>1927</v>
          </cell>
          <cell r="B1976" t="str">
            <v>Kenney,John</v>
          </cell>
          <cell r="C1976">
            <v>2216</v>
          </cell>
          <cell r="D1976" t="str">
            <v>Torres, Jr.,Edward F.</v>
          </cell>
          <cell r="E1976" t="str">
            <v xml:space="preserve">07/01/2002 </v>
          </cell>
          <cell r="F1976">
            <v>140399.21</v>
          </cell>
          <cell r="G1976" t="str">
            <v>USD</v>
          </cell>
          <cell r="H1976">
            <v>1</v>
          </cell>
          <cell r="I1976">
            <v>140399.21</v>
          </cell>
          <cell r="J1976" t="str">
            <v>8906</v>
          </cell>
          <cell r="K1976" t="str">
            <v>Eng, Sr Staff</v>
          </cell>
          <cell r="L1976">
            <v>9</v>
          </cell>
          <cell r="M1976">
            <v>9</v>
          </cell>
          <cell r="N1976" t="str">
            <v>650</v>
          </cell>
          <cell r="O1976" t="str">
            <v>Hardware Engrg - Development</v>
          </cell>
          <cell r="P1976">
            <v>40</v>
          </cell>
          <cell r="Q1976" t="str">
            <v>IPG</v>
          </cell>
          <cell r="R1976" t="str">
            <v>USA</v>
          </cell>
          <cell r="U1976" t="str">
            <v>1-Exceptional</v>
          </cell>
          <cell r="V1976" t="str">
            <v>1 - Exceptional</v>
          </cell>
          <cell r="W1976" t="str">
            <v>Westford, MA</v>
          </cell>
          <cell r="X1976">
            <v>100</v>
          </cell>
          <cell r="Y1976" t="str">
            <v>Juniper Networks, Inc.</v>
          </cell>
          <cell r="Z1976" t="str">
            <v>USA</v>
          </cell>
          <cell r="AA1976" t="str">
            <v>USB</v>
          </cell>
          <cell r="AB1976" t="str">
            <v>N</v>
          </cell>
        </row>
        <row r="1977">
          <cell r="A1977">
            <v>3881</v>
          </cell>
          <cell r="B1977" t="str">
            <v>Kenney,Tracye</v>
          </cell>
          <cell r="C1977">
            <v>4136</v>
          </cell>
          <cell r="D1977" t="str">
            <v>Healy,Catherine L.</v>
          </cell>
          <cell r="E1977" t="str">
            <v xml:space="preserve">08/30/2004 </v>
          </cell>
          <cell r="F1977">
            <v>112476</v>
          </cell>
          <cell r="G1977" t="str">
            <v>USD</v>
          </cell>
          <cell r="H1977">
            <v>1</v>
          </cell>
          <cell r="I1977">
            <v>112476</v>
          </cell>
          <cell r="J1977" t="str">
            <v>3213</v>
          </cell>
          <cell r="K1977" t="str">
            <v>Marketing Programs Mgr III</v>
          </cell>
          <cell r="L1977">
            <v>8</v>
          </cell>
          <cell r="M1977">
            <v>8</v>
          </cell>
          <cell r="N1977" t="str">
            <v>310</v>
          </cell>
          <cell r="O1977" t="str">
            <v>Field Marketing</v>
          </cell>
          <cell r="P1977">
            <v>40</v>
          </cell>
          <cell r="Q1977" t="str">
            <v>MKTG</v>
          </cell>
          <cell r="R1977" t="str">
            <v>USA</v>
          </cell>
          <cell r="U1977" t="str">
            <v>3-Strong</v>
          </cell>
          <cell r="V1977" t="str">
            <v>3 - Strong</v>
          </cell>
          <cell r="W1977" t="str">
            <v>Dallas, TX</v>
          </cell>
          <cell r="X1977">
            <v>100</v>
          </cell>
          <cell r="Y1977" t="str">
            <v>Juniper Networks, Inc.</v>
          </cell>
          <cell r="Z1977" t="str">
            <v>USA</v>
          </cell>
          <cell r="AA1977" t="str">
            <v>USB</v>
          </cell>
          <cell r="AB1977" t="str">
            <v>N</v>
          </cell>
        </row>
        <row r="1978">
          <cell r="A1978">
            <v>3691</v>
          </cell>
          <cell r="B1978" t="str">
            <v>Kenny,Melissa</v>
          </cell>
          <cell r="C1978">
            <v>6052</v>
          </cell>
          <cell r="D1978" t="str">
            <v>O'Reilly,Alan</v>
          </cell>
          <cell r="E1978" t="str">
            <v xml:space="preserve">08/03/2004 </v>
          </cell>
          <cell r="F1978">
            <v>60615.5</v>
          </cell>
          <cell r="G1978" t="str">
            <v>EUR</v>
          </cell>
          <cell r="H1978">
            <v>0.76254384627116067</v>
          </cell>
          <cell r="I1978">
            <v>79491.166699999987</v>
          </cell>
          <cell r="J1978" t="str">
            <v>6113</v>
          </cell>
          <cell r="K1978" t="str">
            <v>Credit &amp;/or Coll Mgr, Staff</v>
          </cell>
          <cell r="L1978">
            <v>8</v>
          </cell>
          <cell r="M1978">
            <v>8</v>
          </cell>
          <cell r="N1978" t="str">
            <v>100</v>
          </cell>
          <cell r="O1978" t="str">
            <v>Finance and Accounting</v>
          </cell>
          <cell r="P1978">
            <v>40</v>
          </cell>
          <cell r="Q1978" t="str">
            <v>F&amp;A</v>
          </cell>
          <cell r="R1978" t="str">
            <v>EMEA</v>
          </cell>
          <cell r="U1978" t="str">
            <v>1-Exceptional</v>
          </cell>
          <cell r="V1978" t="str">
            <v>1 - Exceptional</v>
          </cell>
          <cell r="W1978" t="str">
            <v>Ireland</v>
          </cell>
          <cell r="X1978">
            <v>380</v>
          </cell>
          <cell r="Y1978" t="str">
            <v>Juniper Ntwks, Ireland</v>
          </cell>
          <cell r="Z1978" t="str">
            <v>IRL</v>
          </cell>
          <cell r="AA1978" t="str">
            <v>INTL</v>
          </cell>
          <cell r="AB1978" t="str">
            <v>N</v>
          </cell>
        </row>
        <row r="1979">
          <cell r="A1979">
            <v>1766</v>
          </cell>
          <cell r="B1979" t="str">
            <v>Keough,Katrina</v>
          </cell>
          <cell r="C1979">
            <v>6983</v>
          </cell>
          <cell r="D1979" t="str">
            <v>Stewart,Tina</v>
          </cell>
          <cell r="E1979" t="str">
            <v xml:space="preserve">07/01/2002 </v>
          </cell>
          <cell r="F1979">
            <v>153329.26</v>
          </cell>
          <cell r="G1979" t="str">
            <v>USD</v>
          </cell>
          <cell r="H1979">
            <v>1</v>
          </cell>
          <cell r="I1979">
            <v>153329.26</v>
          </cell>
          <cell r="J1979" t="str">
            <v>3415</v>
          </cell>
          <cell r="K1979" t="str">
            <v>Director, Marketing</v>
          </cell>
          <cell r="L1979">
            <v>10</v>
          </cell>
          <cell r="M1979">
            <v>10</v>
          </cell>
          <cell r="N1979" t="str">
            <v>341</v>
          </cell>
          <cell r="O1979" t="str">
            <v>MarCom</v>
          </cell>
          <cell r="P1979">
            <v>40</v>
          </cell>
          <cell r="Q1979" t="str">
            <v>MKTG</v>
          </cell>
          <cell r="R1979" t="str">
            <v>USA</v>
          </cell>
          <cell r="U1979" t="str">
            <v>1-Exceptional</v>
          </cell>
          <cell r="V1979" t="str">
            <v>3 - Strong</v>
          </cell>
          <cell r="W1979" t="str">
            <v>Sunnyvale, CA HQ</v>
          </cell>
          <cell r="X1979">
            <v>100</v>
          </cell>
          <cell r="Y1979" t="str">
            <v>Juniper Networks, Inc.</v>
          </cell>
          <cell r="Z1979" t="str">
            <v>USA</v>
          </cell>
          <cell r="AA1979" t="str">
            <v>USA</v>
          </cell>
          <cell r="AB1979" t="str">
            <v>N</v>
          </cell>
        </row>
        <row r="1980">
          <cell r="A1980">
            <v>127</v>
          </cell>
          <cell r="B1980" t="str">
            <v>Ketell,Kent</v>
          </cell>
          <cell r="C1980">
            <v>3115</v>
          </cell>
          <cell r="D1980" t="str">
            <v>Lubarov,Alexander Jakob</v>
          </cell>
          <cell r="E1980" t="str">
            <v xml:space="preserve">08/03/1998 </v>
          </cell>
          <cell r="F1980">
            <v>113852.53</v>
          </cell>
          <cell r="G1980" t="str">
            <v>USD</v>
          </cell>
          <cell r="H1980">
            <v>1</v>
          </cell>
          <cell r="I1980">
            <v>113852.53</v>
          </cell>
          <cell r="J1980" t="str">
            <v>4313</v>
          </cell>
          <cell r="K1980" t="str">
            <v>IT Mgr</v>
          </cell>
          <cell r="L1980">
            <v>8</v>
          </cell>
          <cell r="M1980">
            <v>8</v>
          </cell>
          <cell r="N1980" t="str">
            <v>143</v>
          </cell>
          <cell r="O1980" t="str">
            <v>IT Data Center</v>
          </cell>
          <cell r="P1980">
            <v>40</v>
          </cell>
          <cell r="Q1980" t="str">
            <v>IT</v>
          </cell>
          <cell r="R1980" t="str">
            <v>USA</v>
          </cell>
          <cell r="U1980" t="str">
            <v>2-Very Strong</v>
          </cell>
          <cell r="V1980" t="str">
            <v>3 - Strong</v>
          </cell>
          <cell r="W1980" t="str">
            <v>Sunnyvale, CA HQ</v>
          </cell>
          <cell r="X1980">
            <v>100</v>
          </cell>
          <cell r="Y1980" t="str">
            <v>Juniper Networks, Inc.</v>
          </cell>
          <cell r="Z1980" t="str">
            <v>USA</v>
          </cell>
          <cell r="AA1980" t="str">
            <v>USA</v>
          </cell>
          <cell r="AB1980" t="str">
            <v>N</v>
          </cell>
        </row>
        <row r="1981">
          <cell r="A1981">
            <v>1091</v>
          </cell>
          <cell r="B1981" t="str">
            <v>Keung,May Shan Polly</v>
          </cell>
          <cell r="C1981">
            <v>4123</v>
          </cell>
          <cell r="D1981" t="str">
            <v>Lee,Cheuk Ki (Jacky)</v>
          </cell>
          <cell r="E1981" t="str">
            <v xml:space="preserve">01/29/2001 </v>
          </cell>
          <cell r="F1981">
            <v>447336</v>
          </cell>
          <cell r="G1981" t="str">
            <v>HKD</v>
          </cell>
          <cell r="H1981">
            <v>7.774</v>
          </cell>
          <cell r="I1981">
            <v>57542.577823514279</v>
          </cell>
          <cell r="J1981" t="str">
            <v>6204</v>
          </cell>
          <cell r="K1981" t="str">
            <v>Accountant, Sr Staff</v>
          </cell>
          <cell r="L1981">
            <v>6</v>
          </cell>
          <cell r="M1981">
            <v>6</v>
          </cell>
          <cell r="N1981" t="str">
            <v>100</v>
          </cell>
          <cell r="O1981" t="str">
            <v>Finance and Accounting</v>
          </cell>
          <cell r="P1981">
            <v>40</v>
          </cell>
          <cell r="Q1981" t="str">
            <v>F&amp;A</v>
          </cell>
          <cell r="R1981" t="str">
            <v>APAC</v>
          </cell>
          <cell r="U1981" t="str">
            <v>2-Very Strong</v>
          </cell>
          <cell r="V1981" t="str">
            <v>3 - Strong</v>
          </cell>
          <cell r="W1981" t="str">
            <v>Hong Kong</v>
          </cell>
          <cell r="X1981">
            <v>210</v>
          </cell>
          <cell r="Y1981" t="str">
            <v>Juniper Ntwks, HK</v>
          </cell>
          <cell r="Z1981" t="str">
            <v>HKG</v>
          </cell>
          <cell r="AA1981" t="str">
            <v>INTL</v>
          </cell>
          <cell r="AB1981" t="str">
            <v>N</v>
          </cell>
        </row>
        <row r="1982">
          <cell r="A1982">
            <v>6970</v>
          </cell>
          <cell r="B1982" t="str">
            <v>Khadke,Siddharth</v>
          </cell>
          <cell r="C1982">
            <v>2464</v>
          </cell>
          <cell r="D1982" t="str">
            <v>Visvanathan,Vasudevan</v>
          </cell>
          <cell r="E1982" t="str">
            <v xml:space="preserve">10/03/2006 </v>
          </cell>
          <cell r="F1982">
            <v>560000</v>
          </cell>
          <cell r="G1982" t="str">
            <v>INR</v>
          </cell>
          <cell r="H1982">
            <v>44.87</v>
          </cell>
          <cell r="I1982">
            <v>12480.499219968799</v>
          </cell>
          <cell r="J1982" t="str">
            <v>8902</v>
          </cell>
          <cell r="K1982" t="str">
            <v>MTS 2</v>
          </cell>
          <cell r="L1982">
            <v>5</v>
          </cell>
          <cell r="M1982">
            <v>5</v>
          </cell>
          <cell r="N1982" t="str">
            <v>621</v>
          </cell>
          <cell r="O1982" t="str">
            <v>India System Test</v>
          </cell>
          <cell r="P1982">
            <v>40</v>
          </cell>
          <cell r="Q1982" t="str">
            <v>IPG</v>
          </cell>
          <cell r="R1982" t="str">
            <v>APAC</v>
          </cell>
          <cell r="W1982" t="str">
            <v>India - Bangalore</v>
          </cell>
          <cell r="X1982">
            <v>231</v>
          </cell>
          <cell r="Y1982" t="str">
            <v>Juniper Networks India - STPI</v>
          </cell>
          <cell r="Z1982" t="str">
            <v>IND</v>
          </cell>
          <cell r="AA1982" t="str">
            <v>IND</v>
          </cell>
          <cell r="AB1982" t="str">
            <v>N</v>
          </cell>
        </row>
        <row r="1983">
          <cell r="A1983">
            <v>6005</v>
          </cell>
          <cell r="B1983" t="str">
            <v>Khairnar,Prashant</v>
          </cell>
          <cell r="C1983">
            <v>1102</v>
          </cell>
          <cell r="D1983" t="str">
            <v>Sharma,Vineet</v>
          </cell>
          <cell r="E1983" t="str">
            <v xml:space="preserve">01/09/2006 </v>
          </cell>
          <cell r="F1983">
            <v>1450000</v>
          </cell>
          <cell r="G1983" t="str">
            <v>INR</v>
          </cell>
          <cell r="H1983">
            <v>44.87</v>
          </cell>
          <cell r="I1983">
            <v>32315.578337419214</v>
          </cell>
          <cell r="J1983" t="str">
            <v>8905</v>
          </cell>
          <cell r="K1983" t="str">
            <v>Eng, Staff</v>
          </cell>
          <cell r="L1983">
            <v>8</v>
          </cell>
          <cell r="M1983">
            <v>8</v>
          </cell>
          <cell r="N1983" t="str">
            <v>630</v>
          </cell>
          <cell r="O1983" t="str">
            <v>Software Engrg - JUNOS</v>
          </cell>
          <cell r="P1983">
            <v>40</v>
          </cell>
          <cell r="Q1983" t="str">
            <v>IPG</v>
          </cell>
          <cell r="R1983" t="str">
            <v>APAC</v>
          </cell>
          <cell r="V1983" t="str">
            <v>2 - Very Strong</v>
          </cell>
          <cell r="W1983" t="str">
            <v>India - Bangalore</v>
          </cell>
          <cell r="X1983">
            <v>231</v>
          </cell>
          <cell r="Y1983" t="str">
            <v>Juniper Networks India - STPI</v>
          </cell>
          <cell r="Z1983" t="str">
            <v>IND</v>
          </cell>
          <cell r="AA1983" t="str">
            <v>IND</v>
          </cell>
          <cell r="AB1983" t="str">
            <v>N</v>
          </cell>
        </row>
        <row r="1984">
          <cell r="A1984">
            <v>6724</v>
          </cell>
          <cell r="B1984" t="str">
            <v>Khambal,Nilesh D</v>
          </cell>
          <cell r="C1984">
            <v>4024</v>
          </cell>
          <cell r="D1984" t="str">
            <v>Cano Gutierrez,Ramon</v>
          </cell>
          <cell r="E1984" t="str">
            <v xml:space="preserve">08/14/2006 </v>
          </cell>
          <cell r="F1984">
            <v>104000</v>
          </cell>
          <cell r="G1984" t="str">
            <v>USD</v>
          </cell>
          <cell r="H1984">
            <v>1</v>
          </cell>
          <cell r="I1984">
            <v>104000</v>
          </cell>
          <cell r="J1984" t="str">
            <v>8904</v>
          </cell>
          <cell r="K1984" t="str">
            <v>MTS 4</v>
          </cell>
          <cell r="L1984">
            <v>7</v>
          </cell>
          <cell r="M1984">
            <v>7</v>
          </cell>
          <cell r="N1984" t="str">
            <v>506</v>
          </cell>
          <cell r="O1984" t="str">
            <v>Global TAC - IPG</v>
          </cell>
          <cell r="P1984">
            <v>40</v>
          </cell>
          <cell r="Q1984" t="str">
            <v>CSS</v>
          </cell>
          <cell r="R1984" t="str">
            <v>USA</v>
          </cell>
          <cell r="W1984" t="str">
            <v>Sunnyvale, CA HQ</v>
          </cell>
          <cell r="X1984">
            <v>101</v>
          </cell>
          <cell r="Y1984" t="str">
            <v>Juniper Networks Sales</v>
          </cell>
          <cell r="Z1984" t="str">
            <v>USA</v>
          </cell>
          <cell r="AA1984" t="str">
            <v>USA</v>
          </cell>
          <cell r="AB1984" t="str">
            <v>N</v>
          </cell>
        </row>
        <row r="1985">
          <cell r="A1985">
            <v>3656</v>
          </cell>
          <cell r="B1985" t="str">
            <v>Khambatkone,Alok P</v>
          </cell>
          <cell r="C1985">
            <v>5547</v>
          </cell>
          <cell r="D1985" t="str">
            <v>Deokar,Vipul Bhagawan</v>
          </cell>
          <cell r="E1985" t="str">
            <v xml:space="preserve">06/07/2004 </v>
          </cell>
          <cell r="F1985">
            <v>104073</v>
          </cell>
          <cell r="G1985" t="str">
            <v>USD</v>
          </cell>
          <cell r="H1985">
            <v>1</v>
          </cell>
          <cell r="I1985">
            <v>104073</v>
          </cell>
          <cell r="J1985" t="str">
            <v>8904</v>
          </cell>
          <cell r="K1985" t="str">
            <v>MTS 4</v>
          </cell>
          <cell r="L1985">
            <v>7</v>
          </cell>
          <cell r="M1985">
            <v>7</v>
          </cell>
          <cell r="N1985" t="str">
            <v>630</v>
          </cell>
          <cell r="O1985" t="str">
            <v>Software Engrg - JUNOS</v>
          </cell>
          <cell r="P1985">
            <v>40</v>
          </cell>
          <cell r="Q1985" t="str">
            <v>IPG</v>
          </cell>
          <cell r="R1985" t="str">
            <v>USA</v>
          </cell>
          <cell r="U1985" t="str">
            <v>1-Exceptional</v>
          </cell>
          <cell r="V1985" t="str">
            <v>3 - Strong</v>
          </cell>
          <cell r="W1985" t="str">
            <v>Sunnyvale, CA HQ</v>
          </cell>
          <cell r="X1985">
            <v>100</v>
          </cell>
          <cell r="Y1985" t="str">
            <v>Juniper Networks, Inc.</v>
          </cell>
          <cell r="Z1985" t="str">
            <v>USA</v>
          </cell>
          <cell r="AA1985" t="str">
            <v>USA</v>
          </cell>
          <cell r="AB1985" t="str">
            <v>N</v>
          </cell>
        </row>
        <row r="1986">
          <cell r="A1986">
            <v>5160</v>
          </cell>
          <cell r="B1986" t="str">
            <v>Khan,Asadul Aamir</v>
          </cell>
          <cell r="C1986">
            <v>12</v>
          </cell>
          <cell r="D1986" t="str">
            <v>Anand,R. K.</v>
          </cell>
          <cell r="E1986" t="str">
            <v xml:space="preserve">07/11/2005 </v>
          </cell>
          <cell r="F1986">
            <v>157500</v>
          </cell>
          <cell r="G1986" t="str">
            <v>USD</v>
          </cell>
          <cell r="H1986">
            <v>1</v>
          </cell>
          <cell r="I1986">
            <v>157500</v>
          </cell>
          <cell r="J1986" t="str">
            <v>8914</v>
          </cell>
          <cell r="K1986" t="str">
            <v>Engineering Mgr II</v>
          </cell>
          <cell r="L1986">
            <v>9</v>
          </cell>
          <cell r="M1986">
            <v>9</v>
          </cell>
          <cell r="N1986" t="str">
            <v>645</v>
          </cell>
          <cell r="O1986" t="str">
            <v>Core Technology</v>
          </cell>
          <cell r="P1986">
            <v>40</v>
          </cell>
          <cell r="Q1986" t="str">
            <v>IPG</v>
          </cell>
          <cell r="R1986" t="str">
            <v>USA</v>
          </cell>
          <cell r="U1986" t="str">
            <v>1-Exceptional</v>
          </cell>
          <cell r="V1986" t="str">
            <v>2 - Very Strong</v>
          </cell>
          <cell r="W1986" t="str">
            <v>Sunnyvale, CA HQ</v>
          </cell>
          <cell r="X1986">
            <v>100</v>
          </cell>
          <cell r="Y1986" t="str">
            <v>Juniper Networks, Inc.</v>
          </cell>
          <cell r="Z1986" t="str">
            <v>USA</v>
          </cell>
          <cell r="AA1986" t="str">
            <v>USA</v>
          </cell>
          <cell r="AB1986" t="str">
            <v>N</v>
          </cell>
        </row>
        <row r="1987">
          <cell r="A1987">
            <v>4640</v>
          </cell>
          <cell r="B1987" t="str">
            <v>Khan,Atif A</v>
          </cell>
          <cell r="C1987">
            <v>1214</v>
          </cell>
          <cell r="D1987" t="str">
            <v>Gerich,Elise P</v>
          </cell>
          <cell r="E1987" t="str">
            <v xml:space="preserve">04/25/2005 </v>
          </cell>
          <cell r="F1987">
            <v>142800</v>
          </cell>
          <cell r="G1987" t="str">
            <v>USD</v>
          </cell>
          <cell r="H1987">
            <v>1</v>
          </cell>
          <cell r="I1987">
            <v>142800</v>
          </cell>
          <cell r="J1987" t="str">
            <v>3812</v>
          </cell>
          <cell r="K1987" t="str">
            <v>Product Mgr II</v>
          </cell>
          <cell r="L1987">
            <v>8</v>
          </cell>
          <cell r="M1987">
            <v>8</v>
          </cell>
          <cell r="N1987" t="str">
            <v>320</v>
          </cell>
          <cell r="O1987" t="str">
            <v>Product Management U.S.</v>
          </cell>
          <cell r="P1987">
            <v>40</v>
          </cell>
          <cell r="Q1987" t="str">
            <v>IPG</v>
          </cell>
          <cell r="R1987" t="str">
            <v>USA</v>
          </cell>
          <cell r="U1987" t="str">
            <v>3-Strong</v>
          </cell>
          <cell r="V1987" t="str">
            <v>3 - Strong</v>
          </cell>
          <cell r="W1987" t="str">
            <v>Sunnyvale, CA HQ</v>
          </cell>
          <cell r="X1987">
            <v>100</v>
          </cell>
          <cell r="Y1987" t="str">
            <v>Juniper Networks, Inc.</v>
          </cell>
          <cell r="Z1987" t="str">
            <v>USA</v>
          </cell>
          <cell r="AA1987" t="str">
            <v>USA</v>
          </cell>
          <cell r="AB1987" t="str">
            <v>N</v>
          </cell>
        </row>
        <row r="1988">
          <cell r="A1988">
            <v>7050</v>
          </cell>
          <cell r="B1988" t="str">
            <v>Khan,Imran</v>
          </cell>
          <cell r="C1988">
            <v>3757</v>
          </cell>
          <cell r="D1988" t="str">
            <v>Abbas,Tarek</v>
          </cell>
          <cell r="E1988" t="str">
            <v xml:space="preserve">11/01/2006 </v>
          </cell>
          <cell r="F1988">
            <v>284592</v>
          </cell>
          <cell r="G1988" t="str">
            <v>AED</v>
          </cell>
          <cell r="H1988">
            <v>3.6726000000000001</v>
          </cell>
          <cell r="I1988">
            <v>77490.606110112727</v>
          </cell>
          <cell r="J1988" t="str">
            <v>2301</v>
          </cell>
          <cell r="K1988" t="str">
            <v>Systems Eng</v>
          </cell>
          <cell r="L1988">
            <v>54</v>
          </cell>
          <cell r="M1988">
            <v>7</v>
          </cell>
          <cell r="N1988" t="str">
            <v>400</v>
          </cell>
          <cell r="O1988" t="str">
            <v>Field Sales</v>
          </cell>
          <cell r="P1988">
            <v>40</v>
          </cell>
          <cell r="Q1988" t="str">
            <v>SLS</v>
          </cell>
          <cell r="R1988" t="str">
            <v>EMEA</v>
          </cell>
          <cell r="W1988" t="str">
            <v>Dubai</v>
          </cell>
          <cell r="X1988">
            <v>315</v>
          </cell>
          <cell r="Y1988" t="str">
            <v>Dubai</v>
          </cell>
          <cell r="Z1988" t="str">
            <v>ARE</v>
          </cell>
          <cell r="AA1988" t="str">
            <v>INTL</v>
          </cell>
          <cell r="AB1988" t="str">
            <v>Y</v>
          </cell>
        </row>
        <row r="1989">
          <cell r="A1989">
            <v>4209</v>
          </cell>
          <cell r="B1989" t="str">
            <v>Khan,Mohammed A</v>
          </cell>
          <cell r="C1989">
            <v>2960</v>
          </cell>
          <cell r="D1989" t="str">
            <v>Ji,Zhaohui</v>
          </cell>
          <cell r="E1989" t="str">
            <v xml:space="preserve">12/20/2004 </v>
          </cell>
          <cell r="F1989">
            <v>103790</v>
          </cell>
          <cell r="G1989" t="str">
            <v>USD</v>
          </cell>
          <cell r="H1989">
            <v>1</v>
          </cell>
          <cell r="I1989">
            <v>103790</v>
          </cell>
          <cell r="J1989" t="str">
            <v>8904</v>
          </cell>
          <cell r="K1989" t="str">
            <v>MTS 4</v>
          </cell>
          <cell r="L1989">
            <v>7</v>
          </cell>
          <cell r="M1989">
            <v>7</v>
          </cell>
          <cell r="N1989" t="str">
            <v>688</v>
          </cell>
          <cell r="O1989" t="str">
            <v>QA - CSG Platform</v>
          </cell>
          <cell r="P1989">
            <v>40</v>
          </cell>
          <cell r="Q1989" t="str">
            <v>SPG</v>
          </cell>
          <cell r="R1989" t="str">
            <v>USA</v>
          </cell>
          <cell r="U1989" t="str">
            <v>2-Very Strong</v>
          </cell>
          <cell r="V1989" t="str">
            <v>3 - Strong</v>
          </cell>
          <cell r="W1989" t="str">
            <v>Sunnyvale, CA HQ</v>
          </cell>
          <cell r="X1989">
            <v>100</v>
          </cell>
          <cell r="Y1989" t="str">
            <v>Juniper Networks, Inc.</v>
          </cell>
          <cell r="Z1989" t="str">
            <v>USA</v>
          </cell>
          <cell r="AA1989" t="str">
            <v>USA</v>
          </cell>
          <cell r="AB1989" t="str">
            <v>N</v>
          </cell>
        </row>
        <row r="1990">
          <cell r="A1990">
            <v>6283</v>
          </cell>
          <cell r="B1990" t="str">
            <v>Khan,Mohammed Shadab</v>
          </cell>
          <cell r="C1990">
            <v>123</v>
          </cell>
          <cell r="D1990" t="str">
            <v>Thenpattinam,Meenakshisundaram</v>
          </cell>
          <cell r="E1990" t="str">
            <v xml:space="preserve">05/03/2006 </v>
          </cell>
          <cell r="F1990">
            <v>535000</v>
          </cell>
          <cell r="G1990" t="str">
            <v>INR</v>
          </cell>
          <cell r="H1990">
            <v>44.87</v>
          </cell>
          <cell r="I1990">
            <v>11923.334076220191</v>
          </cell>
          <cell r="J1990" t="str">
            <v>8902</v>
          </cell>
          <cell r="K1990" t="str">
            <v>MTS 2</v>
          </cell>
          <cell r="L1990">
            <v>5</v>
          </cell>
          <cell r="M1990">
            <v>5</v>
          </cell>
          <cell r="N1990" t="str">
            <v>507</v>
          </cell>
          <cell r="O1990" t="str">
            <v>Global TAC - SPG</v>
          </cell>
          <cell r="P1990">
            <v>40</v>
          </cell>
          <cell r="Q1990" t="str">
            <v>CSS</v>
          </cell>
          <cell r="R1990" t="str">
            <v>APAC</v>
          </cell>
          <cell r="V1990" t="str">
            <v>4 - Satisfactory</v>
          </cell>
          <cell r="W1990" t="str">
            <v>India - Bangalore</v>
          </cell>
          <cell r="X1990">
            <v>231</v>
          </cell>
          <cell r="Y1990" t="str">
            <v>Juniper Networks India - STPI</v>
          </cell>
          <cell r="Z1990" t="str">
            <v>IND</v>
          </cell>
          <cell r="AA1990" t="str">
            <v>IND</v>
          </cell>
          <cell r="AB1990" t="str">
            <v>N</v>
          </cell>
        </row>
        <row r="1991">
          <cell r="A1991">
            <v>6851</v>
          </cell>
          <cell r="B1991" t="str">
            <v>Khan,Muzamil J.</v>
          </cell>
          <cell r="C1991">
            <v>249</v>
          </cell>
          <cell r="D1991" t="str">
            <v>Southern,Richard</v>
          </cell>
          <cell r="E1991" t="str">
            <v xml:space="preserve">10/09/2006 </v>
          </cell>
          <cell r="F1991">
            <v>125000</v>
          </cell>
          <cell r="G1991" t="str">
            <v>USD</v>
          </cell>
          <cell r="H1991">
            <v>1</v>
          </cell>
          <cell r="I1991">
            <v>125000</v>
          </cell>
          <cell r="J1991" t="str">
            <v>8904</v>
          </cell>
          <cell r="K1991" t="str">
            <v>MTS 4</v>
          </cell>
          <cell r="L1991">
            <v>7</v>
          </cell>
          <cell r="M1991">
            <v>7</v>
          </cell>
          <cell r="N1991" t="str">
            <v>518</v>
          </cell>
          <cell r="O1991" t="str">
            <v>Theater TAC</v>
          </cell>
          <cell r="P1991">
            <v>40</v>
          </cell>
          <cell r="Q1991" t="str">
            <v>CSS</v>
          </cell>
          <cell r="R1991" t="str">
            <v>USA</v>
          </cell>
          <cell r="W1991" t="str">
            <v>Sunnyvale, CA HQ</v>
          </cell>
          <cell r="X1991">
            <v>101</v>
          </cell>
          <cell r="Y1991" t="str">
            <v>Juniper Networks Sales</v>
          </cell>
          <cell r="Z1991" t="str">
            <v>USA</v>
          </cell>
          <cell r="AA1991" t="str">
            <v>USA</v>
          </cell>
          <cell r="AB1991" t="str">
            <v>N</v>
          </cell>
        </row>
        <row r="1992">
          <cell r="A1992">
            <v>5283</v>
          </cell>
          <cell r="B1992" t="str">
            <v>Khan,Nadeem</v>
          </cell>
          <cell r="C1992">
            <v>3868</v>
          </cell>
          <cell r="D1992" t="str">
            <v>Dutta,Sumanta</v>
          </cell>
          <cell r="E1992" t="str">
            <v xml:space="preserve">08/12/2005 </v>
          </cell>
          <cell r="F1992">
            <v>1500000</v>
          </cell>
          <cell r="G1992" t="str">
            <v>INR</v>
          </cell>
          <cell r="H1992">
            <v>44.87</v>
          </cell>
          <cell r="I1992">
            <v>33429.908624916425</v>
          </cell>
          <cell r="J1992" t="str">
            <v>8904</v>
          </cell>
          <cell r="K1992" t="str">
            <v>MTS 4</v>
          </cell>
          <cell r="L1992">
            <v>7</v>
          </cell>
          <cell r="M1992">
            <v>7</v>
          </cell>
          <cell r="N1992" t="str">
            <v>692</v>
          </cell>
          <cell r="O1992" t="str">
            <v>Ntwk Mgmt Software Dev</v>
          </cell>
          <cell r="P1992">
            <v>40</v>
          </cell>
          <cell r="Q1992" t="str">
            <v>SPG</v>
          </cell>
          <cell r="R1992" t="str">
            <v>APAC</v>
          </cell>
          <cell r="U1992" t="str">
            <v>3-Strong</v>
          </cell>
          <cell r="V1992" t="str">
            <v>3 - Strong</v>
          </cell>
          <cell r="W1992" t="str">
            <v>India - Bangalore</v>
          </cell>
          <cell r="X1992">
            <v>231</v>
          </cell>
          <cell r="Y1992" t="str">
            <v>Juniper Networks India - STPI</v>
          </cell>
          <cell r="Z1992" t="str">
            <v>IND</v>
          </cell>
          <cell r="AA1992" t="str">
            <v>IND</v>
          </cell>
          <cell r="AB1992" t="str">
            <v>N</v>
          </cell>
        </row>
        <row r="1993">
          <cell r="A1993">
            <v>6453</v>
          </cell>
          <cell r="B1993" t="str">
            <v>Khan,Rehmath Hayath</v>
          </cell>
          <cell r="C1993">
            <v>2391</v>
          </cell>
          <cell r="D1993" t="str">
            <v>Kumar,S. Magesh</v>
          </cell>
          <cell r="E1993" t="str">
            <v xml:space="preserve">06/12/2006 </v>
          </cell>
          <cell r="F1993">
            <v>1000000</v>
          </cell>
          <cell r="G1993" t="str">
            <v>INR</v>
          </cell>
          <cell r="H1993">
            <v>44.87</v>
          </cell>
          <cell r="I1993">
            <v>22286.605749944283</v>
          </cell>
          <cell r="J1993" t="str">
            <v>8903</v>
          </cell>
          <cell r="K1993" t="str">
            <v>MTS 3</v>
          </cell>
          <cell r="L1993">
            <v>6</v>
          </cell>
          <cell r="M1993">
            <v>6</v>
          </cell>
          <cell r="N1993" t="str">
            <v>621</v>
          </cell>
          <cell r="O1993" t="str">
            <v>India System Test</v>
          </cell>
          <cell r="P1993">
            <v>40</v>
          </cell>
          <cell r="Q1993" t="str">
            <v>IPG</v>
          </cell>
          <cell r="R1993" t="str">
            <v>APAC</v>
          </cell>
          <cell r="W1993" t="str">
            <v>India - Bangalore</v>
          </cell>
          <cell r="X1993">
            <v>231</v>
          </cell>
          <cell r="Y1993" t="str">
            <v>Juniper Networks India - STPI</v>
          </cell>
          <cell r="Z1993" t="str">
            <v>IND</v>
          </cell>
          <cell r="AA1993" t="str">
            <v>IND</v>
          </cell>
          <cell r="AB1993" t="str">
            <v>N</v>
          </cell>
        </row>
        <row r="1994">
          <cell r="A1994">
            <v>6234</v>
          </cell>
          <cell r="B1994" t="str">
            <v>Khan,Zubair</v>
          </cell>
          <cell r="C1994">
            <v>3757</v>
          </cell>
          <cell r="D1994" t="str">
            <v>Abbas,Tarek</v>
          </cell>
          <cell r="E1994" t="str">
            <v xml:space="preserve">04/24/2006 </v>
          </cell>
          <cell r="F1994">
            <v>269500</v>
          </cell>
          <cell r="G1994" t="str">
            <v>AED</v>
          </cell>
          <cell r="H1994">
            <v>3.6726000000000001</v>
          </cell>
          <cell r="I1994">
            <v>73381.255786091599</v>
          </cell>
          <cell r="J1994" t="str">
            <v>2301</v>
          </cell>
          <cell r="K1994" t="str">
            <v>Systems Eng</v>
          </cell>
          <cell r="L1994">
            <v>54</v>
          </cell>
          <cell r="M1994">
            <v>7</v>
          </cell>
          <cell r="N1994" t="str">
            <v>400</v>
          </cell>
          <cell r="O1994" t="str">
            <v>Field Sales</v>
          </cell>
          <cell r="P1994">
            <v>40</v>
          </cell>
          <cell r="Q1994" t="str">
            <v>SLS</v>
          </cell>
          <cell r="R1994" t="str">
            <v>EMEA</v>
          </cell>
          <cell r="W1994" t="str">
            <v>Dubai</v>
          </cell>
          <cell r="X1994">
            <v>315</v>
          </cell>
          <cell r="Y1994" t="str">
            <v>Dubai</v>
          </cell>
          <cell r="Z1994" t="str">
            <v>IND</v>
          </cell>
          <cell r="AA1994" t="str">
            <v>INTL</v>
          </cell>
          <cell r="AB1994" t="str">
            <v>Y</v>
          </cell>
        </row>
        <row r="1995">
          <cell r="A1995">
            <v>7145</v>
          </cell>
          <cell r="B1995" t="str">
            <v>Khandelwal,Haresh U</v>
          </cell>
          <cell r="C1995">
            <v>3577</v>
          </cell>
          <cell r="D1995" t="str">
            <v>Thakur,Sima</v>
          </cell>
          <cell r="E1995" t="str">
            <v xml:space="preserve">11/06/2006 </v>
          </cell>
          <cell r="F1995">
            <v>352500</v>
          </cell>
          <cell r="G1995" t="str">
            <v>INR</v>
          </cell>
          <cell r="H1995">
            <v>44.87</v>
          </cell>
          <cell r="I1995">
            <v>7856.0285268553607</v>
          </cell>
          <cell r="J1995" t="str">
            <v>8901</v>
          </cell>
          <cell r="K1995" t="str">
            <v>MTS 1</v>
          </cell>
          <cell r="L1995">
            <v>4</v>
          </cell>
          <cell r="M1995">
            <v>4</v>
          </cell>
          <cell r="N1995" t="str">
            <v>621</v>
          </cell>
          <cell r="O1995" t="str">
            <v>India System Test</v>
          </cell>
          <cell r="P1995">
            <v>40</v>
          </cell>
          <cell r="Q1995" t="str">
            <v>IPG</v>
          </cell>
          <cell r="R1995" t="str">
            <v>APAC</v>
          </cell>
          <cell r="W1995" t="str">
            <v>India - Bangalore</v>
          </cell>
          <cell r="X1995">
            <v>231</v>
          </cell>
          <cell r="Y1995" t="str">
            <v>Juniper Networks India - STPI</v>
          </cell>
          <cell r="Z1995" t="str">
            <v>IND</v>
          </cell>
          <cell r="AA1995" t="str">
            <v>IND</v>
          </cell>
          <cell r="AB1995" t="str">
            <v>N</v>
          </cell>
        </row>
        <row r="1996">
          <cell r="A1996">
            <v>4344</v>
          </cell>
          <cell r="B1996" t="str">
            <v>Khandelwal,Prashant</v>
          </cell>
          <cell r="C1996">
            <v>4380</v>
          </cell>
          <cell r="D1996" t="str">
            <v>Panicker,Sudheesh</v>
          </cell>
          <cell r="E1996" t="str">
            <v xml:space="preserve">01/24/2005 </v>
          </cell>
          <cell r="F1996">
            <v>778800</v>
          </cell>
          <cell r="G1996" t="str">
            <v>INR</v>
          </cell>
          <cell r="H1996">
            <v>44.87</v>
          </cell>
          <cell r="I1996">
            <v>17356.808558056608</v>
          </cell>
          <cell r="J1996" t="str">
            <v>8902</v>
          </cell>
          <cell r="K1996" t="str">
            <v>MTS 2</v>
          </cell>
          <cell r="L1996">
            <v>5</v>
          </cell>
          <cell r="M1996">
            <v>5</v>
          </cell>
          <cell r="N1996" t="str">
            <v>687</v>
          </cell>
          <cell r="O1996" t="str">
            <v>QA - IDP &amp; NSM</v>
          </cell>
          <cell r="P1996">
            <v>40</v>
          </cell>
          <cell r="Q1996" t="str">
            <v>SPG</v>
          </cell>
          <cell r="R1996" t="str">
            <v>APAC</v>
          </cell>
          <cell r="U1996" t="str">
            <v>2-Very Strong</v>
          </cell>
          <cell r="V1996" t="str">
            <v>2 - Very Strong</v>
          </cell>
          <cell r="W1996" t="str">
            <v>India - Bangalore</v>
          </cell>
          <cell r="X1996">
            <v>231</v>
          </cell>
          <cell r="Y1996" t="str">
            <v>Juniper Networks India - STPI</v>
          </cell>
          <cell r="Z1996" t="str">
            <v>IND</v>
          </cell>
          <cell r="AA1996" t="str">
            <v>IND</v>
          </cell>
          <cell r="AB1996" t="str">
            <v>N</v>
          </cell>
        </row>
        <row r="1997">
          <cell r="A1997">
            <v>6090</v>
          </cell>
          <cell r="B1997" t="str">
            <v>Khandelwal,Vaibhav</v>
          </cell>
          <cell r="C1997">
            <v>762</v>
          </cell>
          <cell r="D1997" t="str">
            <v>Palermo,Randy</v>
          </cell>
          <cell r="E1997" t="str">
            <v xml:space="preserve">03/06/2006 </v>
          </cell>
          <cell r="F1997">
            <v>70000</v>
          </cell>
          <cell r="G1997" t="str">
            <v>USD</v>
          </cell>
          <cell r="H1997">
            <v>1</v>
          </cell>
          <cell r="I1997">
            <v>70000</v>
          </cell>
          <cell r="J1997" t="str">
            <v>8902</v>
          </cell>
          <cell r="K1997" t="str">
            <v>MTS 2</v>
          </cell>
          <cell r="L1997">
            <v>5</v>
          </cell>
          <cell r="M1997">
            <v>5</v>
          </cell>
          <cell r="N1997" t="str">
            <v>506</v>
          </cell>
          <cell r="O1997" t="str">
            <v>Global TAC - IPG</v>
          </cell>
          <cell r="P1997">
            <v>40</v>
          </cell>
          <cell r="Q1997" t="str">
            <v>CSS</v>
          </cell>
          <cell r="R1997" t="str">
            <v>USA</v>
          </cell>
          <cell r="V1997" t="str">
            <v>4 - Satisfactory</v>
          </cell>
          <cell r="W1997" t="str">
            <v>Sunnyvale, CA HQ</v>
          </cell>
          <cell r="X1997">
            <v>101</v>
          </cell>
          <cell r="Y1997" t="str">
            <v>Juniper Networks Sales</v>
          </cell>
          <cell r="Z1997" t="str">
            <v>USA</v>
          </cell>
          <cell r="AA1997" t="str">
            <v>USA</v>
          </cell>
          <cell r="AB1997" t="str">
            <v>N</v>
          </cell>
        </row>
        <row r="1998">
          <cell r="A1998">
            <v>5753</v>
          </cell>
          <cell r="B1998" t="str">
            <v>Khandwalla,Manoj V.</v>
          </cell>
          <cell r="C1998">
            <v>5005</v>
          </cell>
          <cell r="D1998" t="str">
            <v>Canty,Kevin</v>
          </cell>
          <cell r="E1998" t="str">
            <v xml:space="preserve">12/18/2005 </v>
          </cell>
          <cell r="F1998">
            <v>160000</v>
          </cell>
          <cell r="G1998" t="str">
            <v>USD</v>
          </cell>
          <cell r="H1998">
            <v>1</v>
          </cell>
          <cell r="I1998">
            <v>160000</v>
          </cell>
          <cell r="J1998" t="str">
            <v>1944</v>
          </cell>
          <cell r="K1998" t="str">
            <v>Director, Business Process</v>
          </cell>
          <cell r="L1998">
            <v>10</v>
          </cell>
          <cell r="M1998">
            <v>10</v>
          </cell>
          <cell r="N1998" t="str">
            <v>204</v>
          </cell>
          <cell r="O1998" t="str">
            <v>Ops Production</v>
          </cell>
          <cell r="P1998">
            <v>40</v>
          </cell>
          <cell r="Q1998" t="str">
            <v>OPS</v>
          </cell>
          <cell r="R1998" t="str">
            <v>USA</v>
          </cell>
          <cell r="V1998" t="str">
            <v>2 - Very Strong</v>
          </cell>
          <cell r="W1998" t="str">
            <v>Sunnyvale, CA HQ</v>
          </cell>
          <cell r="X1998">
            <v>100</v>
          </cell>
          <cell r="Y1998" t="str">
            <v>Juniper Networks, Inc.</v>
          </cell>
          <cell r="Z1998" t="str">
            <v>USA</v>
          </cell>
          <cell r="AA1998" t="str">
            <v>USA</v>
          </cell>
          <cell r="AB1998" t="str">
            <v>N</v>
          </cell>
        </row>
        <row r="1999">
          <cell r="A1999">
            <v>1627</v>
          </cell>
          <cell r="B1999" t="str">
            <v>Kharitonov,Daniel</v>
          </cell>
          <cell r="C1999">
            <v>736</v>
          </cell>
          <cell r="D1999" t="str">
            <v>Eccli,Julian</v>
          </cell>
          <cell r="E1999" t="str">
            <v xml:space="preserve">05/20/2002 </v>
          </cell>
          <cell r="F1999">
            <v>129358</v>
          </cell>
          <cell r="G1999" t="str">
            <v>USD</v>
          </cell>
          <cell r="H1999">
            <v>1</v>
          </cell>
          <cell r="I1999">
            <v>129358</v>
          </cell>
          <cell r="J1999" t="str">
            <v>8905</v>
          </cell>
          <cell r="K1999" t="str">
            <v>Eng, Staff</v>
          </cell>
          <cell r="L1999">
            <v>8</v>
          </cell>
          <cell r="M1999">
            <v>8</v>
          </cell>
          <cell r="N1999" t="str">
            <v>320</v>
          </cell>
          <cell r="O1999" t="str">
            <v>Product Management U.S.</v>
          </cell>
          <cell r="P1999">
            <v>40</v>
          </cell>
          <cell r="Q1999" t="str">
            <v>IPG</v>
          </cell>
          <cell r="R1999" t="str">
            <v>USA</v>
          </cell>
          <cell r="U1999" t="str">
            <v>3-Strong</v>
          </cell>
          <cell r="V1999" t="str">
            <v>3 - Strong</v>
          </cell>
          <cell r="W1999" t="str">
            <v>Sunnyvale, CA HQ</v>
          </cell>
          <cell r="X1999">
            <v>100</v>
          </cell>
          <cell r="Y1999" t="str">
            <v>Juniper Networks, Inc.</v>
          </cell>
          <cell r="Z1999" t="str">
            <v>USA</v>
          </cell>
          <cell r="AA1999" t="str">
            <v>USA</v>
          </cell>
          <cell r="AB1999" t="str">
            <v>N</v>
          </cell>
        </row>
        <row r="2000">
          <cell r="A2000">
            <v>4946</v>
          </cell>
          <cell r="B2000" t="str">
            <v>Khattri,Bhupinder K</v>
          </cell>
          <cell r="C2000">
            <v>243</v>
          </cell>
          <cell r="D2000" t="str">
            <v>Mahalingam,Murali</v>
          </cell>
          <cell r="E2000" t="str">
            <v xml:space="preserve">06/13/2005 </v>
          </cell>
          <cell r="F2000">
            <v>140238</v>
          </cell>
          <cell r="G2000" t="str">
            <v>USD</v>
          </cell>
          <cell r="H2000">
            <v>1</v>
          </cell>
          <cell r="I2000">
            <v>140238</v>
          </cell>
          <cell r="J2000" t="str">
            <v>4314</v>
          </cell>
          <cell r="K2000" t="str">
            <v>IT Mgr, Sr</v>
          </cell>
          <cell r="L2000">
            <v>9</v>
          </cell>
          <cell r="M2000">
            <v>9</v>
          </cell>
          <cell r="N2000" t="str">
            <v>125</v>
          </cell>
          <cell r="O2000" t="str">
            <v>IT Administration</v>
          </cell>
          <cell r="P2000">
            <v>40</v>
          </cell>
          <cell r="Q2000" t="str">
            <v>IT</v>
          </cell>
          <cell r="R2000" t="str">
            <v>USA</v>
          </cell>
          <cell r="U2000" t="str">
            <v>2-Very Strong</v>
          </cell>
          <cell r="V2000" t="str">
            <v>2 - Very Strong</v>
          </cell>
          <cell r="W2000" t="str">
            <v>Sunnyvale, CA HQ</v>
          </cell>
          <cell r="X2000">
            <v>100</v>
          </cell>
          <cell r="Y2000" t="str">
            <v>Juniper Networks, Inc.</v>
          </cell>
          <cell r="Z2000" t="str">
            <v>USA</v>
          </cell>
          <cell r="AA2000" t="str">
            <v>USA</v>
          </cell>
          <cell r="AB2000" t="str">
            <v>N</v>
          </cell>
        </row>
        <row r="2001">
          <cell r="A2001">
            <v>4097</v>
          </cell>
          <cell r="B2001" t="str">
            <v>Khetan,Archana</v>
          </cell>
          <cell r="C2001">
            <v>5714</v>
          </cell>
          <cell r="D2001" t="str">
            <v>Altmaier,Paulette R.</v>
          </cell>
          <cell r="E2001" t="str">
            <v xml:space="preserve">11/01/2004 </v>
          </cell>
          <cell r="F2001">
            <v>142000</v>
          </cell>
          <cell r="G2001" t="str">
            <v>USD</v>
          </cell>
          <cell r="H2001">
            <v>1</v>
          </cell>
          <cell r="I2001">
            <v>142000</v>
          </cell>
          <cell r="J2001" t="str">
            <v>3814</v>
          </cell>
          <cell r="K2001" t="str">
            <v>Product Line Mgr, Sr</v>
          </cell>
          <cell r="L2001">
            <v>9</v>
          </cell>
          <cell r="M2001">
            <v>9</v>
          </cell>
          <cell r="N2001" t="str">
            <v>704</v>
          </cell>
          <cell r="O2001" t="str">
            <v>LAN Access</v>
          </cell>
          <cell r="P2001">
            <v>40</v>
          </cell>
          <cell r="Q2001" t="str">
            <v>APG</v>
          </cell>
          <cell r="R2001" t="str">
            <v>USA</v>
          </cell>
          <cell r="U2001" t="str">
            <v>3-Strong</v>
          </cell>
          <cell r="V2001" t="str">
            <v>2 - Very Strong</v>
          </cell>
          <cell r="W2001" t="str">
            <v>Sunnyvale, CA HQ</v>
          </cell>
          <cell r="X2001">
            <v>100</v>
          </cell>
          <cell r="Y2001" t="str">
            <v>Juniper Networks, Inc.</v>
          </cell>
          <cell r="Z2001" t="str">
            <v>USA</v>
          </cell>
          <cell r="AA2001" t="str">
            <v>USA</v>
          </cell>
          <cell r="AB2001" t="str">
            <v>N</v>
          </cell>
        </row>
        <row r="2002">
          <cell r="A2002">
            <v>4890</v>
          </cell>
          <cell r="B2002" t="str">
            <v>Kiely,William M.</v>
          </cell>
          <cell r="C2002">
            <v>677</v>
          </cell>
          <cell r="D2002" t="str">
            <v>Perdikou,Kim</v>
          </cell>
          <cell r="E2002" t="str">
            <v xml:space="preserve">05/16/2005 </v>
          </cell>
          <cell r="F2002">
            <v>257500</v>
          </cell>
          <cell r="G2002" t="str">
            <v>USD</v>
          </cell>
          <cell r="H2002">
            <v>1</v>
          </cell>
          <cell r="I2002">
            <v>257500</v>
          </cell>
          <cell r="J2002" t="str">
            <v>202</v>
          </cell>
          <cell r="K2002" t="str">
            <v>VP</v>
          </cell>
          <cell r="L2002">
            <v>14</v>
          </cell>
          <cell r="M2002">
            <v>14</v>
          </cell>
          <cell r="N2002" t="str">
            <v>600</v>
          </cell>
          <cell r="O2002" t="str">
            <v>Engineering Administration</v>
          </cell>
          <cell r="P2002">
            <v>40</v>
          </cell>
          <cell r="Q2002" t="str">
            <v>IPG</v>
          </cell>
          <cell r="R2002" t="str">
            <v>USA</v>
          </cell>
          <cell r="U2002" t="str">
            <v>2-Very Strong</v>
          </cell>
          <cell r="V2002" t="str">
            <v>3 - Strong</v>
          </cell>
          <cell r="W2002" t="str">
            <v>Sunnyvale, CA HQ</v>
          </cell>
          <cell r="X2002">
            <v>100</v>
          </cell>
          <cell r="Y2002" t="str">
            <v>Juniper Networks, Inc.</v>
          </cell>
          <cell r="Z2002" t="str">
            <v>USA</v>
          </cell>
          <cell r="AA2002" t="str">
            <v>USA</v>
          </cell>
          <cell r="AB2002" t="str">
            <v>N</v>
          </cell>
        </row>
        <row r="2003">
          <cell r="A2003">
            <v>3852</v>
          </cell>
          <cell r="B2003" t="str">
            <v>Kierans,Niall</v>
          </cell>
          <cell r="C2003">
            <v>4489</v>
          </cell>
          <cell r="D2003" t="str">
            <v>Moors,Eldon</v>
          </cell>
          <cell r="E2003" t="str">
            <v xml:space="preserve">08/01/2004 </v>
          </cell>
          <cell r="F2003">
            <v>43000</v>
          </cell>
          <cell r="G2003" t="str">
            <v>EUR</v>
          </cell>
          <cell r="H2003">
            <v>0.76254384627116067</v>
          </cell>
          <cell r="I2003">
            <v>56390.2</v>
          </cell>
          <cell r="J2003" t="str">
            <v>1532</v>
          </cell>
          <cell r="K2003" t="str">
            <v>Export Analyst II</v>
          </cell>
          <cell r="L2003">
            <v>5</v>
          </cell>
          <cell r="M2003">
            <v>5</v>
          </cell>
          <cell r="N2003" t="str">
            <v>425</v>
          </cell>
          <cell r="O2003" t="str">
            <v>Sales Admin</v>
          </cell>
          <cell r="P2003">
            <v>40</v>
          </cell>
          <cell r="Q2003" t="str">
            <v>SLS</v>
          </cell>
          <cell r="R2003" t="str">
            <v>EMEA</v>
          </cell>
          <cell r="U2003" t="str">
            <v>2-Very Strong</v>
          </cell>
          <cell r="V2003" t="str">
            <v>3 - Strong</v>
          </cell>
          <cell r="W2003" t="str">
            <v>Ireland</v>
          </cell>
          <cell r="X2003">
            <v>380</v>
          </cell>
          <cell r="Y2003" t="str">
            <v>Juniper Ntwks, Ireland</v>
          </cell>
          <cell r="Z2003" t="str">
            <v>IRL</v>
          </cell>
          <cell r="AA2003" t="str">
            <v>INTL</v>
          </cell>
          <cell r="AB2003" t="str">
            <v>N</v>
          </cell>
        </row>
        <row r="2004">
          <cell r="A2004">
            <v>3644</v>
          </cell>
          <cell r="B2004" t="str">
            <v>Kiernan,Stephen J</v>
          </cell>
          <cell r="C2004">
            <v>1098</v>
          </cell>
          <cell r="D2004" t="str">
            <v>Sandhir,Saurabh</v>
          </cell>
          <cell r="E2004" t="str">
            <v xml:space="preserve">06/01/2004 </v>
          </cell>
          <cell r="F2004">
            <v>116875</v>
          </cell>
          <cell r="G2004" t="str">
            <v>USD</v>
          </cell>
          <cell r="H2004">
            <v>1</v>
          </cell>
          <cell r="I2004">
            <v>116875</v>
          </cell>
          <cell r="J2004" t="str">
            <v>8905</v>
          </cell>
          <cell r="K2004" t="str">
            <v>Eng, Staff</v>
          </cell>
          <cell r="L2004">
            <v>8</v>
          </cell>
          <cell r="M2004">
            <v>8</v>
          </cell>
          <cell r="N2004" t="str">
            <v>630</v>
          </cell>
          <cell r="O2004" t="str">
            <v>Software Engrg - JUNOS</v>
          </cell>
          <cell r="P2004">
            <v>40</v>
          </cell>
          <cell r="Q2004" t="str">
            <v>IPG</v>
          </cell>
          <cell r="R2004" t="str">
            <v>USA</v>
          </cell>
          <cell r="U2004" t="str">
            <v>1-Exceptional</v>
          </cell>
          <cell r="V2004" t="str">
            <v>1 - Exceptional</v>
          </cell>
          <cell r="W2004" t="str">
            <v>Herndon, VA</v>
          </cell>
          <cell r="X2004">
            <v>100</v>
          </cell>
          <cell r="Y2004" t="str">
            <v>Juniper Networks, Inc.</v>
          </cell>
          <cell r="Z2004" t="str">
            <v>USA</v>
          </cell>
          <cell r="AA2004" t="str">
            <v>USB</v>
          </cell>
          <cell r="AB2004" t="str">
            <v>N</v>
          </cell>
        </row>
        <row r="2005">
          <cell r="A2005">
            <v>5461</v>
          </cell>
          <cell r="B2005" t="str">
            <v>Kihn,Jeffrey A.</v>
          </cell>
          <cell r="C2005">
            <v>5254</v>
          </cell>
          <cell r="D2005" t="str">
            <v>Kilpatrick,Frank J.</v>
          </cell>
          <cell r="E2005" t="str">
            <v xml:space="preserve">09/26/2005 </v>
          </cell>
          <cell r="F2005">
            <v>108150</v>
          </cell>
          <cell r="G2005" t="str">
            <v>USD</v>
          </cell>
          <cell r="H2005">
            <v>1</v>
          </cell>
          <cell r="I2005">
            <v>108150</v>
          </cell>
          <cell r="J2005" t="str">
            <v>2301</v>
          </cell>
          <cell r="K2005" t="str">
            <v>Systems Eng</v>
          </cell>
          <cell r="L2005">
            <v>54</v>
          </cell>
          <cell r="M2005">
            <v>7</v>
          </cell>
          <cell r="N2005" t="str">
            <v>431</v>
          </cell>
          <cell r="O2005" t="str">
            <v>Channel Systems Eng</v>
          </cell>
          <cell r="P2005">
            <v>40</v>
          </cell>
          <cell r="Q2005" t="str">
            <v>SLS</v>
          </cell>
          <cell r="R2005" t="str">
            <v>USA</v>
          </cell>
          <cell r="U2005" t="str">
            <v>2-Very Strong</v>
          </cell>
          <cell r="W2005" t="str">
            <v>Herndon, VA</v>
          </cell>
          <cell r="X2005">
            <v>101</v>
          </cell>
          <cell r="Y2005" t="str">
            <v>Juniper Networks Sales</v>
          </cell>
          <cell r="Z2005" t="str">
            <v>USA</v>
          </cell>
          <cell r="AA2005" t="str">
            <v>Sales</v>
          </cell>
          <cell r="AB2005" t="str">
            <v>Y</v>
          </cell>
        </row>
        <row r="2006">
          <cell r="A2006">
            <v>7007</v>
          </cell>
          <cell r="B2006" t="str">
            <v>Kilani,Mohamed F.</v>
          </cell>
          <cell r="C2006">
            <v>3658</v>
          </cell>
          <cell r="D2006" t="str">
            <v>Rao,Vasukinath</v>
          </cell>
          <cell r="E2006" t="str">
            <v xml:space="preserve">10/09/2006 </v>
          </cell>
          <cell r="F2006">
            <v>110000</v>
          </cell>
          <cell r="G2006" t="str">
            <v>USD</v>
          </cell>
          <cell r="H2006">
            <v>1</v>
          </cell>
          <cell r="I2006">
            <v>110000</v>
          </cell>
          <cell r="J2006" t="str">
            <v>8904</v>
          </cell>
          <cell r="K2006" t="str">
            <v>MTS 4</v>
          </cell>
          <cell r="L2006">
            <v>7</v>
          </cell>
          <cell r="M2006">
            <v>7</v>
          </cell>
          <cell r="N2006" t="str">
            <v>507</v>
          </cell>
          <cell r="O2006" t="str">
            <v>Global TAC - SPG</v>
          </cell>
          <cell r="P2006">
            <v>40</v>
          </cell>
          <cell r="Q2006" t="str">
            <v>CSS</v>
          </cell>
          <cell r="R2006" t="str">
            <v>USA</v>
          </cell>
          <cell r="W2006" t="str">
            <v>Sunnyvale, CA HQ</v>
          </cell>
          <cell r="X2006">
            <v>101</v>
          </cell>
          <cell r="Y2006" t="str">
            <v>Juniper Networks Sales</v>
          </cell>
          <cell r="Z2006" t="str">
            <v>USA</v>
          </cell>
          <cell r="AA2006" t="str">
            <v>USA</v>
          </cell>
          <cell r="AB2006" t="str">
            <v>N</v>
          </cell>
        </row>
        <row r="2007">
          <cell r="A2007">
            <v>6818</v>
          </cell>
          <cell r="B2007" t="str">
            <v>Kilaru,Srikanth V</v>
          </cell>
          <cell r="C2007">
            <v>4097</v>
          </cell>
          <cell r="D2007" t="str">
            <v>Khetan,Archana</v>
          </cell>
          <cell r="E2007" t="str">
            <v xml:space="preserve">08/21/2006 </v>
          </cell>
          <cell r="F2007">
            <v>128000</v>
          </cell>
          <cell r="G2007" t="str">
            <v>USD</v>
          </cell>
          <cell r="H2007">
            <v>1</v>
          </cell>
          <cell r="I2007">
            <v>128000</v>
          </cell>
          <cell r="J2007" t="str">
            <v>3912</v>
          </cell>
          <cell r="K2007" t="str">
            <v>Product Marketing Mgr II</v>
          </cell>
          <cell r="L2007">
            <v>8</v>
          </cell>
          <cell r="M2007">
            <v>8</v>
          </cell>
          <cell r="N2007" t="str">
            <v>704</v>
          </cell>
          <cell r="O2007" t="str">
            <v>LAN Access</v>
          </cell>
          <cell r="P2007">
            <v>40</v>
          </cell>
          <cell r="Q2007" t="str">
            <v>APG</v>
          </cell>
          <cell r="R2007" t="str">
            <v>USA</v>
          </cell>
          <cell r="W2007" t="str">
            <v>Sunnyvale, CA HQ</v>
          </cell>
          <cell r="X2007">
            <v>100</v>
          </cell>
          <cell r="Y2007" t="str">
            <v>Juniper Networks, Inc.</v>
          </cell>
          <cell r="Z2007" t="str">
            <v>USA</v>
          </cell>
          <cell r="AA2007" t="str">
            <v>USA</v>
          </cell>
          <cell r="AB2007" t="str">
            <v>N</v>
          </cell>
        </row>
        <row r="2008">
          <cell r="A2008">
            <v>3003</v>
          </cell>
          <cell r="B2008" t="str">
            <v>Killion,David Matthew</v>
          </cell>
          <cell r="C2008">
            <v>7005</v>
          </cell>
          <cell r="D2008" t="str">
            <v>Manzuik,Steve W.</v>
          </cell>
          <cell r="E2008" t="str">
            <v xml:space="preserve">04/16/2004 </v>
          </cell>
          <cell r="F2008">
            <v>110100</v>
          </cell>
          <cell r="G2008" t="str">
            <v>USD</v>
          </cell>
          <cell r="H2008">
            <v>1</v>
          </cell>
          <cell r="I2008">
            <v>110100</v>
          </cell>
          <cell r="J2008" t="str">
            <v>8904</v>
          </cell>
          <cell r="K2008" t="str">
            <v>MTS 4</v>
          </cell>
          <cell r="L2008">
            <v>7</v>
          </cell>
          <cell r="M2008">
            <v>7</v>
          </cell>
          <cell r="N2008" t="str">
            <v>694</v>
          </cell>
          <cell r="O2008" t="str">
            <v>Security Engineering</v>
          </cell>
          <cell r="P2008">
            <v>40</v>
          </cell>
          <cell r="Q2008" t="str">
            <v>SPG</v>
          </cell>
          <cell r="R2008" t="str">
            <v>USA</v>
          </cell>
          <cell r="U2008" t="str">
            <v>2-Very Strong</v>
          </cell>
          <cell r="V2008" t="str">
            <v>3 - Strong</v>
          </cell>
          <cell r="W2008" t="str">
            <v>Sunnyvale, CA HQ</v>
          </cell>
          <cell r="X2008">
            <v>100</v>
          </cell>
          <cell r="Y2008" t="str">
            <v>Juniper Networks, Inc.</v>
          </cell>
          <cell r="Z2008" t="str">
            <v>USA</v>
          </cell>
          <cell r="AA2008" t="str">
            <v>USA</v>
          </cell>
          <cell r="AB2008" t="str">
            <v>N</v>
          </cell>
        </row>
        <row r="2009">
          <cell r="A2009">
            <v>5254</v>
          </cell>
          <cell r="B2009" t="str">
            <v>Kilpatrick,Frank J.</v>
          </cell>
          <cell r="C2009">
            <v>6139</v>
          </cell>
          <cell r="D2009" t="str">
            <v>Vitagliano,Francis J.</v>
          </cell>
          <cell r="E2009" t="str">
            <v xml:space="preserve">08/08/2005 </v>
          </cell>
          <cell r="F2009">
            <v>160000</v>
          </cell>
          <cell r="G2009" t="str">
            <v>USD</v>
          </cell>
          <cell r="H2009">
            <v>1</v>
          </cell>
          <cell r="I2009">
            <v>160000</v>
          </cell>
          <cell r="J2009" t="str">
            <v>2312</v>
          </cell>
          <cell r="K2009" t="str">
            <v>Systems Eng Mgr/Dir, Sr</v>
          </cell>
          <cell r="L2009">
            <v>59</v>
          </cell>
          <cell r="M2009">
            <v>10</v>
          </cell>
          <cell r="N2009" t="str">
            <v>430</v>
          </cell>
          <cell r="O2009" t="str">
            <v>Systems Engineering</v>
          </cell>
          <cell r="P2009">
            <v>40</v>
          </cell>
          <cell r="Q2009" t="str">
            <v>SLS</v>
          </cell>
          <cell r="R2009" t="str">
            <v>USA</v>
          </cell>
          <cell r="U2009" t="str">
            <v>2-Very Strong</v>
          </cell>
          <cell r="W2009" t="str">
            <v>Sunnyvale, CA HQ</v>
          </cell>
          <cell r="X2009">
            <v>101</v>
          </cell>
          <cell r="Y2009" t="str">
            <v>Juniper Networks Sales</v>
          </cell>
          <cell r="Z2009" t="str">
            <v>USA</v>
          </cell>
          <cell r="AA2009" t="str">
            <v>Sales</v>
          </cell>
          <cell r="AB2009" t="str">
            <v>Y</v>
          </cell>
        </row>
        <row r="2010">
          <cell r="A2010">
            <v>4945</v>
          </cell>
          <cell r="B2010" t="str">
            <v>Kilpatrick,Zachary E.</v>
          </cell>
          <cell r="C2010">
            <v>4057</v>
          </cell>
          <cell r="D2010" t="str">
            <v>Polito,Charles J.</v>
          </cell>
          <cell r="E2010" t="str">
            <v xml:space="preserve">06/06/2005 </v>
          </cell>
          <cell r="F2010">
            <v>80000</v>
          </cell>
          <cell r="G2010" t="str">
            <v>USD</v>
          </cell>
          <cell r="H2010">
            <v>1</v>
          </cell>
          <cell r="I2010">
            <v>80000</v>
          </cell>
          <cell r="J2010" t="str">
            <v>2201</v>
          </cell>
          <cell r="K2010" t="str">
            <v>Channel Account Manager</v>
          </cell>
          <cell r="L2010">
            <v>65</v>
          </cell>
          <cell r="M2010">
            <v>7</v>
          </cell>
          <cell r="N2010" t="str">
            <v>420</v>
          </cell>
          <cell r="O2010" t="str">
            <v>Channel Sales</v>
          </cell>
          <cell r="P2010">
            <v>40</v>
          </cell>
          <cell r="Q2010" t="str">
            <v>SLS</v>
          </cell>
          <cell r="R2010" t="str">
            <v>USA</v>
          </cell>
          <cell r="W2010" t="str">
            <v>Sunnyvale, CA HQ</v>
          </cell>
          <cell r="X2010">
            <v>101</v>
          </cell>
          <cell r="Y2010" t="str">
            <v>Juniper Networks Sales</v>
          </cell>
          <cell r="Z2010" t="str">
            <v>USA</v>
          </cell>
          <cell r="AA2010" t="str">
            <v>Sales</v>
          </cell>
          <cell r="AB2010" t="str">
            <v>Y</v>
          </cell>
        </row>
        <row r="2011">
          <cell r="A2011">
            <v>1461</v>
          </cell>
          <cell r="B2011" t="str">
            <v>Kim, Bum</v>
          </cell>
          <cell r="C2011">
            <v>435</v>
          </cell>
          <cell r="D2011" t="str">
            <v>Sun,Suxu</v>
          </cell>
          <cell r="E2011" t="str">
            <v xml:space="preserve">12/15/2001 </v>
          </cell>
          <cell r="F2011">
            <v>102061.81</v>
          </cell>
          <cell r="G2011" t="str">
            <v>USD</v>
          </cell>
          <cell r="H2011">
            <v>1</v>
          </cell>
          <cell r="I2011">
            <v>102061.81</v>
          </cell>
          <cell r="J2011" t="str">
            <v>8904</v>
          </cell>
          <cell r="K2011" t="str">
            <v>MTS 4</v>
          </cell>
          <cell r="L2011">
            <v>7</v>
          </cell>
          <cell r="M2011">
            <v>7</v>
          </cell>
          <cell r="N2011" t="str">
            <v>620</v>
          </cell>
          <cell r="O2011" t="str">
            <v>Test Engrg</v>
          </cell>
          <cell r="P2011">
            <v>40</v>
          </cell>
          <cell r="Q2011" t="str">
            <v>IPG</v>
          </cell>
          <cell r="R2011" t="str">
            <v>USA</v>
          </cell>
          <cell r="U2011" t="str">
            <v>4-Satisfactory</v>
          </cell>
          <cell r="V2011" t="str">
            <v>5 - Needs Improvement</v>
          </cell>
          <cell r="W2011" t="str">
            <v>Sunnyvale, CA HQ</v>
          </cell>
          <cell r="X2011">
            <v>100</v>
          </cell>
          <cell r="Y2011" t="str">
            <v>Juniper Networks, Inc.</v>
          </cell>
          <cell r="Z2011" t="str">
            <v>USA</v>
          </cell>
          <cell r="AA2011" t="str">
            <v>USA</v>
          </cell>
          <cell r="AB2011" t="str">
            <v>N</v>
          </cell>
        </row>
        <row r="2012">
          <cell r="A2012">
            <v>1104</v>
          </cell>
          <cell r="B2012" t="str">
            <v>Kim,Byungjang</v>
          </cell>
          <cell r="C2012">
            <v>505</v>
          </cell>
          <cell r="D2012" t="str">
            <v>Suh,Ik-Soo</v>
          </cell>
          <cell r="E2012" t="str">
            <v xml:space="preserve">02/01/2001 </v>
          </cell>
          <cell r="F2012">
            <v>87484698</v>
          </cell>
          <cell r="G2012" t="str">
            <v>KRW</v>
          </cell>
          <cell r="H2012">
            <v>925.98</v>
          </cell>
          <cell r="I2012">
            <v>94477.956327350475</v>
          </cell>
          <cell r="J2012" t="str">
            <v>2304</v>
          </cell>
          <cell r="K2012" t="str">
            <v>Systems Eng, Team Lead</v>
          </cell>
          <cell r="L2012">
            <v>56</v>
          </cell>
          <cell r="M2012">
            <v>8</v>
          </cell>
          <cell r="N2012" t="str">
            <v>430</v>
          </cell>
          <cell r="O2012" t="str">
            <v>Systems Engineering</v>
          </cell>
          <cell r="P2012">
            <v>40</v>
          </cell>
          <cell r="Q2012" t="str">
            <v>SLS</v>
          </cell>
          <cell r="R2012" t="str">
            <v>APAC</v>
          </cell>
          <cell r="U2012" t="str">
            <v>2-Very Strong</v>
          </cell>
          <cell r="W2012" t="str">
            <v>Korea</v>
          </cell>
          <cell r="X2012">
            <v>240</v>
          </cell>
          <cell r="Y2012" t="str">
            <v>Juniper Ntwks, Korea</v>
          </cell>
          <cell r="Z2012" t="str">
            <v>KOR</v>
          </cell>
          <cell r="AA2012" t="str">
            <v>INTL</v>
          </cell>
          <cell r="AB2012" t="str">
            <v>Y</v>
          </cell>
        </row>
        <row r="2013">
          <cell r="A2013">
            <v>1929</v>
          </cell>
          <cell r="B2013" t="str">
            <v>Kim,Chang Hyun</v>
          </cell>
          <cell r="C2013">
            <v>1859</v>
          </cell>
          <cell r="D2013" t="str">
            <v>Giovino,Anthony</v>
          </cell>
          <cell r="E2013" t="str">
            <v xml:space="preserve">07/01/2002 </v>
          </cell>
          <cell r="F2013">
            <v>98017.1</v>
          </cell>
          <cell r="G2013" t="str">
            <v>USD</v>
          </cell>
          <cell r="H2013">
            <v>1</v>
          </cell>
          <cell r="I2013">
            <v>98017.1</v>
          </cell>
          <cell r="J2013" t="str">
            <v>8904</v>
          </cell>
          <cell r="K2013" t="str">
            <v>MTS 4</v>
          </cell>
          <cell r="L2013">
            <v>7</v>
          </cell>
          <cell r="M2013">
            <v>7</v>
          </cell>
          <cell r="N2013" t="str">
            <v>506</v>
          </cell>
          <cell r="O2013" t="str">
            <v>Global TAC - IPG</v>
          </cell>
          <cell r="P2013">
            <v>40</v>
          </cell>
          <cell r="Q2013" t="str">
            <v>CSS</v>
          </cell>
          <cell r="R2013" t="str">
            <v>USA</v>
          </cell>
          <cell r="U2013" t="str">
            <v>1-Exceptional</v>
          </cell>
          <cell r="V2013" t="str">
            <v>2 - Very Strong</v>
          </cell>
          <cell r="W2013" t="str">
            <v>Westford, MA</v>
          </cell>
          <cell r="X2013">
            <v>101</v>
          </cell>
          <cell r="Y2013" t="str">
            <v>Juniper Networks Sales</v>
          </cell>
          <cell r="Z2013" t="str">
            <v>USA</v>
          </cell>
          <cell r="AA2013" t="str">
            <v>USB</v>
          </cell>
          <cell r="AB2013" t="str">
            <v>N</v>
          </cell>
        </row>
        <row r="2014">
          <cell r="A2014">
            <v>6268</v>
          </cell>
          <cell r="B2014" t="str">
            <v>Kim,Daniel J.</v>
          </cell>
          <cell r="C2014">
            <v>4992</v>
          </cell>
          <cell r="D2014" t="str">
            <v>Banic,Michael P</v>
          </cell>
          <cell r="E2014" t="str">
            <v xml:space="preserve">04/24/2006 </v>
          </cell>
          <cell r="F2014">
            <v>107000</v>
          </cell>
          <cell r="G2014" t="str">
            <v>USD</v>
          </cell>
          <cell r="H2014">
            <v>1</v>
          </cell>
          <cell r="I2014">
            <v>107000</v>
          </cell>
          <cell r="J2014" t="str">
            <v>5202</v>
          </cell>
          <cell r="K2014" t="str">
            <v>Program Mgr II</v>
          </cell>
          <cell r="L2014">
            <v>7</v>
          </cell>
          <cell r="M2014">
            <v>7</v>
          </cell>
          <cell r="N2014" t="str">
            <v>392</v>
          </cell>
          <cell r="O2014" t="str">
            <v>PLM - APG</v>
          </cell>
          <cell r="P2014">
            <v>40</v>
          </cell>
          <cell r="Q2014" t="str">
            <v>APG</v>
          </cell>
          <cell r="R2014" t="str">
            <v>USA</v>
          </cell>
          <cell r="V2014" t="str">
            <v>3 - Strong</v>
          </cell>
          <cell r="W2014" t="str">
            <v>Sunnyvale, CA HQ</v>
          </cell>
          <cell r="X2014">
            <v>100</v>
          </cell>
          <cell r="Y2014" t="str">
            <v>Juniper Networks, Inc.</v>
          </cell>
          <cell r="Z2014" t="str">
            <v>USA</v>
          </cell>
          <cell r="AA2014" t="str">
            <v>USA</v>
          </cell>
          <cell r="AB2014" t="str">
            <v>N</v>
          </cell>
        </row>
        <row r="2015">
          <cell r="A2015">
            <v>299</v>
          </cell>
          <cell r="B2015" t="str">
            <v>Kim,Euina</v>
          </cell>
          <cell r="C2015">
            <v>4577</v>
          </cell>
          <cell r="D2015" t="str">
            <v>Das,Ashutosh K</v>
          </cell>
          <cell r="E2015" t="str">
            <v xml:space="preserve">09/15/1999 </v>
          </cell>
          <cell r="F2015">
            <v>145549.19</v>
          </cell>
          <cell r="G2015" t="str">
            <v>USD</v>
          </cell>
          <cell r="H2015">
            <v>1</v>
          </cell>
          <cell r="I2015">
            <v>145549.19</v>
          </cell>
          <cell r="J2015" t="str">
            <v>8906</v>
          </cell>
          <cell r="K2015" t="str">
            <v>Eng, Sr Staff</v>
          </cell>
          <cell r="L2015">
            <v>9</v>
          </cell>
          <cell r="M2015">
            <v>9</v>
          </cell>
          <cell r="N2015" t="str">
            <v>645</v>
          </cell>
          <cell r="O2015" t="str">
            <v>Core Technology</v>
          </cell>
          <cell r="P2015">
            <v>40</v>
          </cell>
          <cell r="Q2015" t="str">
            <v>IPG</v>
          </cell>
          <cell r="R2015" t="str">
            <v>USA</v>
          </cell>
          <cell r="U2015" t="str">
            <v>3-Strong</v>
          </cell>
          <cell r="V2015" t="str">
            <v>2 - Very Strong</v>
          </cell>
          <cell r="W2015" t="str">
            <v>Sunnyvale, CA HQ</v>
          </cell>
          <cell r="X2015">
            <v>100</v>
          </cell>
          <cell r="Y2015" t="str">
            <v>Juniper Networks, Inc.</v>
          </cell>
          <cell r="Z2015" t="str">
            <v>USA</v>
          </cell>
          <cell r="AA2015" t="str">
            <v>USA</v>
          </cell>
          <cell r="AB2015" t="str">
            <v>N</v>
          </cell>
        </row>
        <row r="2016">
          <cell r="A2016">
            <v>3734</v>
          </cell>
          <cell r="B2016" t="str">
            <v>Kim,Eunice</v>
          </cell>
          <cell r="C2016">
            <v>2313</v>
          </cell>
          <cell r="D2016" t="str">
            <v>Kang,Ik Choon (Tim)</v>
          </cell>
          <cell r="E2016" t="str">
            <v xml:space="preserve">07/01/2004 </v>
          </cell>
          <cell r="F2016">
            <v>37136000</v>
          </cell>
          <cell r="G2016" t="str">
            <v>KRW</v>
          </cell>
          <cell r="H2016">
            <v>925.98</v>
          </cell>
          <cell r="I2016">
            <v>40104.537894986934</v>
          </cell>
          <cell r="J2016" t="str">
            <v>9101</v>
          </cell>
          <cell r="K2016" t="str">
            <v>Admin Support I</v>
          </cell>
          <cell r="L2016">
            <v>22</v>
          </cell>
          <cell r="M2016">
            <v>22</v>
          </cell>
          <cell r="N2016" t="str">
            <v>400</v>
          </cell>
          <cell r="O2016" t="str">
            <v>Field Sales</v>
          </cell>
          <cell r="P2016">
            <v>40</v>
          </cell>
          <cell r="Q2016" t="str">
            <v>SLS</v>
          </cell>
          <cell r="R2016" t="str">
            <v>APAC</v>
          </cell>
          <cell r="U2016" t="str">
            <v>1-Exceptional</v>
          </cell>
          <cell r="V2016" t="str">
            <v>1 - Exceptional</v>
          </cell>
          <cell r="W2016" t="str">
            <v>Korea</v>
          </cell>
          <cell r="X2016">
            <v>240</v>
          </cell>
          <cell r="Y2016" t="str">
            <v>Juniper Ntwks, Korea</v>
          </cell>
          <cell r="Z2016" t="str">
            <v>KOR</v>
          </cell>
          <cell r="AA2016" t="str">
            <v>INTL</v>
          </cell>
          <cell r="AB2016" t="str">
            <v>N</v>
          </cell>
        </row>
        <row r="2017">
          <cell r="A2017">
            <v>2474</v>
          </cell>
          <cell r="B2017" t="str">
            <v>Kim,Eun-Kyung</v>
          </cell>
          <cell r="C2017">
            <v>903</v>
          </cell>
          <cell r="D2017" t="str">
            <v>Jung,Yun Sik</v>
          </cell>
          <cell r="E2017" t="str">
            <v xml:space="preserve">10/01/2003 </v>
          </cell>
          <cell r="F2017">
            <v>84840000</v>
          </cell>
          <cell r="G2017" t="str">
            <v>KRW</v>
          </cell>
          <cell r="H2017">
            <v>925.98</v>
          </cell>
          <cell r="I2017">
            <v>91621.849284001815</v>
          </cell>
          <cell r="J2017" t="str">
            <v>8903</v>
          </cell>
          <cell r="K2017" t="str">
            <v>MTS 3</v>
          </cell>
          <cell r="L2017">
            <v>6</v>
          </cell>
          <cell r="M2017">
            <v>6</v>
          </cell>
          <cell r="N2017" t="str">
            <v>518</v>
          </cell>
          <cell r="O2017" t="str">
            <v>Theater TAC</v>
          </cell>
          <cell r="P2017">
            <v>40</v>
          </cell>
          <cell r="Q2017" t="str">
            <v>CSS</v>
          </cell>
          <cell r="R2017" t="str">
            <v>APAC</v>
          </cell>
          <cell r="U2017" t="str">
            <v>4-Satisfactory</v>
          </cell>
          <cell r="V2017" t="str">
            <v>4 - Satisfactory</v>
          </cell>
          <cell r="W2017" t="str">
            <v>Korea</v>
          </cell>
          <cell r="X2017">
            <v>240</v>
          </cell>
          <cell r="Y2017" t="str">
            <v>Juniper Ntwks, Korea</v>
          </cell>
          <cell r="Z2017" t="str">
            <v>KOR</v>
          </cell>
          <cell r="AA2017" t="str">
            <v>INTL</v>
          </cell>
          <cell r="AB2017" t="str">
            <v>N</v>
          </cell>
        </row>
        <row r="2018">
          <cell r="A2018">
            <v>2483</v>
          </cell>
          <cell r="B2018" t="str">
            <v>Kim,Hee Sue</v>
          </cell>
          <cell r="C2018">
            <v>3898</v>
          </cell>
          <cell r="D2018" t="str">
            <v>Low,Guek Wah (Cindy)</v>
          </cell>
          <cell r="E2018" t="str">
            <v xml:space="preserve">09/15/2003 </v>
          </cell>
          <cell r="F2018">
            <v>67704000</v>
          </cell>
          <cell r="G2018" t="str">
            <v>KRW</v>
          </cell>
          <cell r="H2018">
            <v>925.98</v>
          </cell>
          <cell r="I2018">
            <v>73116.050022678668</v>
          </cell>
          <cell r="J2018" t="str">
            <v>3112</v>
          </cell>
          <cell r="K2018" t="str">
            <v>Field Marketing Mgr II</v>
          </cell>
          <cell r="L2018">
            <v>7</v>
          </cell>
          <cell r="M2018">
            <v>7</v>
          </cell>
          <cell r="N2018" t="str">
            <v>310</v>
          </cell>
          <cell r="O2018" t="str">
            <v>Field Marketing</v>
          </cell>
          <cell r="P2018">
            <v>40</v>
          </cell>
          <cell r="Q2018" t="str">
            <v>MKTG</v>
          </cell>
          <cell r="R2018" t="str">
            <v>APAC</v>
          </cell>
          <cell r="U2018" t="str">
            <v>2-Very Strong</v>
          </cell>
          <cell r="V2018" t="str">
            <v>3 - Strong</v>
          </cell>
          <cell r="W2018" t="str">
            <v>Korea</v>
          </cell>
          <cell r="X2018">
            <v>240</v>
          </cell>
          <cell r="Y2018" t="str">
            <v>Juniper Ntwks, Korea</v>
          </cell>
          <cell r="Z2018" t="str">
            <v>KOR</v>
          </cell>
          <cell r="AA2018" t="str">
            <v>INTL</v>
          </cell>
          <cell r="AB2018" t="str">
            <v>N</v>
          </cell>
        </row>
        <row r="2019">
          <cell r="A2019">
            <v>6070</v>
          </cell>
          <cell r="B2019" t="str">
            <v>Kim,Hyunjun (Kevin)</v>
          </cell>
          <cell r="C2019">
            <v>660</v>
          </cell>
          <cell r="D2019" t="str">
            <v>Kim,Sungro</v>
          </cell>
          <cell r="E2019" t="str">
            <v xml:space="preserve">01/31/2006 </v>
          </cell>
          <cell r="F2019">
            <v>70400000</v>
          </cell>
          <cell r="G2019" t="str">
            <v>KRW</v>
          </cell>
          <cell r="H2019">
            <v>925.98</v>
          </cell>
          <cell r="I2019">
            <v>76027.559990496549</v>
          </cell>
          <cell r="J2019" t="str">
            <v>2301</v>
          </cell>
          <cell r="K2019" t="str">
            <v>Systems Eng</v>
          </cell>
          <cell r="L2019">
            <v>54</v>
          </cell>
          <cell r="M2019">
            <v>7</v>
          </cell>
          <cell r="N2019" t="str">
            <v>430</v>
          </cell>
          <cell r="O2019" t="str">
            <v>Systems Engineering</v>
          </cell>
          <cell r="P2019">
            <v>40</v>
          </cell>
          <cell r="Q2019" t="str">
            <v>SLS</v>
          </cell>
          <cell r="R2019" t="str">
            <v>APAC</v>
          </cell>
          <cell r="W2019" t="str">
            <v>Korea</v>
          </cell>
          <cell r="X2019">
            <v>240</v>
          </cell>
          <cell r="Y2019" t="str">
            <v>Juniper Ntwks, Korea</v>
          </cell>
          <cell r="Z2019" t="str">
            <v>KOR</v>
          </cell>
          <cell r="AA2019" t="str">
            <v>INTL</v>
          </cell>
          <cell r="AB2019" t="str">
            <v>Y</v>
          </cell>
        </row>
        <row r="2020">
          <cell r="A2020">
            <v>5655</v>
          </cell>
          <cell r="B2020" t="str">
            <v>Kim,Joo H.</v>
          </cell>
          <cell r="C2020">
            <v>4898</v>
          </cell>
          <cell r="D2020" t="str">
            <v>Kozich,Michael G.</v>
          </cell>
          <cell r="E2020" t="str">
            <v xml:space="preserve">10/24/2005 </v>
          </cell>
          <cell r="F2020">
            <v>100000</v>
          </cell>
          <cell r="G2020" t="str">
            <v>USD</v>
          </cell>
          <cell r="H2020">
            <v>1</v>
          </cell>
          <cell r="I2020">
            <v>100000</v>
          </cell>
          <cell r="J2020" t="str">
            <v>8904</v>
          </cell>
          <cell r="K2020" t="str">
            <v>MTS 4</v>
          </cell>
          <cell r="L2020">
            <v>7</v>
          </cell>
          <cell r="M2020">
            <v>7</v>
          </cell>
          <cell r="N2020" t="str">
            <v>510</v>
          </cell>
          <cell r="O2020" t="str">
            <v>Resident Engineer</v>
          </cell>
          <cell r="P2020">
            <v>40</v>
          </cell>
          <cell r="Q2020" t="str">
            <v>CSS</v>
          </cell>
          <cell r="R2020" t="str">
            <v>USA</v>
          </cell>
          <cell r="U2020" t="str">
            <v>4-Satisfactory</v>
          </cell>
          <cell r="V2020" t="str">
            <v>2 - Very Strong</v>
          </cell>
          <cell r="W2020" t="str">
            <v>Virginia</v>
          </cell>
          <cell r="X2020">
            <v>101</v>
          </cell>
          <cell r="Y2020" t="str">
            <v>Juniper Networks Sales</v>
          </cell>
          <cell r="Z2020" t="str">
            <v>USA</v>
          </cell>
          <cell r="AA2020" t="str">
            <v>USB</v>
          </cell>
          <cell r="AB2020" t="str">
            <v>N</v>
          </cell>
        </row>
        <row r="2021">
          <cell r="A2021">
            <v>3005</v>
          </cell>
          <cell r="B2021" t="str">
            <v>Kim,Khuynh</v>
          </cell>
          <cell r="C2021">
            <v>5753</v>
          </cell>
          <cell r="D2021" t="str">
            <v>Khandwalla,Manoj V.</v>
          </cell>
          <cell r="E2021" t="str">
            <v xml:space="preserve">04/16/2004 </v>
          </cell>
          <cell r="F2021">
            <v>53580.800000000003</v>
          </cell>
          <cell r="G2021" t="str">
            <v>USD</v>
          </cell>
          <cell r="H2021">
            <v>1</v>
          </cell>
          <cell r="I2021">
            <v>53580.800000000003</v>
          </cell>
          <cell r="J2021" t="str">
            <v>9903</v>
          </cell>
          <cell r="K2021" t="str">
            <v>Operations Technician II</v>
          </cell>
          <cell r="L2021">
            <v>26</v>
          </cell>
          <cell r="M2021">
            <v>26</v>
          </cell>
          <cell r="N2021" t="str">
            <v>204</v>
          </cell>
          <cell r="O2021" t="str">
            <v>Ops Production</v>
          </cell>
          <cell r="P2021">
            <v>40</v>
          </cell>
          <cell r="Q2021" t="str">
            <v>OPS</v>
          </cell>
          <cell r="R2021" t="str">
            <v>USA</v>
          </cell>
          <cell r="U2021" t="str">
            <v>3-Strong</v>
          </cell>
          <cell r="V2021" t="str">
            <v>3 - Strong</v>
          </cell>
          <cell r="W2021" t="str">
            <v>Sunnyvale, CA HQ</v>
          </cell>
          <cell r="X2021">
            <v>100</v>
          </cell>
          <cell r="Y2021" t="str">
            <v>Juniper Networks, Inc.</v>
          </cell>
          <cell r="Z2021" t="str">
            <v>USA</v>
          </cell>
          <cell r="AA2021" t="str">
            <v>USA</v>
          </cell>
          <cell r="AB2021" t="str">
            <v>N</v>
          </cell>
        </row>
        <row r="2022">
          <cell r="A2022">
            <v>6623</v>
          </cell>
          <cell r="B2022" t="str">
            <v>Kim,Ki-Sung</v>
          </cell>
          <cell r="C2022">
            <v>2483</v>
          </cell>
          <cell r="D2022" t="str">
            <v>Kim,Hee Sue</v>
          </cell>
          <cell r="E2022" t="str">
            <v xml:space="preserve">07/11/2006 </v>
          </cell>
          <cell r="F2022">
            <v>60000000</v>
          </cell>
          <cell r="G2022" t="str">
            <v>KRW</v>
          </cell>
          <cell r="H2022">
            <v>925.98</v>
          </cell>
          <cell r="I2022">
            <v>64796.215900991381</v>
          </cell>
          <cell r="J2022" t="str">
            <v>3402</v>
          </cell>
          <cell r="K2022" t="str">
            <v>Marketing Specialist</v>
          </cell>
          <cell r="L2022">
            <v>5</v>
          </cell>
          <cell r="M2022">
            <v>5</v>
          </cell>
          <cell r="N2022" t="str">
            <v>310</v>
          </cell>
          <cell r="O2022" t="str">
            <v>Field Marketing</v>
          </cell>
          <cell r="P2022">
            <v>40</v>
          </cell>
          <cell r="Q2022" t="str">
            <v>MKTG</v>
          </cell>
          <cell r="R2022" t="str">
            <v>APAC</v>
          </cell>
          <cell r="W2022" t="str">
            <v>Korea</v>
          </cell>
          <cell r="X2022">
            <v>240</v>
          </cell>
          <cell r="Y2022" t="str">
            <v>Juniper Ntwks, Korea</v>
          </cell>
          <cell r="Z2022" t="str">
            <v>KOR</v>
          </cell>
          <cell r="AA2022" t="str">
            <v>INTL</v>
          </cell>
          <cell r="AB2022" t="str">
            <v>N</v>
          </cell>
        </row>
        <row r="2023">
          <cell r="A2023">
            <v>1227</v>
          </cell>
          <cell r="B2023" t="str">
            <v>Kim,Michael</v>
          </cell>
          <cell r="C2023">
            <v>332</v>
          </cell>
          <cell r="D2023" t="str">
            <v>Rinsema,Hans</v>
          </cell>
          <cell r="E2023" t="str">
            <v xml:space="preserve">03/05/2001 </v>
          </cell>
          <cell r="F2023">
            <v>76247.73</v>
          </cell>
          <cell r="G2023" t="str">
            <v>EUR</v>
          </cell>
          <cell r="H2023">
            <v>0.76254384627116067</v>
          </cell>
          <cell r="I2023">
            <v>99991.273121999984</v>
          </cell>
          <cell r="J2023" t="str">
            <v>8904</v>
          </cell>
          <cell r="K2023" t="str">
            <v>MTS 4</v>
          </cell>
          <cell r="L2023">
            <v>7</v>
          </cell>
          <cell r="M2023">
            <v>7</v>
          </cell>
          <cell r="N2023" t="str">
            <v>518</v>
          </cell>
          <cell r="O2023" t="str">
            <v>Theater TAC</v>
          </cell>
          <cell r="P2023">
            <v>40</v>
          </cell>
          <cell r="Q2023" t="str">
            <v>CSS</v>
          </cell>
          <cell r="R2023" t="str">
            <v>EMEA</v>
          </cell>
          <cell r="U2023" t="str">
            <v>3-Strong</v>
          </cell>
          <cell r="V2023" t="str">
            <v>5 - Needs Improvement</v>
          </cell>
          <cell r="W2023" t="str">
            <v>Netherlands</v>
          </cell>
          <cell r="X2023">
            <v>320</v>
          </cell>
          <cell r="Y2023" t="str">
            <v>Juniper Ntwks, Netherlands</v>
          </cell>
          <cell r="Z2023" t="str">
            <v>NLD</v>
          </cell>
          <cell r="AA2023" t="str">
            <v>INTL</v>
          </cell>
          <cell r="AB2023" t="str">
            <v>N</v>
          </cell>
        </row>
        <row r="2024">
          <cell r="A2024">
            <v>3006</v>
          </cell>
          <cell r="B2024" t="str">
            <v>Kim,Min-Jung</v>
          </cell>
          <cell r="C2024">
            <v>3296</v>
          </cell>
          <cell r="D2024" t="str">
            <v>Rawat,Vipin</v>
          </cell>
          <cell r="E2024" t="str">
            <v xml:space="preserve">04/16/2004 </v>
          </cell>
          <cell r="F2024">
            <v>107000</v>
          </cell>
          <cell r="G2024" t="str">
            <v>USD</v>
          </cell>
          <cell r="H2024">
            <v>1</v>
          </cell>
          <cell r="I2024">
            <v>107000</v>
          </cell>
          <cell r="J2024" t="str">
            <v>8904</v>
          </cell>
          <cell r="K2024" t="str">
            <v>MTS 4</v>
          </cell>
          <cell r="L2024">
            <v>7</v>
          </cell>
          <cell r="M2024">
            <v>7</v>
          </cell>
          <cell r="N2024" t="str">
            <v>696</v>
          </cell>
          <cell r="O2024" t="str">
            <v>IDP &amp; Content Security</v>
          </cell>
          <cell r="P2024">
            <v>40</v>
          </cell>
          <cell r="Q2024" t="str">
            <v>SPG</v>
          </cell>
          <cell r="R2024" t="str">
            <v>USA</v>
          </cell>
          <cell r="U2024" t="str">
            <v>2-Very Strong</v>
          </cell>
          <cell r="V2024" t="str">
            <v>2 - Very Strong</v>
          </cell>
          <cell r="W2024" t="str">
            <v>Sunnyvale, CA HQ</v>
          </cell>
          <cell r="X2024">
            <v>100</v>
          </cell>
          <cell r="Y2024" t="str">
            <v>Juniper Networks, Inc.</v>
          </cell>
          <cell r="Z2024" t="str">
            <v>USA</v>
          </cell>
          <cell r="AA2024" t="str">
            <v>USA</v>
          </cell>
          <cell r="AB2024" t="str">
            <v>N</v>
          </cell>
        </row>
        <row r="2025">
          <cell r="A2025">
            <v>917</v>
          </cell>
          <cell r="B2025" t="str">
            <v>Kim,Pom S</v>
          </cell>
          <cell r="C2025">
            <v>3665</v>
          </cell>
          <cell r="D2025" t="str">
            <v>Clawson,John S</v>
          </cell>
          <cell r="E2025" t="str">
            <v xml:space="preserve">12/04/2000 </v>
          </cell>
          <cell r="F2025">
            <v>111100.95</v>
          </cell>
          <cell r="G2025" t="str">
            <v>USD</v>
          </cell>
          <cell r="H2025">
            <v>1</v>
          </cell>
          <cell r="I2025">
            <v>111100.95</v>
          </cell>
          <cell r="J2025" t="str">
            <v>8904</v>
          </cell>
          <cell r="K2025" t="str">
            <v>MTS 4</v>
          </cell>
          <cell r="L2025">
            <v>7</v>
          </cell>
          <cell r="M2025">
            <v>7</v>
          </cell>
          <cell r="N2025" t="str">
            <v>510</v>
          </cell>
          <cell r="O2025" t="str">
            <v>Resident Engineer</v>
          </cell>
          <cell r="P2025">
            <v>40</v>
          </cell>
          <cell r="Q2025" t="str">
            <v>CSS</v>
          </cell>
          <cell r="R2025" t="str">
            <v>USA</v>
          </cell>
          <cell r="U2025" t="str">
            <v>2-Very Strong</v>
          </cell>
          <cell r="V2025" t="str">
            <v>2 - Very Strong</v>
          </cell>
          <cell r="W2025" t="str">
            <v>Colorado</v>
          </cell>
          <cell r="X2025">
            <v>101</v>
          </cell>
          <cell r="Y2025" t="str">
            <v>Juniper Networks Sales</v>
          </cell>
          <cell r="Z2025" t="str">
            <v>USA</v>
          </cell>
          <cell r="AA2025" t="str">
            <v>USB</v>
          </cell>
          <cell r="AB2025" t="str">
            <v>N</v>
          </cell>
        </row>
        <row r="2026">
          <cell r="A2026">
            <v>4495</v>
          </cell>
          <cell r="B2026" t="str">
            <v>Kim,Richard U</v>
          </cell>
          <cell r="C2026">
            <v>6539</v>
          </cell>
          <cell r="D2026" t="str">
            <v>Zaeni,Farhad</v>
          </cell>
          <cell r="E2026" t="str">
            <v xml:space="preserve">03/07/2005 </v>
          </cell>
          <cell r="F2026">
            <v>93000</v>
          </cell>
          <cell r="G2026" t="str">
            <v>USD</v>
          </cell>
          <cell r="H2026">
            <v>1</v>
          </cell>
          <cell r="I2026">
            <v>93000</v>
          </cell>
          <cell r="J2026" t="str">
            <v>8904</v>
          </cell>
          <cell r="K2026" t="str">
            <v>MTS 4</v>
          </cell>
          <cell r="L2026">
            <v>7</v>
          </cell>
          <cell r="M2026">
            <v>7</v>
          </cell>
          <cell r="N2026" t="str">
            <v>507</v>
          </cell>
          <cell r="O2026" t="str">
            <v>Global TAC - SPG</v>
          </cell>
          <cell r="P2026">
            <v>40</v>
          </cell>
          <cell r="Q2026" t="str">
            <v>CSS</v>
          </cell>
          <cell r="R2026" t="str">
            <v>USA</v>
          </cell>
          <cell r="U2026" t="str">
            <v>2-Very Strong</v>
          </cell>
          <cell r="V2026" t="str">
            <v>2 - Very Strong</v>
          </cell>
          <cell r="W2026" t="str">
            <v>Sunnyvale, CA HQ</v>
          </cell>
          <cell r="X2026">
            <v>101</v>
          </cell>
          <cell r="Y2026" t="str">
            <v>Juniper Networks Sales</v>
          </cell>
          <cell r="Z2026" t="str">
            <v>USA</v>
          </cell>
          <cell r="AA2026" t="str">
            <v>USA</v>
          </cell>
          <cell r="AB2026" t="str">
            <v>N</v>
          </cell>
        </row>
        <row r="2027">
          <cell r="A2027">
            <v>398</v>
          </cell>
          <cell r="B2027" t="str">
            <v>Kim,Robert</v>
          </cell>
          <cell r="C2027">
            <v>435</v>
          </cell>
          <cell r="D2027" t="str">
            <v>Sun,Suxu</v>
          </cell>
          <cell r="E2027" t="str">
            <v xml:space="preserve">02/01/2000 </v>
          </cell>
          <cell r="F2027">
            <v>108757</v>
          </cell>
          <cell r="G2027" t="str">
            <v>USD</v>
          </cell>
          <cell r="H2027">
            <v>1</v>
          </cell>
          <cell r="I2027">
            <v>108757</v>
          </cell>
          <cell r="J2027" t="str">
            <v>8904</v>
          </cell>
          <cell r="K2027" t="str">
            <v>MTS 4</v>
          </cell>
          <cell r="L2027">
            <v>7</v>
          </cell>
          <cell r="M2027">
            <v>7</v>
          </cell>
          <cell r="N2027" t="str">
            <v>620</v>
          </cell>
          <cell r="O2027" t="str">
            <v>Test Engrg</v>
          </cell>
          <cell r="P2027">
            <v>40</v>
          </cell>
          <cell r="Q2027" t="str">
            <v>IPG</v>
          </cell>
          <cell r="R2027" t="str">
            <v>USA</v>
          </cell>
          <cell r="U2027" t="str">
            <v>3-Strong</v>
          </cell>
          <cell r="V2027" t="str">
            <v>3 - Strong</v>
          </cell>
          <cell r="W2027" t="str">
            <v>Sunnyvale, CA HQ</v>
          </cell>
          <cell r="X2027">
            <v>100</v>
          </cell>
          <cell r="Y2027" t="str">
            <v>Juniper Networks, Inc.</v>
          </cell>
          <cell r="Z2027" t="str">
            <v>USA</v>
          </cell>
          <cell r="AA2027" t="str">
            <v>USA</v>
          </cell>
          <cell r="AB2027" t="str">
            <v>N</v>
          </cell>
        </row>
        <row r="2028">
          <cell r="A2028">
            <v>3007</v>
          </cell>
          <cell r="B2028" t="str">
            <v>Kim,Sehoon</v>
          </cell>
          <cell r="C2028">
            <v>903</v>
          </cell>
          <cell r="D2028" t="str">
            <v>Jung,Yun Sik</v>
          </cell>
          <cell r="E2028" t="str">
            <v xml:space="preserve">04/16/2004 </v>
          </cell>
          <cell r="F2028">
            <v>77664398.170000002</v>
          </cell>
          <cell r="G2028" t="str">
            <v>KRW</v>
          </cell>
          <cell r="H2028">
            <v>925.98</v>
          </cell>
          <cell r="I2028">
            <v>83872.651860731334</v>
          </cell>
          <cell r="J2028" t="str">
            <v>8904</v>
          </cell>
          <cell r="K2028" t="str">
            <v>MTS 4</v>
          </cell>
          <cell r="L2028">
            <v>7</v>
          </cell>
          <cell r="M2028">
            <v>7</v>
          </cell>
          <cell r="N2028" t="str">
            <v>517</v>
          </cell>
          <cell r="O2028" t="str">
            <v>Theater TAC - SPG</v>
          </cell>
          <cell r="P2028">
            <v>40</v>
          </cell>
          <cell r="Q2028" t="str">
            <v>CSS</v>
          </cell>
          <cell r="R2028" t="str">
            <v>APAC</v>
          </cell>
          <cell r="U2028" t="str">
            <v>1-Exceptional</v>
          </cell>
          <cell r="V2028" t="str">
            <v>3 - Strong</v>
          </cell>
          <cell r="W2028" t="str">
            <v>Korea</v>
          </cell>
          <cell r="X2028">
            <v>240</v>
          </cell>
          <cell r="Y2028" t="str">
            <v>Juniper Ntwks, Korea</v>
          </cell>
          <cell r="Z2028" t="str">
            <v>KOR</v>
          </cell>
          <cell r="AA2028" t="str">
            <v>INTL</v>
          </cell>
          <cell r="AB2028" t="str">
            <v>N</v>
          </cell>
        </row>
        <row r="2029">
          <cell r="A2029">
            <v>660</v>
          </cell>
          <cell r="B2029" t="str">
            <v>Kim,Sungro</v>
          </cell>
          <cell r="C2029">
            <v>505</v>
          </cell>
          <cell r="D2029" t="str">
            <v>Suh,Ik-Soo</v>
          </cell>
          <cell r="E2029" t="str">
            <v xml:space="preserve">08/11/2000 </v>
          </cell>
          <cell r="F2029">
            <v>98027160</v>
          </cell>
          <cell r="G2029" t="str">
            <v>KRW</v>
          </cell>
          <cell r="H2029">
            <v>925.98</v>
          </cell>
          <cell r="I2029">
            <v>105863.15039201711</v>
          </cell>
          <cell r="J2029" t="str">
            <v>2304</v>
          </cell>
          <cell r="K2029" t="str">
            <v>Systems Eng, Team Lead</v>
          </cell>
          <cell r="L2029">
            <v>56</v>
          </cell>
          <cell r="M2029">
            <v>8</v>
          </cell>
          <cell r="N2029" t="str">
            <v>430</v>
          </cell>
          <cell r="O2029" t="str">
            <v>Systems Engineering</v>
          </cell>
          <cell r="P2029">
            <v>40</v>
          </cell>
          <cell r="Q2029" t="str">
            <v>SLS</v>
          </cell>
          <cell r="R2029" t="str">
            <v>APAC</v>
          </cell>
          <cell r="U2029" t="str">
            <v>3-Strong</v>
          </cell>
          <cell r="W2029" t="str">
            <v>Korea</v>
          </cell>
          <cell r="X2029">
            <v>240</v>
          </cell>
          <cell r="Y2029" t="str">
            <v>Juniper Ntwks, Korea</v>
          </cell>
          <cell r="Z2029" t="str">
            <v>KOR</v>
          </cell>
          <cell r="AA2029" t="str">
            <v>INTL</v>
          </cell>
          <cell r="AB2029" t="str">
            <v>Y</v>
          </cell>
        </row>
        <row r="2030">
          <cell r="A2030">
            <v>1379</v>
          </cell>
          <cell r="B2030" t="str">
            <v>Kim,Tae Soo</v>
          </cell>
          <cell r="C2030">
            <v>4395</v>
          </cell>
          <cell r="D2030" t="str">
            <v>Choi,Won-Gill</v>
          </cell>
          <cell r="E2030" t="str">
            <v xml:space="preserve">10/22/2001 </v>
          </cell>
          <cell r="F2030">
            <v>60683480</v>
          </cell>
          <cell r="G2030" t="str">
            <v>KRW</v>
          </cell>
          <cell r="H2030">
            <v>925.98</v>
          </cell>
          <cell r="I2030">
            <v>65534.331195058207</v>
          </cell>
          <cell r="J2030" t="str">
            <v>2102</v>
          </cell>
          <cell r="K2030" t="str">
            <v>Major Account Manager</v>
          </cell>
          <cell r="L2030">
            <v>66</v>
          </cell>
          <cell r="M2030">
            <v>8</v>
          </cell>
          <cell r="N2030" t="str">
            <v>400</v>
          </cell>
          <cell r="O2030" t="str">
            <v>Field Sales</v>
          </cell>
          <cell r="P2030">
            <v>40</v>
          </cell>
          <cell r="Q2030" t="str">
            <v>SLS</v>
          </cell>
          <cell r="R2030" t="str">
            <v>APAC</v>
          </cell>
          <cell r="U2030" t="str">
            <v>2-Very Strong</v>
          </cell>
          <cell r="W2030" t="str">
            <v>Korea</v>
          </cell>
          <cell r="X2030">
            <v>240</v>
          </cell>
          <cell r="Y2030" t="str">
            <v>Juniper Ntwks, Korea</v>
          </cell>
          <cell r="Z2030" t="str">
            <v>KOR</v>
          </cell>
          <cell r="AA2030" t="str">
            <v>INTL</v>
          </cell>
          <cell r="AB2030" t="str">
            <v>Y</v>
          </cell>
        </row>
        <row r="2031">
          <cell r="A2031">
            <v>4371</v>
          </cell>
          <cell r="B2031" t="str">
            <v>Kimma,Kevin W</v>
          </cell>
          <cell r="C2031">
            <v>972</v>
          </cell>
          <cell r="D2031" t="str">
            <v>Hatfield,Henry R</v>
          </cell>
          <cell r="E2031" t="str">
            <v xml:space="preserve">01/17/2005 </v>
          </cell>
          <cell r="F2031">
            <v>128250</v>
          </cell>
          <cell r="G2031" t="str">
            <v>USD</v>
          </cell>
          <cell r="H2031">
            <v>1</v>
          </cell>
          <cell r="I2031">
            <v>128250</v>
          </cell>
          <cell r="J2031" t="str">
            <v>5203</v>
          </cell>
          <cell r="K2031" t="str">
            <v>Program Mgr III</v>
          </cell>
          <cell r="L2031">
            <v>8</v>
          </cell>
          <cell r="M2031">
            <v>8</v>
          </cell>
          <cell r="N2031" t="str">
            <v>501</v>
          </cell>
          <cell r="O2031" t="str">
            <v>Customer Excellence</v>
          </cell>
          <cell r="P2031">
            <v>40</v>
          </cell>
          <cell r="Q2031" t="str">
            <v>CSS</v>
          </cell>
          <cell r="R2031" t="str">
            <v>USA</v>
          </cell>
          <cell r="U2031" t="str">
            <v>2-Very Strong</v>
          </cell>
          <cell r="V2031" t="str">
            <v>2 - Very Strong</v>
          </cell>
          <cell r="W2031" t="str">
            <v>Sunnyvale, CA HQ</v>
          </cell>
          <cell r="X2031">
            <v>101</v>
          </cell>
          <cell r="Y2031" t="str">
            <v>Juniper Networks Sales</v>
          </cell>
          <cell r="Z2031" t="str">
            <v>USA</v>
          </cell>
          <cell r="AA2031" t="str">
            <v>USA</v>
          </cell>
          <cell r="AB2031" t="str">
            <v>N</v>
          </cell>
        </row>
        <row r="2032">
          <cell r="A2032">
            <v>6516</v>
          </cell>
          <cell r="B2032" t="str">
            <v>Kine,William S.</v>
          </cell>
          <cell r="C2032">
            <v>716</v>
          </cell>
          <cell r="D2032" t="str">
            <v>Roberts,Thomas</v>
          </cell>
          <cell r="E2032" t="str">
            <v xml:space="preserve">06/19/2006 </v>
          </cell>
          <cell r="F2032">
            <v>125000</v>
          </cell>
          <cell r="G2032" t="str">
            <v>USD</v>
          </cell>
          <cell r="H2032">
            <v>1</v>
          </cell>
          <cell r="I2032">
            <v>125000</v>
          </cell>
          <cell r="J2032" t="str">
            <v>2311</v>
          </cell>
          <cell r="K2032" t="str">
            <v>Systems Eng Mgr</v>
          </cell>
          <cell r="L2032">
            <v>58</v>
          </cell>
          <cell r="M2032">
            <v>9</v>
          </cell>
          <cell r="N2032" t="str">
            <v>430</v>
          </cell>
          <cell r="O2032" t="str">
            <v>Systems Engineering</v>
          </cell>
          <cell r="P2032">
            <v>40</v>
          </cell>
          <cell r="Q2032" t="str">
            <v>SLS</v>
          </cell>
          <cell r="R2032" t="str">
            <v>USA</v>
          </cell>
          <cell r="W2032" t="str">
            <v>Los Angeles, CA</v>
          </cell>
          <cell r="X2032">
            <v>101</v>
          </cell>
          <cell r="Y2032" t="str">
            <v>Juniper Networks Sales</v>
          </cell>
          <cell r="Z2032" t="str">
            <v>USA</v>
          </cell>
          <cell r="AA2032" t="str">
            <v>Sales</v>
          </cell>
          <cell r="AB2032" t="str">
            <v>Y</v>
          </cell>
        </row>
        <row r="2033">
          <cell r="A2033">
            <v>1931</v>
          </cell>
          <cell r="B2033" t="str">
            <v>King,Henry</v>
          </cell>
          <cell r="C2033">
            <v>2069</v>
          </cell>
          <cell r="D2033" t="str">
            <v>Oristano,Neal</v>
          </cell>
          <cell r="E2033" t="str">
            <v xml:space="preserve">07/01/2002 </v>
          </cell>
          <cell r="F2033">
            <v>180000</v>
          </cell>
          <cell r="G2033" t="str">
            <v>USD</v>
          </cell>
          <cell r="H2033">
            <v>1</v>
          </cell>
          <cell r="I2033">
            <v>180000</v>
          </cell>
          <cell r="J2033" t="str">
            <v>2123</v>
          </cell>
          <cell r="K2033" t="str">
            <v>Sales VP/Sr. Director</v>
          </cell>
          <cell r="L2033">
            <v>71</v>
          </cell>
          <cell r="M2033">
            <v>11</v>
          </cell>
          <cell r="N2033" t="str">
            <v>400</v>
          </cell>
          <cell r="O2033" t="str">
            <v>Field Sales</v>
          </cell>
          <cell r="P2033">
            <v>40</v>
          </cell>
          <cell r="Q2033" t="str">
            <v>SLS</v>
          </cell>
          <cell r="R2033" t="str">
            <v>USA</v>
          </cell>
          <cell r="U2033" t="str">
            <v>1-Exceptional</v>
          </cell>
          <cell r="W2033" t="str">
            <v>Westford, MA</v>
          </cell>
          <cell r="X2033">
            <v>101</v>
          </cell>
          <cell r="Y2033" t="str">
            <v>Juniper Networks Sales</v>
          </cell>
          <cell r="Z2033" t="str">
            <v>USA</v>
          </cell>
          <cell r="AA2033" t="str">
            <v>Sales</v>
          </cell>
          <cell r="AB2033" t="str">
            <v>Y</v>
          </cell>
        </row>
        <row r="2034">
          <cell r="A2034">
            <v>2437</v>
          </cell>
          <cell r="B2034" t="str">
            <v>Kinsley,Gary Ivan</v>
          </cell>
          <cell r="C2034">
            <v>1916</v>
          </cell>
          <cell r="D2034" t="str">
            <v>Judd,Adam</v>
          </cell>
          <cell r="E2034" t="str">
            <v xml:space="preserve">06/23/2003 </v>
          </cell>
          <cell r="F2034">
            <v>1201613.44</v>
          </cell>
          <cell r="G2034" t="str">
            <v>HKD</v>
          </cell>
          <cell r="H2034">
            <v>7.774</v>
          </cell>
          <cell r="I2034">
            <v>154568.23257010547</v>
          </cell>
          <cell r="J2034" t="str">
            <v>2123</v>
          </cell>
          <cell r="K2034" t="str">
            <v>Sales VP/Sr. Director</v>
          </cell>
          <cell r="L2034">
            <v>71</v>
          </cell>
          <cell r="M2034">
            <v>11</v>
          </cell>
          <cell r="N2034" t="str">
            <v>420</v>
          </cell>
          <cell r="O2034" t="str">
            <v>Channel Sales</v>
          </cell>
          <cell r="P2034">
            <v>40</v>
          </cell>
          <cell r="Q2034" t="str">
            <v>SLS</v>
          </cell>
          <cell r="R2034" t="str">
            <v>APAC</v>
          </cell>
          <cell r="W2034" t="str">
            <v>Hong Kong</v>
          </cell>
          <cell r="X2034">
            <v>210</v>
          </cell>
          <cell r="Y2034" t="str">
            <v>Juniper Ntwks, HK</v>
          </cell>
          <cell r="Z2034" t="str">
            <v>HKG</v>
          </cell>
          <cell r="AA2034" t="str">
            <v>INTL</v>
          </cell>
          <cell r="AB2034" t="str">
            <v>Y</v>
          </cell>
        </row>
        <row r="2035">
          <cell r="A2035">
            <v>6129</v>
          </cell>
          <cell r="B2035" t="str">
            <v>Kintali,Kalpana</v>
          </cell>
          <cell r="C2035">
            <v>6494</v>
          </cell>
          <cell r="D2035" t="str">
            <v>Jain,Neeraj</v>
          </cell>
          <cell r="E2035" t="str">
            <v xml:space="preserve">03/09/2006 </v>
          </cell>
          <cell r="F2035">
            <v>1023000</v>
          </cell>
          <cell r="G2035" t="str">
            <v>INR</v>
          </cell>
          <cell r="H2035">
            <v>44.87</v>
          </cell>
          <cell r="I2035">
            <v>22799.197682193004</v>
          </cell>
          <cell r="J2035" t="str">
            <v>8903</v>
          </cell>
          <cell r="K2035" t="str">
            <v>MTS 3</v>
          </cell>
          <cell r="L2035">
            <v>6</v>
          </cell>
          <cell r="M2035">
            <v>6</v>
          </cell>
          <cell r="N2035" t="str">
            <v>670</v>
          </cell>
          <cell r="O2035" t="str">
            <v>Software Engrg - JUNOSe</v>
          </cell>
          <cell r="P2035">
            <v>40</v>
          </cell>
          <cell r="Q2035" t="str">
            <v>IPG</v>
          </cell>
          <cell r="R2035" t="str">
            <v>APAC</v>
          </cell>
          <cell r="V2035" t="str">
            <v>3 - Strong</v>
          </cell>
          <cell r="W2035" t="str">
            <v>India - Bangalore</v>
          </cell>
          <cell r="X2035">
            <v>231</v>
          </cell>
          <cell r="Y2035" t="str">
            <v>Juniper Networks India - STPI</v>
          </cell>
          <cell r="Z2035" t="str">
            <v>IND</v>
          </cell>
          <cell r="AA2035" t="str">
            <v>IND</v>
          </cell>
          <cell r="AB2035" t="str">
            <v>N</v>
          </cell>
        </row>
        <row r="2036">
          <cell r="A2036">
            <v>552</v>
          </cell>
          <cell r="B2036" t="str">
            <v>Kipping,Robert</v>
          </cell>
          <cell r="C2036">
            <v>4605</v>
          </cell>
          <cell r="D2036" t="str">
            <v>Eure,Joseph L.</v>
          </cell>
          <cell r="E2036" t="str">
            <v xml:space="preserve">06/26/2000 </v>
          </cell>
          <cell r="F2036">
            <v>100000</v>
          </cell>
          <cell r="G2036" t="str">
            <v>USD</v>
          </cell>
          <cell r="H2036">
            <v>1</v>
          </cell>
          <cell r="I2036">
            <v>100000</v>
          </cell>
          <cell r="J2036" t="str">
            <v>2102</v>
          </cell>
          <cell r="K2036" t="str">
            <v>Major Account Manager</v>
          </cell>
          <cell r="L2036">
            <v>66</v>
          </cell>
          <cell r="M2036">
            <v>8</v>
          </cell>
          <cell r="N2036" t="str">
            <v>400</v>
          </cell>
          <cell r="O2036" t="str">
            <v>Field Sales</v>
          </cell>
          <cell r="P2036">
            <v>40</v>
          </cell>
          <cell r="Q2036" t="str">
            <v>SLS</v>
          </cell>
          <cell r="R2036" t="str">
            <v>USA</v>
          </cell>
          <cell r="W2036" t="str">
            <v>Georgia</v>
          </cell>
          <cell r="X2036">
            <v>101</v>
          </cell>
          <cell r="Y2036" t="str">
            <v>Juniper Networks Sales</v>
          </cell>
          <cell r="Z2036" t="str">
            <v>USA</v>
          </cell>
          <cell r="AA2036" t="str">
            <v>Sales</v>
          </cell>
          <cell r="AB2036" t="str">
            <v>Y</v>
          </cell>
        </row>
        <row r="2037">
          <cell r="A2037">
            <v>5314</v>
          </cell>
          <cell r="B2037" t="str">
            <v>Kiraly,Donna M.</v>
          </cell>
          <cell r="C2037">
            <v>5389</v>
          </cell>
          <cell r="D2037" t="str">
            <v>Freed,Paul L.</v>
          </cell>
          <cell r="E2037" t="str">
            <v xml:space="preserve">08/22/2005 </v>
          </cell>
          <cell r="F2037">
            <v>110000</v>
          </cell>
          <cell r="G2037" t="str">
            <v>USD</v>
          </cell>
          <cell r="H2037">
            <v>1</v>
          </cell>
          <cell r="I2037">
            <v>110000</v>
          </cell>
          <cell r="J2037" t="str">
            <v>2102</v>
          </cell>
          <cell r="K2037" t="str">
            <v>Major Account Manager</v>
          </cell>
          <cell r="L2037">
            <v>66</v>
          </cell>
          <cell r="M2037">
            <v>8</v>
          </cell>
          <cell r="N2037" t="str">
            <v>400</v>
          </cell>
          <cell r="O2037" t="str">
            <v>Field Sales</v>
          </cell>
          <cell r="P2037">
            <v>40</v>
          </cell>
          <cell r="Q2037" t="str">
            <v>SLS</v>
          </cell>
          <cell r="R2037" t="str">
            <v>USA</v>
          </cell>
          <cell r="W2037" t="str">
            <v>New Jersey</v>
          </cell>
          <cell r="X2037">
            <v>101</v>
          </cell>
          <cell r="Y2037" t="str">
            <v>Juniper Networks Sales</v>
          </cell>
          <cell r="Z2037" t="str">
            <v>USA</v>
          </cell>
          <cell r="AA2037" t="str">
            <v>Sales</v>
          </cell>
          <cell r="AB2037" t="str">
            <v>Y</v>
          </cell>
        </row>
        <row r="2038">
          <cell r="A2038">
            <v>755</v>
          </cell>
          <cell r="B2038" t="str">
            <v>Kirchberger,Wolfgang</v>
          </cell>
          <cell r="C2038">
            <v>1860</v>
          </cell>
          <cell r="D2038" t="str">
            <v>Gleissl,Peter</v>
          </cell>
          <cell r="E2038" t="str">
            <v xml:space="preserve">10/02/2000 </v>
          </cell>
          <cell r="F2038">
            <v>86215.5</v>
          </cell>
          <cell r="G2038" t="str">
            <v>EUR</v>
          </cell>
          <cell r="H2038">
            <v>0.76254384627116067</v>
          </cell>
          <cell r="I2038">
            <v>113063.00669999998</v>
          </cell>
          <cell r="J2038" t="str">
            <v>2303</v>
          </cell>
          <cell r="K2038" t="str">
            <v>Systems Eng, Tech Lead</v>
          </cell>
          <cell r="L2038">
            <v>56</v>
          </cell>
          <cell r="M2038">
            <v>8</v>
          </cell>
          <cell r="N2038" t="str">
            <v>400</v>
          </cell>
          <cell r="O2038" t="str">
            <v>Field Sales</v>
          </cell>
          <cell r="P2038">
            <v>40</v>
          </cell>
          <cell r="Q2038" t="str">
            <v>SLS</v>
          </cell>
          <cell r="R2038" t="str">
            <v>EMEA</v>
          </cell>
          <cell r="U2038" t="str">
            <v>3-Strong</v>
          </cell>
          <cell r="W2038" t="str">
            <v>Germany</v>
          </cell>
          <cell r="X2038">
            <v>340</v>
          </cell>
          <cell r="Y2038" t="str">
            <v>Juniper Ntwks, Germany</v>
          </cell>
          <cell r="Z2038" t="str">
            <v>DEU</v>
          </cell>
          <cell r="AA2038" t="str">
            <v>INTL</v>
          </cell>
          <cell r="AB2038" t="str">
            <v>Y</v>
          </cell>
        </row>
        <row r="2039">
          <cell r="A2039">
            <v>2284</v>
          </cell>
          <cell r="B2039" t="str">
            <v>Kirchner,Elmar</v>
          </cell>
          <cell r="C2039">
            <v>1636</v>
          </cell>
          <cell r="D2039" t="str">
            <v>Rausche,Martin</v>
          </cell>
          <cell r="E2039" t="str">
            <v xml:space="preserve">08/18/2003 </v>
          </cell>
          <cell r="F2039">
            <v>45500</v>
          </cell>
          <cell r="G2039" t="str">
            <v>EUR</v>
          </cell>
          <cell r="H2039">
            <v>0.76254384627116067</v>
          </cell>
          <cell r="I2039">
            <v>59668.7</v>
          </cell>
          <cell r="J2039" t="str">
            <v>2330</v>
          </cell>
          <cell r="K2039" t="str">
            <v>Systems Eng, Associate</v>
          </cell>
          <cell r="L2039">
            <v>53</v>
          </cell>
          <cell r="M2039">
            <v>6</v>
          </cell>
          <cell r="N2039" t="str">
            <v>400</v>
          </cell>
          <cell r="O2039" t="str">
            <v>Field Sales</v>
          </cell>
          <cell r="P2039">
            <v>40</v>
          </cell>
          <cell r="Q2039" t="str">
            <v>SLS</v>
          </cell>
          <cell r="R2039" t="str">
            <v>EMEA</v>
          </cell>
          <cell r="U2039" t="str">
            <v>4-Satisfactory</v>
          </cell>
          <cell r="W2039" t="str">
            <v>Austria</v>
          </cell>
          <cell r="X2039">
            <v>370</v>
          </cell>
          <cell r="Y2039" t="str">
            <v>Juniper Ntwks, Austria</v>
          </cell>
          <cell r="Z2039" t="str">
            <v>AUT</v>
          </cell>
          <cell r="AA2039" t="str">
            <v>INTL</v>
          </cell>
          <cell r="AB2039" t="str">
            <v>Y</v>
          </cell>
        </row>
        <row r="2040">
          <cell r="A2040">
            <v>5710</v>
          </cell>
          <cell r="B2040" t="str">
            <v>Kirmse,Jennifer B.</v>
          </cell>
          <cell r="C2040">
            <v>2575</v>
          </cell>
          <cell r="D2040" t="str">
            <v>Priolo,Dena M</v>
          </cell>
          <cell r="E2040" t="str">
            <v xml:space="preserve">12/05/2005 </v>
          </cell>
          <cell r="F2040">
            <v>127000</v>
          </cell>
          <cell r="G2040" t="str">
            <v>USD</v>
          </cell>
          <cell r="H2040">
            <v>1</v>
          </cell>
          <cell r="I2040">
            <v>127000</v>
          </cell>
          <cell r="J2040" t="str">
            <v>7112</v>
          </cell>
          <cell r="K2040" t="str">
            <v>HR Mgr</v>
          </cell>
          <cell r="L2040">
            <v>8</v>
          </cell>
          <cell r="M2040">
            <v>8</v>
          </cell>
          <cell r="N2040" t="str">
            <v>112</v>
          </cell>
          <cell r="O2040" t="str">
            <v>Total Rewards</v>
          </cell>
          <cell r="P2040">
            <v>40</v>
          </cell>
          <cell r="Q2040" t="str">
            <v>HR</v>
          </cell>
          <cell r="R2040" t="str">
            <v>USA</v>
          </cell>
          <cell r="V2040" t="str">
            <v>2 - Very Strong</v>
          </cell>
          <cell r="W2040" t="str">
            <v>Sunnyvale, CA HQ</v>
          </cell>
          <cell r="X2040">
            <v>100</v>
          </cell>
          <cell r="Y2040" t="str">
            <v>Juniper Networks, Inc.</v>
          </cell>
          <cell r="Z2040" t="str">
            <v>USA</v>
          </cell>
          <cell r="AA2040" t="str">
            <v>USA</v>
          </cell>
          <cell r="AB2040" t="str">
            <v>N</v>
          </cell>
        </row>
        <row r="2041">
          <cell r="A2041">
            <v>5821</v>
          </cell>
          <cell r="B2041" t="str">
            <v>Kirner,Paul</v>
          </cell>
          <cell r="C2041">
            <v>5884</v>
          </cell>
          <cell r="D2041" t="str">
            <v>Tavakoli,Oliver</v>
          </cell>
          <cell r="E2041" t="str">
            <v xml:space="preserve">12/01/2005 </v>
          </cell>
          <cell r="F2041">
            <v>178900</v>
          </cell>
          <cell r="G2041" t="str">
            <v>USD</v>
          </cell>
          <cell r="H2041">
            <v>1</v>
          </cell>
          <cell r="I2041">
            <v>178900</v>
          </cell>
          <cell r="J2041" t="str">
            <v>8907</v>
          </cell>
          <cell r="K2041" t="str">
            <v>Distinguished Engineer I</v>
          </cell>
          <cell r="L2041">
            <v>10</v>
          </cell>
          <cell r="M2041">
            <v>10</v>
          </cell>
          <cell r="N2041" t="str">
            <v>684</v>
          </cell>
          <cell r="O2041" t="str">
            <v>Gamma</v>
          </cell>
          <cell r="P2041">
            <v>40</v>
          </cell>
          <cell r="Q2041" t="str">
            <v>SPG</v>
          </cell>
          <cell r="R2041" t="str">
            <v>USA</v>
          </cell>
          <cell r="U2041" t="str">
            <v>1-Exceptional</v>
          </cell>
          <cell r="V2041" t="str">
            <v>1 - Exceptional</v>
          </cell>
          <cell r="W2041" t="str">
            <v>Sunnyvale, CA HQ</v>
          </cell>
          <cell r="X2041">
            <v>100</v>
          </cell>
          <cell r="Y2041" t="str">
            <v>Juniper Networks, Inc.</v>
          </cell>
          <cell r="Z2041" t="str">
            <v>USA</v>
          </cell>
          <cell r="AA2041" t="str">
            <v>USA</v>
          </cell>
          <cell r="AB2041" t="str">
            <v>N</v>
          </cell>
        </row>
        <row r="2042">
          <cell r="A2042">
            <v>1120</v>
          </cell>
          <cell r="B2042" t="str">
            <v>Kirupakaran,Venkatesh Kumar</v>
          </cell>
          <cell r="C2042">
            <v>6095</v>
          </cell>
          <cell r="D2042" t="str">
            <v>Nichols,Brian K</v>
          </cell>
          <cell r="E2042" t="str">
            <v xml:space="preserve">02/14/2001 </v>
          </cell>
          <cell r="F2042">
            <v>113220</v>
          </cell>
          <cell r="G2042" t="str">
            <v>USD</v>
          </cell>
          <cell r="H2042">
            <v>1</v>
          </cell>
          <cell r="I2042">
            <v>113220</v>
          </cell>
          <cell r="J2042" t="str">
            <v>4305</v>
          </cell>
          <cell r="K2042" t="str">
            <v>IT Technical Lead, Sr</v>
          </cell>
          <cell r="L2042">
            <v>8</v>
          </cell>
          <cell r="M2042">
            <v>8</v>
          </cell>
          <cell r="N2042" t="str">
            <v>133</v>
          </cell>
          <cell r="O2042" t="str">
            <v>IT Applications BOP</v>
          </cell>
          <cell r="P2042">
            <v>40</v>
          </cell>
          <cell r="Q2042" t="str">
            <v>IT</v>
          </cell>
          <cell r="R2042" t="str">
            <v>USA</v>
          </cell>
          <cell r="U2042" t="str">
            <v>3-Strong</v>
          </cell>
          <cell r="V2042" t="str">
            <v>3 - Strong</v>
          </cell>
          <cell r="W2042" t="str">
            <v>Sunnyvale, CA HQ</v>
          </cell>
          <cell r="X2042">
            <v>100</v>
          </cell>
          <cell r="Y2042" t="str">
            <v>Juniper Networks, Inc.</v>
          </cell>
          <cell r="Z2042" t="str">
            <v>USA</v>
          </cell>
          <cell r="AA2042" t="str">
            <v>USA</v>
          </cell>
          <cell r="AB2042" t="str">
            <v>N</v>
          </cell>
        </row>
        <row r="2043">
          <cell r="A2043">
            <v>5536</v>
          </cell>
          <cell r="B2043" t="str">
            <v>Kishnani,Bisham</v>
          </cell>
          <cell r="C2043">
            <v>5047</v>
          </cell>
          <cell r="D2043" t="str">
            <v>Lim,Benny Siou Kang</v>
          </cell>
          <cell r="E2043" t="str">
            <v xml:space="preserve">10/10/2005 </v>
          </cell>
          <cell r="F2043">
            <v>1512038</v>
          </cell>
          <cell r="G2043" t="str">
            <v>INR</v>
          </cell>
          <cell r="H2043">
            <v>44.87</v>
          </cell>
          <cell r="I2043">
            <v>33698.194784934254</v>
          </cell>
          <cell r="J2043" t="str">
            <v>2301</v>
          </cell>
          <cell r="K2043" t="str">
            <v>Systems Eng</v>
          </cell>
          <cell r="L2043">
            <v>54</v>
          </cell>
          <cell r="M2043">
            <v>7</v>
          </cell>
          <cell r="N2043" t="str">
            <v>406</v>
          </cell>
          <cell r="O2043" t="str">
            <v>Emerging Technologies</v>
          </cell>
          <cell r="P2043">
            <v>40</v>
          </cell>
          <cell r="Q2043" t="str">
            <v>SLS</v>
          </cell>
          <cell r="R2043" t="str">
            <v>APAC</v>
          </cell>
          <cell r="W2043" t="str">
            <v>India - Other</v>
          </cell>
          <cell r="X2043">
            <v>230</v>
          </cell>
          <cell r="Y2043" t="str">
            <v>Juniper Ntwks, India</v>
          </cell>
          <cell r="Z2043" t="str">
            <v>IND</v>
          </cell>
          <cell r="AA2043" t="str">
            <v>IND</v>
          </cell>
          <cell r="AB2043" t="str">
            <v>Y</v>
          </cell>
        </row>
        <row r="2044">
          <cell r="A2044">
            <v>4464</v>
          </cell>
          <cell r="B2044" t="str">
            <v>Kishore M.G.,Neela</v>
          </cell>
          <cell r="C2044">
            <v>2379</v>
          </cell>
          <cell r="D2044" t="str">
            <v>Caldwell,Charles B.D.</v>
          </cell>
          <cell r="E2044" t="str">
            <v xml:space="preserve">02/28/2005 </v>
          </cell>
          <cell r="F2044">
            <v>3089625</v>
          </cell>
          <cell r="G2044" t="str">
            <v>INR</v>
          </cell>
          <cell r="H2044">
            <v>44.87</v>
          </cell>
          <cell r="I2044">
            <v>68857.254290171608</v>
          </cell>
          <cell r="J2044" t="str">
            <v>7113</v>
          </cell>
          <cell r="K2044" t="str">
            <v>HR Mgr, Sr</v>
          </cell>
          <cell r="L2044">
            <v>9</v>
          </cell>
          <cell r="M2044">
            <v>9</v>
          </cell>
          <cell r="N2044" t="str">
            <v>110</v>
          </cell>
          <cell r="O2044" t="str">
            <v>Human Resources</v>
          </cell>
          <cell r="P2044">
            <v>40</v>
          </cell>
          <cell r="Q2044" t="str">
            <v>HR</v>
          </cell>
          <cell r="R2044" t="str">
            <v>APAC</v>
          </cell>
          <cell r="U2044" t="str">
            <v>3-Strong</v>
          </cell>
          <cell r="V2044" t="str">
            <v>3 - Strong</v>
          </cell>
          <cell r="W2044" t="str">
            <v>India - Bangalore</v>
          </cell>
          <cell r="X2044">
            <v>231</v>
          </cell>
          <cell r="Y2044" t="str">
            <v>Juniper Networks India - STPI</v>
          </cell>
          <cell r="Z2044" t="str">
            <v>IND</v>
          </cell>
          <cell r="AA2044" t="str">
            <v>IND</v>
          </cell>
          <cell r="AB2044" t="str">
            <v>N</v>
          </cell>
        </row>
        <row r="2045">
          <cell r="A2045">
            <v>6664</v>
          </cell>
          <cell r="B2045" t="str">
            <v>Kislanka,Jessica F.</v>
          </cell>
          <cell r="C2045">
            <v>5937</v>
          </cell>
          <cell r="D2045" t="str">
            <v>Williams,Peter R</v>
          </cell>
          <cell r="E2045" t="str">
            <v xml:space="preserve">07/24/2006 </v>
          </cell>
          <cell r="F2045">
            <v>110000</v>
          </cell>
          <cell r="G2045" t="str">
            <v>USD</v>
          </cell>
          <cell r="H2045">
            <v>1</v>
          </cell>
          <cell r="I2045">
            <v>110000</v>
          </cell>
          <cell r="J2045" t="str">
            <v>5202</v>
          </cell>
          <cell r="K2045" t="str">
            <v>Program Mgr II</v>
          </cell>
          <cell r="L2045">
            <v>7</v>
          </cell>
          <cell r="M2045">
            <v>7</v>
          </cell>
          <cell r="N2045" t="str">
            <v>509</v>
          </cell>
          <cell r="O2045" t="str">
            <v>Global Operations</v>
          </cell>
          <cell r="P2045">
            <v>40</v>
          </cell>
          <cell r="Q2045" t="str">
            <v>CSS</v>
          </cell>
          <cell r="R2045" t="str">
            <v>USA</v>
          </cell>
          <cell r="W2045" t="str">
            <v>Sunnyvale, CA HQ</v>
          </cell>
          <cell r="X2045">
            <v>101</v>
          </cell>
          <cell r="Y2045" t="str">
            <v>Juniper Networks Sales</v>
          </cell>
          <cell r="Z2045" t="str">
            <v>USA</v>
          </cell>
          <cell r="AA2045" t="str">
            <v>USA</v>
          </cell>
          <cell r="AB2045" t="str">
            <v>N</v>
          </cell>
        </row>
        <row r="2046">
          <cell r="A2046">
            <v>3010</v>
          </cell>
          <cell r="B2046" t="str">
            <v>Kistler,Michael</v>
          </cell>
          <cell r="C2046">
            <v>5992</v>
          </cell>
          <cell r="D2046" t="str">
            <v>Boujaoude,Eddy</v>
          </cell>
          <cell r="E2046" t="str">
            <v xml:space="preserve">04/16/2004 </v>
          </cell>
          <cell r="F2046">
            <v>102500</v>
          </cell>
          <cell r="G2046" t="str">
            <v>USD</v>
          </cell>
          <cell r="H2046">
            <v>1</v>
          </cell>
          <cell r="I2046">
            <v>102500</v>
          </cell>
          <cell r="J2046" t="str">
            <v>2302</v>
          </cell>
          <cell r="K2046" t="str">
            <v>Systems Eng, Sr</v>
          </cell>
          <cell r="L2046">
            <v>55</v>
          </cell>
          <cell r="M2046">
            <v>8</v>
          </cell>
          <cell r="N2046" t="str">
            <v>430</v>
          </cell>
          <cell r="O2046" t="str">
            <v>Systems Engineering</v>
          </cell>
          <cell r="P2046">
            <v>40</v>
          </cell>
          <cell r="Q2046" t="str">
            <v>SLS</v>
          </cell>
          <cell r="R2046" t="str">
            <v>USA</v>
          </cell>
          <cell r="U2046" t="str">
            <v>2-Very Strong</v>
          </cell>
          <cell r="W2046" t="str">
            <v>Texas</v>
          </cell>
          <cell r="X2046">
            <v>101</v>
          </cell>
          <cell r="Y2046" t="str">
            <v>Juniper Networks Sales</v>
          </cell>
          <cell r="Z2046" t="str">
            <v>USA</v>
          </cell>
          <cell r="AA2046" t="str">
            <v>Sales</v>
          </cell>
          <cell r="AB2046" t="str">
            <v>Y</v>
          </cell>
        </row>
        <row r="2047">
          <cell r="A2047">
            <v>2502</v>
          </cell>
          <cell r="B2047" t="str">
            <v>Klafki,Frank</v>
          </cell>
          <cell r="C2047">
            <v>1962</v>
          </cell>
          <cell r="D2047" t="str">
            <v>Leconte,Alix</v>
          </cell>
          <cell r="E2047" t="str">
            <v xml:space="preserve">11/10/2003 </v>
          </cell>
          <cell r="F2047">
            <v>129950</v>
          </cell>
          <cell r="G2047" t="str">
            <v>EUR</v>
          </cell>
          <cell r="H2047">
            <v>0.76254384627116067</v>
          </cell>
          <cell r="I2047">
            <v>170416.43</v>
          </cell>
          <cell r="J2047" t="str">
            <v>2113</v>
          </cell>
          <cell r="K2047" t="str">
            <v>Sales Sr. Mgr/Director</v>
          </cell>
          <cell r="L2047">
            <v>70</v>
          </cell>
          <cell r="M2047">
            <v>10</v>
          </cell>
          <cell r="N2047" t="str">
            <v>400</v>
          </cell>
          <cell r="O2047" t="str">
            <v>Field Sales</v>
          </cell>
          <cell r="P2047">
            <v>40</v>
          </cell>
          <cell r="Q2047" t="str">
            <v>SLS</v>
          </cell>
          <cell r="R2047" t="str">
            <v>EMEA</v>
          </cell>
          <cell r="W2047" t="str">
            <v>Germany</v>
          </cell>
          <cell r="X2047">
            <v>340</v>
          </cell>
          <cell r="Y2047" t="str">
            <v>Juniper Ntwks, Germany</v>
          </cell>
          <cell r="Z2047" t="str">
            <v>DEU</v>
          </cell>
          <cell r="AA2047" t="str">
            <v>INTL</v>
          </cell>
          <cell r="AB2047" t="str">
            <v>Y</v>
          </cell>
        </row>
        <row r="2048">
          <cell r="A2048">
            <v>7371</v>
          </cell>
          <cell r="B2048" t="str">
            <v>Klauser-Dean,Jeanne</v>
          </cell>
          <cell r="C2048">
            <v>2324</v>
          </cell>
          <cell r="D2048" t="str">
            <v>Fortino,Ronald N.</v>
          </cell>
          <cell r="E2048" t="str">
            <v xml:space="preserve">12/18/2006 </v>
          </cell>
          <cell r="F2048">
            <v>120000</v>
          </cell>
          <cell r="G2048" t="str">
            <v>USD</v>
          </cell>
          <cell r="H2048">
            <v>1</v>
          </cell>
          <cell r="I2048">
            <v>120000</v>
          </cell>
          <cell r="J2048" t="str">
            <v>8905</v>
          </cell>
          <cell r="K2048" t="str">
            <v>Eng, Staff</v>
          </cell>
          <cell r="L2048">
            <v>8</v>
          </cell>
          <cell r="M2048">
            <v>8</v>
          </cell>
          <cell r="N2048" t="str">
            <v>645</v>
          </cell>
          <cell r="O2048" t="str">
            <v>Core Technology</v>
          </cell>
          <cell r="P2048">
            <v>40</v>
          </cell>
          <cell r="Q2048" t="str">
            <v>IPG</v>
          </cell>
          <cell r="R2048" t="str">
            <v>USA</v>
          </cell>
          <cell r="W2048" t="str">
            <v>Westford, MA</v>
          </cell>
          <cell r="X2048">
            <v>100</v>
          </cell>
          <cell r="Y2048" t="str">
            <v>Juniper Networks, Inc.</v>
          </cell>
          <cell r="Z2048" t="str">
            <v>USA</v>
          </cell>
          <cell r="AA2048" t="str">
            <v>USB</v>
          </cell>
          <cell r="AB2048" t="str">
            <v>N</v>
          </cell>
        </row>
        <row r="2049">
          <cell r="A2049">
            <v>6044</v>
          </cell>
          <cell r="B2049" t="str">
            <v>Klein,Angus C.</v>
          </cell>
          <cell r="C2049">
            <v>6274</v>
          </cell>
          <cell r="D2049" t="str">
            <v>Sabnani,Raj</v>
          </cell>
          <cell r="E2049" t="str">
            <v xml:space="preserve">02/13/2006 </v>
          </cell>
          <cell r="F2049">
            <v>138500</v>
          </cell>
          <cell r="G2049" t="str">
            <v>USD</v>
          </cell>
          <cell r="H2049">
            <v>1</v>
          </cell>
          <cell r="I2049">
            <v>138500</v>
          </cell>
          <cell r="J2049" t="str">
            <v>5113</v>
          </cell>
          <cell r="K2049" t="str">
            <v>Customer Service Mgr, Staff</v>
          </cell>
          <cell r="L2049">
            <v>8</v>
          </cell>
          <cell r="M2049">
            <v>8</v>
          </cell>
          <cell r="N2049" t="str">
            <v>507</v>
          </cell>
          <cell r="O2049" t="str">
            <v>Global TAC - SPG</v>
          </cell>
          <cell r="P2049">
            <v>40</v>
          </cell>
          <cell r="Q2049" t="str">
            <v>CSS</v>
          </cell>
          <cell r="R2049" t="str">
            <v>USA</v>
          </cell>
          <cell r="V2049" t="str">
            <v>1 - Exceptional</v>
          </cell>
          <cell r="W2049" t="str">
            <v>Sunnyvale, CA HQ</v>
          </cell>
          <cell r="X2049">
            <v>101</v>
          </cell>
          <cell r="Y2049" t="str">
            <v>Juniper Networks Sales</v>
          </cell>
          <cell r="Z2049" t="str">
            <v>USA</v>
          </cell>
          <cell r="AA2049" t="str">
            <v>USA</v>
          </cell>
          <cell r="AB2049" t="str">
            <v>N</v>
          </cell>
        </row>
        <row r="2050">
          <cell r="A2050">
            <v>1073</v>
          </cell>
          <cell r="B2050" t="str">
            <v>Klein,Caio Pastro</v>
          </cell>
          <cell r="C2050">
            <v>4131</v>
          </cell>
          <cell r="D2050" t="str">
            <v>De Abreu,Jose Luis</v>
          </cell>
          <cell r="E2050" t="str">
            <v xml:space="preserve">01/29/2001 </v>
          </cell>
          <cell r="F2050">
            <v>235000</v>
          </cell>
          <cell r="G2050" t="str">
            <v>BRL</v>
          </cell>
          <cell r="H2050">
            <v>2.1562999999999999</v>
          </cell>
          <cell r="I2050">
            <v>108982.98010480918</v>
          </cell>
          <cell r="J2050" t="str">
            <v>2311</v>
          </cell>
          <cell r="K2050" t="str">
            <v>Systems Eng Mgr</v>
          </cell>
          <cell r="L2050">
            <v>58</v>
          </cell>
          <cell r="M2050">
            <v>9</v>
          </cell>
          <cell r="N2050" t="str">
            <v>430</v>
          </cell>
          <cell r="O2050" t="str">
            <v>Systems Engineering</v>
          </cell>
          <cell r="P2050">
            <v>40</v>
          </cell>
          <cell r="Q2050" t="str">
            <v>SLS</v>
          </cell>
          <cell r="R2050" t="str">
            <v>CBM</v>
          </cell>
          <cell r="U2050" t="str">
            <v>2-Very Strong</v>
          </cell>
          <cell r="W2050" t="str">
            <v>Brazil</v>
          </cell>
          <cell r="X2050">
            <v>400</v>
          </cell>
          <cell r="Y2050" t="str">
            <v>Juniper Networks, Brazil</v>
          </cell>
          <cell r="Z2050" t="str">
            <v>BRA</v>
          </cell>
          <cell r="AA2050" t="str">
            <v>INTL</v>
          </cell>
          <cell r="AB2050" t="str">
            <v>Y</v>
          </cell>
        </row>
        <row r="2051">
          <cell r="A2051">
            <v>6001</v>
          </cell>
          <cell r="B2051" t="str">
            <v>Kleinmann,Anat</v>
          </cell>
          <cell r="C2051">
            <v>4652</v>
          </cell>
          <cell r="D2051" t="str">
            <v>Beck,Etai</v>
          </cell>
          <cell r="E2051" t="str">
            <v xml:space="preserve">01/29/2006 </v>
          </cell>
          <cell r="F2051">
            <v>276000</v>
          </cell>
          <cell r="G2051" t="str">
            <v>ILS</v>
          </cell>
          <cell r="H2051">
            <v>4.1893000000000002</v>
          </cell>
          <cell r="I2051">
            <v>65882.128279187455</v>
          </cell>
          <cell r="J2051" t="str">
            <v>5202</v>
          </cell>
          <cell r="K2051" t="str">
            <v>Program Mgr II</v>
          </cell>
          <cell r="L2051">
            <v>7</v>
          </cell>
          <cell r="M2051">
            <v>7</v>
          </cell>
          <cell r="N2051" t="str">
            <v>625</v>
          </cell>
          <cell r="O2051" t="str">
            <v>IPG - SBC</v>
          </cell>
          <cell r="P2051">
            <v>40</v>
          </cell>
          <cell r="Q2051" t="str">
            <v>IPG</v>
          </cell>
          <cell r="R2051" t="str">
            <v>EMEA</v>
          </cell>
          <cell r="V2051" t="str">
            <v>2 - Very Strong</v>
          </cell>
          <cell r="W2051" t="str">
            <v>Israel - Kagoor</v>
          </cell>
          <cell r="X2051">
            <v>367</v>
          </cell>
          <cell r="Y2051" t="str">
            <v>Kagoor Israel</v>
          </cell>
          <cell r="Z2051" t="str">
            <v>ISR</v>
          </cell>
          <cell r="AA2051" t="str">
            <v>ISR</v>
          </cell>
          <cell r="AB2051" t="str">
            <v>N</v>
          </cell>
        </row>
        <row r="2052">
          <cell r="A2052">
            <v>6035</v>
          </cell>
          <cell r="B2052" t="str">
            <v>Klemmer,Heiko</v>
          </cell>
          <cell r="C2052">
            <v>6464</v>
          </cell>
          <cell r="D2052" t="str">
            <v>Feuerstein,Marcus</v>
          </cell>
          <cell r="E2052" t="str">
            <v xml:space="preserve">03/01/2006 </v>
          </cell>
          <cell r="F2052">
            <v>78000</v>
          </cell>
          <cell r="G2052" t="str">
            <v>EUR</v>
          </cell>
          <cell r="H2052">
            <v>0.76254384627116067</v>
          </cell>
          <cell r="I2052">
            <v>102289.19999999998</v>
          </cell>
          <cell r="J2052" t="str">
            <v>2101</v>
          </cell>
          <cell r="K2052" t="str">
            <v>Territory Account Manager</v>
          </cell>
          <cell r="L2052">
            <v>66</v>
          </cell>
          <cell r="M2052">
            <v>8</v>
          </cell>
          <cell r="N2052" t="str">
            <v>400</v>
          </cell>
          <cell r="O2052" t="str">
            <v>Field Sales</v>
          </cell>
          <cell r="P2052">
            <v>40</v>
          </cell>
          <cell r="Q2052" t="str">
            <v>SLS</v>
          </cell>
          <cell r="R2052" t="str">
            <v>EMEA</v>
          </cell>
          <cell r="W2052" t="str">
            <v>Germany</v>
          </cell>
          <cell r="X2052">
            <v>340</v>
          </cell>
          <cell r="Y2052" t="str">
            <v>Juniper Ntwks, Germany</v>
          </cell>
          <cell r="Z2052" t="str">
            <v>DEU</v>
          </cell>
          <cell r="AA2052" t="str">
            <v>INTL</v>
          </cell>
          <cell r="AB2052" t="str">
            <v>Y</v>
          </cell>
        </row>
        <row r="2053">
          <cell r="A2053">
            <v>325</v>
          </cell>
          <cell r="B2053" t="str">
            <v>Kline,Daniel</v>
          </cell>
          <cell r="C2053">
            <v>259</v>
          </cell>
          <cell r="D2053" t="str">
            <v>Dredge,Jeffrey</v>
          </cell>
          <cell r="E2053" t="str">
            <v xml:space="preserve">10/25/1999 </v>
          </cell>
          <cell r="F2053">
            <v>152000.29</v>
          </cell>
          <cell r="G2053" t="str">
            <v>USD</v>
          </cell>
          <cell r="H2053">
            <v>1</v>
          </cell>
          <cell r="I2053">
            <v>152000.29</v>
          </cell>
          <cell r="J2053" t="str">
            <v>8906</v>
          </cell>
          <cell r="K2053" t="str">
            <v>Eng, Sr Staff</v>
          </cell>
          <cell r="L2053">
            <v>9</v>
          </cell>
          <cell r="M2053">
            <v>9</v>
          </cell>
          <cell r="N2053" t="str">
            <v>650</v>
          </cell>
          <cell r="O2053" t="str">
            <v>Hardware Engrg - Development</v>
          </cell>
          <cell r="P2053">
            <v>40</v>
          </cell>
          <cell r="Q2053" t="str">
            <v>IPG</v>
          </cell>
          <cell r="R2053" t="str">
            <v>USA</v>
          </cell>
          <cell r="U2053" t="str">
            <v>1-Exceptional</v>
          </cell>
          <cell r="V2053" t="str">
            <v>2 - Very Strong</v>
          </cell>
          <cell r="W2053" t="str">
            <v>Sunnyvale, CA HQ</v>
          </cell>
          <cell r="X2053">
            <v>100</v>
          </cell>
          <cell r="Y2053" t="str">
            <v>Juniper Networks, Inc.</v>
          </cell>
          <cell r="Z2053" t="str">
            <v>USA</v>
          </cell>
          <cell r="AA2053" t="str">
            <v>USA</v>
          </cell>
          <cell r="AB2053" t="str">
            <v>N</v>
          </cell>
        </row>
        <row r="2054">
          <cell r="A2054">
            <v>5618</v>
          </cell>
          <cell r="B2054" t="str">
            <v>Klink,Antoine</v>
          </cell>
          <cell r="C2054">
            <v>180</v>
          </cell>
          <cell r="D2054" t="str">
            <v>Sheth,Nischal</v>
          </cell>
          <cell r="E2054" t="str">
            <v xml:space="preserve">10/24/2005 </v>
          </cell>
          <cell r="F2054">
            <v>77500</v>
          </cell>
          <cell r="G2054" t="str">
            <v>USD</v>
          </cell>
          <cell r="H2054">
            <v>1</v>
          </cell>
          <cell r="I2054">
            <v>77500</v>
          </cell>
          <cell r="J2054" t="str">
            <v>8902</v>
          </cell>
          <cell r="K2054" t="str">
            <v>MTS 2</v>
          </cell>
          <cell r="L2054">
            <v>5</v>
          </cell>
          <cell r="M2054">
            <v>5</v>
          </cell>
          <cell r="N2054" t="str">
            <v>630</v>
          </cell>
          <cell r="O2054" t="str">
            <v>Software Engrg - JUNOS</v>
          </cell>
          <cell r="P2054">
            <v>40</v>
          </cell>
          <cell r="Q2054" t="str">
            <v>IPG</v>
          </cell>
          <cell r="R2054" t="str">
            <v>USA</v>
          </cell>
          <cell r="U2054" t="str">
            <v>3-Strong</v>
          </cell>
          <cell r="V2054" t="str">
            <v>2 - Very Strong</v>
          </cell>
          <cell r="W2054" t="str">
            <v>Sunnyvale, CA HQ</v>
          </cell>
          <cell r="X2054">
            <v>100</v>
          </cell>
          <cell r="Y2054" t="str">
            <v>Juniper Networks, Inc.</v>
          </cell>
          <cell r="Z2054" t="str">
            <v>USA</v>
          </cell>
          <cell r="AA2054" t="str">
            <v>USA</v>
          </cell>
          <cell r="AB2054" t="str">
            <v>N</v>
          </cell>
        </row>
        <row r="2055">
          <cell r="A2055">
            <v>686</v>
          </cell>
          <cell r="B2055" t="str">
            <v>Kluger,Dieter</v>
          </cell>
          <cell r="C2055">
            <v>2502</v>
          </cell>
          <cell r="D2055" t="str">
            <v>Klafki,Frank</v>
          </cell>
          <cell r="E2055" t="str">
            <v xml:space="preserve">09/01/2000 </v>
          </cell>
          <cell r="F2055">
            <v>81077.5</v>
          </cell>
          <cell r="G2055" t="str">
            <v>EUR</v>
          </cell>
          <cell r="H2055">
            <v>0.76254384627116067</v>
          </cell>
          <cell r="I2055">
            <v>106325.03349999999</v>
          </cell>
          <cell r="J2055" t="str">
            <v>2101</v>
          </cell>
          <cell r="K2055" t="str">
            <v>Territory Account Manager</v>
          </cell>
          <cell r="L2055">
            <v>66</v>
          </cell>
          <cell r="M2055">
            <v>8</v>
          </cell>
          <cell r="N2055" t="str">
            <v>400</v>
          </cell>
          <cell r="O2055" t="str">
            <v>Field Sales</v>
          </cell>
          <cell r="P2055">
            <v>40</v>
          </cell>
          <cell r="Q2055" t="str">
            <v>SLS</v>
          </cell>
          <cell r="R2055" t="str">
            <v>EMEA</v>
          </cell>
          <cell r="U2055" t="str">
            <v>3-Strong</v>
          </cell>
          <cell r="W2055" t="str">
            <v>Germany</v>
          </cell>
          <cell r="X2055">
            <v>340</v>
          </cell>
          <cell r="Y2055" t="str">
            <v>Juniper Ntwks, Germany</v>
          </cell>
          <cell r="Z2055" t="str">
            <v>DEU</v>
          </cell>
          <cell r="AA2055" t="str">
            <v>INTL</v>
          </cell>
          <cell r="AB2055" t="str">
            <v>Y</v>
          </cell>
        </row>
        <row r="2056">
          <cell r="A2056">
            <v>92</v>
          </cell>
          <cell r="B2056" t="str">
            <v>Kluwin,Michael</v>
          </cell>
          <cell r="C2056">
            <v>94</v>
          </cell>
          <cell r="D2056" t="str">
            <v>Safakish,Seyed</v>
          </cell>
          <cell r="E2056" t="str">
            <v xml:space="preserve">01/12/1998 </v>
          </cell>
          <cell r="F2056">
            <v>147372.57</v>
          </cell>
          <cell r="G2056" t="str">
            <v>USD</v>
          </cell>
          <cell r="H2056">
            <v>1</v>
          </cell>
          <cell r="I2056">
            <v>147372.57</v>
          </cell>
          <cell r="J2056" t="str">
            <v>8905</v>
          </cell>
          <cell r="K2056" t="str">
            <v>Eng, Staff</v>
          </cell>
          <cell r="L2056">
            <v>8</v>
          </cell>
          <cell r="M2056">
            <v>8</v>
          </cell>
          <cell r="N2056" t="str">
            <v>640</v>
          </cell>
          <cell r="O2056" t="str">
            <v>Engineering Services</v>
          </cell>
          <cell r="P2056">
            <v>40</v>
          </cell>
          <cell r="Q2056" t="str">
            <v>IPG</v>
          </cell>
          <cell r="R2056" t="str">
            <v>USA</v>
          </cell>
          <cell r="U2056" t="str">
            <v>3-Strong</v>
          </cell>
          <cell r="V2056" t="str">
            <v>3 - Strong</v>
          </cell>
          <cell r="W2056" t="str">
            <v>Sunnyvale, CA HQ</v>
          </cell>
          <cell r="X2056">
            <v>100</v>
          </cell>
          <cell r="Y2056" t="str">
            <v>Juniper Networks, Inc.</v>
          </cell>
          <cell r="Z2056" t="str">
            <v>USA</v>
          </cell>
          <cell r="AA2056" t="str">
            <v>USA</v>
          </cell>
          <cell r="AB2056" t="str">
            <v>N</v>
          </cell>
        </row>
        <row r="2057">
          <cell r="A2057">
            <v>5334</v>
          </cell>
          <cell r="B2057" t="str">
            <v>Knight,Rodney</v>
          </cell>
          <cell r="C2057">
            <v>1167</v>
          </cell>
          <cell r="D2057" t="str">
            <v>Stafford,Mitchell Clifford</v>
          </cell>
          <cell r="E2057" t="str">
            <v xml:space="preserve">09/05/2005 </v>
          </cell>
          <cell r="F2057">
            <v>137700</v>
          </cell>
          <cell r="G2057" t="str">
            <v>AUD</v>
          </cell>
          <cell r="H2057">
            <v>1.2817226352217379</v>
          </cell>
          <cell r="I2057">
            <v>107433.54000000001</v>
          </cell>
          <cell r="J2057" t="str">
            <v>8904</v>
          </cell>
          <cell r="K2057" t="str">
            <v>MTS 4</v>
          </cell>
          <cell r="L2057">
            <v>7</v>
          </cell>
          <cell r="M2057">
            <v>7</v>
          </cell>
          <cell r="N2057" t="str">
            <v>517</v>
          </cell>
          <cell r="O2057" t="str">
            <v>Theater TAC - SPG</v>
          </cell>
          <cell r="P2057">
            <v>40</v>
          </cell>
          <cell r="Q2057" t="str">
            <v>CSS</v>
          </cell>
          <cell r="R2057" t="str">
            <v>APAC</v>
          </cell>
          <cell r="U2057" t="str">
            <v>3-Strong</v>
          </cell>
          <cell r="V2057" t="str">
            <v>3 - Strong</v>
          </cell>
          <cell r="W2057" t="str">
            <v>Sydney, Australia</v>
          </cell>
          <cell r="X2057">
            <v>280</v>
          </cell>
          <cell r="Y2057" t="str">
            <v>Juniper Ntwks, Australia</v>
          </cell>
          <cell r="Z2057" t="str">
            <v>AUS</v>
          </cell>
          <cell r="AA2057" t="str">
            <v>INTL</v>
          </cell>
          <cell r="AB2057" t="str">
            <v>N</v>
          </cell>
        </row>
        <row r="2058">
          <cell r="A2058">
            <v>6437</v>
          </cell>
          <cell r="B2058" t="str">
            <v>Knight,Scott R.</v>
          </cell>
          <cell r="C2058">
            <v>2108</v>
          </cell>
          <cell r="D2058" t="str">
            <v>Randle,Ernest N.</v>
          </cell>
          <cell r="E2058" t="str">
            <v xml:space="preserve">06/05/2006 </v>
          </cell>
          <cell r="F2058">
            <v>100000</v>
          </cell>
          <cell r="G2058" t="str">
            <v>USD</v>
          </cell>
          <cell r="H2058">
            <v>1</v>
          </cell>
          <cell r="I2058">
            <v>100000</v>
          </cell>
          <cell r="J2058" t="str">
            <v>2301</v>
          </cell>
          <cell r="K2058" t="str">
            <v>Systems Eng</v>
          </cell>
          <cell r="L2058">
            <v>54</v>
          </cell>
          <cell r="M2058">
            <v>7</v>
          </cell>
          <cell r="N2058" t="str">
            <v>430</v>
          </cell>
          <cell r="O2058" t="str">
            <v>Systems Engineering</v>
          </cell>
          <cell r="P2058">
            <v>40</v>
          </cell>
          <cell r="Q2058" t="str">
            <v>SLS</v>
          </cell>
          <cell r="R2058" t="str">
            <v>USA</v>
          </cell>
          <cell r="W2058" t="str">
            <v>Georgia</v>
          </cell>
          <cell r="X2058">
            <v>101</v>
          </cell>
          <cell r="Y2058" t="str">
            <v>Juniper Networks Sales</v>
          </cell>
          <cell r="Z2058" t="str">
            <v>USA</v>
          </cell>
          <cell r="AA2058" t="str">
            <v>Sales</v>
          </cell>
          <cell r="AB2058" t="str">
            <v>Y</v>
          </cell>
        </row>
        <row r="2059">
          <cell r="A2059">
            <v>5036</v>
          </cell>
          <cell r="B2059" t="str">
            <v>Knighton,Constance Anne</v>
          </cell>
          <cell r="C2059">
            <v>3259</v>
          </cell>
          <cell r="D2059" t="str">
            <v>Pflaum,Jonathan</v>
          </cell>
          <cell r="E2059" t="str">
            <v xml:space="preserve">07/01/2005 </v>
          </cell>
          <cell r="F2059">
            <v>100526</v>
          </cell>
          <cell r="G2059" t="str">
            <v>USD</v>
          </cell>
          <cell r="H2059">
            <v>1</v>
          </cell>
          <cell r="I2059">
            <v>100526</v>
          </cell>
          <cell r="J2059" t="str">
            <v>8904</v>
          </cell>
          <cell r="K2059" t="str">
            <v>MTS 4</v>
          </cell>
          <cell r="L2059">
            <v>7</v>
          </cell>
          <cell r="M2059">
            <v>7</v>
          </cell>
          <cell r="N2059" t="str">
            <v>518</v>
          </cell>
          <cell r="O2059" t="str">
            <v>Theater TAC</v>
          </cell>
          <cell r="P2059">
            <v>40</v>
          </cell>
          <cell r="Q2059" t="str">
            <v>CSS</v>
          </cell>
          <cell r="R2059" t="str">
            <v>USA</v>
          </cell>
          <cell r="U2059" t="str">
            <v>1-Exceptional</v>
          </cell>
          <cell r="V2059" t="str">
            <v>3 - Strong</v>
          </cell>
          <cell r="W2059" t="str">
            <v>Sunnyvale, CA HQ</v>
          </cell>
          <cell r="X2059">
            <v>101</v>
          </cell>
          <cell r="Y2059" t="str">
            <v>Juniper Networks Sales</v>
          </cell>
          <cell r="Z2059" t="str">
            <v>USA</v>
          </cell>
          <cell r="AA2059" t="str">
            <v>USA</v>
          </cell>
          <cell r="AB2059" t="str">
            <v>N</v>
          </cell>
        </row>
        <row r="2060">
          <cell r="A2060">
            <v>6526</v>
          </cell>
          <cell r="B2060" t="str">
            <v>Kobata, Shuichiro</v>
          </cell>
          <cell r="C2060">
            <v>3805</v>
          </cell>
          <cell r="D2060" t="str">
            <v>Suda,Masuichiro</v>
          </cell>
          <cell r="E2060" t="str">
            <v xml:space="preserve">06/28/2006 </v>
          </cell>
          <cell r="F2060">
            <v>5000000</v>
          </cell>
          <cell r="G2060" t="str">
            <v>JPY</v>
          </cell>
          <cell r="H2060">
            <v>118.13</v>
          </cell>
          <cell r="I2060">
            <v>42326.250740709387</v>
          </cell>
          <cell r="J2060" t="str">
            <v>2102</v>
          </cell>
          <cell r="K2060" t="str">
            <v>Major Account Manager</v>
          </cell>
          <cell r="L2060">
            <v>66</v>
          </cell>
          <cell r="M2060">
            <v>8</v>
          </cell>
          <cell r="N2060" t="str">
            <v>400</v>
          </cell>
          <cell r="O2060" t="str">
            <v>Field Sales</v>
          </cell>
          <cell r="P2060">
            <v>40</v>
          </cell>
          <cell r="Q2060" t="str">
            <v>SLS</v>
          </cell>
          <cell r="R2060" t="str">
            <v>APAC</v>
          </cell>
          <cell r="W2060" t="str">
            <v>Japan</v>
          </cell>
          <cell r="X2060">
            <v>200</v>
          </cell>
          <cell r="Y2060" t="str">
            <v>Juniper Ntwks, KK -  Japan</v>
          </cell>
          <cell r="Z2060" t="str">
            <v>JPN</v>
          </cell>
          <cell r="AA2060" t="str">
            <v>INTL</v>
          </cell>
          <cell r="AB2060" t="str">
            <v>Y</v>
          </cell>
        </row>
        <row r="2061">
          <cell r="A2061">
            <v>4691</v>
          </cell>
          <cell r="B2061" t="str">
            <v>Kobayashi,Hiromitsu</v>
          </cell>
          <cell r="C2061">
            <v>3234</v>
          </cell>
          <cell r="D2061" t="str">
            <v>Ozawa,Yoshihisa</v>
          </cell>
          <cell r="E2061" t="str">
            <v xml:space="preserve">05/01/2005 </v>
          </cell>
          <cell r="F2061">
            <v>10200000</v>
          </cell>
          <cell r="G2061" t="str">
            <v>JPY</v>
          </cell>
          <cell r="H2061">
            <v>118.13</v>
          </cell>
          <cell r="I2061">
            <v>86345.551511047161</v>
          </cell>
          <cell r="J2061" t="str">
            <v>2301</v>
          </cell>
          <cell r="K2061" t="str">
            <v>Systems Eng</v>
          </cell>
          <cell r="L2061">
            <v>54</v>
          </cell>
          <cell r="M2061">
            <v>7</v>
          </cell>
          <cell r="N2061" t="str">
            <v>430</v>
          </cell>
          <cell r="O2061" t="str">
            <v>Systems Engineering</v>
          </cell>
          <cell r="P2061">
            <v>40</v>
          </cell>
          <cell r="Q2061" t="str">
            <v>SLS</v>
          </cell>
          <cell r="R2061" t="str">
            <v>APAC</v>
          </cell>
          <cell r="U2061" t="str">
            <v>2-Very Strong</v>
          </cell>
          <cell r="W2061" t="str">
            <v>Japan</v>
          </cell>
          <cell r="X2061">
            <v>200</v>
          </cell>
          <cell r="Y2061" t="str">
            <v>Juniper Ntwks, KK -  Japan</v>
          </cell>
          <cell r="Z2061" t="str">
            <v>JPN</v>
          </cell>
          <cell r="AA2061" t="str">
            <v>INTL</v>
          </cell>
          <cell r="AB2061" t="str">
            <v>Y</v>
          </cell>
        </row>
        <row r="2062">
          <cell r="A2062">
            <v>297</v>
          </cell>
          <cell r="B2062" t="str">
            <v>Koch,Marion</v>
          </cell>
          <cell r="C2062">
            <v>168</v>
          </cell>
          <cell r="D2062" t="str">
            <v>Prabhu,Naren</v>
          </cell>
          <cell r="E2062" t="str">
            <v xml:space="preserve">09/10/1999 </v>
          </cell>
          <cell r="F2062">
            <v>72443.28</v>
          </cell>
          <cell r="G2062" t="str">
            <v>USD</v>
          </cell>
          <cell r="H2062">
            <v>1</v>
          </cell>
          <cell r="I2062">
            <v>72443.28</v>
          </cell>
          <cell r="J2062" t="str">
            <v>7904</v>
          </cell>
          <cell r="K2062" t="str">
            <v>Executive Assistant, Sr</v>
          </cell>
          <cell r="L2062">
            <v>5</v>
          </cell>
          <cell r="M2062">
            <v>5</v>
          </cell>
          <cell r="N2062" t="str">
            <v>620</v>
          </cell>
          <cell r="O2062" t="str">
            <v>Test Engrg</v>
          </cell>
          <cell r="P2062">
            <v>40</v>
          </cell>
          <cell r="Q2062" t="str">
            <v>IPG</v>
          </cell>
          <cell r="R2062" t="str">
            <v>USA</v>
          </cell>
          <cell r="U2062" t="str">
            <v>3-Strong</v>
          </cell>
          <cell r="V2062" t="str">
            <v>3 - Strong</v>
          </cell>
          <cell r="W2062" t="str">
            <v>Sunnyvale, CA HQ</v>
          </cell>
          <cell r="X2062">
            <v>100</v>
          </cell>
          <cell r="Y2062" t="str">
            <v>Juniper Networks, Inc.</v>
          </cell>
          <cell r="Z2062" t="str">
            <v>USA</v>
          </cell>
          <cell r="AA2062" t="str">
            <v>USA</v>
          </cell>
          <cell r="AB2062" t="str">
            <v>N</v>
          </cell>
        </row>
        <row r="2063">
          <cell r="A2063">
            <v>2475</v>
          </cell>
          <cell r="B2063" t="str">
            <v>Kodachi,Toru</v>
          </cell>
          <cell r="C2063">
            <v>1903</v>
          </cell>
          <cell r="D2063" t="str">
            <v>Inoue,Satoshi</v>
          </cell>
          <cell r="E2063" t="str">
            <v xml:space="preserve">09/01/2003 </v>
          </cell>
          <cell r="F2063">
            <v>10184400</v>
          </cell>
          <cell r="G2063" t="str">
            <v>JPY</v>
          </cell>
          <cell r="H2063">
            <v>118.13</v>
          </cell>
          <cell r="I2063">
            <v>86213.493608736142</v>
          </cell>
          <cell r="J2063" t="str">
            <v>2301</v>
          </cell>
          <cell r="K2063" t="str">
            <v>Systems Eng</v>
          </cell>
          <cell r="L2063">
            <v>54</v>
          </cell>
          <cell r="M2063">
            <v>7</v>
          </cell>
          <cell r="N2063" t="str">
            <v>430</v>
          </cell>
          <cell r="O2063" t="str">
            <v>Systems Engineering</v>
          </cell>
          <cell r="P2063">
            <v>40</v>
          </cell>
          <cell r="Q2063" t="str">
            <v>SLS</v>
          </cell>
          <cell r="R2063" t="str">
            <v>APAC</v>
          </cell>
          <cell r="U2063" t="str">
            <v>2-Very Strong</v>
          </cell>
          <cell r="W2063" t="str">
            <v>Japan</v>
          </cell>
          <cell r="X2063">
            <v>200</v>
          </cell>
          <cell r="Y2063" t="str">
            <v>Juniper Ntwks, KK -  Japan</v>
          </cell>
          <cell r="Z2063" t="str">
            <v>JPN</v>
          </cell>
          <cell r="AA2063" t="str">
            <v>INTL</v>
          </cell>
          <cell r="AB2063" t="str">
            <v>Y</v>
          </cell>
        </row>
        <row r="2064">
          <cell r="A2064">
            <v>7175</v>
          </cell>
          <cell r="B2064" t="str">
            <v>Kodali,Jagadeshwara R</v>
          </cell>
          <cell r="C2064">
            <v>1396</v>
          </cell>
          <cell r="D2064" t="str">
            <v>Boyle,Jim</v>
          </cell>
          <cell r="E2064" t="str">
            <v xml:space="preserve">12/04/2006 </v>
          </cell>
          <cell r="F2064">
            <v>110000</v>
          </cell>
          <cell r="G2064" t="str">
            <v>USD</v>
          </cell>
          <cell r="H2064">
            <v>1</v>
          </cell>
          <cell r="I2064">
            <v>110000</v>
          </cell>
          <cell r="J2064" t="str">
            <v>8904</v>
          </cell>
          <cell r="K2064" t="str">
            <v>MTS 4</v>
          </cell>
          <cell r="L2064">
            <v>7</v>
          </cell>
          <cell r="M2064">
            <v>7</v>
          </cell>
          <cell r="N2064" t="str">
            <v>518</v>
          </cell>
          <cell r="O2064" t="str">
            <v>Theater TAC</v>
          </cell>
          <cell r="P2064">
            <v>40</v>
          </cell>
          <cell r="Q2064" t="str">
            <v>CSS</v>
          </cell>
          <cell r="R2064" t="str">
            <v>USA</v>
          </cell>
          <cell r="W2064" t="str">
            <v>Herndon, VA</v>
          </cell>
          <cell r="X2064">
            <v>101</v>
          </cell>
          <cell r="Y2064" t="str">
            <v>Juniper Networks Sales</v>
          </cell>
          <cell r="Z2064" t="str">
            <v>USA</v>
          </cell>
          <cell r="AA2064" t="str">
            <v>USB</v>
          </cell>
          <cell r="AB2064" t="str">
            <v>N</v>
          </cell>
        </row>
        <row r="2065">
          <cell r="A2065">
            <v>7055</v>
          </cell>
          <cell r="B2065" t="str">
            <v>Koenig,Rudolf</v>
          </cell>
          <cell r="C2065">
            <v>1212</v>
          </cell>
          <cell r="D2065" t="str">
            <v>Watts,Mike</v>
          </cell>
          <cell r="E2065" t="str">
            <v xml:space="preserve">11/01/2006 </v>
          </cell>
          <cell r="F2065">
            <v>90000</v>
          </cell>
          <cell r="G2065" t="str">
            <v>EUR</v>
          </cell>
          <cell r="H2065">
            <v>0.76254384627116067</v>
          </cell>
          <cell r="I2065">
            <v>118025.99999999999</v>
          </cell>
          <cell r="J2065" t="str">
            <v>8904</v>
          </cell>
          <cell r="K2065" t="str">
            <v>MTS 4</v>
          </cell>
          <cell r="L2065">
            <v>7</v>
          </cell>
          <cell r="M2065">
            <v>7</v>
          </cell>
          <cell r="N2065" t="str">
            <v>517</v>
          </cell>
          <cell r="O2065" t="str">
            <v>Theater TAC - SPG</v>
          </cell>
          <cell r="P2065">
            <v>40</v>
          </cell>
          <cell r="Q2065" t="str">
            <v>CSS</v>
          </cell>
          <cell r="R2065" t="str">
            <v>EMEA</v>
          </cell>
          <cell r="W2065" t="str">
            <v>Munich, Germany</v>
          </cell>
          <cell r="X2065">
            <v>340</v>
          </cell>
          <cell r="Y2065" t="str">
            <v>Juniper Ntwks, Germany</v>
          </cell>
          <cell r="Z2065" t="str">
            <v>DEU</v>
          </cell>
          <cell r="AA2065" t="str">
            <v>INTL</v>
          </cell>
          <cell r="AB2065" t="str">
            <v>N</v>
          </cell>
        </row>
        <row r="2066">
          <cell r="A2066">
            <v>6382</v>
          </cell>
          <cell r="B2066" t="str">
            <v>Koester,Gregory H.</v>
          </cell>
          <cell r="C2066">
            <v>2147</v>
          </cell>
          <cell r="D2066" t="str">
            <v>Scano,John</v>
          </cell>
          <cell r="E2066" t="str">
            <v xml:space="preserve">05/22/2006 </v>
          </cell>
          <cell r="F2066">
            <v>133750</v>
          </cell>
          <cell r="G2066" t="str">
            <v>USD</v>
          </cell>
          <cell r="H2066">
            <v>1</v>
          </cell>
          <cell r="I2066">
            <v>133750</v>
          </cell>
          <cell r="J2066" t="str">
            <v>8905</v>
          </cell>
          <cell r="K2066" t="str">
            <v>Eng, Staff</v>
          </cell>
          <cell r="L2066">
            <v>8</v>
          </cell>
          <cell r="M2066">
            <v>8</v>
          </cell>
          <cell r="N2066" t="str">
            <v>630</v>
          </cell>
          <cell r="O2066" t="str">
            <v>Software Engrg - JUNOS</v>
          </cell>
          <cell r="P2066">
            <v>40</v>
          </cell>
          <cell r="Q2066" t="str">
            <v>IPG</v>
          </cell>
          <cell r="R2066" t="str">
            <v>USA</v>
          </cell>
          <cell r="V2066" t="str">
            <v>2 - Very Strong</v>
          </cell>
          <cell r="W2066" t="str">
            <v>Westford, MA</v>
          </cell>
          <cell r="X2066">
            <v>100</v>
          </cell>
          <cell r="Y2066" t="str">
            <v>Juniper Networks, Inc.</v>
          </cell>
          <cell r="Z2066" t="str">
            <v>USA</v>
          </cell>
          <cell r="AA2066" t="str">
            <v>USB</v>
          </cell>
          <cell r="AB2066" t="str">
            <v>N</v>
          </cell>
        </row>
        <row r="2067">
          <cell r="A2067">
            <v>204</v>
          </cell>
          <cell r="B2067" t="str">
            <v>Kofu,Reid</v>
          </cell>
          <cell r="C2067">
            <v>1601</v>
          </cell>
          <cell r="D2067" t="str">
            <v>Andrade,Gregory</v>
          </cell>
          <cell r="E2067" t="str">
            <v xml:space="preserve">03/22/1999 </v>
          </cell>
          <cell r="F2067">
            <v>129606.61</v>
          </cell>
          <cell r="G2067" t="str">
            <v>USD</v>
          </cell>
          <cell r="H2067">
            <v>1</v>
          </cell>
          <cell r="I2067">
            <v>129606.61</v>
          </cell>
          <cell r="J2067" t="str">
            <v>1912</v>
          </cell>
          <cell r="K2067" t="str">
            <v>Mfg Grp Eng Mgr</v>
          </cell>
          <cell r="L2067">
            <v>8</v>
          </cell>
          <cell r="M2067">
            <v>8</v>
          </cell>
          <cell r="N2067" t="str">
            <v>202</v>
          </cell>
          <cell r="O2067" t="str">
            <v>Tech Ops West</v>
          </cell>
          <cell r="P2067">
            <v>40</v>
          </cell>
          <cell r="Q2067" t="str">
            <v>OPS</v>
          </cell>
          <cell r="R2067" t="str">
            <v>USA</v>
          </cell>
          <cell r="U2067" t="str">
            <v>1-Exceptional</v>
          </cell>
          <cell r="V2067" t="str">
            <v>2 - Very Strong</v>
          </cell>
          <cell r="W2067" t="str">
            <v>Sunnyvale, CA HQ</v>
          </cell>
          <cell r="X2067">
            <v>100</v>
          </cell>
          <cell r="Y2067" t="str">
            <v>Juniper Networks, Inc.</v>
          </cell>
          <cell r="Z2067" t="str">
            <v>USA</v>
          </cell>
          <cell r="AA2067" t="str">
            <v>USA</v>
          </cell>
          <cell r="AB2067" t="str">
            <v>N</v>
          </cell>
        </row>
        <row r="2068">
          <cell r="A2068">
            <v>2382</v>
          </cell>
          <cell r="B2068" t="str">
            <v>Koh,Meng Meng Wendy</v>
          </cell>
          <cell r="C2068">
            <v>1866</v>
          </cell>
          <cell r="D2068" t="str">
            <v>Gray,Brad</v>
          </cell>
          <cell r="E2068" t="str">
            <v xml:space="preserve">04/15/2003 </v>
          </cell>
          <cell r="F2068">
            <v>180569.21</v>
          </cell>
          <cell r="G2068" t="str">
            <v>SGD</v>
          </cell>
          <cell r="H2068">
            <v>1.5466</v>
          </cell>
          <cell r="I2068">
            <v>116752.36648131385</v>
          </cell>
          <cell r="J2068" t="str">
            <v>2113</v>
          </cell>
          <cell r="K2068" t="str">
            <v>Sales Sr. Mgr/Director</v>
          </cell>
          <cell r="L2068">
            <v>70</v>
          </cell>
          <cell r="M2068">
            <v>10</v>
          </cell>
          <cell r="N2068" t="str">
            <v>400</v>
          </cell>
          <cell r="O2068" t="str">
            <v>Field Sales</v>
          </cell>
          <cell r="P2068">
            <v>40</v>
          </cell>
          <cell r="Q2068" t="str">
            <v>SLS</v>
          </cell>
          <cell r="R2068" t="str">
            <v>APAC</v>
          </cell>
          <cell r="W2068" t="str">
            <v>Singapore</v>
          </cell>
          <cell r="X2068">
            <v>260</v>
          </cell>
          <cell r="Y2068" t="str">
            <v>Juniper Ntwks, Singapore</v>
          </cell>
          <cell r="Z2068" t="str">
            <v>SGP</v>
          </cell>
          <cell r="AA2068" t="str">
            <v>INTL</v>
          </cell>
          <cell r="AB2068" t="str">
            <v>Y</v>
          </cell>
        </row>
        <row r="2069">
          <cell r="A2069">
            <v>831</v>
          </cell>
          <cell r="B2069" t="str">
            <v>Koh,Teck Ann Patrick</v>
          </cell>
          <cell r="C2069">
            <v>2382</v>
          </cell>
          <cell r="D2069" t="str">
            <v>Koh,Meng Meng Wendy</v>
          </cell>
          <cell r="E2069" t="str">
            <v xml:space="preserve">11/01/2000 </v>
          </cell>
          <cell r="F2069">
            <v>119784</v>
          </cell>
          <cell r="G2069" t="str">
            <v>SGD</v>
          </cell>
          <cell r="H2069">
            <v>1.5466</v>
          </cell>
          <cell r="I2069">
            <v>77449.890081469028</v>
          </cell>
          <cell r="J2069" t="str">
            <v>2302</v>
          </cell>
          <cell r="K2069" t="str">
            <v>Systems Eng, Sr</v>
          </cell>
          <cell r="L2069">
            <v>55</v>
          </cell>
          <cell r="M2069">
            <v>8</v>
          </cell>
          <cell r="N2069" t="str">
            <v>430</v>
          </cell>
          <cell r="O2069" t="str">
            <v>Systems Engineering</v>
          </cell>
          <cell r="P2069">
            <v>40</v>
          </cell>
          <cell r="Q2069" t="str">
            <v>SLS</v>
          </cell>
          <cell r="R2069" t="str">
            <v>APAC</v>
          </cell>
          <cell r="W2069" t="str">
            <v>Singapore</v>
          </cell>
          <cell r="X2069">
            <v>260</v>
          </cell>
          <cell r="Y2069" t="str">
            <v>Juniper Ntwks, Singapore</v>
          </cell>
          <cell r="Z2069" t="str">
            <v>SGP</v>
          </cell>
          <cell r="AA2069" t="str">
            <v>INTL</v>
          </cell>
          <cell r="AB2069" t="str">
            <v>Y</v>
          </cell>
        </row>
        <row r="2070">
          <cell r="A2070">
            <v>6531</v>
          </cell>
          <cell r="B2070" t="str">
            <v>Kohn,Jack W</v>
          </cell>
          <cell r="C2070">
            <v>6361</v>
          </cell>
          <cell r="D2070" t="str">
            <v>Deo,Sateesh D.</v>
          </cell>
          <cell r="E2070" t="str">
            <v xml:space="preserve">06/26/2006 </v>
          </cell>
          <cell r="F2070">
            <v>185000</v>
          </cell>
          <cell r="G2070" t="str">
            <v>USD</v>
          </cell>
          <cell r="H2070">
            <v>1</v>
          </cell>
          <cell r="I2070">
            <v>185000</v>
          </cell>
          <cell r="J2070" t="str">
            <v>8907</v>
          </cell>
          <cell r="K2070" t="str">
            <v>Distinguished Engineer I</v>
          </cell>
          <cell r="L2070">
            <v>10</v>
          </cell>
          <cell r="M2070">
            <v>10</v>
          </cell>
          <cell r="N2070" t="str">
            <v>704</v>
          </cell>
          <cell r="O2070" t="str">
            <v>LAN Access</v>
          </cell>
          <cell r="P2070">
            <v>40</v>
          </cell>
          <cell r="Q2070" t="str">
            <v>APG</v>
          </cell>
          <cell r="R2070" t="str">
            <v>USA</v>
          </cell>
          <cell r="W2070" t="str">
            <v>Sunnyvale, CA HQ</v>
          </cell>
          <cell r="X2070">
            <v>100</v>
          </cell>
          <cell r="Y2070" t="str">
            <v>Juniper Networks, Inc.</v>
          </cell>
          <cell r="Z2070" t="str">
            <v>USA</v>
          </cell>
          <cell r="AA2070" t="str">
            <v>USA</v>
          </cell>
          <cell r="AB2070" t="str">
            <v>N</v>
          </cell>
        </row>
        <row r="2071">
          <cell r="A2071">
            <v>1932</v>
          </cell>
          <cell r="B2071" t="str">
            <v>Kokkonen,Kari</v>
          </cell>
          <cell r="C2071">
            <v>2216</v>
          </cell>
          <cell r="D2071" t="str">
            <v>Torres, Jr.,Edward F.</v>
          </cell>
          <cell r="E2071" t="str">
            <v xml:space="preserve">07/01/2002 </v>
          </cell>
          <cell r="F2071">
            <v>97514.35</v>
          </cell>
          <cell r="G2071" t="str">
            <v>USD</v>
          </cell>
          <cell r="H2071">
            <v>1</v>
          </cell>
          <cell r="I2071">
            <v>97514.35</v>
          </cell>
          <cell r="J2071" t="str">
            <v>8903</v>
          </cell>
          <cell r="K2071" t="str">
            <v>MTS 3</v>
          </cell>
          <cell r="L2071">
            <v>6</v>
          </cell>
          <cell r="M2071">
            <v>6</v>
          </cell>
          <cell r="N2071" t="str">
            <v>650</v>
          </cell>
          <cell r="O2071" t="str">
            <v>Hardware Engrg - Development</v>
          </cell>
          <cell r="P2071">
            <v>40</v>
          </cell>
          <cell r="Q2071" t="str">
            <v>IPG</v>
          </cell>
          <cell r="R2071" t="str">
            <v>USA</v>
          </cell>
          <cell r="U2071" t="str">
            <v>4-Satisfactory</v>
          </cell>
          <cell r="V2071" t="str">
            <v>4 - Satisfactory</v>
          </cell>
          <cell r="W2071" t="str">
            <v>Westford, MA</v>
          </cell>
          <cell r="X2071">
            <v>100</v>
          </cell>
          <cell r="Y2071" t="str">
            <v>Juniper Networks, Inc.</v>
          </cell>
          <cell r="Z2071" t="str">
            <v>USA</v>
          </cell>
          <cell r="AA2071" t="str">
            <v>USB</v>
          </cell>
          <cell r="AB2071" t="str">
            <v>N</v>
          </cell>
        </row>
        <row r="2072">
          <cell r="A2072">
            <v>1933</v>
          </cell>
          <cell r="B2072" t="str">
            <v>Kokot,Mathias</v>
          </cell>
          <cell r="C2072">
            <v>70</v>
          </cell>
          <cell r="D2072" t="str">
            <v>Stewart,John</v>
          </cell>
          <cell r="E2072" t="str">
            <v xml:space="preserve">07/01/2002 </v>
          </cell>
          <cell r="F2072">
            <v>163996.74</v>
          </cell>
          <cell r="G2072" t="str">
            <v>USD</v>
          </cell>
          <cell r="H2072">
            <v>1</v>
          </cell>
          <cell r="I2072">
            <v>163996.74</v>
          </cell>
          <cell r="J2072" t="str">
            <v>3815</v>
          </cell>
          <cell r="K2072" t="str">
            <v>Director, Product Management</v>
          </cell>
          <cell r="L2072">
            <v>10</v>
          </cell>
          <cell r="M2072">
            <v>10</v>
          </cell>
          <cell r="N2072" t="str">
            <v>320</v>
          </cell>
          <cell r="O2072" t="str">
            <v>Product Management U.S.</v>
          </cell>
          <cell r="P2072">
            <v>40</v>
          </cell>
          <cell r="Q2072" t="str">
            <v>IPG</v>
          </cell>
          <cell r="R2072" t="str">
            <v>USA</v>
          </cell>
          <cell r="U2072" t="str">
            <v>1-Exceptional</v>
          </cell>
          <cell r="V2072" t="str">
            <v>1 - Exceptional</v>
          </cell>
          <cell r="W2072" t="str">
            <v>Westford, MA</v>
          </cell>
          <cell r="X2072">
            <v>100</v>
          </cell>
          <cell r="Y2072" t="str">
            <v>Juniper Networks, Inc.</v>
          </cell>
          <cell r="Z2072" t="str">
            <v>USA</v>
          </cell>
          <cell r="AA2072" t="str">
            <v>USB</v>
          </cell>
          <cell r="AB2072" t="str">
            <v>N</v>
          </cell>
        </row>
        <row r="2073">
          <cell r="A2073">
            <v>1220</v>
          </cell>
          <cell r="B2073" t="str">
            <v>Kolb,Sheila G</v>
          </cell>
          <cell r="C2073">
            <v>511</v>
          </cell>
          <cell r="D2073" t="str">
            <v>Burger,Mary</v>
          </cell>
          <cell r="E2073" t="str">
            <v xml:space="preserve">03/19/2001 </v>
          </cell>
          <cell r="F2073">
            <v>45000.498</v>
          </cell>
          <cell r="G2073" t="str">
            <v>USD</v>
          </cell>
          <cell r="H2073">
            <v>1</v>
          </cell>
          <cell r="I2073">
            <v>45000.498</v>
          </cell>
          <cell r="J2073" t="str">
            <v>9103</v>
          </cell>
          <cell r="K2073" t="str">
            <v>Admin Support III</v>
          </cell>
          <cell r="L2073">
            <v>24</v>
          </cell>
          <cell r="M2073">
            <v>24</v>
          </cell>
          <cell r="N2073" t="str">
            <v>400</v>
          </cell>
          <cell r="O2073" t="str">
            <v>Field Sales</v>
          </cell>
          <cell r="P2073">
            <v>40</v>
          </cell>
          <cell r="Q2073" t="str">
            <v>SLS</v>
          </cell>
          <cell r="R2073" t="str">
            <v>USA</v>
          </cell>
          <cell r="U2073" t="str">
            <v>2-Very Strong</v>
          </cell>
          <cell r="V2073" t="str">
            <v>2 - Very Strong</v>
          </cell>
          <cell r="W2073" t="str">
            <v>Herndon, VA</v>
          </cell>
          <cell r="X2073">
            <v>101</v>
          </cell>
          <cell r="Y2073" t="str">
            <v>Juniper Networks Sales</v>
          </cell>
          <cell r="Z2073" t="str">
            <v>USA</v>
          </cell>
          <cell r="AA2073" t="str">
            <v>USB</v>
          </cell>
          <cell r="AB2073" t="str">
            <v>N</v>
          </cell>
        </row>
        <row r="2074">
          <cell r="A2074">
            <v>6949</v>
          </cell>
          <cell r="B2074" t="str">
            <v>Kolb,Thorsten</v>
          </cell>
          <cell r="C2074">
            <v>3505</v>
          </cell>
          <cell r="D2074" t="str">
            <v>Weltmaier,Georg</v>
          </cell>
          <cell r="E2074" t="str">
            <v xml:space="preserve">10/01/2006 </v>
          </cell>
          <cell r="F2074">
            <v>49000</v>
          </cell>
          <cell r="G2074" t="str">
            <v>EUR</v>
          </cell>
          <cell r="H2074">
            <v>0.76254384627116067</v>
          </cell>
          <cell r="I2074">
            <v>64258.599999999991</v>
          </cell>
          <cell r="J2074" t="str">
            <v>2301</v>
          </cell>
          <cell r="K2074" t="str">
            <v>Systems Eng</v>
          </cell>
          <cell r="L2074">
            <v>54</v>
          </cell>
          <cell r="M2074">
            <v>7</v>
          </cell>
          <cell r="N2074" t="str">
            <v>400</v>
          </cell>
          <cell r="O2074" t="str">
            <v>Field Sales</v>
          </cell>
          <cell r="P2074">
            <v>40</v>
          </cell>
          <cell r="Q2074" t="str">
            <v>SLS</v>
          </cell>
          <cell r="R2074" t="str">
            <v>EMEA</v>
          </cell>
          <cell r="W2074" t="str">
            <v>Germany</v>
          </cell>
          <cell r="X2074">
            <v>340</v>
          </cell>
          <cell r="Y2074" t="str">
            <v>Juniper Ntwks, Germany</v>
          </cell>
          <cell r="Z2074" t="str">
            <v>DEU</v>
          </cell>
          <cell r="AA2074" t="str">
            <v>INTL</v>
          </cell>
          <cell r="AB2074" t="str">
            <v>Y</v>
          </cell>
        </row>
        <row r="2075">
          <cell r="A2075">
            <v>5525</v>
          </cell>
          <cell r="B2075" t="str">
            <v>Kolbeck,Jon</v>
          </cell>
          <cell r="C2075">
            <v>415</v>
          </cell>
          <cell r="D2075" t="str">
            <v>Sutton,Jodi</v>
          </cell>
          <cell r="E2075" t="str">
            <v xml:space="preserve">10/31/2005 </v>
          </cell>
          <cell r="F2075">
            <v>177500</v>
          </cell>
          <cell r="G2075" t="str">
            <v>USD</v>
          </cell>
          <cell r="H2075">
            <v>1</v>
          </cell>
          <cell r="I2075">
            <v>177500</v>
          </cell>
          <cell r="J2075" t="str">
            <v>7814</v>
          </cell>
          <cell r="K2075" t="str">
            <v>Asst General Counsel Mgr, Sr</v>
          </cell>
          <cell r="L2075">
            <v>9</v>
          </cell>
          <cell r="M2075">
            <v>9</v>
          </cell>
          <cell r="N2075" t="str">
            <v>101</v>
          </cell>
          <cell r="O2075" t="str">
            <v>Legal</v>
          </cell>
          <cell r="P2075">
            <v>40</v>
          </cell>
          <cell r="Q2075" t="str">
            <v>LGL</v>
          </cell>
          <cell r="R2075" t="str">
            <v>USA</v>
          </cell>
          <cell r="U2075" t="str">
            <v>3-Strong</v>
          </cell>
          <cell r="V2075" t="str">
            <v>3 - Strong</v>
          </cell>
          <cell r="W2075" t="str">
            <v>Sunnyvale, CA HQ</v>
          </cell>
          <cell r="X2075">
            <v>100</v>
          </cell>
          <cell r="Y2075" t="str">
            <v>Juniper Networks, Inc.</v>
          </cell>
          <cell r="Z2075" t="str">
            <v>USA</v>
          </cell>
          <cell r="AA2075" t="str">
            <v>USA</v>
          </cell>
          <cell r="AB2075" t="str">
            <v>N</v>
          </cell>
        </row>
        <row r="2076">
          <cell r="A2076">
            <v>3016</v>
          </cell>
          <cell r="B2076" t="str">
            <v>Kolchinsky,Alexander</v>
          </cell>
          <cell r="C2076">
            <v>2934</v>
          </cell>
          <cell r="D2076" t="str">
            <v>Huang,Xingang</v>
          </cell>
          <cell r="E2076" t="str">
            <v xml:space="preserve">04/16/2004 </v>
          </cell>
          <cell r="F2076">
            <v>124450</v>
          </cell>
          <cell r="G2076" t="str">
            <v>USD</v>
          </cell>
          <cell r="H2076">
            <v>1</v>
          </cell>
          <cell r="I2076">
            <v>124450</v>
          </cell>
          <cell r="J2076" t="str">
            <v>8905</v>
          </cell>
          <cell r="K2076" t="str">
            <v>Eng, Staff</v>
          </cell>
          <cell r="L2076">
            <v>8</v>
          </cell>
          <cell r="M2076">
            <v>8</v>
          </cell>
          <cell r="N2076" t="str">
            <v>692</v>
          </cell>
          <cell r="O2076" t="str">
            <v>Ntwk Mgmt Software Dev</v>
          </cell>
          <cell r="P2076">
            <v>40</v>
          </cell>
          <cell r="Q2076" t="str">
            <v>SPG</v>
          </cell>
          <cell r="R2076" t="str">
            <v>USA</v>
          </cell>
          <cell r="U2076" t="str">
            <v>1-Exceptional</v>
          </cell>
          <cell r="V2076" t="str">
            <v>1 - Exceptional</v>
          </cell>
          <cell r="W2076" t="str">
            <v>Sunnyvale, CA HQ</v>
          </cell>
          <cell r="X2076">
            <v>100</v>
          </cell>
          <cell r="Y2076" t="str">
            <v>Juniper Networks, Inc.</v>
          </cell>
          <cell r="Z2076" t="str">
            <v>USA</v>
          </cell>
          <cell r="AA2076" t="str">
            <v>USA</v>
          </cell>
          <cell r="AB2076" t="str">
            <v>N</v>
          </cell>
        </row>
        <row r="2077">
          <cell r="A2077">
            <v>5749</v>
          </cell>
          <cell r="B2077" t="str">
            <v>Kolluru,Satya Sudha</v>
          </cell>
          <cell r="C2077">
            <v>5152</v>
          </cell>
          <cell r="D2077" t="str">
            <v>Gundu,Sikhivahan</v>
          </cell>
          <cell r="E2077" t="str">
            <v xml:space="preserve">11/14/2005 </v>
          </cell>
          <cell r="F2077">
            <v>862327.74</v>
          </cell>
          <cell r="G2077" t="str">
            <v>INR</v>
          </cell>
          <cell r="H2077">
            <v>44.87</v>
          </cell>
          <cell r="I2077">
            <v>19218.358368620458</v>
          </cell>
          <cell r="J2077" t="str">
            <v>8903</v>
          </cell>
          <cell r="K2077" t="str">
            <v>MTS 3</v>
          </cell>
          <cell r="L2077">
            <v>6</v>
          </cell>
          <cell r="M2077">
            <v>6</v>
          </cell>
          <cell r="N2077" t="str">
            <v>677</v>
          </cell>
          <cell r="O2077" t="str">
            <v>IVE Platform Services</v>
          </cell>
          <cell r="P2077">
            <v>40</v>
          </cell>
          <cell r="Q2077" t="str">
            <v>SPG</v>
          </cell>
          <cell r="R2077" t="str">
            <v>APAC</v>
          </cell>
          <cell r="V2077" t="str">
            <v>1 - Exceptional</v>
          </cell>
          <cell r="W2077" t="str">
            <v>India - Bangalore</v>
          </cell>
          <cell r="X2077">
            <v>231</v>
          </cell>
          <cell r="Y2077" t="str">
            <v>Juniper Networks India - STPI</v>
          </cell>
          <cell r="Z2077" t="str">
            <v>IND</v>
          </cell>
          <cell r="AA2077" t="str">
            <v>IND</v>
          </cell>
          <cell r="AB2077" t="str">
            <v>N</v>
          </cell>
        </row>
        <row r="2078">
          <cell r="A2078">
            <v>376</v>
          </cell>
          <cell r="B2078" t="str">
            <v>Kolon,Matthew Chadwick</v>
          </cell>
          <cell r="C2078">
            <v>1916</v>
          </cell>
          <cell r="D2078" t="str">
            <v>Judd,Adam</v>
          </cell>
          <cell r="E2078" t="str">
            <v xml:space="preserve">01/10/2000 </v>
          </cell>
          <cell r="F2078">
            <v>1312000</v>
          </cell>
          <cell r="G2078" t="str">
            <v>HKD</v>
          </cell>
          <cell r="H2078">
            <v>7.774</v>
          </cell>
          <cell r="I2078">
            <v>168767.68716233599</v>
          </cell>
          <cell r="J2078" t="str">
            <v>2313</v>
          </cell>
          <cell r="K2078" t="str">
            <v>Director/VP, Sales Engineering</v>
          </cell>
          <cell r="L2078">
            <v>64</v>
          </cell>
          <cell r="M2078">
            <v>11</v>
          </cell>
          <cell r="N2078" t="str">
            <v>430</v>
          </cell>
          <cell r="O2078" t="str">
            <v>Systems Engineering</v>
          </cell>
          <cell r="P2078">
            <v>40</v>
          </cell>
          <cell r="Q2078" t="str">
            <v>SLS</v>
          </cell>
          <cell r="R2078" t="str">
            <v>APAC</v>
          </cell>
          <cell r="U2078" t="str">
            <v>2-Very Strong</v>
          </cell>
          <cell r="W2078" t="str">
            <v>Hong Kong</v>
          </cell>
          <cell r="X2078">
            <v>210</v>
          </cell>
          <cell r="Y2078" t="str">
            <v>Juniper Ntwks, HK</v>
          </cell>
          <cell r="Z2078" t="str">
            <v>HKG</v>
          </cell>
          <cell r="AA2078" t="str">
            <v>INTL</v>
          </cell>
          <cell r="AB2078" t="str">
            <v>Y</v>
          </cell>
        </row>
        <row r="2079">
          <cell r="A2079">
            <v>1035</v>
          </cell>
          <cell r="B2079" t="str">
            <v>Komatas,Christopher</v>
          </cell>
          <cell r="C2079">
            <v>6148</v>
          </cell>
          <cell r="D2079" t="str">
            <v>Shukla,Shailesh</v>
          </cell>
          <cell r="E2079" t="str">
            <v xml:space="preserve">02/01/2001 </v>
          </cell>
          <cell r="F2079">
            <v>138902.39999999999</v>
          </cell>
          <cell r="G2079" t="str">
            <v>USD</v>
          </cell>
          <cell r="H2079">
            <v>1</v>
          </cell>
          <cell r="I2079">
            <v>138902.39999999999</v>
          </cell>
          <cell r="J2079" t="str">
            <v>3913</v>
          </cell>
          <cell r="K2079" t="str">
            <v>Product Marketing Mgr, Sr</v>
          </cell>
          <cell r="L2079">
            <v>9</v>
          </cell>
          <cell r="M2079">
            <v>9</v>
          </cell>
          <cell r="N2079" t="str">
            <v>301</v>
          </cell>
          <cell r="O2079" t="str">
            <v>SP Marketing and Partnerships</v>
          </cell>
          <cell r="P2079">
            <v>40</v>
          </cell>
          <cell r="Q2079" t="str">
            <v>MKTG</v>
          </cell>
          <cell r="R2079" t="str">
            <v>USA</v>
          </cell>
          <cell r="U2079" t="str">
            <v>2-Very Strong</v>
          </cell>
          <cell r="V2079" t="str">
            <v>1 - Exceptional</v>
          </cell>
          <cell r="W2079" t="str">
            <v>Sunnyvale, CA HQ</v>
          </cell>
          <cell r="X2079">
            <v>100</v>
          </cell>
          <cell r="Y2079" t="str">
            <v>Juniper Networks, Inc.</v>
          </cell>
          <cell r="Z2079" t="str">
            <v>USA</v>
          </cell>
          <cell r="AA2079" t="str">
            <v>USA</v>
          </cell>
          <cell r="AB2079" t="str">
            <v>N</v>
          </cell>
        </row>
        <row r="2080">
          <cell r="A2080">
            <v>4933</v>
          </cell>
          <cell r="B2080" t="str">
            <v>Kombiyil,Nandagopal</v>
          </cell>
          <cell r="C2080">
            <v>2512</v>
          </cell>
          <cell r="D2080" t="str">
            <v>Maheshwari,Aditya</v>
          </cell>
          <cell r="E2080" t="str">
            <v xml:space="preserve">05/30/2005 </v>
          </cell>
          <cell r="F2080">
            <v>1532200</v>
          </cell>
          <cell r="G2080" t="str">
            <v>INR</v>
          </cell>
          <cell r="H2080">
            <v>44.87</v>
          </cell>
          <cell r="I2080">
            <v>34147.537330064632</v>
          </cell>
          <cell r="J2080" t="str">
            <v>8904</v>
          </cell>
          <cell r="K2080" t="str">
            <v>MTS 4</v>
          </cell>
          <cell r="L2080">
            <v>7</v>
          </cell>
          <cell r="M2080">
            <v>7</v>
          </cell>
          <cell r="N2080" t="str">
            <v>506</v>
          </cell>
          <cell r="O2080" t="str">
            <v>Global TAC - IPG</v>
          </cell>
          <cell r="P2080">
            <v>40</v>
          </cell>
          <cell r="Q2080" t="str">
            <v>CSS</v>
          </cell>
          <cell r="R2080" t="str">
            <v>APAC</v>
          </cell>
          <cell r="U2080" t="str">
            <v>3-Strong</v>
          </cell>
          <cell r="V2080" t="str">
            <v>2 - Very Strong</v>
          </cell>
          <cell r="W2080" t="str">
            <v>India - Bangalore</v>
          </cell>
          <cell r="X2080">
            <v>231</v>
          </cell>
          <cell r="Y2080" t="str">
            <v>Juniper Networks India - STPI</v>
          </cell>
          <cell r="Z2080" t="str">
            <v>IND</v>
          </cell>
          <cell r="AA2080" t="str">
            <v>IND</v>
          </cell>
          <cell r="AB2080" t="str">
            <v>N</v>
          </cell>
        </row>
        <row r="2081">
          <cell r="A2081">
            <v>3018</v>
          </cell>
          <cell r="B2081" t="str">
            <v>Komer,Mike</v>
          </cell>
          <cell r="C2081">
            <v>3429</v>
          </cell>
          <cell r="D2081" t="str">
            <v>Tan,Techsiew</v>
          </cell>
          <cell r="E2081" t="str">
            <v xml:space="preserve">04/16/2004 </v>
          </cell>
          <cell r="F2081">
            <v>93366</v>
          </cell>
          <cell r="G2081" t="str">
            <v>USD</v>
          </cell>
          <cell r="H2081">
            <v>1</v>
          </cell>
          <cell r="I2081">
            <v>93366</v>
          </cell>
          <cell r="J2081" t="str">
            <v>8904</v>
          </cell>
          <cell r="K2081" t="str">
            <v>MTS 4</v>
          </cell>
          <cell r="L2081">
            <v>7</v>
          </cell>
          <cell r="M2081">
            <v>7</v>
          </cell>
          <cell r="N2081" t="str">
            <v>681</v>
          </cell>
          <cell r="O2081" t="str">
            <v>QA - SPG Escalation</v>
          </cell>
          <cell r="P2081">
            <v>40</v>
          </cell>
          <cell r="Q2081" t="str">
            <v>SPG</v>
          </cell>
          <cell r="R2081" t="str">
            <v>USA</v>
          </cell>
          <cell r="U2081" t="str">
            <v>4-Satisfactory</v>
          </cell>
          <cell r="V2081" t="str">
            <v>4 - Satisfactory</v>
          </cell>
          <cell r="W2081" t="str">
            <v>Sunnyvale, CA HQ</v>
          </cell>
          <cell r="X2081">
            <v>100</v>
          </cell>
          <cell r="Y2081" t="str">
            <v>Juniper Networks, Inc.</v>
          </cell>
          <cell r="Z2081" t="str">
            <v>USA</v>
          </cell>
          <cell r="AA2081" t="str">
            <v>USA</v>
          </cell>
          <cell r="AB2081" t="str">
            <v>N</v>
          </cell>
        </row>
        <row r="2082">
          <cell r="A2082">
            <v>2419</v>
          </cell>
          <cell r="B2082" t="str">
            <v>Komiyama,Atsushi</v>
          </cell>
          <cell r="C2082">
            <v>355</v>
          </cell>
          <cell r="D2082" t="str">
            <v>Osada,Atsushi</v>
          </cell>
          <cell r="E2082" t="str">
            <v xml:space="preserve">05/19/2003 </v>
          </cell>
          <cell r="F2082">
            <v>10184400</v>
          </cell>
          <cell r="G2082" t="str">
            <v>JPY</v>
          </cell>
          <cell r="H2082">
            <v>118.13</v>
          </cell>
          <cell r="I2082">
            <v>86213.493608736142</v>
          </cell>
          <cell r="J2082" t="str">
            <v>2301</v>
          </cell>
          <cell r="K2082" t="str">
            <v>Systems Eng</v>
          </cell>
          <cell r="L2082">
            <v>54</v>
          </cell>
          <cell r="M2082">
            <v>7</v>
          </cell>
          <cell r="N2082" t="str">
            <v>430</v>
          </cell>
          <cell r="O2082" t="str">
            <v>Systems Engineering</v>
          </cell>
          <cell r="P2082">
            <v>40</v>
          </cell>
          <cell r="Q2082" t="str">
            <v>SLS</v>
          </cell>
          <cell r="R2082" t="str">
            <v>APAC</v>
          </cell>
          <cell r="U2082" t="str">
            <v>2-Very Strong</v>
          </cell>
          <cell r="W2082" t="str">
            <v>Japan</v>
          </cell>
          <cell r="X2082">
            <v>200</v>
          </cell>
          <cell r="Y2082" t="str">
            <v>Juniper Ntwks, KK -  Japan</v>
          </cell>
          <cell r="Z2082" t="str">
            <v>JPN</v>
          </cell>
          <cell r="AA2082" t="str">
            <v>INTL</v>
          </cell>
          <cell r="AB2082" t="str">
            <v>Y</v>
          </cell>
        </row>
        <row r="2083">
          <cell r="A2083">
            <v>3019</v>
          </cell>
          <cell r="B2083" t="str">
            <v>Komlik,Alexander</v>
          </cell>
          <cell r="C2083">
            <v>4026</v>
          </cell>
          <cell r="D2083" t="str">
            <v>McMenamy,Joseph J</v>
          </cell>
          <cell r="E2083" t="str">
            <v xml:space="preserve">04/16/2004 </v>
          </cell>
          <cell r="F2083">
            <v>120204</v>
          </cell>
          <cell r="G2083" t="str">
            <v>USD</v>
          </cell>
          <cell r="H2083">
            <v>1</v>
          </cell>
          <cell r="I2083">
            <v>120204</v>
          </cell>
          <cell r="J2083" t="str">
            <v>4901</v>
          </cell>
          <cell r="K2083" t="str">
            <v>IT Architect</v>
          </cell>
          <cell r="L2083">
            <v>8</v>
          </cell>
          <cell r="M2083">
            <v>8</v>
          </cell>
          <cell r="N2083" t="str">
            <v>143</v>
          </cell>
          <cell r="O2083" t="str">
            <v>IT Data Center</v>
          </cell>
          <cell r="P2083">
            <v>40</v>
          </cell>
          <cell r="Q2083" t="str">
            <v>IT</v>
          </cell>
          <cell r="R2083" t="str">
            <v>USA</v>
          </cell>
          <cell r="U2083" t="str">
            <v>1-Exceptional</v>
          </cell>
          <cell r="V2083" t="str">
            <v>1 - Exceptional</v>
          </cell>
          <cell r="W2083" t="str">
            <v>Sunnyvale, CA HQ</v>
          </cell>
          <cell r="X2083">
            <v>100</v>
          </cell>
          <cell r="Y2083" t="str">
            <v>Juniper Networks, Inc.</v>
          </cell>
          <cell r="Z2083" t="str">
            <v>USA</v>
          </cell>
          <cell r="AA2083" t="str">
            <v>USA</v>
          </cell>
          <cell r="AB2083" t="str">
            <v>N</v>
          </cell>
        </row>
        <row r="2084">
          <cell r="A2084">
            <v>6489</v>
          </cell>
          <cell r="B2084" t="str">
            <v>Kommidi,Vasudeva</v>
          </cell>
          <cell r="C2084">
            <v>4022</v>
          </cell>
          <cell r="D2084" t="str">
            <v>Sundaralingam,Rathna</v>
          </cell>
          <cell r="E2084" t="str">
            <v xml:space="preserve">06/26/2006 </v>
          </cell>
          <cell r="F2084">
            <v>110000</v>
          </cell>
          <cell r="G2084" t="str">
            <v>USD</v>
          </cell>
          <cell r="H2084">
            <v>1</v>
          </cell>
          <cell r="I2084">
            <v>110000</v>
          </cell>
          <cell r="J2084" t="str">
            <v>4304</v>
          </cell>
          <cell r="K2084" t="str">
            <v>IT Technical Lead</v>
          </cell>
          <cell r="L2084">
            <v>7</v>
          </cell>
          <cell r="M2084">
            <v>7</v>
          </cell>
          <cell r="N2084" t="str">
            <v>133</v>
          </cell>
          <cell r="O2084" t="str">
            <v>IT Applications BOP</v>
          </cell>
          <cell r="P2084">
            <v>40</v>
          </cell>
          <cell r="Q2084" t="str">
            <v>IT</v>
          </cell>
          <cell r="R2084" t="str">
            <v>USA</v>
          </cell>
          <cell r="W2084" t="str">
            <v>Sunnyvale, CA HQ</v>
          </cell>
          <cell r="X2084">
            <v>100</v>
          </cell>
          <cell r="Y2084" t="str">
            <v>Juniper Networks, Inc.</v>
          </cell>
          <cell r="Z2084" t="str">
            <v>USA</v>
          </cell>
          <cell r="AA2084" t="str">
            <v>USA</v>
          </cell>
          <cell r="AB2084" t="str">
            <v>N</v>
          </cell>
        </row>
        <row r="2085">
          <cell r="A2085">
            <v>6746</v>
          </cell>
          <cell r="B2085" t="str">
            <v>Kommineni,Madhavilatha</v>
          </cell>
          <cell r="C2085">
            <v>1315</v>
          </cell>
          <cell r="D2085" t="str">
            <v>Zhou,Zheng</v>
          </cell>
          <cell r="E2085" t="str">
            <v xml:space="preserve">07/31/2006 </v>
          </cell>
          <cell r="F2085">
            <v>82000</v>
          </cell>
          <cell r="G2085" t="str">
            <v>USD</v>
          </cell>
          <cell r="H2085">
            <v>1</v>
          </cell>
          <cell r="I2085">
            <v>82000</v>
          </cell>
          <cell r="J2085" t="str">
            <v>8903</v>
          </cell>
          <cell r="K2085" t="str">
            <v>MTS 3</v>
          </cell>
          <cell r="L2085">
            <v>6</v>
          </cell>
          <cell r="M2085">
            <v>6</v>
          </cell>
          <cell r="N2085" t="str">
            <v>620</v>
          </cell>
          <cell r="O2085" t="str">
            <v>Test Engrg</v>
          </cell>
          <cell r="P2085">
            <v>40</v>
          </cell>
          <cell r="Q2085" t="str">
            <v>IPG</v>
          </cell>
          <cell r="R2085" t="str">
            <v>USA</v>
          </cell>
          <cell r="W2085" t="str">
            <v>Sunnyvale, CA HQ</v>
          </cell>
          <cell r="X2085">
            <v>100</v>
          </cell>
          <cell r="Y2085" t="str">
            <v>Juniper Networks, Inc.</v>
          </cell>
          <cell r="Z2085" t="str">
            <v>USA</v>
          </cell>
          <cell r="AA2085" t="str">
            <v>USA</v>
          </cell>
          <cell r="AB2085" t="str">
            <v>N</v>
          </cell>
        </row>
        <row r="2086">
          <cell r="A2086">
            <v>4111</v>
          </cell>
          <cell r="B2086" t="str">
            <v>Kompella,Aruna Kumar</v>
          </cell>
          <cell r="C2086">
            <v>99</v>
          </cell>
          <cell r="D2086" t="str">
            <v>Gadagottu,Ramana</v>
          </cell>
          <cell r="E2086" t="str">
            <v xml:space="preserve">11/01/2004 </v>
          </cell>
          <cell r="F2086">
            <v>130540</v>
          </cell>
          <cell r="G2086" t="str">
            <v>USD</v>
          </cell>
          <cell r="H2086">
            <v>1</v>
          </cell>
          <cell r="I2086">
            <v>130540</v>
          </cell>
          <cell r="J2086" t="str">
            <v>8905</v>
          </cell>
          <cell r="K2086" t="str">
            <v>Eng, Staff</v>
          </cell>
          <cell r="L2086">
            <v>8</v>
          </cell>
          <cell r="M2086">
            <v>8</v>
          </cell>
          <cell r="N2086" t="str">
            <v>630</v>
          </cell>
          <cell r="O2086" t="str">
            <v>Software Engrg - JUNOS</v>
          </cell>
          <cell r="P2086">
            <v>40</v>
          </cell>
          <cell r="Q2086" t="str">
            <v>IPG</v>
          </cell>
          <cell r="R2086" t="str">
            <v>USA</v>
          </cell>
          <cell r="U2086" t="str">
            <v>1-Exceptional</v>
          </cell>
          <cell r="V2086" t="str">
            <v>2 - Very Strong</v>
          </cell>
          <cell r="W2086" t="str">
            <v>Sunnyvale, CA HQ</v>
          </cell>
          <cell r="X2086">
            <v>100</v>
          </cell>
          <cell r="Y2086" t="str">
            <v>Juniper Networks, Inc.</v>
          </cell>
          <cell r="Z2086" t="str">
            <v>USA</v>
          </cell>
          <cell r="AA2086" t="str">
            <v>USA</v>
          </cell>
          <cell r="AB2086" t="str">
            <v>N</v>
          </cell>
        </row>
        <row r="2087">
          <cell r="A2087">
            <v>30</v>
          </cell>
          <cell r="B2087" t="str">
            <v>Kompella,Kireeti</v>
          </cell>
          <cell r="C2087">
            <v>1</v>
          </cell>
          <cell r="D2087" t="str">
            <v>Sindhu,Pradeep</v>
          </cell>
          <cell r="E2087" t="str">
            <v xml:space="preserve">01/06/1997 </v>
          </cell>
          <cell r="F2087">
            <v>194250</v>
          </cell>
          <cell r="G2087" t="str">
            <v>USD</v>
          </cell>
          <cell r="H2087">
            <v>1</v>
          </cell>
          <cell r="I2087">
            <v>194250</v>
          </cell>
          <cell r="J2087" t="str">
            <v>8910</v>
          </cell>
          <cell r="K2087" t="str">
            <v>Juniper Fellow</v>
          </cell>
          <cell r="L2087">
            <v>12</v>
          </cell>
          <cell r="M2087">
            <v>12</v>
          </cell>
          <cell r="N2087" t="str">
            <v>630</v>
          </cell>
          <cell r="O2087" t="str">
            <v>Software Engrg - JUNOS</v>
          </cell>
          <cell r="P2087">
            <v>40</v>
          </cell>
          <cell r="Q2087" t="str">
            <v>IPG</v>
          </cell>
          <cell r="R2087" t="str">
            <v>USA</v>
          </cell>
          <cell r="U2087" t="str">
            <v>2-Very Strong</v>
          </cell>
          <cell r="V2087" t="str">
            <v>2 - Very Strong</v>
          </cell>
          <cell r="W2087" t="str">
            <v>Sunnyvale, CA HQ</v>
          </cell>
          <cell r="X2087">
            <v>100</v>
          </cell>
          <cell r="Y2087" t="str">
            <v>Juniper Networks, Inc.</v>
          </cell>
          <cell r="Z2087" t="str">
            <v>USA</v>
          </cell>
          <cell r="AA2087" t="str">
            <v>USA</v>
          </cell>
          <cell r="AB2087" t="str">
            <v>N</v>
          </cell>
        </row>
        <row r="2088">
          <cell r="A2088">
            <v>6449</v>
          </cell>
          <cell r="B2088" t="str">
            <v>Kondapaneni,Ravikiran</v>
          </cell>
          <cell r="C2088">
            <v>3026</v>
          </cell>
          <cell r="D2088" t="str">
            <v>Kothari,Alok G</v>
          </cell>
          <cell r="E2088" t="str">
            <v xml:space="preserve">06/12/2006 </v>
          </cell>
          <cell r="F2088">
            <v>550000</v>
          </cell>
          <cell r="G2088" t="str">
            <v>INR</v>
          </cell>
          <cell r="H2088">
            <v>44.87</v>
          </cell>
          <cell r="I2088">
            <v>12257.633162469356</v>
          </cell>
          <cell r="J2088" t="str">
            <v>8901</v>
          </cell>
          <cell r="K2088" t="str">
            <v>MTS 1</v>
          </cell>
          <cell r="L2088">
            <v>4</v>
          </cell>
          <cell r="M2088">
            <v>4</v>
          </cell>
          <cell r="N2088" t="str">
            <v>673</v>
          </cell>
          <cell r="O2088" t="str">
            <v>ASG QA</v>
          </cell>
          <cell r="P2088">
            <v>40</v>
          </cell>
          <cell r="Q2088" t="str">
            <v>SPG</v>
          </cell>
          <cell r="R2088" t="str">
            <v>APAC</v>
          </cell>
          <cell r="V2088" t="str">
            <v>4 - Satisfactory</v>
          </cell>
          <cell r="W2088" t="str">
            <v>India - Bangalore</v>
          </cell>
          <cell r="X2088">
            <v>231</v>
          </cell>
          <cell r="Y2088" t="str">
            <v>Juniper Networks India - STPI</v>
          </cell>
          <cell r="Z2088" t="str">
            <v>IND</v>
          </cell>
          <cell r="AA2088" t="str">
            <v>IND</v>
          </cell>
          <cell r="AB2088" t="str">
            <v>N</v>
          </cell>
        </row>
        <row r="2089">
          <cell r="A2089">
            <v>6753</v>
          </cell>
          <cell r="B2089" t="str">
            <v>Kondi,Sirish A.</v>
          </cell>
          <cell r="C2089">
            <v>2337</v>
          </cell>
          <cell r="D2089" t="str">
            <v>Su,Hung-wen</v>
          </cell>
          <cell r="E2089" t="str">
            <v xml:space="preserve">08/07/2006 </v>
          </cell>
          <cell r="F2089">
            <v>80000</v>
          </cell>
          <cell r="G2089" t="str">
            <v>USD</v>
          </cell>
          <cell r="H2089">
            <v>1</v>
          </cell>
          <cell r="I2089">
            <v>80000</v>
          </cell>
          <cell r="J2089" t="str">
            <v>8902</v>
          </cell>
          <cell r="K2089" t="str">
            <v>MTS 2</v>
          </cell>
          <cell r="L2089">
            <v>5</v>
          </cell>
          <cell r="M2089">
            <v>5</v>
          </cell>
          <cell r="N2089" t="str">
            <v>630</v>
          </cell>
          <cell r="O2089" t="str">
            <v>Software Engrg - JUNOS</v>
          </cell>
          <cell r="P2089">
            <v>40</v>
          </cell>
          <cell r="Q2089" t="str">
            <v>IPG</v>
          </cell>
          <cell r="R2089" t="str">
            <v>USA</v>
          </cell>
          <cell r="W2089" t="str">
            <v>Sunnyvale, CA HQ</v>
          </cell>
          <cell r="X2089">
            <v>100</v>
          </cell>
          <cell r="Y2089" t="str">
            <v>Juniper Networks, Inc.</v>
          </cell>
          <cell r="Z2089" t="str">
            <v>USA</v>
          </cell>
          <cell r="AA2089" t="str">
            <v>USA</v>
          </cell>
          <cell r="AB2089" t="str">
            <v>N</v>
          </cell>
        </row>
        <row r="2090">
          <cell r="A2090">
            <v>4552</v>
          </cell>
          <cell r="B2090" t="str">
            <v>Kondo,Masaki</v>
          </cell>
          <cell r="C2090">
            <v>7278</v>
          </cell>
          <cell r="D2090" t="str">
            <v>Kang,Eu Ween</v>
          </cell>
          <cell r="E2090" t="str">
            <v xml:space="preserve">04/01/2005 </v>
          </cell>
          <cell r="F2090">
            <v>11330000</v>
          </cell>
          <cell r="G2090" t="str">
            <v>JPY</v>
          </cell>
          <cell r="H2090">
            <v>118.13</v>
          </cell>
          <cell r="I2090">
            <v>95911.284178447473</v>
          </cell>
          <cell r="J2090" t="str">
            <v>3412</v>
          </cell>
          <cell r="K2090" t="str">
            <v>Marketing Mgr II</v>
          </cell>
          <cell r="L2090">
            <v>7</v>
          </cell>
          <cell r="M2090">
            <v>7</v>
          </cell>
          <cell r="N2090" t="str">
            <v>310</v>
          </cell>
          <cell r="O2090" t="str">
            <v>Field Marketing</v>
          </cell>
          <cell r="P2090">
            <v>40</v>
          </cell>
          <cell r="Q2090" t="str">
            <v>MKTG</v>
          </cell>
          <cell r="R2090" t="str">
            <v>APAC</v>
          </cell>
          <cell r="U2090" t="str">
            <v>2-Very Strong</v>
          </cell>
          <cell r="V2090" t="str">
            <v>2 - Very Strong</v>
          </cell>
          <cell r="W2090" t="str">
            <v>Japan</v>
          </cell>
          <cell r="X2090">
            <v>200</v>
          </cell>
          <cell r="Y2090" t="str">
            <v>Juniper Ntwks, KK -  Japan</v>
          </cell>
          <cell r="Z2090" t="str">
            <v>JPN</v>
          </cell>
          <cell r="AA2090" t="str">
            <v>INTL</v>
          </cell>
          <cell r="AB2090" t="str">
            <v>N</v>
          </cell>
        </row>
        <row r="2091">
          <cell r="A2091">
            <v>3020</v>
          </cell>
          <cell r="B2091" t="str">
            <v>Kondur,Umesh</v>
          </cell>
          <cell r="C2091">
            <v>4296</v>
          </cell>
          <cell r="D2091" t="str">
            <v>Huntley,Bruce T</v>
          </cell>
          <cell r="E2091" t="str">
            <v xml:space="preserve">04/16/2004 </v>
          </cell>
          <cell r="F2091">
            <v>113000</v>
          </cell>
          <cell r="G2091" t="str">
            <v>USD</v>
          </cell>
          <cell r="H2091">
            <v>1</v>
          </cell>
          <cell r="I2091">
            <v>113000</v>
          </cell>
          <cell r="J2091" t="str">
            <v>8905</v>
          </cell>
          <cell r="K2091" t="str">
            <v>Eng, Staff</v>
          </cell>
          <cell r="L2091">
            <v>8</v>
          </cell>
          <cell r="M2091">
            <v>8</v>
          </cell>
          <cell r="N2091" t="str">
            <v>695</v>
          </cell>
          <cell r="O2091" t="str">
            <v>SCREEN OS SOFTWARE DEV</v>
          </cell>
          <cell r="P2091">
            <v>40</v>
          </cell>
          <cell r="Q2091" t="str">
            <v>SPG</v>
          </cell>
          <cell r="R2091" t="str">
            <v>USA</v>
          </cell>
          <cell r="U2091" t="str">
            <v>2-Very Strong</v>
          </cell>
          <cell r="V2091" t="str">
            <v>2 - Very Strong</v>
          </cell>
          <cell r="W2091" t="str">
            <v>Sunnyvale, CA HQ</v>
          </cell>
          <cell r="X2091">
            <v>100</v>
          </cell>
          <cell r="Y2091" t="str">
            <v>Juniper Networks, Inc.</v>
          </cell>
          <cell r="Z2091" t="str">
            <v>USA</v>
          </cell>
          <cell r="AA2091" t="str">
            <v>USA</v>
          </cell>
          <cell r="AB2091" t="str">
            <v>N</v>
          </cell>
        </row>
        <row r="2092">
          <cell r="A2092">
            <v>2592</v>
          </cell>
          <cell r="B2092" t="str">
            <v>Konduru,Satyadeva P</v>
          </cell>
          <cell r="C2092">
            <v>1643</v>
          </cell>
          <cell r="D2092" t="str">
            <v>Ramamoorthi,Sankar</v>
          </cell>
          <cell r="E2092" t="str">
            <v xml:space="preserve">03/22/2004 </v>
          </cell>
          <cell r="F2092">
            <v>105840</v>
          </cell>
          <cell r="G2092" t="str">
            <v>USD</v>
          </cell>
          <cell r="H2092">
            <v>1</v>
          </cell>
          <cell r="I2092">
            <v>105840</v>
          </cell>
          <cell r="J2092" t="str">
            <v>8904</v>
          </cell>
          <cell r="K2092" t="str">
            <v>MTS 4</v>
          </cell>
          <cell r="L2092">
            <v>7</v>
          </cell>
          <cell r="M2092">
            <v>7</v>
          </cell>
          <cell r="N2092" t="str">
            <v>630</v>
          </cell>
          <cell r="O2092" t="str">
            <v>Software Engrg - JUNOS</v>
          </cell>
          <cell r="P2092">
            <v>40</v>
          </cell>
          <cell r="Q2092" t="str">
            <v>IPG</v>
          </cell>
          <cell r="R2092" t="str">
            <v>USA</v>
          </cell>
          <cell r="U2092" t="str">
            <v>3-Strong</v>
          </cell>
          <cell r="V2092" t="str">
            <v>2 - Very Strong</v>
          </cell>
          <cell r="W2092" t="str">
            <v>Sunnyvale, CA HQ</v>
          </cell>
          <cell r="X2092">
            <v>100</v>
          </cell>
          <cell r="Y2092" t="str">
            <v>Juniper Networks, Inc.</v>
          </cell>
          <cell r="Z2092" t="str">
            <v>USA</v>
          </cell>
          <cell r="AA2092" t="str">
            <v>USA</v>
          </cell>
          <cell r="AB2092" t="str">
            <v>N</v>
          </cell>
        </row>
        <row r="2093">
          <cell r="A2093">
            <v>3021</v>
          </cell>
          <cell r="B2093" t="str">
            <v>Koneru,Surya Prasad</v>
          </cell>
          <cell r="C2093">
            <v>2804</v>
          </cell>
          <cell r="D2093" t="str">
            <v>Davuluru,Shyam P</v>
          </cell>
          <cell r="E2093" t="str">
            <v xml:space="preserve">04/16/2004 </v>
          </cell>
          <cell r="F2093">
            <v>174300</v>
          </cell>
          <cell r="G2093" t="str">
            <v>USD</v>
          </cell>
          <cell r="H2093">
            <v>1</v>
          </cell>
          <cell r="I2093">
            <v>174300</v>
          </cell>
          <cell r="J2093" t="str">
            <v>8907</v>
          </cell>
          <cell r="K2093" t="str">
            <v>Distinguished Engineer I</v>
          </cell>
          <cell r="L2093">
            <v>10</v>
          </cell>
          <cell r="M2093">
            <v>10</v>
          </cell>
          <cell r="N2093" t="str">
            <v>672</v>
          </cell>
          <cell r="O2093" t="str">
            <v>IVE Access Services</v>
          </cell>
          <cell r="P2093">
            <v>40</v>
          </cell>
          <cell r="Q2093" t="str">
            <v>SPG</v>
          </cell>
          <cell r="R2093" t="str">
            <v>USA</v>
          </cell>
          <cell r="U2093" t="str">
            <v>2-Very Strong</v>
          </cell>
          <cell r="V2093" t="str">
            <v>2 - Very Strong</v>
          </cell>
          <cell r="W2093" t="str">
            <v>Sunnyvale, CA HQ</v>
          </cell>
          <cell r="X2093">
            <v>100</v>
          </cell>
          <cell r="Y2093" t="str">
            <v>Juniper Networks, Inc.</v>
          </cell>
          <cell r="Z2093" t="str">
            <v>USA</v>
          </cell>
          <cell r="AA2093" t="str">
            <v>USA</v>
          </cell>
          <cell r="AB2093" t="str">
            <v>N</v>
          </cell>
        </row>
        <row r="2094">
          <cell r="A2094">
            <v>4748</v>
          </cell>
          <cell r="B2094" t="str">
            <v>Kong,Fanyun</v>
          </cell>
          <cell r="C2094">
            <v>328</v>
          </cell>
          <cell r="D2094" t="str">
            <v>Skinner,David</v>
          </cell>
          <cell r="E2094" t="str">
            <v xml:space="preserve">05/09/2005 </v>
          </cell>
          <cell r="F2094">
            <v>110000</v>
          </cell>
          <cell r="G2094" t="str">
            <v>USD</v>
          </cell>
          <cell r="H2094">
            <v>1</v>
          </cell>
          <cell r="I2094">
            <v>110000</v>
          </cell>
          <cell r="J2094" t="str">
            <v>8904</v>
          </cell>
          <cell r="K2094" t="str">
            <v>MTS 4</v>
          </cell>
          <cell r="L2094">
            <v>7</v>
          </cell>
          <cell r="M2094">
            <v>7</v>
          </cell>
          <cell r="N2094" t="str">
            <v>645</v>
          </cell>
          <cell r="O2094" t="str">
            <v>Core Technology</v>
          </cell>
          <cell r="P2094">
            <v>40</v>
          </cell>
          <cell r="Q2094" t="str">
            <v>IPG</v>
          </cell>
          <cell r="R2094" t="str">
            <v>USA</v>
          </cell>
          <cell r="U2094" t="str">
            <v>2-Very Strong</v>
          </cell>
          <cell r="V2094" t="str">
            <v>1 - Exceptional</v>
          </cell>
          <cell r="W2094" t="str">
            <v>Sunnyvale, CA HQ</v>
          </cell>
          <cell r="X2094">
            <v>100</v>
          </cell>
          <cell r="Y2094" t="str">
            <v>Juniper Networks, Inc.</v>
          </cell>
          <cell r="Z2094" t="str">
            <v>USA</v>
          </cell>
          <cell r="AA2094" t="str">
            <v>USA</v>
          </cell>
          <cell r="AB2094" t="str">
            <v>N</v>
          </cell>
        </row>
        <row r="2095">
          <cell r="A2095">
            <v>3928</v>
          </cell>
          <cell r="B2095" t="str">
            <v>Kongara,Sarat Chandra Chowdary</v>
          </cell>
          <cell r="C2095">
            <v>2749</v>
          </cell>
          <cell r="D2095" t="str">
            <v>Cheler,Santosh Kumar</v>
          </cell>
          <cell r="E2095" t="str">
            <v xml:space="preserve">09/01/2004 </v>
          </cell>
          <cell r="F2095">
            <v>1142570</v>
          </cell>
          <cell r="G2095" t="str">
            <v>INR</v>
          </cell>
          <cell r="H2095">
            <v>44.87</v>
          </cell>
          <cell r="I2095">
            <v>25464.007131713843</v>
          </cell>
          <cell r="J2095" t="str">
            <v>8904</v>
          </cell>
          <cell r="K2095" t="str">
            <v>MTS 4</v>
          </cell>
          <cell r="L2095">
            <v>7</v>
          </cell>
          <cell r="M2095">
            <v>7</v>
          </cell>
          <cell r="N2095" t="str">
            <v>672</v>
          </cell>
          <cell r="O2095" t="str">
            <v>IVE Access Services</v>
          </cell>
          <cell r="P2095">
            <v>40</v>
          </cell>
          <cell r="Q2095" t="str">
            <v>SPG</v>
          </cell>
          <cell r="R2095" t="str">
            <v>APAC</v>
          </cell>
          <cell r="U2095" t="str">
            <v>2-Very Strong</v>
          </cell>
          <cell r="V2095" t="str">
            <v>3 - Strong</v>
          </cell>
          <cell r="W2095" t="str">
            <v>India - Bangalore</v>
          </cell>
          <cell r="X2095">
            <v>231</v>
          </cell>
          <cell r="Y2095" t="str">
            <v>Juniper Networks India - STPI</v>
          </cell>
          <cell r="Z2095" t="str">
            <v>IND</v>
          </cell>
          <cell r="AA2095" t="str">
            <v>IND</v>
          </cell>
          <cell r="AB2095" t="str">
            <v>N</v>
          </cell>
        </row>
        <row r="2096">
          <cell r="A2096">
            <v>4692</v>
          </cell>
          <cell r="B2096" t="str">
            <v>Konig,Michal</v>
          </cell>
          <cell r="C2096">
            <v>6037</v>
          </cell>
          <cell r="D2096" t="str">
            <v>Rice,Steven J.</v>
          </cell>
          <cell r="E2096" t="str">
            <v xml:space="preserve">05/01/2005 </v>
          </cell>
          <cell r="F2096">
            <v>516600</v>
          </cell>
          <cell r="G2096" t="str">
            <v>ILS</v>
          </cell>
          <cell r="H2096">
            <v>4.1893000000000002</v>
          </cell>
          <cell r="I2096">
            <v>123314.15749647912</v>
          </cell>
          <cell r="J2096" t="str">
            <v>7115</v>
          </cell>
          <cell r="K2096" t="str">
            <v>Director, Human Resources</v>
          </cell>
          <cell r="L2096">
            <v>10</v>
          </cell>
          <cell r="M2096">
            <v>10</v>
          </cell>
          <cell r="N2096" t="str">
            <v>110</v>
          </cell>
          <cell r="O2096" t="str">
            <v>Human Resources</v>
          </cell>
          <cell r="P2096">
            <v>40</v>
          </cell>
          <cell r="Q2096" t="str">
            <v>HR</v>
          </cell>
          <cell r="R2096" t="str">
            <v>EMEA</v>
          </cell>
          <cell r="U2096" t="str">
            <v>3-Strong</v>
          </cell>
          <cell r="V2096" t="str">
            <v>2 - Very Strong</v>
          </cell>
          <cell r="W2096" t="str">
            <v>Israel - Kagoor</v>
          </cell>
          <cell r="X2096">
            <v>367</v>
          </cell>
          <cell r="Y2096" t="str">
            <v>Kagoor Israel</v>
          </cell>
          <cell r="Z2096" t="str">
            <v>ISR</v>
          </cell>
          <cell r="AA2096" t="str">
            <v>ISR</v>
          </cell>
          <cell r="AB2096" t="str">
            <v>N</v>
          </cell>
        </row>
        <row r="2097">
          <cell r="A2097">
            <v>7276</v>
          </cell>
          <cell r="B2097" t="str">
            <v>Konno, Toru (Tolly)</v>
          </cell>
          <cell r="C2097">
            <v>4014</v>
          </cell>
          <cell r="D2097" t="str">
            <v>Tanda,Satoshi</v>
          </cell>
          <cell r="E2097" t="str">
            <v xml:space="preserve">12/06/2006 </v>
          </cell>
          <cell r="F2097">
            <v>7475000</v>
          </cell>
          <cell r="G2097" t="str">
            <v>JPY</v>
          </cell>
          <cell r="H2097">
            <v>118.13</v>
          </cell>
          <cell r="I2097">
            <v>63277.744857360536</v>
          </cell>
          <cell r="J2097" t="str">
            <v>2150</v>
          </cell>
          <cell r="K2097" t="str">
            <v>Product Sales Specialist/Emerg</v>
          </cell>
          <cell r="L2097">
            <v>65</v>
          </cell>
          <cell r="M2097">
            <v>7</v>
          </cell>
          <cell r="N2097" t="str">
            <v>406</v>
          </cell>
          <cell r="O2097" t="str">
            <v>Emerging Technologies</v>
          </cell>
          <cell r="P2097">
            <v>40</v>
          </cell>
          <cell r="Q2097" t="str">
            <v>SLS</v>
          </cell>
          <cell r="R2097" t="str">
            <v>APAC</v>
          </cell>
          <cell r="W2097" t="str">
            <v>Tokyo, Japan</v>
          </cell>
          <cell r="X2097">
            <v>200</v>
          </cell>
          <cell r="Y2097" t="str">
            <v>Juniper Ntwks, KK -  Japan</v>
          </cell>
          <cell r="Z2097" t="str">
            <v>JPN</v>
          </cell>
          <cell r="AA2097" t="str">
            <v>INTL</v>
          </cell>
          <cell r="AB2097" t="str">
            <v>Y</v>
          </cell>
        </row>
        <row r="2098">
          <cell r="A2098">
            <v>7277</v>
          </cell>
          <cell r="B2098" t="str">
            <v>Koo,Bonsam</v>
          </cell>
          <cell r="C2098">
            <v>903</v>
          </cell>
          <cell r="D2098" t="str">
            <v>Jung,Yun Sik</v>
          </cell>
          <cell r="E2098" t="str">
            <v xml:space="preserve">12/06/2006 </v>
          </cell>
          <cell r="F2098">
            <v>80000000</v>
          </cell>
          <cell r="G2098" t="str">
            <v>KRW</v>
          </cell>
          <cell r="H2098">
            <v>925.98</v>
          </cell>
          <cell r="I2098">
            <v>86394.954534655175</v>
          </cell>
          <cell r="J2098" t="str">
            <v>8903</v>
          </cell>
          <cell r="K2098" t="str">
            <v>MTS 3</v>
          </cell>
          <cell r="L2098">
            <v>6</v>
          </cell>
          <cell r="M2098">
            <v>6</v>
          </cell>
          <cell r="N2098" t="str">
            <v>518</v>
          </cell>
          <cell r="O2098" t="str">
            <v>Theater TAC</v>
          </cell>
          <cell r="P2098">
            <v>40</v>
          </cell>
          <cell r="Q2098" t="str">
            <v>CSS</v>
          </cell>
          <cell r="R2098" t="str">
            <v>APAC</v>
          </cell>
          <cell r="W2098" t="str">
            <v>Korea</v>
          </cell>
          <cell r="X2098">
            <v>240</v>
          </cell>
          <cell r="Y2098" t="str">
            <v>Juniper Ntwks, Korea</v>
          </cell>
          <cell r="Z2098" t="str">
            <v>KOR</v>
          </cell>
          <cell r="AA2098" t="str">
            <v>INTL</v>
          </cell>
          <cell r="AB2098" t="str">
            <v>N</v>
          </cell>
        </row>
        <row r="2099">
          <cell r="A2099">
            <v>4867</v>
          </cell>
          <cell r="B2099" t="str">
            <v>Koppers,Jan Willem</v>
          </cell>
          <cell r="C2099">
            <v>3475</v>
          </cell>
          <cell r="D2099" t="str">
            <v>Vervoort,Luc</v>
          </cell>
          <cell r="E2099" t="str">
            <v xml:space="preserve">07/01/2005 </v>
          </cell>
          <cell r="F2099">
            <v>60272.28</v>
          </cell>
          <cell r="G2099" t="str">
            <v>EUR</v>
          </cell>
          <cell r="H2099">
            <v>0.76254384627116067</v>
          </cell>
          <cell r="I2099">
            <v>79041.067991999997</v>
          </cell>
          <cell r="J2099" t="str">
            <v>2102</v>
          </cell>
          <cell r="K2099" t="str">
            <v>Major Account Manager</v>
          </cell>
          <cell r="L2099">
            <v>66</v>
          </cell>
          <cell r="M2099">
            <v>8</v>
          </cell>
          <cell r="N2099" t="str">
            <v>400</v>
          </cell>
          <cell r="O2099" t="str">
            <v>Field Sales</v>
          </cell>
          <cell r="P2099">
            <v>40</v>
          </cell>
          <cell r="Q2099" t="str">
            <v>SLS</v>
          </cell>
          <cell r="R2099" t="str">
            <v>EMEA</v>
          </cell>
          <cell r="U2099" t="str">
            <v>3-Strong</v>
          </cell>
          <cell r="W2099" t="str">
            <v>Netherlands</v>
          </cell>
          <cell r="X2099">
            <v>320</v>
          </cell>
          <cell r="Y2099" t="str">
            <v>Juniper Ntwks, Netherlands</v>
          </cell>
          <cell r="Z2099" t="str">
            <v>NLD</v>
          </cell>
          <cell r="AA2099" t="str">
            <v>INTL</v>
          </cell>
          <cell r="AB2099" t="str">
            <v>Y</v>
          </cell>
        </row>
        <row r="2100">
          <cell r="A2100">
            <v>5500</v>
          </cell>
          <cell r="B2100" t="str">
            <v>Kording,Dale</v>
          </cell>
          <cell r="C2100">
            <v>4057</v>
          </cell>
          <cell r="D2100" t="str">
            <v>Polito,Charles J.</v>
          </cell>
          <cell r="E2100" t="str">
            <v xml:space="preserve">10/03/2005 </v>
          </cell>
          <cell r="F2100">
            <v>90000</v>
          </cell>
          <cell r="G2100" t="str">
            <v>USD</v>
          </cell>
          <cell r="H2100">
            <v>1</v>
          </cell>
          <cell r="I2100">
            <v>90000</v>
          </cell>
          <cell r="J2100" t="str">
            <v>2102</v>
          </cell>
          <cell r="K2100" t="str">
            <v>Major Account Manager</v>
          </cell>
          <cell r="L2100">
            <v>66</v>
          </cell>
          <cell r="M2100">
            <v>8</v>
          </cell>
          <cell r="N2100" t="str">
            <v>400</v>
          </cell>
          <cell r="O2100" t="str">
            <v>Field Sales</v>
          </cell>
          <cell r="P2100">
            <v>40</v>
          </cell>
          <cell r="Q2100" t="str">
            <v>SLS</v>
          </cell>
          <cell r="R2100" t="str">
            <v>USA</v>
          </cell>
          <cell r="W2100" t="str">
            <v>Los Angeles, CA</v>
          </cell>
          <cell r="X2100">
            <v>101</v>
          </cell>
          <cell r="Y2100" t="str">
            <v>Juniper Networks Sales</v>
          </cell>
          <cell r="Z2100" t="str">
            <v>USA</v>
          </cell>
          <cell r="AA2100" t="str">
            <v>Sales</v>
          </cell>
          <cell r="AB2100" t="str">
            <v>Y</v>
          </cell>
        </row>
        <row r="2101">
          <cell r="A2101">
            <v>3742</v>
          </cell>
          <cell r="B2101" t="str">
            <v>Koreeda,Tatsuro</v>
          </cell>
          <cell r="C2101">
            <v>4268</v>
          </cell>
          <cell r="D2101" t="str">
            <v>Suzuki,Koji</v>
          </cell>
          <cell r="E2101" t="str">
            <v xml:space="preserve">07/12/2004 </v>
          </cell>
          <cell r="F2101">
            <v>7995375</v>
          </cell>
          <cell r="G2101" t="str">
            <v>JPY</v>
          </cell>
          <cell r="H2101">
            <v>118.13</v>
          </cell>
          <cell r="I2101">
            <v>67682.849403199871</v>
          </cell>
          <cell r="J2101" t="str">
            <v>2201</v>
          </cell>
          <cell r="K2101" t="str">
            <v>Channel Account Manager</v>
          </cell>
          <cell r="L2101">
            <v>65</v>
          </cell>
          <cell r="M2101">
            <v>7</v>
          </cell>
          <cell r="N2101" t="str">
            <v>420</v>
          </cell>
          <cell r="O2101" t="str">
            <v>Channel Sales</v>
          </cell>
          <cell r="P2101">
            <v>40</v>
          </cell>
          <cell r="Q2101" t="str">
            <v>SLS</v>
          </cell>
          <cell r="R2101" t="str">
            <v>APAC</v>
          </cell>
          <cell r="U2101" t="str">
            <v>2-Very Strong</v>
          </cell>
          <cell r="W2101" t="str">
            <v>Japan</v>
          </cell>
          <cell r="X2101">
            <v>200</v>
          </cell>
          <cell r="Y2101" t="str">
            <v>Juniper Ntwks, KK -  Japan</v>
          </cell>
          <cell r="Z2101" t="str">
            <v>JPN</v>
          </cell>
          <cell r="AA2101" t="str">
            <v>INTL</v>
          </cell>
          <cell r="AB2101" t="str">
            <v>Y</v>
          </cell>
        </row>
        <row r="2102">
          <cell r="A2102">
            <v>5216</v>
          </cell>
          <cell r="B2102" t="str">
            <v>Koren,Ori</v>
          </cell>
          <cell r="C2102">
            <v>4695</v>
          </cell>
          <cell r="D2102" t="str">
            <v>Levy,Yoav</v>
          </cell>
          <cell r="E2102" t="str">
            <v xml:space="preserve">07/19/2005 </v>
          </cell>
          <cell r="F2102">
            <v>288000.48</v>
          </cell>
          <cell r="G2102" t="str">
            <v>ILS</v>
          </cell>
          <cell r="H2102">
            <v>4.1893000000000002</v>
          </cell>
          <cell r="I2102">
            <v>68746.683216766512</v>
          </cell>
          <cell r="J2102" t="str">
            <v>8903</v>
          </cell>
          <cell r="K2102" t="str">
            <v>MTS 3</v>
          </cell>
          <cell r="L2102">
            <v>6</v>
          </cell>
          <cell r="M2102">
            <v>6</v>
          </cell>
          <cell r="N2102" t="str">
            <v>625</v>
          </cell>
          <cell r="O2102" t="str">
            <v>IPG - SBC</v>
          </cell>
          <cell r="P2102">
            <v>40</v>
          </cell>
          <cell r="Q2102" t="str">
            <v>IPG</v>
          </cell>
          <cell r="R2102" t="str">
            <v>EMEA</v>
          </cell>
          <cell r="U2102" t="str">
            <v>4-Satisfactory</v>
          </cell>
          <cell r="V2102" t="str">
            <v>3 - Strong</v>
          </cell>
          <cell r="W2102" t="str">
            <v>Israel - Kagoor</v>
          </cell>
          <cell r="X2102">
            <v>367</v>
          </cell>
          <cell r="Y2102" t="str">
            <v>Kagoor Israel</v>
          </cell>
          <cell r="Z2102" t="str">
            <v>ISR</v>
          </cell>
          <cell r="AA2102" t="str">
            <v>ISR</v>
          </cell>
          <cell r="AB2102" t="str">
            <v>N</v>
          </cell>
        </row>
        <row r="2103">
          <cell r="A2103">
            <v>3024</v>
          </cell>
          <cell r="B2103" t="str">
            <v>Korot,Alexander M</v>
          </cell>
          <cell r="C2103">
            <v>5753</v>
          </cell>
          <cell r="D2103" t="str">
            <v>Khandwalla,Manoj V.</v>
          </cell>
          <cell r="E2103" t="str">
            <v xml:space="preserve">04/16/2004 </v>
          </cell>
          <cell r="F2103">
            <v>109727.64</v>
          </cell>
          <cell r="G2103" t="str">
            <v>USD</v>
          </cell>
          <cell r="H2103">
            <v>1</v>
          </cell>
          <cell r="I2103">
            <v>109727.64</v>
          </cell>
          <cell r="J2103" t="str">
            <v>1924</v>
          </cell>
          <cell r="K2103" t="str">
            <v>Component Eng IV</v>
          </cell>
          <cell r="L2103">
            <v>8</v>
          </cell>
          <cell r="M2103">
            <v>8</v>
          </cell>
          <cell r="N2103" t="str">
            <v>204</v>
          </cell>
          <cell r="O2103" t="str">
            <v>Ops Production</v>
          </cell>
          <cell r="P2103">
            <v>40</v>
          </cell>
          <cell r="Q2103" t="str">
            <v>OPS</v>
          </cell>
          <cell r="R2103" t="str">
            <v>USA</v>
          </cell>
          <cell r="U2103" t="str">
            <v>1-Exceptional</v>
          </cell>
          <cell r="V2103" t="str">
            <v>2 - Very Strong</v>
          </cell>
          <cell r="W2103" t="str">
            <v>Sunnyvale, CA HQ</v>
          </cell>
          <cell r="X2103">
            <v>100</v>
          </cell>
          <cell r="Y2103" t="str">
            <v>Juniper Networks, Inc.</v>
          </cell>
          <cell r="Z2103" t="str">
            <v>USA</v>
          </cell>
          <cell r="AA2103" t="str">
            <v>USA</v>
          </cell>
          <cell r="AB2103" t="str">
            <v>N</v>
          </cell>
        </row>
        <row r="2104">
          <cell r="A2104">
            <v>3685</v>
          </cell>
          <cell r="B2104" t="str">
            <v>Korte,Colin R</v>
          </cell>
          <cell r="C2104">
            <v>2262</v>
          </cell>
          <cell r="D2104" t="str">
            <v>Wymes,Colin</v>
          </cell>
          <cell r="E2104" t="str">
            <v xml:space="preserve">06/21/2004 </v>
          </cell>
          <cell r="F2104">
            <v>152250</v>
          </cell>
          <cell r="G2104" t="str">
            <v>CAD</v>
          </cell>
          <cell r="H2104">
            <v>1.1575</v>
          </cell>
          <cell r="I2104">
            <v>131533.47732181425</v>
          </cell>
          <cell r="J2104" t="str">
            <v>2101</v>
          </cell>
          <cell r="K2104" t="str">
            <v>Territory Account Manager</v>
          </cell>
          <cell r="L2104">
            <v>66</v>
          </cell>
          <cell r="M2104">
            <v>8</v>
          </cell>
          <cell r="N2104" t="str">
            <v>400</v>
          </cell>
          <cell r="O2104" t="str">
            <v>Field Sales</v>
          </cell>
          <cell r="P2104">
            <v>40</v>
          </cell>
          <cell r="Q2104" t="str">
            <v>SLS</v>
          </cell>
          <cell r="R2104" t="str">
            <v>CBM</v>
          </cell>
          <cell r="U2104" t="str">
            <v>3-Strong</v>
          </cell>
          <cell r="W2104" t="str">
            <v>Canada</v>
          </cell>
          <cell r="X2104">
            <v>420</v>
          </cell>
          <cell r="Y2104" t="str">
            <v>Juniper Networks, Canada</v>
          </cell>
          <cell r="Z2104" t="str">
            <v>CAN</v>
          </cell>
          <cell r="AA2104" t="str">
            <v>CAN</v>
          </cell>
          <cell r="AB2104" t="str">
            <v>Y</v>
          </cell>
        </row>
        <row r="2105">
          <cell r="A2105">
            <v>841</v>
          </cell>
          <cell r="B2105" t="str">
            <v>Kothandaraman,Kannan</v>
          </cell>
          <cell r="C2105">
            <v>5174</v>
          </cell>
          <cell r="D2105" t="str">
            <v>Capobianco,James</v>
          </cell>
          <cell r="E2105" t="str">
            <v xml:space="preserve">11/06/2000 </v>
          </cell>
          <cell r="F2105">
            <v>152381.25</v>
          </cell>
          <cell r="G2105" t="str">
            <v>USD</v>
          </cell>
          <cell r="H2105">
            <v>1</v>
          </cell>
          <cell r="I2105">
            <v>152381.25</v>
          </cell>
          <cell r="J2105" t="str">
            <v>3813</v>
          </cell>
          <cell r="K2105" t="str">
            <v>Product Mgr, Sr</v>
          </cell>
          <cell r="L2105">
            <v>9</v>
          </cell>
          <cell r="M2105">
            <v>9</v>
          </cell>
          <cell r="N2105" t="str">
            <v>320</v>
          </cell>
          <cell r="O2105" t="str">
            <v>Product Management U.S.</v>
          </cell>
          <cell r="P2105">
            <v>40</v>
          </cell>
          <cell r="Q2105" t="str">
            <v>IPG</v>
          </cell>
          <cell r="R2105" t="str">
            <v>USA</v>
          </cell>
          <cell r="U2105" t="str">
            <v>1-Exceptional</v>
          </cell>
          <cell r="V2105" t="str">
            <v>1 - Exceptional</v>
          </cell>
          <cell r="W2105" t="str">
            <v>Sunnyvale, CA HQ</v>
          </cell>
          <cell r="X2105">
            <v>100</v>
          </cell>
          <cell r="Y2105" t="str">
            <v>Juniper Networks, Inc.</v>
          </cell>
          <cell r="Z2105" t="str">
            <v>USA</v>
          </cell>
          <cell r="AA2105" t="str">
            <v>USA</v>
          </cell>
          <cell r="AB2105" t="str">
            <v>N</v>
          </cell>
        </row>
        <row r="2106">
          <cell r="A2106">
            <v>1387</v>
          </cell>
          <cell r="B2106" t="str">
            <v>Kothapally,Preetam</v>
          </cell>
          <cell r="C2106">
            <v>6964</v>
          </cell>
          <cell r="D2106" t="str">
            <v>Frattarola,Kimberly</v>
          </cell>
          <cell r="E2106" t="str">
            <v xml:space="preserve">10/29/2001 </v>
          </cell>
          <cell r="F2106">
            <v>115000</v>
          </cell>
          <cell r="G2106" t="str">
            <v>USD</v>
          </cell>
          <cell r="H2106">
            <v>1</v>
          </cell>
          <cell r="I2106">
            <v>115000</v>
          </cell>
          <cell r="J2106" t="str">
            <v>4305</v>
          </cell>
          <cell r="K2106" t="str">
            <v>IT Technical Lead, Sr</v>
          </cell>
          <cell r="L2106">
            <v>8</v>
          </cell>
          <cell r="M2106">
            <v>8</v>
          </cell>
          <cell r="N2106" t="str">
            <v>133</v>
          </cell>
          <cell r="O2106" t="str">
            <v>IT Applications BOP</v>
          </cell>
          <cell r="P2106">
            <v>40</v>
          </cell>
          <cell r="Q2106" t="str">
            <v>IT</v>
          </cell>
          <cell r="R2106" t="str">
            <v>USA</v>
          </cell>
          <cell r="U2106" t="str">
            <v>2-Very Strong</v>
          </cell>
          <cell r="V2106" t="str">
            <v>2 - Very Strong</v>
          </cell>
          <cell r="W2106" t="str">
            <v>Sunnyvale, CA HQ</v>
          </cell>
          <cell r="X2106">
            <v>100</v>
          </cell>
          <cell r="Y2106" t="str">
            <v>Juniper Networks, Inc.</v>
          </cell>
          <cell r="Z2106" t="str">
            <v>USA</v>
          </cell>
          <cell r="AA2106" t="str">
            <v>USA</v>
          </cell>
          <cell r="AB2106" t="str">
            <v>N</v>
          </cell>
        </row>
        <row r="2107">
          <cell r="A2107">
            <v>3026</v>
          </cell>
          <cell r="B2107" t="str">
            <v>Kothari,Alok G</v>
          </cell>
          <cell r="C2107">
            <v>4821</v>
          </cell>
          <cell r="D2107" t="str">
            <v>Roesner,Ross</v>
          </cell>
          <cell r="E2107" t="str">
            <v xml:space="preserve">04/16/2004 </v>
          </cell>
          <cell r="F2107">
            <v>4445667.1880000001</v>
          </cell>
          <cell r="G2107" t="str">
            <v>INR</v>
          </cell>
          <cell r="H2107">
            <v>44.87</v>
          </cell>
          <cell r="I2107">
            <v>99078.831914419439</v>
          </cell>
          <cell r="J2107" t="str">
            <v>8915</v>
          </cell>
          <cell r="K2107" t="str">
            <v>Director, Engineering</v>
          </cell>
          <cell r="L2107">
            <v>10</v>
          </cell>
          <cell r="M2107">
            <v>10</v>
          </cell>
          <cell r="N2107" t="str">
            <v>672</v>
          </cell>
          <cell r="O2107" t="str">
            <v>IVE Access Services</v>
          </cell>
          <cell r="P2107">
            <v>40</v>
          </cell>
          <cell r="Q2107" t="str">
            <v>SPG</v>
          </cell>
          <cell r="R2107" t="str">
            <v>APAC</v>
          </cell>
          <cell r="U2107" t="str">
            <v>2-Very Strong</v>
          </cell>
          <cell r="V2107" t="str">
            <v>2 - Very Strong</v>
          </cell>
          <cell r="W2107" t="str">
            <v>India - Bangalore</v>
          </cell>
          <cell r="X2107">
            <v>231</v>
          </cell>
          <cell r="Y2107" t="str">
            <v>Juniper Networks India - STPI</v>
          </cell>
          <cell r="Z2107" t="str">
            <v>IND</v>
          </cell>
          <cell r="AA2107" t="str">
            <v>IND</v>
          </cell>
          <cell r="AB2107" t="str">
            <v>N</v>
          </cell>
        </row>
        <row r="2108">
          <cell r="A2108">
            <v>5445</v>
          </cell>
          <cell r="B2108" t="str">
            <v>Kothari,Bhupesh</v>
          </cell>
          <cell r="C2108">
            <v>550</v>
          </cell>
          <cell r="D2108" t="str">
            <v>Lin,Steven</v>
          </cell>
          <cell r="E2108" t="str">
            <v xml:space="preserve">09/19/2005 </v>
          </cell>
          <cell r="F2108">
            <v>112000</v>
          </cell>
          <cell r="G2108" t="str">
            <v>USD</v>
          </cell>
          <cell r="H2108">
            <v>1</v>
          </cell>
          <cell r="I2108">
            <v>112000</v>
          </cell>
          <cell r="J2108" t="str">
            <v>8904</v>
          </cell>
          <cell r="K2108" t="str">
            <v>MTS 4</v>
          </cell>
          <cell r="L2108">
            <v>7</v>
          </cell>
          <cell r="M2108">
            <v>7</v>
          </cell>
          <cell r="N2108" t="str">
            <v>630</v>
          </cell>
          <cell r="O2108" t="str">
            <v>Software Engrg - JUNOS</v>
          </cell>
          <cell r="P2108">
            <v>40</v>
          </cell>
          <cell r="Q2108" t="str">
            <v>IPG</v>
          </cell>
          <cell r="R2108" t="str">
            <v>USA</v>
          </cell>
          <cell r="U2108" t="str">
            <v>2-Very Strong</v>
          </cell>
          <cell r="V2108" t="str">
            <v>2 - Very Strong</v>
          </cell>
          <cell r="W2108" t="str">
            <v>Sunnyvale, CA HQ</v>
          </cell>
          <cell r="X2108">
            <v>100</v>
          </cell>
          <cell r="Y2108" t="str">
            <v>Juniper Networks, Inc.</v>
          </cell>
          <cell r="Z2108" t="str">
            <v>USA</v>
          </cell>
          <cell r="AA2108" t="str">
            <v>USA</v>
          </cell>
          <cell r="AB2108" t="str">
            <v>N</v>
          </cell>
        </row>
        <row r="2109">
          <cell r="A2109">
            <v>4339</v>
          </cell>
          <cell r="B2109" t="str">
            <v>Kouchalakos,Christina A.</v>
          </cell>
          <cell r="C2109">
            <v>3827</v>
          </cell>
          <cell r="D2109" t="str">
            <v>Shenson,Charles</v>
          </cell>
          <cell r="E2109" t="str">
            <v xml:space="preserve">01/04/2005 </v>
          </cell>
          <cell r="F2109">
            <v>72000</v>
          </cell>
          <cell r="G2109" t="str">
            <v>USD</v>
          </cell>
          <cell r="H2109">
            <v>1</v>
          </cell>
          <cell r="I2109">
            <v>72000</v>
          </cell>
          <cell r="J2109" t="str">
            <v>6303</v>
          </cell>
          <cell r="K2109" t="str">
            <v>Financial Analyst, Staff</v>
          </cell>
          <cell r="L2109">
            <v>6</v>
          </cell>
          <cell r="M2109">
            <v>6</v>
          </cell>
          <cell r="N2109" t="str">
            <v>426</v>
          </cell>
          <cell r="O2109" t="str">
            <v>Sales Operations</v>
          </cell>
          <cell r="P2109">
            <v>40</v>
          </cell>
          <cell r="Q2109" t="str">
            <v>SLS</v>
          </cell>
          <cell r="R2109" t="str">
            <v>USA</v>
          </cell>
          <cell r="U2109" t="str">
            <v>2-Very Strong</v>
          </cell>
          <cell r="V2109" t="str">
            <v>2 - Very Strong</v>
          </cell>
          <cell r="W2109" t="str">
            <v>Westford, MA</v>
          </cell>
          <cell r="X2109">
            <v>101</v>
          </cell>
          <cell r="Y2109" t="str">
            <v>Juniper Networks Sales</v>
          </cell>
          <cell r="Z2109" t="str">
            <v>USA</v>
          </cell>
          <cell r="AA2109" t="str">
            <v>USB</v>
          </cell>
          <cell r="AB2109" t="str">
            <v>N</v>
          </cell>
        </row>
        <row r="2110">
          <cell r="A2110">
            <v>3027</v>
          </cell>
          <cell r="B2110" t="str">
            <v>Kougiouris,Panagiotis</v>
          </cell>
          <cell r="C2110">
            <v>4821</v>
          </cell>
          <cell r="D2110" t="str">
            <v>Roesner,Ross</v>
          </cell>
          <cell r="E2110" t="str">
            <v xml:space="preserve">04/16/2004 </v>
          </cell>
          <cell r="F2110">
            <v>196392</v>
          </cell>
          <cell r="G2110" t="str">
            <v>USD</v>
          </cell>
          <cell r="H2110">
            <v>1</v>
          </cell>
          <cell r="I2110">
            <v>196392</v>
          </cell>
          <cell r="J2110" t="str">
            <v>8916</v>
          </cell>
          <cell r="K2110" t="str">
            <v>Sr. Director, Engineering</v>
          </cell>
          <cell r="L2110">
            <v>11</v>
          </cell>
          <cell r="M2110">
            <v>11</v>
          </cell>
          <cell r="N2110" t="str">
            <v>677</v>
          </cell>
          <cell r="O2110" t="str">
            <v>IVE Platform Services</v>
          </cell>
          <cell r="P2110">
            <v>40</v>
          </cell>
          <cell r="Q2110" t="str">
            <v>SPG</v>
          </cell>
          <cell r="R2110" t="str">
            <v>USA</v>
          </cell>
          <cell r="U2110" t="str">
            <v>1-Exceptional</v>
          </cell>
          <cell r="V2110" t="str">
            <v>1 - Exceptional</v>
          </cell>
          <cell r="W2110" t="str">
            <v>Sunnyvale, CA HQ</v>
          </cell>
          <cell r="X2110">
            <v>100</v>
          </cell>
          <cell r="Y2110" t="str">
            <v>Juniper Networks, Inc.</v>
          </cell>
          <cell r="Z2110" t="str">
            <v>USA</v>
          </cell>
          <cell r="AA2110" t="str">
            <v>USA</v>
          </cell>
          <cell r="AB2110" t="str">
            <v>N</v>
          </cell>
        </row>
        <row r="2111">
          <cell r="A2111">
            <v>3028</v>
          </cell>
          <cell r="B2111" t="str">
            <v>Kouri,Michael Craig</v>
          </cell>
          <cell r="C2111">
            <v>665</v>
          </cell>
          <cell r="D2111" t="str">
            <v>Kalra,Sanjay</v>
          </cell>
          <cell r="E2111" t="str">
            <v xml:space="preserve">04/16/2004 </v>
          </cell>
          <cell r="F2111">
            <v>154194.29999999999</v>
          </cell>
          <cell r="G2111" t="str">
            <v>USD</v>
          </cell>
          <cell r="H2111">
            <v>1</v>
          </cell>
          <cell r="I2111">
            <v>154194.29999999999</v>
          </cell>
          <cell r="J2111" t="str">
            <v>3814</v>
          </cell>
          <cell r="K2111" t="str">
            <v>Product Line Mgr, Sr</v>
          </cell>
          <cell r="L2111">
            <v>9</v>
          </cell>
          <cell r="M2111">
            <v>9</v>
          </cell>
          <cell r="N2111" t="str">
            <v>382</v>
          </cell>
          <cell r="O2111" t="str">
            <v>High-end FW &amp; ScreenOS</v>
          </cell>
          <cell r="P2111">
            <v>40</v>
          </cell>
          <cell r="Q2111" t="str">
            <v>SPG</v>
          </cell>
          <cell r="R2111" t="str">
            <v>USA</v>
          </cell>
          <cell r="U2111" t="str">
            <v>2-Very Strong</v>
          </cell>
          <cell r="V2111" t="str">
            <v>2 - Very Strong</v>
          </cell>
          <cell r="W2111" t="str">
            <v>Sunnyvale, CA HQ</v>
          </cell>
          <cell r="X2111">
            <v>100</v>
          </cell>
          <cell r="Y2111" t="str">
            <v>Juniper Networks, Inc.</v>
          </cell>
          <cell r="Z2111" t="str">
            <v>USA</v>
          </cell>
          <cell r="AA2111" t="str">
            <v>USA</v>
          </cell>
          <cell r="AB2111" t="str">
            <v>N</v>
          </cell>
        </row>
        <row r="2112">
          <cell r="A2112">
            <v>6409</v>
          </cell>
          <cell r="B2112" t="str">
            <v>Koushik,Pranav</v>
          </cell>
          <cell r="C2112">
            <v>6816</v>
          </cell>
          <cell r="D2112" t="str">
            <v>Vaughan,Forrest Christopher</v>
          </cell>
          <cell r="E2112" t="str">
            <v xml:space="preserve">06/05/2006 </v>
          </cell>
          <cell r="F2112">
            <v>4150000</v>
          </cell>
          <cell r="G2112" t="str">
            <v>INR</v>
          </cell>
          <cell r="H2112">
            <v>44.87</v>
          </cell>
          <cell r="I2112">
            <v>92489.413862268775</v>
          </cell>
          <cell r="J2112" t="str">
            <v>8915</v>
          </cell>
          <cell r="K2112" t="str">
            <v>Director, Engineering</v>
          </cell>
          <cell r="L2112">
            <v>10</v>
          </cell>
          <cell r="M2112">
            <v>10</v>
          </cell>
          <cell r="N2112" t="str">
            <v>670</v>
          </cell>
          <cell r="O2112" t="str">
            <v>Software Engrg - JUNOSe</v>
          </cell>
          <cell r="P2112">
            <v>40</v>
          </cell>
          <cell r="Q2112" t="str">
            <v>IPG</v>
          </cell>
          <cell r="R2112" t="str">
            <v>APAC</v>
          </cell>
          <cell r="W2112" t="str">
            <v>India - Bangalore</v>
          </cell>
          <cell r="X2112">
            <v>231</v>
          </cell>
          <cell r="Y2112" t="str">
            <v>Juniper Networks India - STPI</v>
          </cell>
          <cell r="Z2112" t="str">
            <v>IND</v>
          </cell>
          <cell r="AA2112" t="str">
            <v>IND</v>
          </cell>
          <cell r="AB2112" t="str">
            <v>N</v>
          </cell>
        </row>
        <row r="2113">
          <cell r="A2113">
            <v>1934</v>
          </cell>
          <cell r="B2113" t="str">
            <v>Kovach,Michael</v>
          </cell>
          <cell r="C2113">
            <v>1935</v>
          </cell>
          <cell r="D2113" t="str">
            <v>Kovummal,Ashwin M.</v>
          </cell>
          <cell r="E2113" t="str">
            <v xml:space="preserve">07/01/2002 </v>
          </cell>
          <cell r="F2113">
            <v>150819.9</v>
          </cell>
          <cell r="G2113" t="str">
            <v>USD</v>
          </cell>
          <cell r="H2113">
            <v>1</v>
          </cell>
          <cell r="I2113">
            <v>150819.9</v>
          </cell>
          <cell r="J2113" t="str">
            <v>8906</v>
          </cell>
          <cell r="K2113" t="str">
            <v>Eng, Sr Staff</v>
          </cell>
          <cell r="L2113">
            <v>9</v>
          </cell>
          <cell r="M2113">
            <v>9</v>
          </cell>
          <cell r="N2113" t="str">
            <v>670</v>
          </cell>
          <cell r="O2113" t="str">
            <v>Software Engrg - JUNOSe</v>
          </cell>
          <cell r="P2113">
            <v>40</v>
          </cell>
          <cell r="Q2113" t="str">
            <v>IPG</v>
          </cell>
          <cell r="R2113" t="str">
            <v>USA</v>
          </cell>
          <cell r="U2113" t="str">
            <v>1-Exceptional</v>
          </cell>
          <cell r="V2113" t="str">
            <v>1 - Exceptional</v>
          </cell>
          <cell r="W2113" t="str">
            <v>Westford, MA</v>
          </cell>
          <cell r="X2113">
            <v>100</v>
          </cell>
          <cell r="Y2113" t="str">
            <v>Juniper Networks, Inc.</v>
          </cell>
          <cell r="Z2113" t="str">
            <v>USA</v>
          </cell>
          <cell r="AA2113" t="str">
            <v>USB</v>
          </cell>
          <cell r="AB2113" t="str">
            <v>N</v>
          </cell>
        </row>
        <row r="2114">
          <cell r="A2114">
            <v>4428</v>
          </cell>
          <cell r="B2114" t="str">
            <v>Kovalenko,Vasiliy</v>
          </cell>
          <cell r="C2114">
            <v>5753</v>
          </cell>
          <cell r="D2114" t="str">
            <v>Khandwalla,Manoj V.</v>
          </cell>
          <cell r="E2114" t="str">
            <v xml:space="preserve">02/14/2005 </v>
          </cell>
          <cell r="F2114">
            <v>89610</v>
          </cell>
          <cell r="G2114" t="str">
            <v>USD</v>
          </cell>
          <cell r="H2114">
            <v>1</v>
          </cell>
          <cell r="I2114">
            <v>89610</v>
          </cell>
          <cell r="J2114" t="str">
            <v>1922</v>
          </cell>
          <cell r="K2114" t="str">
            <v>Component Eng II</v>
          </cell>
          <cell r="L2114">
            <v>6</v>
          </cell>
          <cell r="M2114">
            <v>6</v>
          </cell>
          <cell r="N2114" t="str">
            <v>204</v>
          </cell>
          <cell r="O2114" t="str">
            <v>Ops Production</v>
          </cell>
          <cell r="P2114">
            <v>40</v>
          </cell>
          <cell r="Q2114" t="str">
            <v>OPS</v>
          </cell>
          <cell r="R2114" t="str">
            <v>USA</v>
          </cell>
          <cell r="U2114" t="str">
            <v>2-Very Strong</v>
          </cell>
          <cell r="V2114" t="str">
            <v>3 - Strong</v>
          </cell>
          <cell r="W2114" t="str">
            <v>Sunnyvale, CA HQ</v>
          </cell>
          <cell r="X2114">
            <v>100</v>
          </cell>
          <cell r="Y2114" t="str">
            <v>Juniper Networks, Inc.</v>
          </cell>
          <cell r="Z2114" t="str">
            <v>USA</v>
          </cell>
          <cell r="AA2114" t="str">
            <v>USA</v>
          </cell>
          <cell r="AB2114" t="str">
            <v>N</v>
          </cell>
        </row>
        <row r="2115">
          <cell r="A2115">
            <v>1935</v>
          </cell>
          <cell r="B2115" t="str">
            <v>Kovummal,Ashwin M.</v>
          </cell>
          <cell r="C2115">
            <v>6816</v>
          </cell>
          <cell r="D2115" t="str">
            <v>Vaughan,Forrest Christopher</v>
          </cell>
          <cell r="E2115" t="str">
            <v xml:space="preserve">07/01/2002 </v>
          </cell>
          <cell r="F2115">
            <v>161524.24</v>
          </cell>
          <cell r="G2115" t="str">
            <v>USD</v>
          </cell>
          <cell r="H2115">
            <v>1</v>
          </cell>
          <cell r="I2115">
            <v>161524.24</v>
          </cell>
          <cell r="J2115" t="str">
            <v>8915</v>
          </cell>
          <cell r="K2115" t="str">
            <v>Director, Engineering</v>
          </cell>
          <cell r="L2115">
            <v>10</v>
          </cell>
          <cell r="M2115">
            <v>10</v>
          </cell>
          <cell r="N2115" t="str">
            <v>670</v>
          </cell>
          <cell r="O2115" t="str">
            <v>Software Engrg - JUNOSe</v>
          </cell>
          <cell r="P2115">
            <v>40</v>
          </cell>
          <cell r="Q2115" t="str">
            <v>IPG</v>
          </cell>
          <cell r="R2115" t="str">
            <v>USA</v>
          </cell>
          <cell r="U2115" t="str">
            <v>1-Exceptional</v>
          </cell>
          <cell r="V2115" t="str">
            <v>1 - Exceptional</v>
          </cell>
          <cell r="W2115" t="str">
            <v>Westford, MA</v>
          </cell>
          <cell r="X2115">
            <v>100</v>
          </cell>
          <cell r="Y2115" t="str">
            <v>Juniper Networks, Inc.</v>
          </cell>
          <cell r="Z2115" t="str">
            <v>USA</v>
          </cell>
          <cell r="AA2115" t="str">
            <v>USB</v>
          </cell>
          <cell r="AB2115" t="str">
            <v>N</v>
          </cell>
        </row>
        <row r="2116">
          <cell r="A2116">
            <v>5424</v>
          </cell>
          <cell r="B2116" t="str">
            <v>Kozhippurath Narayana Panicker,Hareesh Kumar</v>
          </cell>
          <cell r="C2116">
            <v>4124</v>
          </cell>
          <cell r="D2116" t="str">
            <v>Maheshwari,Archana</v>
          </cell>
          <cell r="E2116" t="str">
            <v xml:space="preserve">09/19/2005 </v>
          </cell>
          <cell r="F2116">
            <v>1468740</v>
          </cell>
          <cell r="G2116" t="str">
            <v>INR</v>
          </cell>
          <cell r="H2116">
            <v>44.87</v>
          </cell>
          <cell r="I2116">
            <v>32733.229329173169</v>
          </cell>
          <cell r="J2116" t="str">
            <v>8904</v>
          </cell>
          <cell r="K2116" t="str">
            <v>MTS 4</v>
          </cell>
          <cell r="L2116">
            <v>7</v>
          </cell>
          <cell r="M2116">
            <v>7</v>
          </cell>
          <cell r="N2116" t="str">
            <v>610</v>
          </cell>
          <cell r="O2116" t="str">
            <v>IPG Technical Publications</v>
          </cell>
          <cell r="P2116">
            <v>40</v>
          </cell>
          <cell r="Q2116" t="str">
            <v>IPG</v>
          </cell>
          <cell r="R2116" t="str">
            <v>APAC</v>
          </cell>
          <cell r="U2116" t="str">
            <v>3-Strong</v>
          </cell>
          <cell r="V2116" t="str">
            <v>2 - Very Strong</v>
          </cell>
          <cell r="W2116" t="str">
            <v>India - Bangalore</v>
          </cell>
          <cell r="X2116">
            <v>231</v>
          </cell>
          <cell r="Y2116" t="str">
            <v>Juniper Networks India - STPI</v>
          </cell>
          <cell r="Z2116" t="str">
            <v>IND</v>
          </cell>
          <cell r="AA2116" t="str">
            <v>IND</v>
          </cell>
          <cell r="AB2116" t="str">
            <v>N</v>
          </cell>
        </row>
        <row r="2117">
          <cell r="A2117">
            <v>4898</v>
          </cell>
          <cell r="B2117" t="str">
            <v>Kozich,Michael G.</v>
          </cell>
          <cell r="C2117">
            <v>3665</v>
          </cell>
          <cell r="D2117" t="str">
            <v>Clawson,John S</v>
          </cell>
          <cell r="E2117" t="str">
            <v xml:space="preserve">05/23/2005 </v>
          </cell>
          <cell r="F2117">
            <v>129780</v>
          </cell>
          <cell r="G2117" t="str">
            <v>USD</v>
          </cell>
          <cell r="H2117">
            <v>1</v>
          </cell>
          <cell r="I2117">
            <v>129780</v>
          </cell>
          <cell r="J2117" t="str">
            <v>5113</v>
          </cell>
          <cell r="K2117" t="str">
            <v>Customer Service Mgr, Staff</v>
          </cell>
          <cell r="L2117">
            <v>8</v>
          </cell>
          <cell r="M2117">
            <v>8</v>
          </cell>
          <cell r="N2117" t="str">
            <v>510</v>
          </cell>
          <cell r="O2117" t="str">
            <v>Resident Engineer</v>
          </cell>
          <cell r="P2117">
            <v>40</v>
          </cell>
          <cell r="Q2117" t="str">
            <v>CSS</v>
          </cell>
          <cell r="R2117" t="str">
            <v>USA</v>
          </cell>
          <cell r="U2117" t="str">
            <v>2-Very Strong</v>
          </cell>
          <cell r="V2117" t="str">
            <v>2 - Very Strong</v>
          </cell>
          <cell r="W2117" t="str">
            <v>Pennsylvania</v>
          </cell>
          <cell r="X2117">
            <v>101</v>
          </cell>
          <cell r="Y2117" t="str">
            <v>Juniper Networks Sales</v>
          </cell>
          <cell r="Z2117" t="str">
            <v>USA</v>
          </cell>
          <cell r="AA2117" t="str">
            <v>USB</v>
          </cell>
          <cell r="AB2117" t="str">
            <v>N</v>
          </cell>
        </row>
        <row r="2118">
          <cell r="A2118">
            <v>6408</v>
          </cell>
          <cell r="B2118" t="str">
            <v>KP,Unnikrishnan</v>
          </cell>
          <cell r="C2118">
            <v>4078</v>
          </cell>
          <cell r="D2118" t="str">
            <v>Kapahi,Reetesh</v>
          </cell>
          <cell r="E2118" t="str">
            <v xml:space="preserve">05/29/2006 </v>
          </cell>
          <cell r="F2118">
            <v>220000</v>
          </cell>
          <cell r="G2118" t="str">
            <v>INR</v>
          </cell>
          <cell r="H2118">
            <v>44.87</v>
          </cell>
          <cell r="I2118">
            <v>4903.0532649877423</v>
          </cell>
          <cell r="J2118" t="str">
            <v>8900</v>
          </cell>
          <cell r="K2118" t="str">
            <v>MTS Assoc</v>
          </cell>
          <cell r="L2118">
            <v>3</v>
          </cell>
          <cell r="M2118">
            <v>3</v>
          </cell>
          <cell r="N2118" t="str">
            <v>691</v>
          </cell>
          <cell r="O2118" t="str">
            <v>Platform Engineering</v>
          </cell>
          <cell r="P2118">
            <v>40</v>
          </cell>
          <cell r="Q2118" t="str">
            <v>SPG</v>
          </cell>
          <cell r="R2118" t="str">
            <v>APAC</v>
          </cell>
          <cell r="V2118" t="str">
            <v>2 - Very Strong</v>
          </cell>
          <cell r="W2118" t="str">
            <v>India - Bangalore</v>
          </cell>
          <cell r="X2118">
            <v>231</v>
          </cell>
          <cell r="Y2118" t="str">
            <v>Juniper Networks India - STPI</v>
          </cell>
          <cell r="Z2118" t="str">
            <v>IND</v>
          </cell>
          <cell r="AA2118" t="str">
            <v>IND</v>
          </cell>
          <cell r="AB2118" t="str">
            <v>N</v>
          </cell>
        </row>
        <row r="2119">
          <cell r="A2119">
            <v>1936</v>
          </cell>
          <cell r="B2119" t="str">
            <v>Krapf,David</v>
          </cell>
          <cell r="C2119">
            <v>1997</v>
          </cell>
          <cell r="D2119" t="str">
            <v>Marden,Edward</v>
          </cell>
          <cell r="E2119" t="str">
            <v xml:space="preserve">07/01/2002 </v>
          </cell>
          <cell r="F2119">
            <v>86288.1</v>
          </cell>
          <cell r="G2119" t="str">
            <v>USD</v>
          </cell>
          <cell r="H2119">
            <v>1</v>
          </cell>
          <cell r="I2119">
            <v>86288.1</v>
          </cell>
          <cell r="J2119" t="str">
            <v>1903</v>
          </cell>
          <cell r="K2119" t="str">
            <v>Mfg Eng III</v>
          </cell>
          <cell r="L2119">
            <v>6</v>
          </cell>
          <cell r="M2119">
            <v>6</v>
          </cell>
          <cell r="N2119" t="str">
            <v>202</v>
          </cell>
          <cell r="O2119" t="str">
            <v>Tech Ops West</v>
          </cell>
          <cell r="P2119">
            <v>40</v>
          </cell>
          <cell r="Q2119" t="str">
            <v>OPS</v>
          </cell>
          <cell r="R2119" t="str">
            <v>USA</v>
          </cell>
          <cell r="U2119" t="str">
            <v>2-Very Strong</v>
          </cell>
          <cell r="V2119" t="str">
            <v>2 - Very Strong</v>
          </cell>
          <cell r="W2119" t="str">
            <v>Westford, MA</v>
          </cell>
          <cell r="X2119">
            <v>100</v>
          </cell>
          <cell r="Y2119" t="str">
            <v>Juniper Networks, Inc.</v>
          </cell>
          <cell r="Z2119" t="str">
            <v>USA</v>
          </cell>
          <cell r="AA2119" t="str">
            <v>USB</v>
          </cell>
          <cell r="AB2119" t="str">
            <v>N</v>
          </cell>
        </row>
        <row r="2120">
          <cell r="A2120">
            <v>4518</v>
          </cell>
          <cell r="B2120" t="str">
            <v>Krawchuk,Alexander</v>
          </cell>
          <cell r="C2120">
            <v>2077</v>
          </cell>
          <cell r="D2120" t="str">
            <v>Page,Shaun</v>
          </cell>
          <cell r="E2120" t="str">
            <v xml:space="preserve">03/21/2005 </v>
          </cell>
          <cell r="F2120">
            <v>165000</v>
          </cell>
          <cell r="G2120" t="str">
            <v>AUD</v>
          </cell>
          <cell r="H2120">
            <v>1.2817226352217379</v>
          </cell>
          <cell r="I2120">
            <v>128733.00000000001</v>
          </cell>
          <cell r="J2120" t="str">
            <v>2113</v>
          </cell>
          <cell r="K2120" t="str">
            <v>Sales Sr. Mgr/Director</v>
          </cell>
          <cell r="L2120">
            <v>70</v>
          </cell>
          <cell r="M2120">
            <v>10</v>
          </cell>
          <cell r="N2120" t="str">
            <v>400</v>
          </cell>
          <cell r="O2120" t="str">
            <v>Field Sales</v>
          </cell>
          <cell r="P2120">
            <v>40</v>
          </cell>
          <cell r="Q2120" t="str">
            <v>SLS</v>
          </cell>
          <cell r="R2120" t="str">
            <v>APAC</v>
          </cell>
          <cell r="U2120" t="str">
            <v>3-Strong</v>
          </cell>
          <cell r="W2120" t="str">
            <v>Sydney, Australia</v>
          </cell>
          <cell r="X2120">
            <v>280</v>
          </cell>
          <cell r="Y2120" t="str">
            <v>Juniper Ntwks, Australia</v>
          </cell>
          <cell r="Z2120" t="str">
            <v>AUS</v>
          </cell>
          <cell r="AA2120" t="str">
            <v>INTL</v>
          </cell>
          <cell r="AB2120" t="str">
            <v>Y</v>
          </cell>
        </row>
        <row r="2121">
          <cell r="A2121">
            <v>4483</v>
          </cell>
          <cell r="B2121" t="str">
            <v>Kreidler,Thomas M.</v>
          </cell>
          <cell r="C2121">
            <v>1354</v>
          </cell>
          <cell r="D2121" t="str">
            <v>Minshull,Edward</v>
          </cell>
          <cell r="E2121" t="str">
            <v xml:space="preserve">03/07/2005 </v>
          </cell>
          <cell r="F2121">
            <v>235000</v>
          </cell>
          <cell r="G2121" t="str">
            <v>USD</v>
          </cell>
          <cell r="H2121">
            <v>1</v>
          </cell>
          <cell r="I2121">
            <v>235000</v>
          </cell>
          <cell r="J2121" t="str">
            <v>2125</v>
          </cell>
          <cell r="K2121" t="str">
            <v>Sales VP - Theatre</v>
          </cell>
          <cell r="L2121">
            <v>73</v>
          </cell>
          <cell r="M2121">
            <v>13</v>
          </cell>
          <cell r="N2121" t="str">
            <v>400</v>
          </cell>
          <cell r="O2121" t="str">
            <v>Field Sales</v>
          </cell>
          <cell r="P2121">
            <v>40</v>
          </cell>
          <cell r="Q2121" t="str">
            <v>SLS</v>
          </cell>
          <cell r="R2121" t="str">
            <v>USA</v>
          </cell>
          <cell r="U2121" t="str">
            <v>2-Very Strong</v>
          </cell>
          <cell r="W2121" t="str">
            <v>Maryland</v>
          </cell>
          <cell r="X2121">
            <v>101</v>
          </cell>
          <cell r="Y2121" t="str">
            <v>Juniper Networks Sales</v>
          </cell>
          <cell r="Z2121" t="str">
            <v>USA</v>
          </cell>
          <cell r="AA2121" t="str">
            <v>Sales</v>
          </cell>
          <cell r="AB2121" t="str">
            <v>Y</v>
          </cell>
        </row>
        <row r="2122">
          <cell r="A2122">
            <v>5692</v>
          </cell>
          <cell r="B2122" t="str">
            <v>Krestel,Michael</v>
          </cell>
          <cell r="C2122">
            <v>1338</v>
          </cell>
          <cell r="D2122" t="str">
            <v>Mannikar,Sunil</v>
          </cell>
          <cell r="E2122" t="str">
            <v xml:space="preserve">11/14/2005 </v>
          </cell>
          <cell r="F2122">
            <v>102000</v>
          </cell>
          <cell r="G2122" t="str">
            <v>USD</v>
          </cell>
          <cell r="H2122">
            <v>1</v>
          </cell>
          <cell r="I2122">
            <v>102000</v>
          </cell>
          <cell r="J2122" t="str">
            <v>1804</v>
          </cell>
          <cell r="K2122" t="str">
            <v>Mfg Test Eng, Staff</v>
          </cell>
          <cell r="L2122">
            <v>7</v>
          </cell>
          <cell r="M2122">
            <v>7</v>
          </cell>
          <cell r="N2122" t="str">
            <v>202</v>
          </cell>
          <cell r="O2122" t="str">
            <v>Tech Ops West</v>
          </cell>
          <cell r="P2122">
            <v>40</v>
          </cell>
          <cell r="Q2122" t="str">
            <v>OPS</v>
          </cell>
          <cell r="R2122" t="str">
            <v>USA</v>
          </cell>
          <cell r="V2122" t="str">
            <v>1 - Exceptional</v>
          </cell>
          <cell r="W2122" t="str">
            <v>Sunnyvale, CA HQ</v>
          </cell>
          <cell r="X2122">
            <v>100</v>
          </cell>
          <cell r="Y2122" t="str">
            <v>Juniper Networks, Inc.</v>
          </cell>
          <cell r="Z2122" t="str">
            <v>USA</v>
          </cell>
          <cell r="AA2122" t="str">
            <v>USA</v>
          </cell>
          <cell r="AB2122" t="str">
            <v>N</v>
          </cell>
        </row>
        <row r="2123">
          <cell r="A2123">
            <v>20</v>
          </cell>
          <cell r="B2123" t="str">
            <v>Kriens,Scott</v>
          </cell>
          <cell r="C2123">
            <v>4282</v>
          </cell>
          <cell r="D2123" t="str">
            <v>Dykes,Robert B</v>
          </cell>
          <cell r="E2123" t="str">
            <v xml:space="preserve">09/30/1996 </v>
          </cell>
          <cell r="F2123">
            <v>475000</v>
          </cell>
          <cell r="G2123" t="str">
            <v>USD</v>
          </cell>
          <cell r="H2123">
            <v>1</v>
          </cell>
          <cell r="I2123">
            <v>475000</v>
          </cell>
          <cell r="J2123" t="str">
            <v>100</v>
          </cell>
          <cell r="K2123" t="str">
            <v>Chief Executive Officer</v>
          </cell>
          <cell r="L2123">
            <v>16</v>
          </cell>
          <cell r="M2123">
            <v>16</v>
          </cell>
          <cell r="N2123" t="str">
            <v>104</v>
          </cell>
          <cell r="O2123" t="str">
            <v>Executives</v>
          </cell>
          <cell r="P2123">
            <v>40</v>
          </cell>
          <cell r="Q2123" t="str">
            <v>G&amp;A</v>
          </cell>
          <cell r="R2123" t="str">
            <v>USA</v>
          </cell>
          <cell r="W2123" t="str">
            <v>Sunnyvale, CA HQ</v>
          </cell>
          <cell r="X2123">
            <v>100</v>
          </cell>
          <cell r="Y2123" t="str">
            <v>Juniper Networks, Inc.</v>
          </cell>
          <cell r="Z2123" t="str">
            <v>USA</v>
          </cell>
          <cell r="AA2123" t="str">
            <v>USA</v>
          </cell>
          <cell r="AB2123" t="str">
            <v>N</v>
          </cell>
        </row>
        <row r="2124">
          <cell r="A2124">
            <v>6365</v>
          </cell>
          <cell r="B2124" t="str">
            <v>Krisadee,Somphon</v>
          </cell>
          <cell r="C2124">
            <v>4005</v>
          </cell>
          <cell r="D2124" t="str">
            <v>Premthamakorn,Isara</v>
          </cell>
          <cell r="E2124" t="str">
            <v xml:space="preserve">05/15/2006 </v>
          </cell>
          <cell r="F2124">
            <v>1308000</v>
          </cell>
          <cell r="G2124" t="str">
            <v>THB</v>
          </cell>
          <cell r="H2124">
            <v>35.79</v>
          </cell>
          <cell r="I2124">
            <v>36546.521374685668</v>
          </cell>
          <cell r="J2124" t="str">
            <v>2301</v>
          </cell>
          <cell r="K2124" t="str">
            <v>Systems Eng</v>
          </cell>
          <cell r="L2124">
            <v>54</v>
          </cell>
          <cell r="M2124">
            <v>7</v>
          </cell>
          <cell r="N2124" t="str">
            <v>430</v>
          </cell>
          <cell r="O2124" t="str">
            <v>Systems Engineering</v>
          </cell>
          <cell r="P2124">
            <v>40</v>
          </cell>
          <cell r="Q2124" t="str">
            <v>SLS</v>
          </cell>
          <cell r="R2124" t="str">
            <v>APAC</v>
          </cell>
          <cell r="W2124" t="str">
            <v>THAILAND</v>
          </cell>
          <cell r="X2124">
            <v>290</v>
          </cell>
          <cell r="Y2124" t="str">
            <v>Juniper Ntwks, Thailand</v>
          </cell>
          <cell r="Z2124" t="str">
            <v>THA</v>
          </cell>
          <cell r="AA2124" t="str">
            <v>INTL</v>
          </cell>
          <cell r="AB2124" t="str">
            <v>Y</v>
          </cell>
        </row>
        <row r="2125">
          <cell r="A2125">
            <v>6884</v>
          </cell>
          <cell r="B2125" t="str">
            <v>Krishna,Ashwin G</v>
          </cell>
          <cell r="C2125">
            <v>6915</v>
          </cell>
          <cell r="D2125" t="str">
            <v>Srinivasan,Raghunandan</v>
          </cell>
          <cell r="E2125" t="str">
            <v xml:space="preserve">09/04/2006 </v>
          </cell>
          <cell r="F2125">
            <v>650000</v>
          </cell>
          <cell r="G2125" t="str">
            <v>INR</v>
          </cell>
          <cell r="H2125">
            <v>44.87</v>
          </cell>
          <cell r="I2125">
            <v>14486.293737463786</v>
          </cell>
          <cell r="J2125" t="str">
            <v>8902</v>
          </cell>
          <cell r="K2125" t="str">
            <v>MTS 2</v>
          </cell>
          <cell r="L2125">
            <v>5</v>
          </cell>
          <cell r="M2125">
            <v>5</v>
          </cell>
          <cell r="N2125" t="str">
            <v>704</v>
          </cell>
          <cell r="O2125" t="str">
            <v>LAN Access</v>
          </cell>
          <cell r="P2125">
            <v>40</v>
          </cell>
          <cell r="Q2125" t="str">
            <v>APG</v>
          </cell>
          <cell r="R2125" t="str">
            <v>APAC</v>
          </cell>
          <cell r="W2125" t="str">
            <v>India - Bangalore</v>
          </cell>
          <cell r="X2125">
            <v>231</v>
          </cell>
          <cell r="Y2125" t="str">
            <v>Juniper Networks India - STPI</v>
          </cell>
          <cell r="Z2125" t="str">
            <v>IND</v>
          </cell>
          <cell r="AA2125" t="str">
            <v>IND</v>
          </cell>
          <cell r="AB2125" t="str">
            <v>N</v>
          </cell>
        </row>
        <row r="2126">
          <cell r="A2126">
            <v>5223</v>
          </cell>
          <cell r="B2126" t="str">
            <v>Krishna,Gopi</v>
          </cell>
          <cell r="C2126">
            <v>4096</v>
          </cell>
          <cell r="D2126" t="str">
            <v>Shenoy,Shivaprakash</v>
          </cell>
          <cell r="E2126" t="str">
            <v xml:space="preserve">08/01/2005 </v>
          </cell>
          <cell r="F2126">
            <v>130000</v>
          </cell>
          <cell r="G2126" t="str">
            <v>USD</v>
          </cell>
          <cell r="H2126">
            <v>1</v>
          </cell>
          <cell r="I2126">
            <v>130000</v>
          </cell>
          <cell r="J2126" t="str">
            <v>8905</v>
          </cell>
          <cell r="K2126" t="str">
            <v>Eng, Staff</v>
          </cell>
          <cell r="L2126">
            <v>8</v>
          </cell>
          <cell r="M2126">
            <v>8</v>
          </cell>
          <cell r="N2126" t="str">
            <v>630</v>
          </cell>
          <cell r="O2126" t="str">
            <v>Software Engrg - JUNOS</v>
          </cell>
          <cell r="P2126">
            <v>40</v>
          </cell>
          <cell r="Q2126" t="str">
            <v>IPG</v>
          </cell>
          <cell r="R2126" t="str">
            <v>USA</v>
          </cell>
          <cell r="U2126" t="str">
            <v>2-Very Strong</v>
          </cell>
          <cell r="V2126" t="str">
            <v>2 - Very Strong</v>
          </cell>
          <cell r="W2126" t="str">
            <v>Sunnyvale, CA HQ</v>
          </cell>
          <cell r="X2126">
            <v>100</v>
          </cell>
          <cell r="Y2126" t="str">
            <v>Juniper Networks, Inc.</v>
          </cell>
          <cell r="Z2126" t="str">
            <v>USA</v>
          </cell>
          <cell r="AA2126" t="str">
            <v>USA</v>
          </cell>
          <cell r="AB2126" t="str">
            <v>N</v>
          </cell>
        </row>
        <row r="2127">
          <cell r="A2127">
            <v>7160</v>
          </cell>
          <cell r="B2127" t="str">
            <v>Krishnamoorthy,Raja</v>
          </cell>
          <cell r="C2127">
            <v>6406</v>
          </cell>
          <cell r="D2127" t="str">
            <v>Satyaranjan,Mohan</v>
          </cell>
          <cell r="E2127" t="str">
            <v xml:space="preserve">11/13/2006 </v>
          </cell>
          <cell r="F2127">
            <v>1200000</v>
          </cell>
          <cell r="G2127" t="str">
            <v>INR</v>
          </cell>
          <cell r="H2127">
            <v>44.87</v>
          </cell>
          <cell r="I2127">
            <v>26743.926899933143</v>
          </cell>
          <cell r="J2127" t="str">
            <v>8903</v>
          </cell>
          <cell r="K2127" t="str">
            <v>MTS 3</v>
          </cell>
          <cell r="L2127">
            <v>6</v>
          </cell>
          <cell r="M2127">
            <v>6</v>
          </cell>
          <cell r="N2127" t="str">
            <v>704</v>
          </cell>
          <cell r="O2127" t="str">
            <v>LAN Access</v>
          </cell>
          <cell r="P2127">
            <v>40</v>
          </cell>
          <cell r="Q2127" t="str">
            <v>APG</v>
          </cell>
          <cell r="R2127" t="str">
            <v>APAC</v>
          </cell>
          <cell r="W2127" t="str">
            <v>India - Bangalore</v>
          </cell>
          <cell r="X2127">
            <v>231</v>
          </cell>
          <cell r="Y2127" t="str">
            <v>Juniper Networks India - STPI</v>
          </cell>
          <cell r="Z2127" t="str">
            <v>IND</v>
          </cell>
          <cell r="AA2127" t="str">
            <v>IND</v>
          </cell>
          <cell r="AB2127" t="str">
            <v>N</v>
          </cell>
        </row>
        <row r="2128">
          <cell r="A2128">
            <v>7196</v>
          </cell>
          <cell r="B2128" t="str">
            <v>Krishnamurthy,Sandeep</v>
          </cell>
          <cell r="C2128">
            <v>6361</v>
          </cell>
          <cell r="D2128" t="str">
            <v>Deo,Sateesh D.</v>
          </cell>
          <cell r="E2128" t="str">
            <v xml:space="preserve">12/04/2006 </v>
          </cell>
          <cell r="F2128">
            <v>92000</v>
          </cell>
          <cell r="G2128" t="str">
            <v>USD</v>
          </cell>
          <cell r="H2128">
            <v>1</v>
          </cell>
          <cell r="I2128">
            <v>92000</v>
          </cell>
          <cell r="J2128" t="str">
            <v>8903</v>
          </cell>
          <cell r="K2128" t="str">
            <v>MTS 3</v>
          </cell>
          <cell r="L2128">
            <v>6</v>
          </cell>
          <cell r="M2128">
            <v>6</v>
          </cell>
          <cell r="N2128" t="str">
            <v>704</v>
          </cell>
          <cell r="O2128" t="str">
            <v>LAN Access</v>
          </cell>
          <cell r="P2128">
            <v>40</v>
          </cell>
          <cell r="Q2128" t="str">
            <v>APG</v>
          </cell>
          <cell r="R2128" t="str">
            <v>USA</v>
          </cell>
          <cell r="W2128" t="str">
            <v>Sunnyvale, CA HQ</v>
          </cell>
          <cell r="X2128">
            <v>100</v>
          </cell>
          <cell r="Y2128" t="str">
            <v>Juniper Networks, Inc.</v>
          </cell>
          <cell r="Z2128" t="str">
            <v>USA</v>
          </cell>
          <cell r="AA2128" t="str">
            <v>USA</v>
          </cell>
          <cell r="AB2128" t="str">
            <v>N</v>
          </cell>
        </row>
        <row r="2129">
          <cell r="A2129">
            <v>7315</v>
          </cell>
          <cell r="B2129" t="str">
            <v>Krishnan,Anand H</v>
          </cell>
          <cell r="C2129">
            <v>7042</v>
          </cell>
          <cell r="D2129" t="str">
            <v>Ramachandra,Srihari</v>
          </cell>
          <cell r="E2129" t="str">
            <v xml:space="preserve">12/11/2006 </v>
          </cell>
          <cell r="F2129">
            <v>1250000</v>
          </cell>
          <cell r="G2129" t="str">
            <v>INR</v>
          </cell>
          <cell r="H2129">
            <v>44.87</v>
          </cell>
          <cell r="I2129">
            <v>27858.257187430358</v>
          </cell>
          <cell r="J2129" t="str">
            <v>8903</v>
          </cell>
          <cell r="K2129" t="str">
            <v>MTS 3</v>
          </cell>
          <cell r="L2129">
            <v>6</v>
          </cell>
          <cell r="M2129">
            <v>6</v>
          </cell>
          <cell r="N2129" t="str">
            <v>704</v>
          </cell>
          <cell r="O2129" t="str">
            <v>LAN Access</v>
          </cell>
          <cell r="P2129">
            <v>40</v>
          </cell>
          <cell r="Q2129" t="str">
            <v>APG</v>
          </cell>
          <cell r="R2129" t="str">
            <v>APAC</v>
          </cell>
          <cell r="W2129" t="str">
            <v>India - Bangalore</v>
          </cell>
          <cell r="X2129">
            <v>231</v>
          </cell>
          <cell r="Y2129" t="str">
            <v>Juniper Networks India - STPI</v>
          </cell>
          <cell r="Z2129" t="str">
            <v>IND</v>
          </cell>
          <cell r="AA2129" t="str">
            <v>IND</v>
          </cell>
          <cell r="AB2129" t="str">
            <v>N</v>
          </cell>
        </row>
        <row r="2130">
          <cell r="A2130">
            <v>4581</v>
          </cell>
          <cell r="B2130" t="str">
            <v>Krishnan,Ashwin</v>
          </cell>
          <cell r="C2130">
            <v>665</v>
          </cell>
          <cell r="D2130" t="str">
            <v>Kalra,Sanjay</v>
          </cell>
          <cell r="E2130" t="str">
            <v xml:space="preserve">04/04/2005 </v>
          </cell>
          <cell r="F2130">
            <v>155000</v>
          </cell>
          <cell r="G2130" t="str">
            <v>USD</v>
          </cell>
          <cell r="H2130">
            <v>1</v>
          </cell>
          <cell r="I2130">
            <v>155000</v>
          </cell>
          <cell r="J2130" t="str">
            <v>3814</v>
          </cell>
          <cell r="K2130" t="str">
            <v>Product Line Mgr, Sr</v>
          </cell>
          <cell r="L2130">
            <v>9</v>
          </cell>
          <cell r="M2130">
            <v>9</v>
          </cell>
          <cell r="N2130" t="str">
            <v>382</v>
          </cell>
          <cell r="O2130" t="str">
            <v>SPG PLM-Software</v>
          </cell>
          <cell r="P2130">
            <v>40</v>
          </cell>
          <cell r="Q2130" t="str">
            <v>SPG</v>
          </cell>
          <cell r="R2130" t="str">
            <v>USA</v>
          </cell>
          <cell r="U2130" t="str">
            <v>3-Strong</v>
          </cell>
          <cell r="V2130" t="str">
            <v>2 - Very Strong</v>
          </cell>
          <cell r="W2130" t="str">
            <v>Sunnyvale, CA HQ</v>
          </cell>
          <cell r="X2130">
            <v>100</v>
          </cell>
          <cell r="Y2130" t="str">
            <v>Juniper Networks, Inc.</v>
          </cell>
          <cell r="Z2130" t="str">
            <v>USA</v>
          </cell>
          <cell r="AA2130" t="str">
            <v>USA</v>
          </cell>
          <cell r="AB2130" t="str">
            <v>N</v>
          </cell>
        </row>
        <row r="2131">
          <cell r="A2131">
            <v>5173</v>
          </cell>
          <cell r="B2131" t="str">
            <v>Krishnan,Jayadeep</v>
          </cell>
          <cell r="C2131">
            <v>4528</v>
          </cell>
          <cell r="D2131" t="str">
            <v>Shah,Keyoor Madhukar</v>
          </cell>
          <cell r="E2131" t="str">
            <v xml:space="preserve">08/08/2005 </v>
          </cell>
          <cell r="F2131">
            <v>1312500</v>
          </cell>
          <cell r="G2131" t="str">
            <v>INR</v>
          </cell>
          <cell r="H2131">
            <v>44.87</v>
          </cell>
          <cell r="I2131">
            <v>29251.170046801875</v>
          </cell>
          <cell r="J2131" t="str">
            <v>1012</v>
          </cell>
          <cell r="K2131" t="str">
            <v>Mfg Prog Mgr II</v>
          </cell>
          <cell r="L2131">
            <v>7</v>
          </cell>
          <cell r="M2131">
            <v>7</v>
          </cell>
          <cell r="N2131" t="str">
            <v>203</v>
          </cell>
          <cell r="O2131" t="str">
            <v>NPI Ops</v>
          </cell>
          <cell r="P2131">
            <v>40</v>
          </cell>
          <cell r="Q2131" t="str">
            <v>OPS</v>
          </cell>
          <cell r="R2131" t="str">
            <v>APAC</v>
          </cell>
          <cell r="U2131" t="str">
            <v>3-Strong</v>
          </cell>
          <cell r="V2131" t="str">
            <v>3 - Strong</v>
          </cell>
          <cell r="W2131" t="str">
            <v>India - Bangalore</v>
          </cell>
          <cell r="X2131">
            <v>231</v>
          </cell>
          <cell r="Y2131" t="str">
            <v>Juniper Networks India - STPI</v>
          </cell>
          <cell r="Z2131" t="str">
            <v>IND</v>
          </cell>
          <cell r="AA2131" t="str">
            <v>IND</v>
          </cell>
          <cell r="AB2131" t="str">
            <v>N</v>
          </cell>
        </row>
        <row r="2132">
          <cell r="A2132">
            <v>4029</v>
          </cell>
          <cell r="B2132" t="str">
            <v>Krishnan,Karthik</v>
          </cell>
          <cell r="C2132">
            <v>4846</v>
          </cell>
          <cell r="D2132" t="str">
            <v>Sheth,Hitesh</v>
          </cell>
          <cell r="E2132" t="str">
            <v xml:space="preserve">10/04/2004 </v>
          </cell>
          <cell r="F2132">
            <v>140000</v>
          </cell>
          <cell r="G2132" t="str">
            <v>USD</v>
          </cell>
          <cell r="H2132">
            <v>1</v>
          </cell>
          <cell r="I2132">
            <v>140000</v>
          </cell>
          <cell r="J2132" t="str">
            <v>3813</v>
          </cell>
          <cell r="K2132" t="str">
            <v>Product Mgr, Sr</v>
          </cell>
          <cell r="L2132">
            <v>9</v>
          </cell>
          <cell r="M2132">
            <v>9</v>
          </cell>
          <cell r="N2132" t="str">
            <v>381</v>
          </cell>
          <cell r="O2132" t="str">
            <v>SPG PLM-Access Control &amp; Plcy</v>
          </cell>
          <cell r="P2132">
            <v>40</v>
          </cell>
          <cell r="Q2132" t="str">
            <v>SPG</v>
          </cell>
          <cell r="R2132" t="str">
            <v>USA</v>
          </cell>
          <cell r="U2132" t="str">
            <v>2-Very Strong</v>
          </cell>
          <cell r="V2132" t="str">
            <v>2 - Very Strong</v>
          </cell>
          <cell r="W2132" t="str">
            <v>Sunnyvale, CA HQ</v>
          </cell>
          <cell r="X2132">
            <v>100</v>
          </cell>
          <cell r="Y2132" t="str">
            <v>Juniper Networks, Inc.</v>
          </cell>
          <cell r="Z2132" t="str">
            <v>USA</v>
          </cell>
          <cell r="AA2132" t="str">
            <v>USA</v>
          </cell>
          <cell r="AB2132" t="str">
            <v>N</v>
          </cell>
        </row>
        <row r="2133">
          <cell r="A2133">
            <v>4567</v>
          </cell>
          <cell r="B2133" t="str">
            <v>Krishnan,Sudhir</v>
          </cell>
          <cell r="C2133">
            <v>1733</v>
          </cell>
          <cell r="D2133" t="str">
            <v>Buchanan,Amy L.</v>
          </cell>
          <cell r="E2133" t="str">
            <v xml:space="preserve">04/04/2005 </v>
          </cell>
          <cell r="F2133">
            <v>121000</v>
          </cell>
          <cell r="G2133" t="str">
            <v>USD</v>
          </cell>
          <cell r="H2133">
            <v>1</v>
          </cell>
          <cell r="I2133">
            <v>121000</v>
          </cell>
          <cell r="J2133" t="str">
            <v>8905</v>
          </cell>
          <cell r="K2133" t="str">
            <v>Eng, Staff</v>
          </cell>
          <cell r="L2133">
            <v>8</v>
          </cell>
          <cell r="M2133">
            <v>8</v>
          </cell>
          <cell r="N2133" t="str">
            <v>670</v>
          </cell>
          <cell r="O2133" t="str">
            <v>Software Engrg - JUNOSe</v>
          </cell>
          <cell r="P2133">
            <v>40</v>
          </cell>
          <cell r="Q2133" t="str">
            <v>IPG</v>
          </cell>
          <cell r="R2133" t="str">
            <v>USA</v>
          </cell>
          <cell r="U2133" t="str">
            <v>2-Very Strong</v>
          </cell>
          <cell r="V2133" t="str">
            <v>2 - Very Strong</v>
          </cell>
          <cell r="W2133" t="str">
            <v>Westford, MA</v>
          </cell>
          <cell r="X2133">
            <v>100</v>
          </cell>
          <cell r="Y2133" t="str">
            <v>Juniper Networks, Inc.</v>
          </cell>
          <cell r="Z2133" t="str">
            <v>USA</v>
          </cell>
          <cell r="AA2133" t="str">
            <v>USB</v>
          </cell>
          <cell r="AB2133" t="str">
            <v>N</v>
          </cell>
        </row>
        <row r="2134">
          <cell r="A2134">
            <v>7228</v>
          </cell>
          <cell r="B2134" t="str">
            <v>Krishnaraj,Sundar</v>
          </cell>
          <cell r="C2134">
            <v>4078</v>
          </cell>
          <cell r="D2134" t="str">
            <v>Kapahi,Reetesh</v>
          </cell>
          <cell r="E2134" t="str">
            <v xml:space="preserve">11/27/2006 </v>
          </cell>
          <cell r="F2134">
            <v>1200000</v>
          </cell>
          <cell r="G2134" t="str">
            <v>INR</v>
          </cell>
          <cell r="H2134">
            <v>44.87</v>
          </cell>
          <cell r="I2134">
            <v>26743.926899933143</v>
          </cell>
          <cell r="J2134" t="str">
            <v>8903</v>
          </cell>
          <cell r="K2134" t="str">
            <v>MTS 3</v>
          </cell>
          <cell r="L2134">
            <v>6</v>
          </cell>
          <cell r="M2134">
            <v>6</v>
          </cell>
          <cell r="N2134" t="str">
            <v>691</v>
          </cell>
          <cell r="O2134" t="str">
            <v>Platform Engineering</v>
          </cell>
          <cell r="P2134">
            <v>40</v>
          </cell>
          <cell r="Q2134" t="str">
            <v>SPG</v>
          </cell>
          <cell r="R2134" t="str">
            <v>APAC</v>
          </cell>
          <cell r="W2134" t="str">
            <v>India - Bangalore</v>
          </cell>
          <cell r="X2134">
            <v>231</v>
          </cell>
          <cell r="Y2134" t="str">
            <v>Juniper Networks India - STPI</v>
          </cell>
          <cell r="Z2134" t="str">
            <v>IND</v>
          </cell>
          <cell r="AA2134" t="str">
            <v>IND</v>
          </cell>
          <cell r="AB2134" t="str">
            <v>N</v>
          </cell>
        </row>
        <row r="2135">
          <cell r="A2135">
            <v>4406</v>
          </cell>
          <cell r="B2135" t="str">
            <v>Krishnarao Kodange,Aravind Rao</v>
          </cell>
          <cell r="C2135">
            <v>3368</v>
          </cell>
          <cell r="D2135" t="str">
            <v>Shieh,Choung-Yaw</v>
          </cell>
          <cell r="E2135" t="str">
            <v xml:space="preserve">02/02/2005 </v>
          </cell>
          <cell r="F2135">
            <v>1187524.8</v>
          </cell>
          <cell r="G2135" t="str">
            <v>INR</v>
          </cell>
          <cell r="H2135">
            <v>44.87</v>
          </cell>
          <cell r="I2135">
            <v>26465.897035881437</v>
          </cell>
          <cell r="J2135" t="str">
            <v>8903</v>
          </cell>
          <cell r="K2135" t="str">
            <v>MTS 3</v>
          </cell>
          <cell r="L2135">
            <v>6</v>
          </cell>
          <cell r="M2135">
            <v>6</v>
          </cell>
          <cell r="N2135" t="str">
            <v>696</v>
          </cell>
          <cell r="O2135" t="str">
            <v>IDP &amp; Content Security</v>
          </cell>
          <cell r="P2135">
            <v>40</v>
          </cell>
          <cell r="Q2135" t="str">
            <v>SPG</v>
          </cell>
          <cell r="R2135" t="str">
            <v>APAC</v>
          </cell>
          <cell r="V2135" t="str">
            <v>2 - Very Strong</v>
          </cell>
          <cell r="W2135" t="str">
            <v>India - Bangalore</v>
          </cell>
          <cell r="X2135">
            <v>231</v>
          </cell>
          <cell r="Y2135" t="str">
            <v>Juniper Networks India - STPI</v>
          </cell>
          <cell r="Z2135" t="str">
            <v>IND</v>
          </cell>
          <cell r="AA2135" t="str">
            <v>IND</v>
          </cell>
          <cell r="AB2135" t="str">
            <v>N</v>
          </cell>
        </row>
        <row r="2136">
          <cell r="A2136">
            <v>5150</v>
          </cell>
          <cell r="B2136" t="str">
            <v>Krishnasami,Elango</v>
          </cell>
          <cell r="C2136">
            <v>4380</v>
          </cell>
          <cell r="D2136" t="str">
            <v>Panicker,Sudheesh</v>
          </cell>
          <cell r="E2136" t="str">
            <v xml:space="preserve">07/06/2005 </v>
          </cell>
          <cell r="F2136">
            <v>1220800</v>
          </cell>
          <cell r="G2136" t="str">
            <v>INR</v>
          </cell>
          <cell r="H2136">
            <v>44.87</v>
          </cell>
          <cell r="I2136">
            <v>27207.488299531982</v>
          </cell>
          <cell r="J2136" t="str">
            <v>8904</v>
          </cell>
          <cell r="K2136" t="str">
            <v>MTS 4</v>
          </cell>
          <cell r="L2136">
            <v>7</v>
          </cell>
          <cell r="M2136">
            <v>7</v>
          </cell>
          <cell r="N2136" t="str">
            <v>687</v>
          </cell>
          <cell r="O2136" t="str">
            <v>QA - IDP &amp; NSM</v>
          </cell>
          <cell r="P2136">
            <v>40</v>
          </cell>
          <cell r="Q2136" t="str">
            <v>SPG</v>
          </cell>
          <cell r="R2136" t="str">
            <v>APAC</v>
          </cell>
          <cell r="U2136" t="str">
            <v>3-Strong</v>
          </cell>
          <cell r="V2136" t="str">
            <v>2 - Very Strong</v>
          </cell>
          <cell r="W2136" t="str">
            <v>India - Bangalore</v>
          </cell>
          <cell r="X2136">
            <v>231</v>
          </cell>
          <cell r="Y2136" t="str">
            <v>Juniper Networks India - STPI</v>
          </cell>
          <cell r="Z2136" t="str">
            <v>IND</v>
          </cell>
          <cell r="AA2136" t="str">
            <v>IND</v>
          </cell>
          <cell r="AB2136" t="str">
            <v>N</v>
          </cell>
        </row>
        <row r="2137">
          <cell r="A2137">
            <v>767</v>
          </cell>
          <cell r="B2137" t="str">
            <v>Krishnaswamy,Umesh</v>
          </cell>
          <cell r="C2137">
            <v>1214</v>
          </cell>
          <cell r="D2137" t="str">
            <v>Gerich,Elise P</v>
          </cell>
          <cell r="E2137" t="str">
            <v xml:space="preserve">10/02/2000 </v>
          </cell>
          <cell r="F2137">
            <v>145921.95000000001</v>
          </cell>
          <cell r="G2137" t="str">
            <v>USD</v>
          </cell>
          <cell r="H2137">
            <v>1</v>
          </cell>
          <cell r="I2137">
            <v>145921.95000000001</v>
          </cell>
          <cell r="J2137" t="str">
            <v>3813</v>
          </cell>
          <cell r="K2137" t="str">
            <v>Product Mgr, Sr</v>
          </cell>
          <cell r="L2137">
            <v>9</v>
          </cell>
          <cell r="M2137">
            <v>9</v>
          </cell>
          <cell r="N2137" t="str">
            <v>320</v>
          </cell>
          <cell r="O2137" t="str">
            <v>Product Management U.S.</v>
          </cell>
          <cell r="P2137">
            <v>40</v>
          </cell>
          <cell r="Q2137" t="str">
            <v>IPG</v>
          </cell>
          <cell r="R2137" t="str">
            <v>USA</v>
          </cell>
          <cell r="U2137" t="str">
            <v>2-Very Strong</v>
          </cell>
          <cell r="V2137" t="str">
            <v>3 - Strong</v>
          </cell>
          <cell r="W2137" t="str">
            <v>Sunnyvale, CA HQ</v>
          </cell>
          <cell r="X2137">
            <v>100</v>
          </cell>
          <cell r="Y2137" t="str">
            <v>Juniper Networks, Inc.</v>
          </cell>
          <cell r="Z2137" t="str">
            <v>USA</v>
          </cell>
          <cell r="AA2137" t="str">
            <v>USA</v>
          </cell>
          <cell r="AB2137" t="str">
            <v>N</v>
          </cell>
        </row>
        <row r="2138">
          <cell r="A2138">
            <v>5823</v>
          </cell>
          <cell r="B2138" t="str">
            <v>Kristiansen,David E</v>
          </cell>
          <cell r="C2138">
            <v>5782</v>
          </cell>
          <cell r="D2138" t="str">
            <v>Cole,Christopher J</v>
          </cell>
          <cell r="E2138" t="str">
            <v xml:space="preserve">12/01/2005 </v>
          </cell>
          <cell r="F2138">
            <v>89355</v>
          </cell>
          <cell r="G2138" t="str">
            <v>USD</v>
          </cell>
          <cell r="H2138">
            <v>1</v>
          </cell>
          <cell r="I2138">
            <v>89355</v>
          </cell>
          <cell r="J2138" t="str">
            <v>8903</v>
          </cell>
          <cell r="K2138" t="str">
            <v>MTS 3</v>
          </cell>
          <cell r="L2138">
            <v>6</v>
          </cell>
          <cell r="M2138">
            <v>6</v>
          </cell>
          <cell r="N2138" t="str">
            <v>680</v>
          </cell>
          <cell r="O2138" t="str">
            <v>SPG R&amp;D - Funk</v>
          </cell>
          <cell r="P2138">
            <v>40</v>
          </cell>
          <cell r="Q2138" t="str">
            <v>SPG</v>
          </cell>
          <cell r="R2138" t="str">
            <v>USA</v>
          </cell>
          <cell r="U2138" t="str">
            <v>1-Exceptional</v>
          </cell>
          <cell r="V2138" t="str">
            <v>1 - Exceptional</v>
          </cell>
          <cell r="W2138" t="str">
            <v>Massachusetts</v>
          </cell>
          <cell r="X2138">
            <v>100</v>
          </cell>
          <cell r="Y2138" t="str">
            <v>Juniper Networks, Inc.</v>
          </cell>
          <cell r="Z2138" t="str">
            <v>USA</v>
          </cell>
          <cell r="AA2138" t="str">
            <v>USB</v>
          </cell>
          <cell r="AB2138" t="str">
            <v>N</v>
          </cell>
        </row>
        <row r="2139">
          <cell r="A2139">
            <v>5513</v>
          </cell>
          <cell r="B2139" t="str">
            <v>Kronik,Jim</v>
          </cell>
          <cell r="C2139">
            <v>5005</v>
          </cell>
          <cell r="D2139" t="str">
            <v>Canty,Kevin</v>
          </cell>
          <cell r="E2139" t="str">
            <v xml:space="preserve">10/10/2005 </v>
          </cell>
          <cell r="F2139">
            <v>160000</v>
          </cell>
          <cell r="G2139" t="str">
            <v>USD</v>
          </cell>
          <cell r="H2139">
            <v>1</v>
          </cell>
          <cell r="I2139">
            <v>160000</v>
          </cell>
          <cell r="J2139" t="str">
            <v>1915</v>
          </cell>
          <cell r="K2139" t="str">
            <v>Director, Mfg Ops</v>
          </cell>
          <cell r="L2139">
            <v>10</v>
          </cell>
          <cell r="M2139">
            <v>10</v>
          </cell>
          <cell r="N2139" t="str">
            <v>204</v>
          </cell>
          <cell r="O2139" t="str">
            <v>Ops Production</v>
          </cell>
          <cell r="P2139">
            <v>40</v>
          </cell>
          <cell r="Q2139" t="str">
            <v>OPS</v>
          </cell>
          <cell r="R2139" t="str">
            <v>USA</v>
          </cell>
          <cell r="U2139" t="str">
            <v>1-Exceptional</v>
          </cell>
          <cell r="V2139" t="str">
            <v>1 - Exceptional</v>
          </cell>
          <cell r="W2139" t="str">
            <v>Sunnyvale, CA HQ</v>
          </cell>
          <cell r="X2139">
            <v>100</v>
          </cell>
          <cell r="Y2139" t="str">
            <v>Juniper Networks, Inc.</v>
          </cell>
          <cell r="Z2139" t="str">
            <v>USA</v>
          </cell>
          <cell r="AA2139" t="str">
            <v>USA</v>
          </cell>
          <cell r="AB2139" t="str">
            <v>N</v>
          </cell>
        </row>
        <row r="2140">
          <cell r="A2140">
            <v>3642</v>
          </cell>
          <cell r="B2140" t="str">
            <v>Krueger,Douglas J</v>
          </cell>
          <cell r="C2140">
            <v>500</v>
          </cell>
          <cell r="D2140" t="str">
            <v>Stevens,Harold</v>
          </cell>
          <cell r="E2140" t="str">
            <v xml:space="preserve">06/01/2004 </v>
          </cell>
          <cell r="F2140">
            <v>107100</v>
          </cell>
          <cell r="G2140" t="str">
            <v>USD</v>
          </cell>
          <cell r="H2140">
            <v>1</v>
          </cell>
          <cell r="I2140">
            <v>107100</v>
          </cell>
          <cell r="J2140" t="str">
            <v>2112</v>
          </cell>
          <cell r="K2140" t="str">
            <v>Regional Sales Manager</v>
          </cell>
          <cell r="L2140">
            <v>69</v>
          </cell>
          <cell r="M2140">
            <v>9</v>
          </cell>
          <cell r="N2140" t="str">
            <v>400</v>
          </cell>
          <cell r="O2140" t="str">
            <v>Field Sales</v>
          </cell>
          <cell r="P2140">
            <v>40</v>
          </cell>
          <cell r="Q2140" t="str">
            <v>SLS</v>
          </cell>
          <cell r="R2140" t="str">
            <v>USA</v>
          </cell>
          <cell r="U2140" t="str">
            <v>1-Exceptional</v>
          </cell>
          <cell r="W2140" t="str">
            <v>Herndon, VA</v>
          </cell>
          <cell r="X2140">
            <v>101</v>
          </cell>
          <cell r="Y2140" t="str">
            <v>Juniper Networks Sales</v>
          </cell>
          <cell r="Z2140" t="str">
            <v>USA</v>
          </cell>
          <cell r="AA2140" t="str">
            <v>Sales</v>
          </cell>
          <cell r="AB2140" t="str">
            <v>Y</v>
          </cell>
        </row>
        <row r="2141">
          <cell r="A2141">
            <v>4548</v>
          </cell>
          <cell r="B2141" t="str">
            <v>Ksheera Sagare,Eranna</v>
          </cell>
          <cell r="C2141">
            <v>5950</v>
          </cell>
          <cell r="D2141" t="str">
            <v>Tanwar,Susheel Kumar</v>
          </cell>
          <cell r="E2141" t="str">
            <v xml:space="preserve">03/28/2005 </v>
          </cell>
          <cell r="F2141">
            <v>825000</v>
          </cell>
          <cell r="G2141" t="str">
            <v>INR</v>
          </cell>
          <cell r="H2141">
            <v>44.87</v>
          </cell>
          <cell r="I2141">
            <v>18386.449743704034</v>
          </cell>
          <cell r="J2141" t="str">
            <v>6303</v>
          </cell>
          <cell r="K2141" t="str">
            <v>Financial Analyst, Staff</v>
          </cell>
          <cell r="L2141">
            <v>6</v>
          </cell>
          <cell r="M2141">
            <v>6</v>
          </cell>
          <cell r="N2141" t="str">
            <v>100</v>
          </cell>
          <cell r="O2141" t="str">
            <v>Finance and Accounting</v>
          </cell>
          <cell r="P2141">
            <v>40</v>
          </cell>
          <cell r="Q2141" t="str">
            <v>F&amp;A</v>
          </cell>
          <cell r="R2141" t="str">
            <v>APAC</v>
          </cell>
          <cell r="U2141" t="str">
            <v>3-Strong</v>
          </cell>
          <cell r="V2141" t="str">
            <v>3 - Strong</v>
          </cell>
          <cell r="W2141" t="str">
            <v>India - Bangalore</v>
          </cell>
          <cell r="X2141">
            <v>231</v>
          </cell>
          <cell r="Y2141" t="str">
            <v>Juniper Networks India - STPI</v>
          </cell>
          <cell r="Z2141" t="str">
            <v>IND</v>
          </cell>
          <cell r="AA2141" t="str">
            <v>IND</v>
          </cell>
          <cell r="AB2141" t="str">
            <v>N</v>
          </cell>
        </row>
        <row r="2142">
          <cell r="A2142">
            <v>4196</v>
          </cell>
          <cell r="B2142" t="str">
            <v>Kshirsagar,Shekhar</v>
          </cell>
          <cell r="C2142">
            <v>2804</v>
          </cell>
          <cell r="D2142" t="str">
            <v>Davuluru,Shyam P</v>
          </cell>
          <cell r="E2142" t="str">
            <v xml:space="preserve">11/22/2004 </v>
          </cell>
          <cell r="F2142">
            <v>145600</v>
          </cell>
          <cell r="G2142" t="str">
            <v>USD</v>
          </cell>
          <cell r="H2142">
            <v>1</v>
          </cell>
          <cell r="I2142">
            <v>145600</v>
          </cell>
          <cell r="J2142" t="str">
            <v>8906</v>
          </cell>
          <cell r="K2142" t="str">
            <v>Eng, Sr Staff</v>
          </cell>
          <cell r="L2142">
            <v>9</v>
          </cell>
          <cell r="M2142">
            <v>9</v>
          </cell>
          <cell r="N2142" t="str">
            <v>672</v>
          </cell>
          <cell r="O2142" t="str">
            <v>IVE Access Services</v>
          </cell>
          <cell r="P2142">
            <v>40</v>
          </cell>
          <cell r="Q2142" t="str">
            <v>SPG</v>
          </cell>
          <cell r="R2142" t="str">
            <v>USA</v>
          </cell>
          <cell r="U2142" t="str">
            <v>3-Strong</v>
          </cell>
          <cell r="V2142" t="str">
            <v>2 - Very Strong</v>
          </cell>
          <cell r="W2142" t="str">
            <v>Sunnyvale, CA HQ</v>
          </cell>
          <cell r="X2142">
            <v>100</v>
          </cell>
          <cell r="Y2142" t="str">
            <v>Juniper Networks, Inc.</v>
          </cell>
          <cell r="Z2142" t="str">
            <v>USA</v>
          </cell>
          <cell r="AA2142" t="str">
            <v>USA</v>
          </cell>
          <cell r="AB2142" t="str">
            <v>N</v>
          </cell>
        </row>
        <row r="2143">
          <cell r="A2143">
            <v>7247</v>
          </cell>
          <cell r="B2143" t="str">
            <v>Ku,Robertsen</v>
          </cell>
          <cell r="C2143">
            <v>249</v>
          </cell>
          <cell r="D2143" t="str">
            <v>Southern,Richard</v>
          </cell>
          <cell r="E2143" t="str">
            <v xml:space="preserve">12/04/2006 </v>
          </cell>
          <cell r="F2143">
            <v>130000</v>
          </cell>
          <cell r="G2143" t="str">
            <v>USD</v>
          </cell>
          <cell r="H2143">
            <v>1</v>
          </cell>
          <cell r="I2143">
            <v>130000</v>
          </cell>
          <cell r="J2143" t="str">
            <v>8904</v>
          </cell>
          <cell r="K2143" t="str">
            <v>MTS 4</v>
          </cell>
          <cell r="L2143">
            <v>7</v>
          </cell>
          <cell r="M2143">
            <v>7</v>
          </cell>
          <cell r="N2143" t="str">
            <v>518</v>
          </cell>
          <cell r="O2143" t="str">
            <v>Theater TAC</v>
          </cell>
          <cell r="P2143">
            <v>40</v>
          </cell>
          <cell r="Q2143" t="str">
            <v>CSS</v>
          </cell>
          <cell r="R2143" t="str">
            <v>USA</v>
          </cell>
          <cell r="W2143" t="str">
            <v>Sunnyvale, CA HQ</v>
          </cell>
          <cell r="X2143">
            <v>101</v>
          </cell>
          <cell r="Y2143" t="str">
            <v>Juniper Networks Sales</v>
          </cell>
          <cell r="Z2143" t="str">
            <v>USA</v>
          </cell>
          <cell r="AA2143" t="str">
            <v>USA</v>
          </cell>
          <cell r="AB2143" t="str">
            <v>N</v>
          </cell>
        </row>
        <row r="2144">
          <cell r="A2144">
            <v>3035</v>
          </cell>
          <cell r="B2144" t="str">
            <v>Kuang,Yinghui</v>
          </cell>
          <cell r="C2144">
            <v>5225</v>
          </cell>
          <cell r="D2144" t="str">
            <v>Yang,Mike M</v>
          </cell>
          <cell r="E2144" t="str">
            <v xml:space="preserve">04/16/2004 </v>
          </cell>
          <cell r="F2144">
            <v>110000</v>
          </cell>
          <cell r="G2144" t="str">
            <v>USD</v>
          </cell>
          <cell r="H2144">
            <v>1</v>
          </cell>
          <cell r="I2144">
            <v>110000</v>
          </cell>
          <cell r="J2144" t="str">
            <v>6313</v>
          </cell>
          <cell r="K2144" t="str">
            <v>Finance Mgr, Staff</v>
          </cell>
          <cell r="L2144">
            <v>8</v>
          </cell>
          <cell r="M2144">
            <v>8</v>
          </cell>
          <cell r="N2144" t="str">
            <v>100</v>
          </cell>
          <cell r="O2144" t="str">
            <v>Finance and Accounting</v>
          </cell>
          <cell r="P2144">
            <v>40</v>
          </cell>
          <cell r="Q2144" t="str">
            <v>F&amp;A</v>
          </cell>
          <cell r="R2144" t="str">
            <v>USA</v>
          </cell>
          <cell r="U2144" t="str">
            <v>2-Very Strong</v>
          </cell>
          <cell r="V2144" t="str">
            <v>2 - Very Strong</v>
          </cell>
          <cell r="W2144" t="str">
            <v>Sunnyvale, CA HQ</v>
          </cell>
          <cell r="X2144">
            <v>100</v>
          </cell>
          <cell r="Y2144" t="str">
            <v>Juniper Networks, Inc.</v>
          </cell>
          <cell r="Z2144" t="str">
            <v>USA</v>
          </cell>
          <cell r="AA2144" t="str">
            <v>USA</v>
          </cell>
          <cell r="AB2144" t="str">
            <v>N</v>
          </cell>
        </row>
        <row r="2145">
          <cell r="A2145">
            <v>3036</v>
          </cell>
          <cell r="B2145" t="str">
            <v>Kubota,Kim Yoshie</v>
          </cell>
          <cell r="C2145">
            <v>1402</v>
          </cell>
          <cell r="D2145" t="str">
            <v>Sturgeon,Robert</v>
          </cell>
          <cell r="E2145" t="str">
            <v xml:space="preserve">04/16/2004 </v>
          </cell>
          <cell r="F2145">
            <v>73001.25</v>
          </cell>
          <cell r="G2145" t="str">
            <v>USD</v>
          </cell>
          <cell r="H2145">
            <v>1</v>
          </cell>
          <cell r="I2145">
            <v>73001.25</v>
          </cell>
          <cell r="J2145" t="str">
            <v>5204</v>
          </cell>
          <cell r="K2145" t="str">
            <v>Program Mgr, Sr</v>
          </cell>
          <cell r="L2145">
            <v>9</v>
          </cell>
          <cell r="M2145">
            <v>9</v>
          </cell>
          <cell r="N2145" t="str">
            <v>699</v>
          </cell>
          <cell r="O2145" t="str">
            <v>Program Management</v>
          </cell>
          <cell r="P2145">
            <v>20</v>
          </cell>
          <cell r="Q2145" t="str">
            <v>SPG</v>
          </cell>
          <cell r="R2145" t="str">
            <v>USA</v>
          </cell>
          <cell r="U2145" t="str">
            <v>4-Satisfactory</v>
          </cell>
          <cell r="V2145" t="str">
            <v>4 - Satisfactory</v>
          </cell>
          <cell r="W2145" t="str">
            <v>Sunnyvale, CA HQ</v>
          </cell>
          <cell r="X2145">
            <v>100</v>
          </cell>
          <cell r="Y2145" t="str">
            <v>Juniper Networks, Inc.</v>
          </cell>
          <cell r="Z2145" t="str">
            <v>USA</v>
          </cell>
          <cell r="AA2145" t="str">
            <v>USA</v>
          </cell>
          <cell r="AB2145" t="str">
            <v>N</v>
          </cell>
        </row>
        <row r="2146">
          <cell r="A2146">
            <v>4766</v>
          </cell>
          <cell r="B2146" t="str">
            <v>Kudethur,Pradeep</v>
          </cell>
          <cell r="C2146">
            <v>5480</v>
          </cell>
          <cell r="D2146" t="str">
            <v>Podila,Srinivas</v>
          </cell>
          <cell r="E2146" t="str">
            <v xml:space="preserve">05/06/2005 </v>
          </cell>
          <cell r="F2146">
            <v>1195560</v>
          </cell>
          <cell r="G2146" t="str">
            <v>INR</v>
          </cell>
          <cell r="H2146">
            <v>44.87</v>
          </cell>
          <cell r="I2146">
            <v>26644.97437040339</v>
          </cell>
          <cell r="J2146" t="str">
            <v>8903</v>
          </cell>
          <cell r="K2146" t="str">
            <v>MTS 3</v>
          </cell>
          <cell r="L2146">
            <v>6</v>
          </cell>
          <cell r="M2146">
            <v>6</v>
          </cell>
          <cell r="N2146" t="str">
            <v>676</v>
          </cell>
          <cell r="O2146" t="str">
            <v>J-Series Software</v>
          </cell>
          <cell r="P2146">
            <v>40</v>
          </cell>
          <cell r="Q2146" t="str">
            <v>SPG</v>
          </cell>
          <cell r="R2146" t="str">
            <v>APAC</v>
          </cell>
          <cell r="U2146" t="str">
            <v>2-Very Strong</v>
          </cell>
          <cell r="V2146" t="str">
            <v>2 - Very Strong</v>
          </cell>
          <cell r="W2146" t="str">
            <v>India - Bangalore</v>
          </cell>
          <cell r="X2146">
            <v>231</v>
          </cell>
          <cell r="Y2146" t="str">
            <v>Juniper Networks India - STPI</v>
          </cell>
          <cell r="Z2146" t="str">
            <v>IND</v>
          </cell>
          <cell r="AA2146" t="str">
            <v>IND</v>
          </cell>
          <cell r="AB2146" t="str">
            <v>N</v>
          </cell>
        </row>
        <row r="2147">
          <cell r="A2147">
            <v>6104</v>
          </cell>
          <cell r="B2147" t="str">
            <v>Kudsi,Samer</v>
          </cell>
          <cell r="C2147">
            <v>3757</v>
          </cell>
          <cell r="D2147" t="str">
            <v>Abbas,Tarek</v>
          </cell>
          <cell r="E2147" t="str">
            <v xml:space="preserve">03/15/2006 </v>
          </cell>
          <cell r="F2147">
            <v>325500</v>
          </cell>
          <cell r="G2147" t="str">
            <v>AED</v>
          </cell>
          <cell r="H2147">
            <v>3.6726000000000001</v>
          </cell>
          <cell r="I2147">
            <v>88629.308936448288</v>
          </cell>
          <cell r="J2147" t="str">
            <v>2301</v>
          </cell>
          <cell r="K2147" t="str">
            <v>Systems Eng</v>
          </cell>
          <cell r="L2147">
            <v>54</v>
          </cell>
          <cell r="M2147">
            <v>7</v>
          </cell>
          <cell r="N2147" t="str">
            <v>400</v>
          </cell>
          <cell r="O2147" t="str">
            <v>Field Sales</v>
          </cell>
          <cell r="P2147">
            <v>40</v>
          </cell>
          <cell r="Q2147" t="str">
            <v>SLS</v>
          </cell>
          <cell r="R2147" t="str">
            <v>EMEA</v>
          </cell>
          <cell r="W2147" t="str">
            <v>Dubai</v>
          </cell>
          <cell r="X2147">
            <v>315</v>
          </cell>
          <cell r="Y2147" t="str">
            <v>Dubai</v>
          </cell>
          <cell r="Z2147" t="str">
            <v>ARE</v>
          </cell>
          <cell r="AA2147" t="str">
            <v>INTL</v>
          </cell>
          <cell r="AB2147" t="str">
            <v>Y</v>
          </cell>
        </row>
        <row r="2148">
          <cell r="A2148">
            <v>1131</v>
          </cell>
          <cell r="B2148" t="str">
            <v>Kugel,Valery</v>
          </cell>
          <cell r="C2148">
            <v>6294</v>
          </cell>
          <cell r="D2148" t="str">
            <v>Bisen,Bharat K.</v>
          </cell>
          <cell r="E2148" t="str">
            <v xml:space="preserve">02/20/2001 </v>
          </cell>
          <cell r="F2148">
            <v>144563.92000000001</v>
          </cell>
          <cell r="G2148" t="str">
            <v>USD</v>
          </cell>
          <cell r="H2148">
            <v>1</v>
          </cell>
          <cell r="I2148">
            <v>144563.92000000001</v>
          </cell>
          <cell r="J2148" t="str">
            <v>8906</v>
          </cell>
          <cell r="K2148" t="str">
            <v>Eng, Sr Staff</v>
          </cell>
          <cell r="L2148">
            <v>9</v>
          </cell>
          <cell r="M2148">
            <v>9</v>
          </cell>
          <cell r="N2148" t="str">
            <v>645</v>
          </cell>
          <cell r="O2148" t="str">
            <v>Core Technology</v>
          </cell>
          <cell r="P2148">
            <v>40</v>
          </cell>
          <cell r="Q2148" t="str">
            <v>IPG</v>
          </cell>
          <cell r="R2148" t="str">
            <v>USA</v>
          </cell>
          <cell r="U2148" t="str">
            <v>2-Very Strong</v>
          </cell>
          <cell r="V2148" t="str">
            <v>2 - Very Strong</v>
          </cell>
          <cell r="W2148" t="str">
            <v>Sunnyvale, CA HQ</v>
          </cell>
          <cell r="X2148">
            <v>100</v>
          </cell>
          <cell r="Y2148" t="str">
            <v>Juniper Networks, Inc.</v>
          </cell>
          <cell r="Z2148" t="str">
            <v>USA</v>
          </cell>
          <cell r="AA2148" t="str">
            <v>USA</v>
          </cell>
          <cell r="AB2148" t="str">
            <v>N</v>
          </cell>
        </row>
        <row r="2149">
          <cell r="A2149">
            <v>3918</v>
          </cell>
          <cell r="B2149" t="str">
            <v>Kulkarni,Anjali D</v>
          </cell>
          <cell r="C2149">
            <v>1247</v>
          </cell>
          <cell r="D2149" t="str">
            <v>Chu,Heng-Hui Debbie</v>
          </cell>
          <cell r="E2149" t="str">
            <v xml:space="preserve">10/04/2004 </v>
          </cell>
          <cell r="F2149">
            <v>89250</v>
          </cell>
          <cell r="G2149" t="str">
            <v>USD</v>
          </cell>
          <cell r="H2149">
            <v>1</v>
          </cell>
          <cell r="I2149">
            <v>89250</v>
          </cell>
          <cell r="J2149" t="str">
            <v>8903</v>
          </cell>
          <cell r="K2149" t="str">
            <v>MTS 3</v>
          </cell>
          <cell r="L2149">
            <v>6</v>
          </cell>
          <cell r="M2149">
            <v>6</v>
          </cell>
          <cell r="N2149" t="str">
            <v>630</v>
          </cell>
          <cell r="O2149" t="str">
            <v>Software Engrg - JUNOS</v>
          </cell>
          <cell r="P2149">
            <v>40</v>
          </cell>
          <cell r="Q2149" t="str">
            <v>IPG</v>
          </cell>
          <cell r="R2149" t="str">
            <v>USA</v>
          </cell>
          <cell r="U2149" t="str">
            <v>3-Strong</v>
          </cell>
          <cell r="V2149" t="str">
            <v>2 - Very Strong</v>
          </cell>
          <cell r="W2149" t="str">
            <v>Sunnyvale, CA HQ</v>
          </cell>
          <cell r="X2149">
            <v>100</v>
          </cell>
          <cell r="Y2149" t="str">
            <v>Juniper Networks, Inc.</v>
          </cell>
          <cell r="Z2149" t="str">
            <v>USA</v>
          </cell>
          <cell r="AA2149" t="str">
            <v>USA</v>
          </cell>
          <cell r="AB2149" t="str">
            <v>N</v>
          </cell>
        </row>
        <row r="2150">
          <cell r="A2150">
            <v>6770</v>
          </cell>
          <cell r="B2150" t="str">
            <v>Kulkarni,Gurunath</v>
          </cell>
          <cell r="C2150">
            <v>5480</v>
          </cell>
          <cell r="D2150" t="str">
            <v>Podila,Srinivas</v>
          </cell>
          <cell r="E2150" t="str">
            <v xml:space="preserve">08/07/2006 </v>
          </cell>
          <cell r="F2150">
            <v>1350000</v>
          </cell>
          <cell r="G2150" t="str">
            <v>INR</v>
          </cell>
          <cell r="H2150">
            <v>44.87</v>
          </cell>
          <cell r="I2150">
            <v>30086.917762424786</v>
          </cell>
          <cell r="J2150" t="str">
            <v>8904</v>
          </cell>
          <cell r="K2150" t="str">
            <v>MTS 4</v>
          </cell>
          <cell r="L2150">
            <v>7</v>
          </cell>
          <cell r="M2150">
            <v>7</v>
          </cell>
          <cell r="N2150" t="str">
            <v>676</v>
          </cell>
          <cell r="O2150" t="str">
            <v>J-Series Software</v>
          </cell>
          <cell r="P2150">
            <v>40</v>
          </cell>
          <cell r="Q2150" t="str">
            <v>SPG</v>
          </cell>
          <cell r="R2150" t="str">
            <v>APAC</v>
          </cell>
          <cell r="W2150" t="str">
            <v>India - Bangalore</v>
          </cell>
          <cell r="X2150">
            <v>231</v>
          </cell>
          <cell r="Y2150" t="str">
            <v>Juniper Networks India - STPI</v>
          </cell>
          <cell r="Z2150" t="str">
            <v>IND</v>
          </cell>
          <cell r="AA2150" t="str">
            <v>IND</v>
          </cell>
          <cell r="AB2150" t="str">
            <v>N</v>
          </cell>
        </row>
        <row r="2151">
          <cell r="A2151">
            <v>3037</v>
          </cell>
          <cell r="B2151" t="str">
            <v>Kulkarni,Parag A</v>
          </cell>
          <cell r="C2151">
            <v>3129</v>
          </cell>
          <cell r="D2151" t="str">
            <v>MacLean,Suzanne</v>
          </cell>
          <cell r="E2151" t="str">
            <v xml:space="preserve">04/16/2004 </v>
          </cell>
          <cell r="F2151">
            <v>118000</v>
          </cell>
          <cell r="G2151" t="str">
            <v>USD</v>
          </cell>
          <cell r="H2151">
            <v>1</v>
          </cell>
          <cell r="I2151">
            <v>118000</v>
          </cell>
          <cell r="J2151" t="str">
            <v>5203</v>
          </cell>
          <cell r="K2151" t="str">
            <v>Program Mgr III</v>
          </cell>
          <cell r="L2151">
            <v>8</v>
          </cell>
          <cell r="M2151">
            <v>8</v>
          </cell>
          <cell r="N2151" t="str">
            <v>509</v>
          </cell>
          <cell r="O2151" t="str">
            <v>Global Operations</v>
          </cell>
          <cell r="P2151">
            <v>40</v>
          </cell>
          <cell r="Q2151" t="str">
            <v>CSS</v>
          </cell>
          <cell r="R2151" t="str">
            <v>USA</v>
          </cell>
          <cell r="U2151" t="str">
            <v>2-Very Strong</v>
          </cell>
          <cell r="V2151" t="str">
            <v>2 - Very Strong</v>
          </cell>
          <cell r="W2151" t="str">
            <v>Sunnyvale, CA HQ</v>
          </cell>
          <cell r="X2151">
            <v>101</v>
          </cell>
          <cell r="Y2151" t="str">
            <v>Juniper Networks Sales</v>
          </cell>
          <cell r="Z2151" t="str">
            <v>USA</v>
          </cell>
          <cell r="AA2151" t="str">
            <v>USA</v>
          </cell>
          <cell r="AB2151" t="str">
            <v>N</v>
          </cell>
        </row>
        <row r="2152">
          <cell r="A2152">
            <v>4506</v>
          </cell>
          <cell r="B2152" t="str">
            <v>Kulkarni,Satish</v>
          </cell>
          <cell r="C2152">
            <v>11</v>
          </cell>
          <cell r="D2152" t="str">
            <v>Patel,Rajiv</v>
          </cell>
          <cell r="E2152" t="str">
            <v xml:space="preserve">03/07/2005 </v>
          </cell>
          <cell r="F2152">
            <v>3710000</v>
          </cell>
          <cell r="G2152" t="str">
            <v>INR</v>
          </cell>
          <cell r="H2152">
            <v>44.87</v>
          </cell>
          <cell r="I2152">
            <v>82683.307332293291</v>
          </cell>
          <cell r="J2152" t="str">
            <v>8915</v>
          </cell>
          <cell r="K2152" t="str">
            <v>Director, Engineering</v>
          </cell>
          <cell r="L2152">
            <v>10</v>
          </cell>
          <cell r="M2152">
            <v>10</v>
          </cell>
          <cell r="N2152" t="str">
            <v>650</v>
          </cell>
          <cell r="O2152" t="str">
            <v>Hardware Engrg - Development</v>
          </cell>
          <cell r="P2152">
            <v>40</v>
          </cell>
          <cell r="Q2152" t="str">
            <v>IPG</v>
          </cell>
          <cell r="R2152" t="str">
            <v>APAC</v>
          </cell>
          <cell r="U2152" t="str">
            <v>2-Very Strong</v>
          </cell>
          <cell r="V2152" t="str">
            <v>2 - Very Strong</v>
          </cell>
          <cell r="W2152" t="str">
            <v>India - Bangalore</v>
          </cell>
          <cell r="X2152">
            <v>231</v>
          </cell>
          <cell r="Y2152" t="str">
            <v>Juniper Networks India - STPI</v>
          </cell>
          <cell r="Z2152" t="str">
            <v>IND</v>
          </cell>
          <cell r="AA2152" t="str">
            <v>IND</v>
          </cell>
          <cell r="AB2152" t="str">
            <v>N</v>
          </cell>
        </row>
        <row r="2153">
          <cell r="A2153">
            <v>6519</v>
          </cell>
          <cell r="B2153" t="str">
            <v>Kulkarni,Vaishali</v>
          </cell>
          <cell r="C2153">
            <v>3366</v>
          </cell>
          <cell r="D2153" t="str">
            <v>Shi,Fuguang</v>
          </cell>
          <cell r="E2153" t="str">
            <v xml:space="preserve">06/19/2006 </v>
          </cell>
          <cell r="F2153">
            <v>140000</v>
          </cell>
          <cell r="G2153" t="str">
            <v>USD</v>
          </cell>
          <cell r="H2153">
            <v>1</v>
          </cell>
          <cell r="I2153">
            <v>140000</v>
          </cell>
          <cell r="J2153" t="str">
            <v>8905</v>
          </cell>
          <cell r="K2153" t="str">
            <v>Eng, Staff</v>
          </cell>
          <cell r="L2153">
            <v>8</v>
          </cell>
          <cell r="M2153">
            <v>8</v>
          </cell>
          <cell r="N2153" t="str">
            <v>645</v>
          </cell>
          <cell r="O2153" t="str">
            <v>Core Technology</v>
          </cell>
          <cell r="P2153">
            <v>40</v>
          </cell>
          <cell r="Q2153" t="str">
            <v>IPG</v>
          </cell>
          <cell r="R2153" t="str">
            <v>USA</v>
          </cell>
          <cell r="V2153" t="str">
            <v>3 - Strong</v>
          </cell>
          <cell r="W2153" t="str">
            <v>Sunnyvale, CA HQ</v>
          </cell>
          <cell r="X2153">
            <v>100</v>
          </cell>
          <cell r="Y2153" t="str">
            <v>Juniper Networks, Inc.</v>
          </cell>
          <cell r="Z2153" t="str">
            <v>USA</v>
          </cell>
          <cell r="AA2153" t="str">
            <v>USA</v>
          </cell>
          <cell r="AB2153" t="str">
            <v>N</v>
          </cell>
        </row>
        <row r="2154">
          <cell r="A2154">
            <v>5148</v>
          </cell>
          <cell r="B2154" t="str">
            <v>Kulkarni,Vijay</v>
          </cell>
          <cell r="C2154">
            <v>1322</v>
          </cell>
          <cell r="D2154" t="str">
            <v>Uppalapati,Satyanarayana H</v>
          </cell>
          <cell r="E2154" t="str">
            <v xml:space="preserve">07/11/2005 </v>
          </cell>
          <cell r="F2154">
            <v>1945567.3389999999</v>
          </cell>
          <cell r="G2154" t="str">
            <v>INR</v>
          </cell>
          <cell r="H2154">
            <v>44.87</v>
          </cell>
          <cell r="I2154">
            <v>43360.092244261199</v>
          </cell>
          <cell r="J2154" t="str">
            <v>8913</v>
          </cell>
          <cell r="K2154" t="str">
            <v>Engineering Mgr I</v>
          </cell>
          <cell r="L2154">
            <v>8</v>
          </cell>
          <cell r="M2154">
            <v>8</v>
          </cell>
          <cell r="N2154" t="str">
            <v>686</v>
          </cell>
          <cell r="O2154" t="str">
            <v>QA - J-Series</v>
          </cell>
          <cell r="P2154">
            <v>40</v>
          </cell>
          <cell r="Q2154" t="str">
            <v>SPG</v>
          </cell>
          <cell r="R2154" t="str">
            <v>APAC</v>
          </cell>
          <cell r="U2154" t="str">
            <v>3-Strong</v>
          </cell>
          <cell r="V2154" t="str">
            <v>2 - Very Strong</v>
          </cell>
          <cell r="W2154" t="str">
            <v>India - Bangalore</v>
          </cell>
          <cell r="X2154">
            <v>231</v>
          </cell>
          <cell r="Y2154" t="str">
            <v>Juniper Networks India - STPI</v>
          </cell>
          <cell r="Z2154" t="str">
            <v>IND</v>
          </cell>
          <cell r="AA2154" t="str">
            <v>IND</v>
          </cell>
          <cell r="AB2154" t="str">
            <v>N</v>
          </cell>
        </row>
        <row r="2155">
          <cell r="A2155">
            <v>4357</v>
          </cell>
          <cell r="B2155" t="str">
            <v>Kulkarni,Vinay</v>
          </cell>
          <cell r="C2155">
            <v>2390</v>
          </cell>
          <cell r="D2155" t="str">
            <v>Prakash,Manu J</v>
          </cell>
          <cell r="E2155" t="str">
            <v xml:space="preserve">01/24/2005 </v>
          </cell>
          <cell r="F2155">
            <v>1260000</v>
          </cell>
          <cell r="G2155" t="str">
            <v>INR</v>
          </cell>
          <cell r="H2155">
            <v>44.87</v>
          </cell>
          <cell r="I2155">
            <v>28081.1232449298</v>
          </cell>
          <cell r="J2155" t="str">
            <v>8903</v>
          </cell>
          <cell r="K2155" t="str">
            <v>MTS 3</v>
          </cell>
          <cell r="L2155">
            <v>6</v>
          </cell>
          <cell r="M2155">
            <v>6</v>
          </cell>
          <cell r="N2155" t="str">
            <v>621</v>
          </cell>
          <cell r="O2155" t="str">
            <v>India System Test</v>
          </cell>
          <cell r="P2155">
            <v>40</v>
          </cell>
          <cell r="Q2155" t="str">
            <v>IPG</v>
          </cell>
          <cell r="R2155" t="str">
            <v>APAC</v>
          </cell>
          <cell r="U2155" t="str">
            <v>2-Very Strong</v>
          </cell>
          <cell r="V2155" t="str">
            <v>2 - Very Strong</v>
          </cell>
          <cell r="W2155" t="str">
            <v>India - Bangalore</v>
          </cell>
          <cell r="X2155">
            <v>231</v>
          </cell>
          <cell r="Y2155" t="str">
            <v>Juniper Networks India - STPI</v>
          </cell>
          <cell r="Z2155" t="str">
            <v>IND</v>
          </cell>
          <cell r="AA2155" t="str">
            <v>IND</v>
          </cell>
          <cell r="AB2155" t="str">
            <v>N</v>
          </cell>
        </row>
        <row r="2156">
          <cell r="A2156">
            <v>7319</v>
          </cell>
          <cell r="B2156" t="str">
            <v>Kumar,Abhay</v>
          </cell>
          <cell r="C2156">
            <v>2749</v>
          </cell>
          <cell r="D2156" t="str">
            <v>Cheler,Santosh Kumar</v>
          </cell>
          <cell r="E2156" t="str">
            <v xml:space="preserve">12/11/2006 </v>
          </cell>
          <cell r="F2156">
            <v>620000</v>
          </cell>
          <cell r="G2156" t="str">
            <v>INR</v>
          </cell>
          <cell r="H2156">
            <v>44.87</v>
          </cell>
          <cell r="I2156">
            <v>13817.695564965457</v>
          </cell>
          <cell r="J2156" t="str">
            <v>8902</v>
          </cell>
          <cell r="K2156" t="str">
            <v>MTS 2</v>
          </cell>
          <cell r="L2156">
            <v>5</v>
          </cell>
          <cell r="M2156">
            <v>5</v>
          </cell>
          <cell r="N2156" t="str">
            <v>690</v>
          </cell>
          <cell r="O2156" t="str">
            <v>R&amp;D Admin</v>
          </cell>
          <cell r="P2156">
            <v>40</v>
          </cell>
          <cell r="Q2156" t="str">
            <v>SPG</v>
          </cell>
          <cell r="R2156" t="str">
            <v>APAC</v>
          </cell>
          <cell r="W2156" t="str">
            <v>India - Bangalore</v>
          </cell>
          <cell r="X2156">
            <v>231</v>
          </cell>
          <cell r="Y2156" t="str">
            <v>Juniper Networks India - STPI</v>
          </cell>
          <cell r="Z2156" t="str">
            <v>IND</v>
          </cell>
          <cell r="AA2156" t="str">
            <v>IND</v>
          </cell>
          <cell r="AB2156" t="str">
            <v>N</v>
          </cell>
        </row>
        <row r="2157">
          <cell r="A2157">
            <v>7047</v>
          </cell>
          <cell r="B2157" t="str">
            <v>Kumar,Abhijeet</v>
          </cell>
          <cell r="C2157">
            <v>1098</v>
          </cell>
          <cell r="D2157" t="str">
            <v>Sandhir,Saurabh</v>
          </cell>
          <cell r="E2157" t="str">
            <v xml:space="preserve">10/17/2006 </v>
          </cell>
          <cell r="F2157">
            <v>83000</v>
          </cell>
          <cell r="G2157" t="str">
            <v>USD</v>
          </cell>
          <cell r="H2157">
            <v>1</v>
          </cell>
          <cell r="I2157">
            <v>83000</v>
          </cell>
          <cell r="J2157" t="str">
            <v>8902</v>
          </cell>
          <cell r="K2157" t="str">
            <v>MTS 2</v>
          </cell>
          <cell r="L2157">
            <v>5</v>
          </cell>
          <cell r="M2157">
            <v>5</v>
          </cell>
          <cell r="N2157" t="str">
            <v>630</v>
          </cell>
          <cell r="O2157" t="str">
            <v>Software Engrg - JUNOS</v>
          </cell>
          <cell r="P2157">
            <v>40</v>
          </cell>
          <cell r="Q2157" t="str">
            <v>IPG</v>
          </cell>
          <cell r="R2157" t="str">
            <v>USA</v>
          </cell>
          <cell r="W2157" t="str">
            <v>Sunnyvale, CA HQ</v>
          </cell>
          <cell r="X2157">
            <v>100</v>
          </cell>
          <cell r="Y2157" t="str">
            <v>Juniper Networks, Inc.</v>
          </cell>
          <cell r="Z2157" t="str">
            <v>USA</v>
          </cell>
          <cell r="AA2157" t="str">
            <v>USA</v>
          </cell>
          <cell r="AB2157" t="str">
            <v>N</v>
          </cell>
        </row>
        <row r="2158">
          <cell r="A2158">
            <v>5979</v>
          </cell>
          <cell r="B2158" t="str">
            <v>Kumar,Aneela</v>
          </cell>
          <cell r="C2158">
            <v>2388</v>
          </cell>
          <cell r="D2158" t="str">
            <v>Srinath,Ram Shankar</v>
          </cell>
          <cell r="E2158" t="str">
            <v xml:space="preserve">12/26/2005 </v>
          </cell>
          <cell r="F2158">
            <v>2425000</v>
          </cell>
          <cell r="G2158" t="str">
            <v>INR</v>
          </cell>
          <cell r="H2158">
            <v>44.87</v>
          </cell>
          <cell r="I2158">
            <v>54045.018943614894</v>
          </cell>
          <cell r="J2158" t="str">
            <v>8913</v>
          </cell>
          <cell r="K2158" t="str">
            <v>Engineering Mgr I</v>
          </cell>
          <cell r="L2158">
            <v>8</v>
          </cell>
          <cell r="M2158">
            <v>8</v>
          </cell>
          <cell r="N2158" t="str">
            <v>630</v>
          </cell>
          <cell r="O2158" t="str">
            <v>Software Engrg - JUNOS</v>
          </cell>
          <cell r="P2158">
            <v>40</v>
          </cell>
          <cell r="Q2158" t="str">
            <v>IPG</v>
          </cell>
          <cell r="R2158" t="str">
            <v>APAC</v>
          </cell>
          <cell r="U2158" t="str">
            <v>1-Exceptional</v>
          </cell>
          <cell r="V2158" t="str">
            <v>3 - Strong</v>
          </cell>
          <cell r="W2158" t="str">
            <v>India - Bangalore</v>
          </cell>
          <cell r="X2158">
            <v>231</v>
          </cell>
          <cell r="Y2158" t="str">
            <v>Juniper Networks India - STPI</v>
          </cell>
          <cell r="Z2158" t="str">
            <v>IND</v>
          </cell>
          <cell r="AA2158" t="str">
            <v>IND</v>
          </cell>
          <cell r="AB2158" t="str">
            <v>N</v>
          </cell>
        </row>
        <row r="2159">
          <cell r="A2159">
            <v>2435</v>
          </cell>
          <cell r="B2159" t="str">
            <v>Kumar,Animesh S</v>
          </cell>
          <cell r="C2159">
            <v>6145</v>
          </cell>
          <cell r="D2159" t="str">
            <v>Venkaswamy,Nagendra</v>
          </cell>
          <cell r="E2159" t="str">
            <v xml:space="preserve">07/07/2003 </v>
          </cell>
          <cell r="F2159">
            <v>2043195</v>
          </cell>
          <cell r="G2159" t="str">
            <v>INR</v>
          </cell>
          <cell r="H2159">
            <v>44.87</v>
          </cell>
          <cell r="I2159">
            <v>45535.881435257412</v>
          </cell>
          <cell r="J2159" t="str">
            <v>2102</v>
          </cell>
          <cell r="K2159" t="str">
            <v>Major Account Manager</v>
          </cell>
          <cell r="L2159">
            <v>66</v>
          </cell>
          <cell r="M2159">
            <v>8</v>
          </cell>
          <cell r="N2159" t="str">
            <v>400</v>
          </cell>
          <cell r="O2159" t="str">
            <v>Field Sales</v>
          </cell>
          <cell r="P2159">
            <v>40</v>
          </cell>
          <cell r="Q2159" t="str">
            <v>SLS</v>
          </cell>
          <cell r="R2159" t="str">
            <v>APAC</v>
          </cell>
          <cell r="W2159" t="str">
            <v>India - New Delhi</v>
          </cell>
          <cell r="X2159">
            <v>230</v>
          </cell>
          <cell r="Y2159" t="str">
            <v>Juniper Ntwks, India</v>
          </cell>
          <cell r="Z2159" t="str">
            <v>IND</v>
          </cell>
          <cell r="AA2159" t="str">
            <v>IND</v>
          </cell>
          <cell r="AB2159" t="str">
            <v>Y</v>
          </cell>
        </row>
        <row r="2160">
          <cell r="A2160">
            <v>1311</v>
          </cell>
          <cell r="B2160" t="str">
            <v>Kumar,Harshit</v>
          </cell>
          <cell r="C2160">
            <v>4891</v>
          </cell>
          <cell r="D2160" t="str">
            <v>Sankaranarayanan,Balasubramanian Kasi</v>
          </cell>
          <cell r="E2160" t="str">
            <v xml:space="preserve">09/11/2001 </v>
          </cell>
          <cell r="F2160">
            <v>96000</v>
          </cell>
          <cell r="G2160" t="str">
            <v>USD</v>
          </cell>
          <cell r="H2160">
            <v>1</v>
          </cell>
          <cell r="I2160">
            <v>96000</v>
          </cell>
          <cell r="J2160" t="str">
            <v>8904</v>
          </cell>
          <cell r="K2160" t="str">
            <v>MTS 4</v>
          </cell>
          <cell r="L2160">
            <v>7</v>
          </cell>
          <cell r="M2160">
            <v>7</v>
          </cell>
          <cell r="N2160" t="str">
            <v>676</v>
          </cell>
          <cell r="O2160" t="str">
            <v>J-Series Software</v>
          </cell>
          <cell r="P2160">
            <v>40</v>
          </cell>
          <cell r="Q2160" t="str">
            <v>SPG</v>
          </cell>
          <cell r="R2160" t="str">
            <v>USA</v>
          </cell>
          <cell r="U2160" t="str">
            <v>2-Very Strong</v>
          </cell>
          <cell r="V2160" t="str">
            <v>2 - Very Strong</v>
          </cell>
          <cell r="W2160" t="str">
            <v>Sunnyvale, CA HQ</v>
          </cell>
          <cell r="X2160">
            <v>100</v>
          </cell>
          <cell r="Y2160" t="str">
            <v>Juniper Networks, Inc.</v>
          </cell>
          <cell r="Z2160" t="str">
            <v>USA</v>
          </cell>
          <cell r="AA2160" t="str">
            <v>USA</v>
          </cell>
          <cell r="AB2160" t="str">
            <v>N</v>
          </cell>
        </row>
        <row r="2161">
          <cell r="A2161">
            <v>6631</v>
          </cell>
          <cell r="B2161" t="str">
            <v>Kumar,Hirdesh</v>
          </cell>
          <cell r="C2161">
            <v>2396</v>
          </cell>
          <cell r="D2161" t="str">
            <v>Pal,Prosenjit</v>
          </cell>
          <cell r="E2161" t="str">
            <v xml:space="preserve">07/17/2006 </v>
          </cell>
          <cell r="F2161">
            <v>1200000</v>
          </cell>
          <cell r="G2161" t="str">
            <v>INR</v>
          </cell>
          <cell r="H2161">
            <v>44.87</v>
          </cell>
          <cell r="I2161">
            <v>26743.926899933143</v>
          </cell>
          <cell r="J2161" t="str">
            <v>8903</v>
          </cell>
          <cell r="K2161" t="str">
            <v>MTS 3</v>
          </cell>
          <cell r="L2161">
            <v>6</v>
          </cell>
          <cell r="M2161">
            <v>6</v>
          </cell>
          <cell r="N2161" t="str">
            <v>702</v>
          </cell>
          <cell r="O2161" t="str">
            <v>APG R&amp;D WX</v>
          </cell>
          <cell r="P2161">
            <v>40</v>
          </cell>
          <cell r="Q2161" t="str">
            <v>APG</v>
          </cell>
          <cell r="R2161" t="str">
            <v>APAC</v>
          </cell>
          <cell r="W2161" t="str">
            <v>India - Bangalore</v>
          </cell>
          <cell r="X2161">
            <v>231</v>
          </cell>
          <cell r="Y2161" t="str">
            <v>Juniper Networks India - STPI</v>
          </cell>
          <cell r="Z2161" t="str">
            <v>IND</v>
          </cell>
          <cell r="AA2161" t="str">
            <v>IND</v>
          </cell>
          <cell r="AB2161" t="str">
            <v>N</v>
          </cell>
        </row>
        <row r="2162">
          <cell r="A2162">
            <v>7258</v>
          </cell>
          <cell r="B2162" t="str">
            <v>Kumar,Naresh</v>
          </cell>
          <cell r="C2162">
            <v>3676</v>
          </cell>
          <cell r="D2162" t="str">
            <v>Kalyanapuram,Venkatesh</v>
          </cell>
          <cell r="E2162" t="str">
            <v xml:space="preserve">12/04/2006 </v>
          </cell>
          <cell r="F2162">
            <v>600000</v>
          </cell>
          <cell r="G2162" t="str">
            <v>INR</v>
          </cell>
          <cell r="H2162">
            <v>44.87</v>
          </cell>
          <cell r="I2162">
            <v>13371.963449966572</v>
          </cell>
          <cell r="J2162" t="str">
            <v>8902</v>
          </cell>
          <cell r="K2162" t="str">
            <v>MTS 2</v>
          </cell>
          <cell r="L2162">
            <v>5</v>
          </cell>
          <cell r="M2162">
            <v>5</v>
          </cell>
          <cell r="N2162" t="str">
            <v>676</v>
          </cell>
          <cell r="O2162" t="str">
            <v>J-Series Software</v>
          </cell>
          <cell r="P2162">
            <v>40</v>
          </cell>
          <cell r="Q2162" t="str">
            <v>SPG</v>
          </cell>
          <cell r="R2162" t="str">
            <v>APAC</v>
          </cell>
          <cell r="W2162" t="str">
            <v>India - Bangalore</v>
          </cell>
          <cell r="X2162">
            <v>231</v>
          </cell>
          <cell r="Y2162" t="str">
            <v>Juniper Networks India - STPI</v>
          </cell>
          <cell r="Z2162" t="str">
            <v>IND</v>
          </cell>
          <cell r="AA2162" t="str">
            <v>IND</v>
          </cell>
          <cell r="AB2162" t="str">
            <v>N</v>
          </cell>
        </row>
        <row r="2163">
          <cell r="A2163">
            <v>3848</v>
          </cell>
          <cell r="B2163" t="str">
            <v>Kumar,Nilesh</v>
          </cell>
          <cell r="C2163">
            <v>5480</v>
          </cell>
          <cell r="D2163" t="str">
            <v>Podila,Srinivas</v>
          </cell>
          <cell r="E2163" t="str">
            <v xml:space="preserve">08/05/2004 </v>
          </cell>
          <cell r="F2163">
            <v>802779.12</v>
          </cell>
          <cell r="G2163" t="str">
            <v>INR</v>
          </cell>
          <cell r="H2163">
            <v>44.87</v>
          </cell>
          <cell r="I2163">
            <v>17891.221751727211</v>
          </cell>
          <cell r="J2163" t="str">
            <v>8902</v>
          </cell>
          <cell r="K2163" t="str">
            <v>MTS 2</v>
          </cell>
          <cell r="L2163">
            <v>5</v>
          </cell>
          <cell r="M2163">
            <v>5</v>
          </cell>
          <cell r="N2163" t="str">
            <v>676</v>
          </cell>
          <cell r="O2163" t="str">
            <v>J-Series Software</v>
          </cell>
          <cell r="P2163">
            <v>40</v>
          </cell>
          <cell r="Q2163" t="str">
            <v>SPG</v>
          </cell>
          <cell r="R2163" t="str">
            <v>APAC</v>
          </cell>
          <cell r="U2163" t="str">
            <v>1-Exceptional</v>
          </cell>
          <cell r="V2163" t="str">
            <v>2 - Very Strong</v>
          </cell>
          <cell r="W2163" t="str">
            <v>India - Bangalore</v>
          </cell>
          <cell r="X2163">
            <v>231</v>
          </cell>
          <cell r="Y2163" t="str">
            <v>Juniper Networks India - STPI</v>
          </cell>
          <cell r="Z2163" t="str">
            <v>IND</v>
          </cell>
          <cell r="AA2163" t="str">
            <v>IND</v>
          </cell>
          <cell r="AB2163" t="str">
            <v>N</v>
          </cell>
        </row>
        <row r="2164">
          <cell r="A2164">
            <v>3925</v>
          </cell>
          <cell r="B2164" t="str">
            <v>Kumar,Nitin</v>
          </cell>
          <cell r="C2164">
            <v>635</v>
          </cell>
          <cell r="D2164" t="str">
            <v>Stovall,Gregory</v>
          </cell>
          <cell r="E2164" t="str">
            <v xml:space="preserve">08/31/2004 </v>
          </cell>
          <cell r="F2164">
            <v>140337.5</v>
          </cell>
          <cell r="G2164" t="str">
            <v>USD</v>
          </cell>
          <cell r="H2164">
            <v>1</v>
          </cell>
          <cell r="I2164">
            <v>140337.5</v>
          </cell>
          <cell r="J2164" t="str">
            <v>8906</v>
          </cell>
          <cell r="K2164" t="str">
            <v>Eng, Sr Staff</v>
          </cell>
          <cell r="L2164">
            <v>9</v>
          </cell>
          <cell r="M2164">
            <v>9</v>
          </cell>
          <cell r="N2164" t="str">
            <v>630</v>
          </cell>
          <cell r="O2164" t="str">
            <v>Software Engrg - JUNOS</v>
          </cell>
          <cell r="P2164">
            <v>40</v>
          </cell>
          <cell r="Q2164" t="str">
            <v>IPG</v>
          </cell>
          <cell r="R2164" t="str">
            <v>USA</v>
          </cell>
          <cell r="U2164" t="str">
            <v>1-Exceptional</v>
          </cell>
          <cell r="V2164" t="str">
            <v>3 - Strong</v>
          </cell>
          <cell r="W2164" t="str">
            <v>Sunnyvale, CA HQ</v>
          </cell>
          <cell r="X2164">
            <v>100</v>
          </cell>
          <cell r="Y2164" t="str">
            <v>Juniper Networks, Inc.</v>
          </cell>
          <cell r="Z2164" t="str">
            <v>USA</v>
          </cell>
          <cell r="AA2164" t="str">
            <v>USA</v>
          </cell>
          <cell r="AB2164" t="str">
            <v>N</v>
          </cell>
        </row>
        <row r="2165">
          <cell r="A2165">
            <v>4947</v>
          </cell>
          <cell r="B2165" t="str">
            <v>Kumar,P.S. Senthil</v>
          </cell>
          <cell r="C2165">
            <v>2512</v>
          </cell>
          <cell r="D2165" t="str">
            <v>Maheshwari,Aditya</v>
          </cell>
          <cell r="E2165" t="str">
            <v xml:space="preserve">06/03/2005 </v>
          </cell>
          <cell r="F2165">
            <v>1546400</v>
          </cell>
          <cell r="G2165" t="str">
            <v>INR</v>
          </cell>
          <cell r="H2165">
            <v>44.87</v>
          </cell>
          <cell r="I2165">
            <v>34464.007131713843</v>
          </cell>
          <cell r="J2165" t="str">
            <v>8904</v>
          </cell>
          <cell r="K2165" t="str">
            <v>MTS 4</v>
          </cell>
          <cell r="L2165">
            <v>7</v>
          </cell>
          <cell r="M2165">
            <v>7</v>
          </cell>
          <cell r="N2165" t="str">
            <v>506</v>
          </cell>
          <cell r="O2165" t="str">
            <v>Global TAC - IPG</v>
          </cell>
          <cell r="P2165">
            <v>40</v>
          </cell>
          <cell r="Q2165" t="str">
            <v>CSS</v>
          </cell>
          <cell r="R2165" t="str">
            <v>APAC</v>
          </cell>
          <cell r="U2165" t="str">
            <v>2-Very Strong</v>
          </cell>
          <cell r="V2165" t="str">
            <v>2 - Very Strong</v>
          </cell>
          <cell r="W2165" t="str">
            <v>India - Bangalore</v>
          </cell>
          <cell r="X2165">
            <v>231</v>
          </cell>
          <cell r="Y2165" t="str">
            <v>Juniper Networks India - STPI</v>
          </cell>
          <cell r="Z2165" t="str">
            <v>IND</v>
          </cell>
          <cell r="AA2165" t="str">
            <v>IND</v>
          </cell>
          <cell r="AB2165" t="str">
            <v>N</v>
          </cell>
        </row>
        <row r="2166">
          <cell r="A2166">
            <v>6996</v>
          </cell>
          <cell r="B2166" t="str">
            <v>Kumar,Praveen</v>
          </cell>
          <cell r="C2166">
            <v>3671</v>
          </cell>
          <cell r="D2166" t="str">
            <v>Mariswamy,Karthik</v>
          </cell>
          <cell r="E2166" t="str">
            <v xml:space="preserve">10/03/2006 </v>
          </cell>
          <cell r="F2166">
            <v>690000</v>
          </cell>
          <cell r="G2166" t="str">
            <v>INR</v>
          </cell>
          <cell r="H2166">
            <v>44.87</v>
          </cell>
          <cell r="I2166">
            <v>15377.757967461557</v>
          </cell>
          <cell r="J2166" t="str">
            <v>8902</v>
          </cell>
          <cell r="K2166" t="str">
            <v>MTS 2</v>
          </cell>
          <cell r="L2166">
            <v>5</v>
          </cell>
          <cell r="M2166">
            <v>5</v>
          </cell>
          <cell r="N2166" t="str">
            <v>621</v>
          </cell>
          <cell r="O2166" t="str">
            <v>India System Test</v>
          </cell>
          <cell r="P2166">
            <v>40</v>
          </cell>
          <cell r="Q2166" t="str">
            <v>IPG</v>
          </cell>
          <cell r="R2166" t="str">
            <v>APAC</v>
          </cell>
          <cell r="W2166" t="str">
            <v>India - Bangalore</v>
          </cell>
          <cell r="X2166">
            <v>231</v>
          </cell>
          <cell r="Y2166" t="str">
            <v>Juniper Networks India - STPI</v>
          </cell>
          <cell r="Z2166" t="str">
            <v>IND</v>
          </cell>
          <cell r="AA2166" t="str">
            <v>IND</v>
          </cell>
          <cell r="AB2166" t="str">
            <v>N</v>
          </cell>
        </row>
        <row r="2167">
          <cell r="A2167">
            <v>2391</v>
          </cell>
          <cell r="B2167" t="str">
            <v>Kumar,S. Magesh</v>
          </cell>
          <cell r="C2167">
            <v>1538</v>
          </cell>
          <cell r="D2167" t="str">
            <v>Rattay,Corinne</v>
          </cell>
          <cell r="E2167" t="str">
            <v xml:space="preserve">04/14/2003 </v>
          </cell>
          <cell r="F2167">
            <v>1565265.773</v>
          </cell>
          <cell r="G2167" t="str">
            <v>INR</v>
          </cell>
          <cell r="H2167">
            <v>44.87</v>
          </cell>
          <cell r="I2167">
            <v>34884.461176732788</v>
          </cell>
          <cell r="J2167" t="str">
            <v>8913</v>
          </cell>
          <cell r="K2167" t="str">
            <v>Engineering Mgr I</v>
          </cell>
          <cell r="L2167">
            <v>8</v>
          </cell>
          <cell r="M2167">
            <v>8</v>
          </cell>
          <cell r="N2167" t="str">
            <v>621</v>
          </cell>
          <cell r="O2167" t="str">
            <v>India System Test</v>
          </cell>
          <cell r="P2167">
            <v>40</v>
          </cell>
          <cell r="Q2167" t="str">
            <v>IPG</v>
          </cell>
          <cell r="R2167" t="str">
            <v>APAC</v>
          </cell>
          <cell r="U2167" t="str">
            <v>2-Very Strong</v>
          </cell>
          <cell r="V2167" t="str">
            <v>2 - Very Strong</v>
          </cell>
          <cell r="W2167" t="str">
            <v>India - Bangalore</v>
          </cell>
          <cell r="X2167">
            <v>231</v>
          </cell>
          <cell r="Y2167" t="str">
            <v>Juniper Networks India - STPI</v>
          </cell>
          <cell r="Z2167" t="str">
            <v>IND</v>
          </cell>
          <cell r="AA2167" t="str">
            <v>IND</v>
          </cell>
          <cell r="AB2167" t="str">
            <v>N</v>
          </cell>
        </row>
        <row r="2168">
          <cell r="A2168">
            <v>1563</v>
          </cell>
          <cell r="B2168" t="str">
            <v>Kumar,Sandeep</v>
          </cell>
          <cell r="C2168">
            <v>481</v>
          </cell>
          <cell r="D2168" t="str">
            <v>Dhall,Ashwani</v>
          </cell>
          <cell r="E2168" t="str">
            <v xml:space="preserve">01/31/2002 </v>
          </cell>
          <cell r="F2168">
            <v>150005.94</v>
          </cell>
          <cell r="G2168" t="str">
            <v>USD</v>
          </cell>
          <cell r="H2168">
            <v>1</v>
          </cell>
          <cell r="I2168">
            <v>150005.94</v>
          </cell>
          <cell r="J2168" t="str">
            <v>8914</v>
          </cell>
          <cell r="K2168" t="str">
            <v>Engineering Mgr II</v>
          </cell>
          <cell r="L2168">
            <v>9</v>
          </cell>
          <cell r="M2168">
            <v>9</v>
          </cell>
          <cell r="N2168" t="str">
            <v>630</v>
          </cell>
          <cell r="O2168" t="str">
            <v>Software Engrg - JUNOS</v>
          </cell>
          <cell r="P2168">
            <v>40</v>
          </cell>
          <cell r="Q2168" t="str">
            <v>IPG</v>
          </cell>
          <cell r="R2168" t="str">
            <v>USA</v>
          </cell>
          <cell r="U2168" t="str">
            <v>2-Very Strong</v>
          </cell>
          <cell r="V2168" t="str">
            <v>2 - Very Strong</v>
          </cell>
          <cell r="W2168" t="str">
            <v>Sunnyvale, CA HQ</v>
          </cell>
          <cell r="X2168">
            <v>100</v>
          </cell>
          <cell r="Y2168" t="str">
            <v>Juniper Networks, Inc.</v>
          </cell>
          <cell r="Z2168" t="str">
            <v>USA</v>
          </cell>
          <cell r="AA2168" t="str">
            <v>USA</v>
          </cell>
          <cell r="AB2168" t="str">
            <v>N</v>
          </cell>
        </row>
        <row r="2169">
          <cell r="A2169">
            <v>4392</v>
          </cell>
          <cell r="B2169" t="str">
            <v>Kumar,Sanjay</v>
          </cell>
          <cell r="C2169">
            <v>2569</v>
          </cell>
          <cell r="D2169" t="str">
            <v>Adhikary,Shraman</v>
          </cell>
          <cell r="E2169" t="str">
            <v xml:space="preserve">02/14/2005 </v>
          </cell>
          <cell r="F2169">
            <v>1033728</v>
          </cell>
          <cell r="G2169" t="str">
            <v>INR</v>
          </cell>
          <cell r="H2169">
            <v>44.87</v>
          </cell>
          <cell r="I2169">
            <v>23038.288388678404</v>
          </cell>
          <cell r="J2169" t="str">
            <v>8903</v>
          </cell>
          <cell r="K2169" t="str">
            <v>MTS 3</v>
          </cell>
          <cell r="L2169">
            <v>6</v>
          </cell>
          <cell r="M2169">
            <v>6</v>
          </cell>
          <cell r="N2169" t="str">
            <v>621</v>
          </cell>
          <cell r="O2169" t="str">
            <v>India System Test</v>
          </cell>
          <cell r="P2169">
            <v>40</v>
          </cell>
          <cell r="Q2169" t="str">
            <v>IPG</v>
          </cell>
          <cell r="R2169" t="str">
            <v>APAC</v>
          </cell>
          <cell r="U2169" t="str">
            <v>2-Very Strong</v>
          </cell>
          <cell r="V2169" t="str">
            <v>3 - Strong</v>
          </cell>
          <cell r="W2169" t="str">
            <v>India - Bangalore</v>
          </cell>
          <cell r="X2169">
            <v>231</v>
          </cell>
          <cell r="Y2169" t="str">
            <v>Juniper Networks India - STPI</v>
          </cell>
          <cell r="Z2169" t="str">
            <v>IND</v>
          </cell>
          <cell r="AA2169" t="str">
            <v>IND</v>
          </cell>
          <cell r="AB2169" t="str">
            <v>N</v>
          </cell>
        </row>
        <row r="2170">
          <cell r="A2170">
            <v>6249</v>
          </cell>
          <cell r="B2170" t="str">
            <v>Kumar,Santosh</v>
          </cell>
          <cell r="C2170">
            <v>5160</v>
          </cell>
          <cell r="D2170" t="str">
            <v>Khan,Asadul Aamir</v>
          </cell>
          <cell r="E2170" t="str">
            <v xml:space="preserve">05/01/2006 </v>
          </cell>
          <cell r="F2170">
            <v>100000</v>
          </cell>
          <cell r="G2170" t="str">
            <v>USD</v>
          </cell>
          <cell r="H2170">
            <v>1</v>
          </cell>
          <cell r="I2170">
            <v>100000</v>
          </cell>
          <cell r="J2170" t="str">
            <v>8904</v>
          </cell>
          <cell r="K2170" t="str">
            <v>MTS 4</v>
          </cell>
          <cell r="L2170">
            <v>7</v>
          </cell>
          <cell r="M2170">
            <v>7</v>
          </cell>
          <cell r="N2170" t="str">
            <v>645</v>
          </cell>
          <cell r="O2170" t="str">
            <v>Silicon Team</v>
          </cell>
          <cell r="P2170">
            <v>40</v>
          </cell>
          <cell r="Q2170" t="str">
            <v>IPG</v>
          </cell>
          <cell r="R2170" t="str">
            <v>USA</v>
          </cell>
          <cell r="V2170" t="str">
            <v>3 - Strong</v>
          </cell>
          <cell r="W2170" t="str">
            <v>Sunnyvale, CA HQ</v>
          </cell>
          <cell r="X2170">
            <v>100</v>
          </cell>
          <cell r="Y2170" t="str">
            <v>Juniper Networks, Inc.</v>
          </cell>
          <cell r="Z2170" t="str">
            <v>USA</v>
          </cell>
          <cell r="AA2170" t="str">
            <v>USA</v>
          </cell>
          <cell r="AB2170" t="str">
            <v>N</v>
          </cell>
        </row>
        <row r="2171">
          <cell r="A2171">
            <v>5168</v>
          </cell>
          <cell r="B2171" t="str">
            <v>Kumar,Sharmila</v>
          </cell>
          <cell r="C2171">
            <v>2803</v>
          </cell>
          <cell r="D2171" t="str">
            <v>Davey,Anita</v>
          </cell>
          <cell r="E2171" t="str">
            <v xml:space="preserve">07/11/2005 </v>
          </cell>
          <cell r="F2171">
            <v>100000</v>
          </cell>
          <cell r="G2171" t="str">
            <v>USD</v>
          </cell>
          <cell r="H2171">
            <v>1</v>
          </cell>
          <cell r="I2171">
            <v>100000</v>
          </cell>
          <cell r="J2171" t="str">
            <v>8104</v>
          </cell>
          <cell r="K2171" t="str">
            <v>Tech Writer, Staff</v>
          </cell>
          <cell r="L2171">
            <v>7</v>
          </cell>
          <cell r="M2171">
            <v>7</v>
          </cell>
          <cell r="N2171" t="str">
            <v>671</v>
          </cell>
          <cell r="O2171" t="str">
            <v>Tech Pubs</v>
          </cell>
          <cell r="P2171">
            <v>40</v>
          </cell>
          <cell r="Q2171" t="str">
            <v>SPG</v>
          </cell>
          <cell r="R2171" t="str">
            <v>USA</v>
          </cell>
          <cell r="U2171" t="str">
            <v>3-Strong</v>
          </cell>
          <cell r="V2171" t="str">
            <v>2 - Very Strong</v>
          </cell>
          <cell r="W2171" t="str">
            <v>Sunnyvale, CA HQ</v>
          </cell>
          <cell r="X2171">
            <v>100</v>
          </cell>
          <cell r="Y2171" t="str">
            <v>Juniper Networks, Inc.</v>
          </cell>
          <cell r="Z2171" t="str">
            <v>USA</v>
          </cell>
          <cell r="AA2171" t="str">
            <v>USA</v>
          </cell>
          <cell r="AB2171" t="str">
            <v>N</v>
          </cell>
        </row>
        <row r="2172">
          <cell r="A2172">
            <v>4475</v>
          </cell>
          <cell r="B2172" t="str">
            <v>Kumar,Subodh</v>
          </cell>
          <cell r="C2172">
            <v>2526</v>
          </cell>
          <cell r="D2172" t="str">
            <v>Mahajan,Pallavi</v>
          </cell>
          <cell r="E2172" t="str">
            <v xml:space="preserve">02/21/2005 </v>
          </cell>
          <cell r="F2172">
            <v>1290000</v>
          </cell>
          <cell r="G2172" t="str">
            <v>INR</v>
          </cell>
          <cell r="H2172">
            <v>44.87</v>
          </cell>
          <cell r="I2172">
            <v>28749.721417428129</v>
          </cell>
          <cell r="J2172" t="str">
            <v>8904</v>
          </cell>
          <cell r="K2172" t="str">
            <v>MTS 4</v>
          </cell>
          <cell r="L2172">
            <v>7</v>
          </cell>
          <cell r="M2172">
            <v>7</v>
          </cell>
          <cell r="N2172" t="str">
            <v>630</v>
          </cell>
          <cell r="O2172" t="str">
            <v>Software Engrg - JUNOS</v>
          </cell>
          <cell r="P2172">
            <v>40</v>
          </cell>
          <cell r="Q2172" t="str">
            <v>IPG</v>
          </cell>
          <cell r="R2172" t="str">
            <v>APAC</v>
          </cell>
          <cell r="U2172" t="str">
            <v>2-Very Strong</v>
          </cell>
          <cell r="V2172" t="str">
            <v>2 - Very Strong</v>
          </cell>
          <cell r="W2172" t="str">
            <v>India - Bangalore</v>
          </cell>
          <cell r="X2172">
            <v>231</v>
          </cell>
          <cell r="Y2172" t="str">
            <v>Juniper Networks India - STPI</v>
          </cell>
          <cell r="Z2172" t="str">
            <v>IND</v>
          </cell>
          <cell r="AA2172" t="str">
            <v>IND</v>
          </cell>
          <cell r="AB2172" t="str">
            <v>N</v>
          </cell>
        </row>
        <row r="2173">
          <cell r="A2173">
            <v>5155</v>
          </cell>
          <cell r="B2173" t="str">
            <v>Kumaran,JAYA</v>
          </cell>
          <cell r="C2173">
            <v>2391</v>
          </cell>
          <cell r="D2173" t="str">
            <v>Kumar,S. Magesh</v>
          </cell>
          <cell r="E2173" t="str">
            <v xml:space="preserve">07/04/2005 </v>
          </cell>
          <cell r="F2173">
            <v>784440.3</v>
          </cell>
          <cell r="G2173" t="str">
            <v>INR</v>
          </cell>
          <cell r="H2173">
            <v>44.87</v>
          </cell>
          <cell r="I2173">
            <v>17482.511700468021</v>
          </cell>
          <cell r="J2173" t="str">
            <v>8902</v>
          </cell>
          <cell r="K2173" t="str">
            <v>MTS 2</v>
          </cell>
          <cell r="L2173">
            <v>5</v>
          </cell>
          <cell r="M2173">
            <v>5</v>
          </cell>
          <cell r="N2173" t="str">
            <v>621</v>
          </cell>
          <cell r="O2173" t="str">
            <v>India System Test</v>
          </cell>
          <cell r="P2173">
            <v>40</v>
          </cell>
          <cell r="Q2173" t="str">
            <v>IPG</v>
          </cell>
          <cell r="R2173" t="str">
            <v>APAC</v>
          </cell>
          <cell r="U2173" t="str">
            <v>4-Satisfactory</v>
          </cell>
          <cell r="V2173" t="str">
            <v>3 - Strong</v>
          </cell>
          <cell r="W2173" t="str">
            <v>India - Bangalore</v>
          </cell>
          <cell r="X2173">
            <v>231</v>
          </cell>
          <cell r="Y2173" t="str">
            <v>Juniper Networks India - STPI</v>
          </cell>
          <cell r="Z2173" t="str">
            <v>IND</v>
          </cell>
          <cell r="AA2173" t="str">
            <v>IND</v>
          </cell>
          <cell r="AB2173" t="str">
            <v>N</v>
          </cell>
        </row>
        <row r="2174">
          <cell r="A2174">
            <v>7353</v>
          </cell>
          <cell r="B2174" t="str">
            <v>Kunam,Venkata</v>
          </cell>
          <cell r="C2174">
            <v>2960</v>
          </cell>
          <cell r="D2174" t="str">
            <v>Ji,Zhaohui</v>
          </cell>
          <cell r="E2174" t="str">
            <v xml:space="preserve">12/11/2006 </v>
          </cell>
          <cell r="F2174">
            <v>95000</v>
          </cell>
          <cell r="G2174" t="str">
            <v>USD</v>
          </cell>
          <cell r="H2174">
            <v>1</v>
          </cell>
          <cell r="I2174">
            <v>95000</v>
          </cell>
          <cell r="J2174" t="str">
            <v>8904</v>
          </cell>
          <cell r="K2174" t="str">
            <v>MTS 4</v>
          </cell>
          <cell r="L2174">
            <v>7</v>
          </cell>
          <cell r="M2174">
            <v>7</v>
          </cell>
          <cell r="N2174" t="str">
            <v>688</v>
          </cell>
          <cell r="O2174" t="str">
            <v>QA - CSG Platform</v>
          </cell>
          <cell r="P2174">
            <v>40</v>
          </cell>
          <cell r="Q2174" t="str">
            <v>SPG</v>
          </cell>
          <cell r="R2174" t="str">
            <v>USA</v>
          </cell>
          <cell r="W2174" t="str">
            <v>Sunnyvale, CA HQ</v>
          </cell>
          <cell r="X2174">
            <v>100</v>
          </cell>
          <cell r="Y2174" t="str">
            <v>Juniper Networks, Inc.</v>
          </cell>
          <cell r="Z2174" t="str">
            <v>USA</v>
          </cell>
          <cell r="AA2174" t="str">
            <v>USA</v>
          </cell>
          <cell r="AB2174" t="str">
            <v>N</v>
          </cell>
        </row>
        <row r="2175">
          <cell r="A2175">
            <v>6527</v>
          </cell>
          <cell r="B2175" t="str">
            <v>Kunda,Karteek Chandra</v>
          </cell>
          <cell r="C2175">
            <v>2979</v>
          </cell>
          <cell r="D2175" t="str">
            <v>Kakkar,Sukirti</v>
          </cell>
          <cell r="E2175" t="str">
            <v xml:space="preserve">06/23/2006 </v>
          </cell>
          <cell r="F2175">
            <v>495000</v>
          </cell>
          <cell r="G2175" t="str">
            <v>INR</v>
          </cell>
          <cell r="H2175">
            <v>44.87</v>
          </cell>
          <cell r="I2175">
            <v>11031.86984622242</v>
          </cell>
          <cell r="J2175" t="str">
            <v>8901</v>
          </cell>
          <cell r="K2175" t="str">
            <v>MTS 1</v>
          </cell>
          <cell r="L2175">
            <v>4</v>
          </cell>
          <cell r="M2175">
            <v>4</v>
          </cell>
          <cell r="N2175" t="str">
            <v>673</v>
          </cell>
          <cell r="O2175" t="str">
            <v>ASG QA</v>
          </cell>
          <cell r="P2175">
            <v>40</v>
          </cell>
          <cell r="Q2175" t="str">
            <v>SPG</v>
          </cell>
          <cell r="R2175" t="str">
            <v>APAC</v>
          </cell>
          <cell r="V2175" t="str">
            <v>3 - Strong</v>
          </cell>
          <cell r="W2175" t="str">
            <v>India - Bangalore</v>
          </cell>
          <cell r="X2175">
            <v>231</v>
          </cell>
          <cell r="Y2175" t="str">
            <v>Juniper Networks India - STPI</v>
          </cell>
          <cell r="Z2175" t="str">
            <v>IND</v>
          </cell>
          <cell r="AA2175" t="str">
            <v>IND</v>
          </cell>
          <cell r="AB2175" t="str">
            <v>N</v>
          </cell>
        </row>
        <row r="2176">
          <cell r="A2176">
            <v>3796</v>
          </cell>
          <cell r="B2176" t="str">
            <v>Kundu,Tapan</v>
          </cell>
          <cell r="C2176">
            <v>4208</v>
          </cell>
          <cell r="D2176" t="str">
            <v>Talati,Vijay J</v>
          </cell>
          <cell r="E2176" t="str">
            <v xml:space="preserve">07/26/2004 </v>
          </cell>
          <cell r="F2176">
            <v>130000</v>
          </cell>
          <cell r="G2176" t="str">
            <v>USD</v>
          </cell>
          <cell r="H2176">
            <v>1</v>
          </cell>
          <cell r="I2176">
            <v>130000</v>
          </cell>
          <cell r="J2176" t="str">
            <v>8905</v>
          </cell>
          <cell r="K2176" t="str">
            <v>Eng, Staff</v>
          </cell>
          <cell r="L2176">
            <v>8</v>
          </cell>
          <cell r="M2176">
            <v>8</v>
          </cell>
          <cell r="N2176" t="str">
            <v>676</v>
          </cell>
          <cell r="O2176" t="str">
            <v>J-Series Software</v>
          </cell>
          <cell r="P2176">
            <v>40</v>
          </cell>
          <cell r="Q2176" t="str">
            <v>SPG</v>
          </cell>
          <cell r="R2176" t="str">
            <v>USA</v>
          </cell>
          <cell r="U2176" t="str">
            <v>3-Strong</v>
          </cell>
          <cell r="V2176" t="str">
            <v>3 - Strong</v>
          </cell>
          <cell r="W2176" t="str">
            <v>Sunnyvale, CA HQ</v>
          </cell>
          <cell r="X2176">
            <v>100</v>
          </cell>
          <cell r="Y2176" t="str">
            <v>Juniper Networks, Inc.</v>
          </cell>
          <cell r="Z2176" t="str">
            <v>USA</v>
          </cell>
          <cell r="AA2176" t="str">
            <v>USA</v>
          </cell>
          <cell r="AB2176" t="str">
            <v>N</v>
          </cell>
        </row>
        <row r="2177">
          <cell r="A2177">
            <v>4911</v>
          </cell>
          <cell r="B2177" t="str">
            <v>Kunioka,Kiyohiro</v>
          </cell>
          <cell r="C2177">
            <v>3861</v>
          </cell>
          <cell r="D2177" t="str">
            <v>Murata,Makoto</v>
          </cell>
          <cell r="E2177" t="str">
            <v xml:space="preserve">06/01/2005 </v>
          </cell>
          <cell r="F2177">
            <v>9840000</v>
          </cell>
          <cell r="G2177" t="str">
            <v>JPY</v>
          </cell>
          <cell r="H2177">
            <v>118.13</v>
          </cell>
          <cell r="I2177">
            <v>83298.061457716074</v>
          </cell>
          <cell r="J2177" t="str">
            <v>2301</v>
          </cell>
          <cell r="K2177" t="str">
            <v>Systems Eng</v>
          </cell>
          <cell r="L2177">
            <v>54</v>
          </cell>
          <cell r="M2177">
            <v>7</v>
          </cell>
          <cell r="N2177" t="str">
            <v>430</v>
          </cell>
          <cell r="O2177" t="str">
            <v>Systems Engineering</v>
          </cell>
          <cell r="P2177">
            <v>40</v>
          </cell>
          <cell r="Q2177" t="str">
            <v>SLS</v>
          </cell>
          <cell r="R2177" t="str">
            <v>APAC</v>
          </cell>
          <cell r="U2177" t="str">
            <v>2-Very Strong</v>
          </cell>
          <cell r="W2177" t="str">
            <v>Japan</v>
          </cell>
          <cell r="X2177">
            <v>200</v>
          </cell>
          <cell r="Y2177" t="str">
            <v>Juniper Ntwks, KK -  Japan</v>
          </cell>
          <cell r="Z2177" t="str">
            <v>JPN</v>
          </cell>
          <cell r="AA2177" t="str">
            <v>INTL</v>
          </cell>
          <cell r="AB2177" t="str">
            <v>Y</v>
          </cell>
        </row>
        <row r="2178">
          <cell r="A2178">
            <v>6534</v>
          </cell>
          <cell r="B2178" t="str">
            <v>Kunkel,Righter E</v>
          </cell>
          <cell r="C2178">
            <v>4364</v>
          </cell>
          <cell r="D2178" t="str">
            <v>Smith,Stacy W.</v>
          </cell>
          <cell r="E2178" t="str">
            <v xml:space="preserve">07/05/2006 </v>
          </cell>
          <cell r="F2178">
            <v>125000</v>
          </cell>
          <cell r="G2178" t="str">
            <v>USD</v>
          </cell>
          <cell r="H2178">
            <v>1</v>
          </cell>
          <cell r="I2178">
            <v>125000</v>
          </cell>
          <cell r="J2178" t="str">
            <v>8905</v>
          </cell>
          <cell r="K2178" t="str">
            <v>Eng, Staff</v>
          </cell>
          <cell r="L2178">
            <v>8</v>
          </cell>
          <cell r="M2178">
            <v>8</v>
          </cell>
          <cell r="N2178" t="str">
            <v>505</v>
          </cell>
          <cell r="O2178" t="str">
            <v>Education - Course Dev &amp; Cert</v>
          </cell>
          <cell r="P2178">
            <v>40</v>
          </cell>
          <cell r="Q2178" t="str">
            <v>CSS</v>
          </cell>
          <cell r="R2178" t="str">
            <v>USA</v>
          </cell>
          <cell r="W2178" t="str">
            <v>Florida</v>
          </cell>
          <cell r="X2178">
            <v>101</v>
          </cell>
          <cell r="Y2178" t="str">
            <v>Juniper Networks Sales</v>
          </cell>
          <cell r="Z2178" t="str">
            <v>USA</v>
          </cell>
          <cell r="AA2178" t="str">
            <v>USB</v>
          </cell>
          <cell r="AB2178" t="str">
            <v>N</v>
          </cell>
        </row>
        <row r="2179">
          <cell r="A2179">
            <v>1940</v>
          </cell>
          <cell r="B2179" t="str">
            <v>Kunze,Bernd</v>
          </cell>
          <cell r="C2179">
            <v>3472</v>
          </cell>
          <cell r="D2179" t="str">
            <v>Vaux,Ben</v>
          </cell>
          <cell r="E2179" t="str">
            <v xml:space="preserve">05/15/2003 </v>
          </cell>
          <cell r="F2179">
            <v>87200</v>
          </cell>
          <cell r="G2179" t="str">
            <v>EUR</v>
          </cell>
          <cell r="H2179">
            <v>0.76254384627116067</v>
          </cell>
          <cell r="I2179">
            <v>114354.07999999999</v>
          </cell>
          <cell r="J2179" t="str">
            <v>2303</v>
          </cell>
          <cell r="K2179" t="str">
            <v>Systems Eng, Tech Lead</v>
          </cell>
          <cell r="L2179">
            <v>56</v>
          </cell>
          <cell r="M2179">
            <v>8</v>
          </cell>
          <cell r="N2179" t="str">
            <v>445</v>
          </cell>
          <cell r="O2179" t="str">
            <v>EMEA Tech Dev</v>
          </cell>
          <cell r="P2179">
            <v>40</v>
          </cell>
          <cell r="Q2179" t="str">
            <v>SLS</v>
          </cell>
          <cell r="R2179" t="str">
            <v>EMEA</v>
          </cell>
          <cell r="U2179" t="str">
            <v>2-Very Strong</v>
          </cell>
          <cell r="W2179" t="str">
            <v>Germany</v>
          </cell>
          <cell r="X2179">
            <v>340</v>
          </cell>
          <cell r="Y2179" t="str">
            <v>Juniper Ntwks, Germany</v>
          </cell>
          <cell r="Z2179" t="str">
            <v>DEU</v>
          </cell>
          <cell r="AA2179" t="str">
            <v>INTL</v>
          </cell>
          <cell r="AB2179" t="str">
            <v>Y</v>
          </cell>
        </row>
        <row r="2180">
          <cell r="A2180">
            <v>3038</v>
          </cell>
          <cell r="B2180" t="str">
            <v>Kuo,Chih-Hsien</v>
          </cell>
          <cell r="C2180">
            <v>4110</v>
          </cell>
          <cell r="D2180" t="str">
            <v>Mu,Dongsheng</v>
          </cell>
          <cell r="E2180" t="str">
            <v xml:space="preserve">04/16/2004 </v>
          </cell>
          <cell r="F2180">
            <v>110333.6</v>
          </cell>
          <cell r="G2180" t="str">
            <v>USD</v>
          </cell>
          <cell r="H2180">
            <v>1</v>
          </cell>
          <cell r="I2180">
            <v>110333.6</v>
          </cell>
          <cell r="J2180" t="str">
            <v>8904</v>
          </cell>
          <cell r="K2180" t="str">
            <v>MTS 4</v>
          </cell>
          <cell r="L2180">
            <v>7</v>
          </cell>
          <cell r="M2180">
            <v>7</v>
          </cell>
          <cell r="N2180" t="str">
            <v>689</v>
          </cell>
          <cell r="O2180" t="str">
            <v>Platform &amp; Systems Software</v>
          </cell>
          <cell r="P2180">
            <v>40</v>
          </cell>
          <cell r="Q2180" t="str">
            <v>SPG</v>
          </cell>
          <cell r="R2180" t="str">
            <v>USA</v>
          </cell>
          <cell r="U2180" t="str">
            <v>3-Strong</v>
          </cell>
          <cell r="V2180" t="str">
            <v>2 - Very Strong</v>
          </cell>
          <cell r="W2180" t="str">
            <v>Sunnyvale, CA HQ</v>
          </cell>
          <cell r="X2180">
            <v>100</v>
          </cell>
          <cell r="Y2180" t="str">
            <v>Juniper Networks, Inc.</v>
          </cell>
          <cell r="Z2180" t="str">
            <v>USA</v>
          </cell>
          <cell r="AA2180" t="str">
            <v>USA</v>
          </cell>
          <cell r="AB2180" t="str">
            <v>N</v>
          </cell>
        </row>
        <row r="2181">
          <cell r="A2181">
            <v>1003</v>
          </cell>
          <cell r="B2181" t="str">
            <v>Kuo,Teresa</v>
          </cell>
          <cell r="C2181">
            <v>415</v>
          </cell>
          <cell r="D2181" t="str">
            <v>Sutton,Jodi</v>
          </cell>
          <cell r="E2181" t="str">
            <v xml:space="preserve">01/08/2001 </v>
          </cell>
          <cell r="F2181">
            <v>186000</v>
          </cell>
          <cell r="G2181" t="str">
            <v>USD</v>
          </cell>
          <cell r="H2181">
            <v>1</v>
          </cell>
          <cell r="I2181">
            <v>186000</v>
          </cell>
          <cell r="J2181" t="str">
            <v>7815</v>
          </cell>
          <cell r="K2181" t="str">
            <v>Dir, Assistant General Counsel</v>
          </cell>
          <cell r="L2181">
            <v>10</v>
          </cell>
          <cell r="M2181">
            <v>10</v>
          </cell>
          <cell r="N2181" t="str">
            <v>101</v>
          </cell>
          <cell r="O2181" t="str">
            <v>Legal</v>
          </cell>
          <cell r="P2181">
            <v>40</v>
          </cell>
          <cell r="Q2181" t="str">
            <v>LGL</v>
          </cell>
          <cell r="R2181" t="str">
            <v>USA</v>
          </cell>
          <cell r="U2181" t="str">
            <v>2-Very Strong</v>
          </cell>
          <cell r="V2181" t="str">
            <v>1 - Exceptional</v>
          </cell>
          <cell r="W2181" t="str">
            <v>Sunnyvale, CA HQ</v>
          </cell>
          <cell r="X2181">
            <v>100</v>
          </cell>
          <cell r="Y2181" t="str">
            <v>Juniper Networks, Inc.</v>
          </cell>
          <cell r="Z2181" t="str">
            <v>USA</v>
          </cell>
          <cell r="AA2181" t="str">
            <v>USA</v>
          </cell>
          <cell r="AB2181" t="str">
            <v>N</v>
          </cell>
        </row>
        <row r="2182">
          <cell r="A2182">
            <v>5309</v>
          </cell>
          <cell r="B2182" t="str">
            <v>Kurahashi,Nancy</v>
          </cell>
          <cell r="C2182">
            <v>4152</v>
          </cell>
          <cell r="D2182" t="str">
            <v>Morris,Andrea J.</v>
          </cell>
          <cell r="E2182" t="str">
            <v xml:space="preserve">08/22/2005 </v>
          </cell>
          <cell r="F2182">
            <v>105300</v>
          </cell>
          <cell r="G2182" t="str">
            <v>USD</v>
          </cell>
          <cell r="H2182">
            <v>1</v>
          </cell>
          <cell r="I2182">
            <v>105300</v>
          </cell>
          <cell r="J2182" t="str">
            <v>8004</v>
          </cell>
          <cell r="K2182" t="str">
            <v>Tech Editor, Staff</v>
          </cell>
          <cell r="L2182">
            <v>7</v>
          </cell>
          <cell r="M2182">
            <v>7</v>
          </cell>
          <cell r="N2182" t="str">
            <v>610</v>
          </cell>
          <cell r="O2182" t="str">
            <v>IPG Technical Publications</v>
          </cell>
          <cell r="P2182">
            <v>40</v>
          </cell>
          <cell r="Q2182" t="str">
            <v>IPG</v>
          </cell>
          <cell r="R2182" t="str">
            <v>USA</v>
          </cell>
          <cell r="U2182" t="str">
            <v>3-Strong</v>
          </cell>
          <cell r="V2182" t="str">
            <v>3 - Strong</v>
          </cell>
          <cell r="W2182" t="str">
            <v>Sunnyvale, CA HQ</v>
          </cell>
          <cell r="X2182">
            <v>100</v>
          </cell>
          <cell r="Y2182" t="str">
            <v>Juniper Networks, Inc.</v>
          </cell>
          <cell r="Z2182" t="str">
            <v>USA</v>
          </cell>
          <cell r="AA2182" t="str">
            <v>USA</v>
          </cell>
          <cell r="AB2182" t="str">
            <v>N</v>
          </cell>
        </row>
        <row r="2183">
          <cell r="A2183">
            <v>2477</v>
          </cell>
          <cell r="B2183" t="str">
            <v>Kurauchi,Naoko</v>
          </cell>
          <cell r="C2183">
            <v>2437</v>
          </cell>
          <cell r="D2183" t="str">
            <v>Kinsley,Gary Ivan</v>
          </cell>
          <cell r="E2183" t="str">
            <v xml:space="preserve">09/03/2003 </v>
          </cell>
          <cell r="F2183">
            <v>11809153.130000001</v>
          </cell>
          <cell r="G2183" t="str">
            <v>JPY</v>
          </cell>
          <cell r="H2183">
            <v>118.13</v>
          </cell>
          <cell r="I2183">
            <v>99967.435283162631</v>
          </cell>
          <cell r="J2183" t="str">
            <v>2113</v>
          </cell>
          <cell r="K2183" t="str">
            <v>Sales Sr. Mgr/Director</v>
          </cell>
          <cell r="L2183">
            <v>70</v>
          </cell>
          <cell r="M2183">
            <v>10</v>
          </cell>
          <cell r="N2183" t="str">
            <v>420</v>
          </cell>
          <cell r="O2183" t="str">
            <v>Channel Sales</v>
          </cell>
          <cell r="P2183">
            <v>40</v>
          </cell>
          <cell r="Q2183" t="str">
            <v>SLS</v>
          </cell>
          <cell r="R2183" t="str">
            <v>APAC</v>
          </cell>
          <cell r="U2183" t="str">
            <v>2-Very Strong</v>
          </cell>
          <cell r="W2183" t="str">
            <v>Japan</v>
          </cell>
          <cell r="X2183">
            <v>200</v>
          </cell>
          <cell r="Y2183" t="str">
            <v>Juniper Ntwks, KK -  Japan</v>
          </cell>
          <cell r="Z2183" t="str">
            <v>JPN</v>
          </cell>
          <cell r="AA2183" t="str">
            <v>INTL</v>
          </cell>
          <cell r="AB2183" t="str">
            <v>Y</v>
          </cell>
        </row>
        <row r="2184">
          <cell r="A2184">
            <v>7269</v>
          </cell>
          <cell r="B2184" t="str">
            <v>Kurella,Aswinkumar P</v>
          </cell>
          <cell r="C2184">
            <v>1069</v>
          </cell>
          <cell r="D2184" t="str">
            <v>Mannem,Nirmala R</v>
          </cell>
          <cell r="E2184" t="str">
            <v xml:space="preserve">12/14/2006 </v>
          </cell>
          <cell r="F2184">
            <v>127000</v>
          </cell>
          <cell r="G2184" t="str">
            <v>USD</v>
          </cell>
          <cell r="H2184">
            <v>1</v>
          </cell>
          <cell r="I2184">
            <v>127000</v>
          </cell>
          <cell r="J2184" t="str">
            <v>4305</v>
          </cell>
          <cell r="K2184" t="str">
            <v>IT Technical Lead, Sr</v>
          </cell>
          <cell r="L2184">
            <v>8</v>
          </cell>
          <cell r="M2184">
            <v>8</v>
          </cell>
          <cell r="N2184" t="str">
            <v>133</v>
          </cell>
          <cell r="O2184" t="str">
            <v>IT Applications BOP</v>
          </cell>
          <cell r="P2184">
            <v>40</v>
          </cell>
          <cell r="Q2184" t="str">
            <v>IT</v>
          </cell>
          <cell r="R2184" t="str">
            <v>USA</v>
          </cell>
          <cell r="W2184" t="str">
            <v>Sunnyvale, CA HQ</v>
          </cell>
          <cell r="X2184">
            <v>100</v>
          </cell>
          <cell r="Y2184" t="str">
            <v>Juniper Networks, Inc.</v>
          </cell>
          <cell r="Z2184" t="str">
            <v>USA</v>
          </cell>
          <cell r="AA2184" t="str">
            <v>USA</v>
          </cell>
          <cell r="AB2184" t="str">
            <v>N</v>
          </cell>
        </row>
        <row r="2185">
          <cell r="A2185">
            <v>3040</v>
          </cell>
          <cell r="B2185" t="str">
            <v>Kuriti,Srinivas</v>
          </cell>
          <cell r="C2185">
            <v>4336</v>
          </cell>
          <cell r="D2185" t="str">
            <v>Bhan,Sidharth</v>
          </cell>
          <cell r="E2185" t="str">
            <v xml:space="preserve">10/06/2006 </v>
          </cell>
          <cell r="F2185">
            <v>1250000</v>
          </cell>
          <cell r="G2185" t="str">
            <v>INR</v>
          </cell>
          <cell r="H2185">
            <v>44.87</v>
          </cell>
          <cell r="I2185">
            <v>27858.257187430358</v>
          </cell>
          <cell r="J2185" t="str">
            <v>8912</v>
          </cell>
          <cell r="K2185" t="str">
            <v>Engineering Mgr, Assoc</v>
          </cell>
          <cell r="L2185">
            <v>7</v>
          </cell>
          <cell r="M2185">
            <v>7</v>
          </cell>
          <cell r="N2185" t="str">
            <v>682</v>
          </cell>
          <cell r="O2185" t="str">
            <v>QA - SPG Infrastructure</v>
          </cell>
          <cell r="P2185">
            <v>40</v>
          </cell>
          <cell r="Q2185" t="str">
            <v>SPG</v>
          </cell>
          <cell r="R2185" t="str">
            <v>APAC</v>
          </cell>
          <cell r="W2185" t="str">
            <v>India - Bangalore</v>
          </cell>
          <cell r="X2185">
            <v>231</v>
          </cell>
          <cell r="Y2185" t="str">
            <v>Juniper Networks India - STPI</v>
          </cell>
          <cell r="Z2185" t="str">
            <v>IND</v>
          </cell>
          <cell r="AA2185" t="str">
            <v>IND</v>
          </cell>
          <cell r="AB2185" t="str">
            <v>N</v>
          </cell>
        </row>
        <row r="2186">
          <cell r="A2186">
            <v>5824</v>
          </cell>
          <cell r="B2186" t="str">
            <v>Kushi,Joseph F</v>
          </cell>
          <cell r="C2186">
            <v>5868</v>
          </cell>
          <cell r="D2186" t="str">
            <v>Ryan,Joseph D</v>
          </cell>
          <cell r="E2186" t="str">
            <v xml:space="preserve">12/01/2005 </v>
          </cell>
          <cell r="F2186">
            <v>126000</v>
          </cell>
          <cell r="G2186" t="str">
            <v>USD</v>
          </cell>
          <cell r="H2186">
            <v>1</v>
          </cell>
          <cell r="I2186">
            <v>126000</v>
          </cell>
          <cell r="J2186" t="str">
            <v>2112</v>
          </cell>
          <cell r="K2186" t="str">
            <v>Regional Sales Manager</v>
          </cell>
          <cell r="L2186">
            <v>69</v>
          </cell>
          <cell r="M2186">
            <v>9</v>
          </cell>
          <cell r="N2186" t="str">
            <v>411</v>
          </cell>
          <cell r="O2186" t="str">
            <v>Sales - Funk</v>
          </cell>
          <cell r="P2186">
            <v>40</v>
          </cell>
          <cell r="Q2186" t="str">
            <v>SLS</v>
          </cell>
          <cell r="R2186" t="str">
            <v>USA</v>
          </cell>
          <cell r="U2186" t="str">
            <v>3-Strong</v>
          </cell>
          <cell r="W2186" t="str">
            <v>Massachusetts</v>
          </cell>
          <cell r="X2186">
            <v>101</v>
          </cell>
          <cell r="Y2186" t="str">
            <v>Juniper Networks Sales</v>
          </cell>
          <cell r="Z2186" t="str">
            <v>USA</v>
          </cell>
          <cell r="AA2186" t="str">
            <v>Sales</v>
          </cell>
          <cell r="AB2186" t="str">
            <v>Y</v>
          </cell>
        </row>
        <row r="2187">
          <cell r="A2187">
            <v>7018</v>
          </cell>
          <cell r="B2187" t="str">
            <v>Kushwaha,Raj N</v>
          </cell>
          <cell r="C2187">
            <v>6215</v>
          </cell>
          <cell r="D2187" t="str">
            <v>Iyer,Sridhar Venkateswaran</v>
          </cell>
          <cell r="E2187" t="str">
            <v xml:space="preserve">10/09/2006 </v>
          </cell>
          <cell r="F2187">
            <v>575000</v>
          </cell>
          <cell r="G2187" t="str">
            <v>INR</v>
          </cell>
          <cell r="H2187">
            <v>44.87</v>
          </cell>
          <cell r="I2187">
            <v>12814.798306217965</v>
          </cell>
          <cell r="J2187" t="str">
            <v>8901</v>
          </cell>
          <cell r="K2187" t="str">
            <v>MTS 1</v>
          </cell>
          <cell r="L2187">
            <v>4</v>
          </cell>
          <cell r="M2187">
            <v>4</v>
          </cell>
          <cell r="N2187" t="str">
            <v>670</v>
          </cell>
          <cell r="O2187" t="str">
            <v>Software Engrg - JUNOSe</v>
          </cell>
          <cell r="P2187">
            <v>40</v>
          </cell>
          <cell r="Q2187" t="str">
            <v>IPG</v>
          </cell>
          <cell r="R2187" t="str">
            <v>APAC</v>
          </cell>
          <cell r="W2187" t="str">
            <v>India - Bangalore</v>
          </cell>
          <cell r="X2187">
            <v>231</v>
          </cell>
          <cell r="Y2187" t="str">
            <v>Juniper Networks India - STPI</v>
          </cell>
          <cell r="Z2187" t="str">
            <v>IND</v>
          </cell>
          <cell r="AA2187" t="str">
            <v>IND</v>
          </cell>
          <cell r="AB2187" t="str">
            <v>N</v>
          </cell>
        </row>
        <row r="2188">
          <cell r="A2188">
            <v>7077</v>
          </cell>
          <cell r="B2188" t="str">
            <v>Kusumo,Indera</v>
          </cell>
          <cell r="C2188">
            <v>3194</v>
          </cell>
          <cell r="D2188" t="str">
            <v>Naik,Sunil M</v>
          </cell>
          <cell r="E2188" t="str">
            <v xml:space="preserve">10/23/2006 </v>
          </cell>
          <cell r="F2188">
            <v>92000</v>
          </cell>
          <cell r="G2188" t="str">
            <v>USD</v>
          </cell>
          <cell r="H2188">
            <v>1</v>
          </cell>
          <cell r="I2188">
            <v>92000</v>
          </cell>
          <cell r="J2188" t="str">
            <v>8903</v>
          </cell>
          <cell r="K2188" t="str">
            <v>MTS 3</v>
          </cell>
          <cell r="L2188">
            <v>6</v>
          </cell>
          <cell r="M2188">
            <v>6</v>
          </cell>
          <cell r="N2188" t="str">
            <v>693</v>
          </cell>
          <cell r="O2188" t="str">
            <v>ISG QA</v>
          </cell>
          <cell r="P2188">
            <v>40</v>
          </cell>
          <cell r="Q2188" t="str">
            <v>SPG</v>
          </cell>
          <cell r="R2188" t="str">
            <v>USA</v>
          </cell>
          <cell r="W2188" t="str">
            <v>Sunnyvale, CA HQ</v>
          </cell>
          <cell r="X2188">
            <v>100</v>
          </cell>
          <cell r="Y2188" t="str">
            <v>Juniper Networks, Inc.</v>
          </cell>
          <cell r="Z2188" t="str">
            <v>USA</v>
          </cell>
          <cell r="AA2188" t="str">
            <v>USA</v>
          </cell>
          <cell r="AB2188" t="str">
            <v>N</v>
          </cell>
        </row>
        <row r="2189">
          <cell r="A2189">
            <v>4482</v>
          </cell>
          <cell r="B2189" t="str">
            <v>Kutzberger,Timothy D.</v>
          </cell>
          <cell r="C2189">
            <v>417</v>
          </cell>
          <cell r="D2189" t="str">
            <v>Labovites,James</v>
          </cell>
          <cell r="E2189" t="str">
            <v xml:space="preserve">02/28/2005 </v>
          </cell>
          <cell r="F2189">
            <v>130000</v>
          </cell>
          <cell r="G2189" t="str">
            <v>USD</v>
          </cell>
          <cell r="H2189">
            <v>1</v>
          </cell>
          <cell r="I2189">
            <v>130000</v>
          </cell>
          <cell r="J2189" t="str">
            <v>2113</v>
          </cell>
          <cell r="K2189" t="str">
            <v>Sales Sr. Mgr/Director</v>
          </cell>
          <cell r="L2189">
            <v>70</v>
          </cell>
          <cell r="M2189">
            <v>10</v>
          </cell>
          <cell r="N2189" t="str">
            <v>400</v>
          </cell>
          <cell r="O2189" t="str">
            <v>Field Sales</v>
          </cell>
          <cell r="P2189">
            <v>40</v>
          </cell>
          <cell r="Q2189" t="str">
            <v>SLS</v>
          </cell>
          <cell r="R2189" t="str">
            <v>USA</v>
          </cell>
          <cell r="U2189" t="str">
            <v>1-Exceptional</v>
          </cell>
          <cell r="W2189" t="str">
            <v>Kansas</v>
          </cell>
          <cell r="X2189">
            <v>101</v>
          </cell>
          <cell r="Y2189" t="str">
            <v>Juniper Networks Sales</v>
          </cell>
          <cell r="Z2189" t="str">
            <v>USA</v>
          </cell>
          <cell r="AA2189" t="str">
            <v>Sales</v>
          </cell>
          <cell r="AB2189" t="str">
            <v>Y</v>
          </cell>
        </row>
        <row r="2190">
          <cell r="A2190">
            <v>6411</v>
          </cell>
          <cell r="B2190" t="str">
            <v>Kuykendall,Robert F</v>
          </cell>
          <cell r="C2190">
            <v>2803</v>
          </cell>
          <cell r="D2190" t="str">
            <v>Davey,Anita</v>
          </cell>
          <cell r="E2190" t="str">
            <v xml:space="preserve">05/30/2006 </v>
          </cell>
          <cell r="F2190">
            <v>103500</v>
          </cell>
          <cell r="G2190" t="str">
            <v>USD</v>
          </cell>
          <cell r="H2190">
            <v>1</v>
          </cell>
          <cell r="I2190">
            <v>103500</v>
          </cell>
          <cell r="J2190" t="str">
            <v>8104</v>
          </cell>
          <cell r="K2190" t="str">
            <v>Tech Writer, Staff</v>
          </cell>
          <cell r="L2190">
            <v>7</v>
          </cell>
          <cell r="M2190">
            <v>7</v>
          </cell>
          <cell r="N2190" t="str">
            <v>671</v>
          </cell>
          <cell r="O2190" t="str">
            <v>Tech Pubs</v>
          </cell>
          <cell r="P2190">
            <v>40</v>
          </cell>
          <cell r="Q2190" t="str">
            <v>SPG</v>
          </cell>
          <cell r="R2190" t="str">
            <v>USA</v>
          </cell>
          <cell r="V2190" t="str">
            <v>4 - Satisfactory</v>
          </cell>
          <cell r="W2190" t="str">
            <v>Sunnyvale, CA HQ</v>
          </cell>
          <cell r="X2190">
            <v>100</v>
          </cell>
          <cell r="Y2190" t="str">
            <v>Juniper Networks, Inc.</v>
          </cell>
          <cell r="Z2190" t="str">
            <v>USA</v>
          </cell>
          <cell r="AA2190" t="str">
            <v>USA</v>
          </cell>
          <cell r="AB2190" t="str">
            <v>N</v>
          </cell>
        </row>
        <row r="2191">
          <cell r="A2191">
            <v>4546</v>
          </cell>
          <cell r="B2191" t="str">
            <v>Kuznetsov,Stepan</v>
          </cell>
          <cell r="C2191">
            <v>2667</v>
          </cell>
          <cell r="D2191" t="str">
            <v>Avivi,Avishai</v>
          </cell>
          <cell r="E2191" t="str">
            <v xml:space="preserve">03/29/2005 </v>
          </cell>
          <cell r="F2191">
            <v>415200</v>
          </cell>
          <cell r="G2191" t="str">
            <v>RUR</v>
          </cell>
          <cell r="H2191">
            <v>26.14</v>
          </cell>
          <cell r="I2191">
            <v>15883.703136954859</v>
          </cell>
          <cell r="J2191" t="str">
            <v>8903</v>
          </cell>
          <cell r="K2191" t="str">
            <v>MTS 3</v>
          </cell>
          <cell r="L2191">
            <v>6</v>
          </cell>
          <cell r="M2191">
            <v>6</v>
          </cell>
          <cell r="N2191" t="str">
            <v>694</v>
          </cell>
          <cell r="O2191" t="str">
            <v>Security Engineering</v>
          </cell>
          <cell r="P2191">
            <v>40</v>
          </cell>
          <cell r="Q2191" t="str">
            <v>SPG</v>
          </cell>
          <cell r="R2191" t="str">
            <v>EMEA</v>
          </cell>
          <cell r="U2191" t="str">
            <v>4-Satisfactory</v>
          </cell>
          <cell r="V2191" t="str">
            <v>4 - Satisfactory</v>
          </cell>
          <cell r="W2191" t="str">
            <v>Russia</v>
          </cell>
          <cell r="X2191">
            <v>118</v>
          </cell>
          <cell r="Y2191" t="str">
            <v>Juniper Networks, Russia</v>
          </cell>
          <cell r="Z2191" t="str">
            <v>RUS</v>
          </cell>
          <cell r="AA2191" t="str">
            <v>INTL</v>
          </cell>
          <cell r="AB2191" t="str">
            <v>N</v>
          </cell>
        </row>
        <row r="2192">
          <cell r="A2192">
            <v>1941</v>
          </cell>
          <cell r="B2192" t="str">
            <v>Kwong,Ambrose</v>
          </cell>
          <cell r="C2192">
            <v>1733</v>
          </cell>
          <cell r="D2192" t="str">
            <v>Buchanan,Amy L.</v>
          </cell>
          <cell r="E2192" t="str">
            <v xml:space="preserve">07/01/2002 </v>
          </cell>
          <cell r="F2192">
            <v>132371.37</v>
          </cell>
          <cell r="G2192" t="str">
            <v>USD</v>
          </cell>
          <cell r="H2192">
            <v>1</v>
          </cell>
          <cell r="I2192">
            <v>132371.37</v>
          </cell>
          <cell r="J2192" t="str">
            <v>8905</v>
          </cell>
          <cell r="K2192" t="str">
            <v>Eng, Staff</v>
          </cell>
          <cell r="L2192">
            <v>8</v>
          </cell>
          <cell r="M2192">
            <v>8</v>
          </cell>
          <cell r="N2192" t="str">
            <v>670</v>
          </cell>
          <cell r="O2192" t="str">
            <v>Software Engrg - JUNOSe</v>
          </cell>
          <cell r="P2192">
            <v>40</v>
          </cell>
          <cell r="Q2192" t="str">
            <v>IPG</v>
          </cell>
          <cell r="R2192" t="str">
            <v>USA</v>
          </cell>
          <cell r="U2192" t="str">
            <v>2-Very Strong</v>
          </cell>
          <cell r="V2192" t="str">
            <v>3 - Strong</v>
          </cell>
          <cell r="W2192" t="str">
            <v>Westford, MA</v>
          </cell>
          <cell r="X2192">
            <v>100</v>
          </cell>
          <cell r="Y2192" t="str">
            <v>Juniper Networks, Inc.</v>
          </cell>
          <cell r="Z2192" t="str">
            <v>USA</v>
          </cell>
          <cell r="AA2192" t="str">
            <v>USB</v>
          </cell>
          <cell r="AB2192" t="str">
            <v>N</v>
          </cell>
        </row>
        <row r="2193">
          <cell r="A2193">
            <v>3043</v>
          </cell>
          <cell r="B2193" t="str">
            <v>Kwong,Daniel Chiu-Wa</v>
          </cell>
          <cell r="C2193">
            <v>1402</v>
          </cell>
          <cell r="D2193" t="str">
            <v>Sturgeon,Robert</v>
          </cell>
          <cell r="E2193" t="str">
            <v xml:space="preserve">04/16/2004 </v>
          </cell>
          <cell r="F2193">
            <v>220375</v>
          </cell>
          <cell r="G2193" t="str">
            <v>USD</v>
          </cell>
          <cell r="H2193">
            <v>1</v>
          </cell>
          <cell r="I2193">
            <v>220375</v>
          </cell>
          <cell r="J2193" t="str">
            <v>200</v>
          </cell>
          <cell r="K2193" t="str">
            <v>Vice President</v>
          </cell>
          <cell r="L2193">
            <v>12</v>
          </cell>
          <cell r="M2193">
            <v>12</v>
          </cell>
          <cell r="N2193" t="str">
            <v>692</v>
          </cell>
          <cell r="O2193" t="str">
            <v>Ntwk Mgmt Software Dev</v>
          </cell>
          <cell r="P2193">
            <v>40</v>
          </cell>
          <cell r="Q2193" t="str">
            <v>SPG</v>
          </cell>
          <cell r="R2193" t="str">
            <v>USA</v>
          </cell>
          <cell r="U2193" t="str">
            <v>3-Strong</v>
          </cell>
          <cell r="V2193" t="str">
            <v>3 - Strong</v>
          </cell>
          <cell r="W2193" t="str">
            <v>Sunnyvale, CA HQ</v>
          </cell>
          <cell r="X2193">
            <v>100</v>
          </cell>
          <cell r="Y2193" t="str">
            <v>Juniper Networks, Inc.</v>
          </cell>
          <cell r="Z2193" t="str">
            <v>USA</v>
          </cell>
          <cell r="AA2193" t="str">
            <v>USA</v>
          </cell>
          <cell r="AB2193" t="str">
            <v>N</v>
          </cell>
        </row>
        <row r="2194">
          <cell r="A2194">
            <v>3044</v>
          </cell>
          <cell r="B2194" t="str">
            <v>Kwong,Samuel Shun Kin</v>
          </cell>
          <cell r="C2194">
            <v>3488</v>
          </cell>
          <cell r="D2194" t="str">
            <v>Wang,Chaowen Kavin</v>
          </cell>
          <cell r="E2194" t="str">
            <v xml:space="preserve">04/16/2004 </v>
          </cell>
          <cell r="F2194">
            <v>102065.76</v>
          </cell>
          <cell r="G2194" t="str">
            <v>USD</v>
          </cell>
          <cell r="H2194">
            <v>1</v>
          </cell>
          <cell r="I2194">
            <v>102065.76</v>
          </cell>
          <cell r="J2194" t="str">
            <v>1904</v>
          </cell>
          <cell r="K2194" t="str">
            <v>Mfg Eng, Sr</v>
          </cell>
          <cell r="L2194">
            <v>7</v>
          </cell>
          <cell r="M2194">
            <v>7</v>
          </cell>
          <cell r="N2194" t="str">
            <v>207</v>
          </cell>
          <cell r="O2194" t="str">
            <v>Security HW TechOps</v>
          </cell>
          <cell r="P2194">
            <v>40</v>
          </cell>
          <cell r="Q2194" t="str">
            <v>OPS</v>
          </cell>
          <cell r="R2194" t="str">
            <v>USA</v>
          </cell>
          <cell r="U2194" t="str">
            <v>2-Very Strong</v>
          </cell>
          <cell r="V2194" t="str">
            <v>2 - Very Strong</v>
          </cell>
          <cell r="W2194" t="str">
            <v>Sunnyvale, CA HQ</v>
          </cell>
          <cell r="X2194">
            <v>100</v>
          </cell>
          <cell r="Y2194" t="str">
            <v>Juniper Networks, Inc.</v>
          </cell>
          <cell r="Z2194" t="str">
            <v>USA</v>
          </cell>
          <cell r="AA2194" t="str">
            <v>USA</v>
          </cell>
          <cell r="AB2194" t="str">
            <v>N</v>
          </cell>
        </row>
        <row r="2195">
          <cell r="A2195">
            <v>7381</v>
          </cell>
          <cell r="B2195" t="str">
            <v>L,Jayakumar</v>
          </cell>
          <cell r="C2195">
            <v>7224</v>
          </cell>
          <cell r="D2195" t="str">
            <v>B Janakiraman,Kalyan Raman</v>
          </cell>
          <cell r="E2195" t="str">
            <v xml:space="preserve">12/26/2006 </v>
          </cell>
          <cell r="F2195">
            <v>650000</v>
          </cell>
          <cell r="G2195" t="str">
            <v>INR</v>
          </cell>
          <cell r="H2195">
            <v>44.87</v>
          </cell>
          <cell r="I2195">
            <v>14486.293737463786</v>
          </cell>
          <cell r="J2195" t="str">
            <v>8902</v>
          </cell>
          <cell r="K2195" t="str">
            <v>MTS 2</v>
          </cell>
          <cell r="L2195">
            <v>5</v>
          </cell>
          <cell r="M2195">
            <v>5</v>
          </cell>
          <cell r="N2195" t="str">
            <v>702</v>
          </cell>
          <cell r="O2195" t="str">
            <v>APG R&amp;D WX</v>
          </cell>
          <cell r="P2195">
            <v>40</v>
          </cell>
          <cell r="Q2195" t="str">
            <v>APG</v>
          </cell>
          <cell r="R2195" t="str">
            <v>APAC</v>
          </cell>
          <cell r="W2195" t="str">
            <v>India - Bangalore</v>
          </cell>
          <cell r="X2195">
            <v>231</v>
          </cell>
          <cell r="Y2195" t="str">
            <v>Juniper Networks India - STPI</v>
          </cell>
          <cell r="Z2195" t="str">
            <v>IND</v>
          </cell>
          <cell r="AA2195" t="str">
            <v>IND</v>
          </cell>
          <cell r="AB2195" t="str">
            <v>N</v>
          </cell>
        </row>
        <row r="2196">
          <cell r="A2196">
            <v>7394</v>
          </cell>
          <cell r="B2196" t="str">
            <v>L,Narendra Kumar</v>
          </cell>
          <cell r="C2196">
            <v>2390</v>
          </cell>
          <cell r="D2196" t="str">
            <v>Prakash,Manu J</v>
          </cell>
          <cell r="E2196" t="str">
            <v xml:space="preserve">12/29/2006 </v>
          </cell>
          <cell r="F2196">
            <v>740000</v>
          </cell>
          <cell r="G2196" t="str">
            <v>INR</v>
          </cell>
          <cell r="H2196">
            <v>44.87</v>
          </cell>
          <cell r="I2196">
            <v>16492.08825495877</v>
          </cell>
          <cell r="J2196" t="str">
            <v>8902</v>
          </cell>
          <cell r="K2196" t="str">
            <v>MTS 2</v>
          </cell>
          <cell r="L2196">
            <v>5</v>
          </cell>
          <cell r="M2196">
            <v>5</v>
          </cell>
          <cell r="N2196" t="str">
            <v>621</v>
          </cell>
          <cell r="O2196" t="str">
            <v>India System Test</v>
          </cell>
          <cell r="P2196">
            <v>40</v>
          </cell>
          <cell r="Q2196" t="str">
            <v>IPG</v>
          </cell>
          <cell r="R2196" t="str">
            <v>APAC</v>
          </cell>
          <cell r="W2196" t="str">
            <v>India - Bangalore</v>
          </cell>
          <cell r="X2196">
            <v>231</v>
          </cell>
          <cell r="Y2196" t="str">
            <v>Juniper Networks India - STPI</v>
          </cell>
          <cell r="Z2196" t="str">
            <v>IND</v>
          </cell>
          <cell r="AA2196" t="str">
            <v>IND</v>
          </cell>
          <cell r="AB2196" t="str">
            <v>N</v>
          </cell>
        </row>
        <row r="2197">
          <cell r="A2197">
            <v>7321</v>
          </cell>
          <cell r="B2197" t="str">
            <v>L,Vidyasagar</v>
          </cell>
          <cell r="C2197">
            <v>2390</v>
          </cell>
          <cell r="D2197" t="str">
            <v>Prakash,Manu J</v>
          </cell>
          <cell r="E2197" t="str">
            <v xml:space="preserve">12/11/2006 </v>
          </cell>
          <cell r="F2197">
            <v>1150000</v>
          </cell>
          <cell r="G2197" t="str">
            <v>INR</v>
          </cell>
          <cell r="H2197">
            <v>44.87</v>
          </cell>
          <cell r="I2197">
            <v>25629.596612435929</v>
          </cell>
          <cell r="J2197" t="str">
            <v>8903</v>
          </cell>
          <cell r="K2197" t="str">
            <v>MTS 3</v>
          </cell>
          <cell r="L2197">
            <v>6</v>
          </cell>
          <cell r="M2197">
            <v>6</v>
          </cell>
          <cell r="N2197" t="str">
            <v>621</v>
          </cell>
          <cell r="O2197" t="str">
            <v>India System Test</v>
          </cell>
          <cell r="P2197">
            <v>40</v>
          </cell>
          <cell r="Q2197" t="str">
            <v>IPG</v>
          </cell>
          <cell r="R2197" t="str">
            <v>APAC</v>
          </cell>
          <cell r="W2197" t="str">
            <v>India - Bangalore</v>
          </cell>
          <cell r="X2197">
            <v>231</v>
          </cell>
          <cell r="Y2197" t="str">
            <v>Juniper Networks India - STPI</v>
          </cell>
          <cell r="Z2197" t="str">
            <v>IND</v>
          </cell>
          <cell r="AA2197" t="str">
            <v>IND</v>
          </cell>
          <cell r="AB2197" t="str">
            <v>N</v>
          </cell>
        </row>
        <row r="2198">
          <cell r="A2198">
            <v>3673</v>
          </cell>
          <cell r="B2198" t="str">
            <v>la Fontaine,Mariette</v>
          </cell>
          <cell r="C2198">
            <v>2149</v>
          </cell>
          <cell r="D2198" t="str">
            <v>Schenk,Gert Jan</v>
          </cell>
          <cell r="E2198" t="str">
            <v xml:space="preserve">07/26/2004 </v>
          </cell>
          <cell r="F2198">
            <v>53626.68</v>
          </cell>
          <cell r="G2198" t="str">
            <v>EUR</v>
          </cell>
          <cell r="H2198">
            <v>0.76254384627116067</v>
          </cell>
          <cell r="I2198">
            <v>70326.028151999999</v>
          </cell>
          <cell r="J2198" t="str">
            <v>9702</v>
          </cell>
          <cell r="K2198" t="str">
            <v>Sales Order Coord</v>
          </cell>
          <cell r="L2198">
            <v>4</v>
          </cell>
          <cell r="M2198">
            <v>4</v>
          </cell>
          <cell r="N2198" t="str">
            <v>400</v>
          </cell>
          <cell r="O2198" t="str">
            <v>Field Sales</v>
          </cell>
          <cell r="P2198">
            <v>40</v>
          </cell>
          <cell r="Q2198" t="str">
            <v>SLS</v>
          </cell>
          <cell r="R2198" t="str">
            <v>EMEA</v>
          </cell>
          <cell r="U2198" t="str">
            <v>2-Very Strong</v>
          </cell>
          <cell r="V2198" t="str">
            <v>1 - Exceptional</v>
          </cell>
          <cell r="W2198" t="str">
            <v>Netherlands</v>
          </cell>
          <cell r="X2198">
            <v>320</v>
          </cell>
          <cell r="Y2198" t="str">
            <v>Juniper Ntwks, Netherlands</v>
          </cell>
          <cell r="Z2198" t="str">
            <v>NLD</v>
          </cell>
          <cell r="AA2198" t="str">
            <v>INTL</v>
          </cell>
          <cell r="AB2198" t="str">
            <v>N</v>
          </cell>
        </row>
        <row r="2199">
          <cell r="A2199">
            <v>143</v>
          </cell>
          <cell r="B2199" t="str">
            <v>La,Hai</v>
          </cell>
          <cell r="C2199">
            <v>6056</v>
          </cell>
          <cell r="D2199" t="str">
            <v>Inceoglu,Zafer</v>
          </cell>
          <cell r="E2199" t="str">
            <v xml:space="preserve">09/21/1998 </v>
          </cell>
          <cell r="F2199">
            <v>78290.710000000006</v>
          </cell>
          <cell r="G2199" t="str">
            <v>USD</v>
          </cell>
          <cell r="H2199">
            <v>1</v>
          </cell>
          <cell r="I2199">
            <v>78290.710000000006</v>
          </cell>
          <cell r="J2199" t="str">
            <v>1803</v>
          </cell>
          <cell r="K2199" t="str">
            <v>Mfg Test Eng, Sr</v>
          </cell>
          <cell r="L2199">
            <v>6</v>
          </cell>
          <cell r="M2199">
            <v>6</v>
          </cell>
          <cell r="N2199" t="str">
            <v>202</v>
          </cell>
          <cell r="O2199" t="str">
            <v>Tech Ops West</v>
          </cell>
          <cell r="P2199">
            <v>40</v>
          </cell>
          <cell r="Q2199" t="str">
            <v>OPS</v>
          </cell>
          <cell r="R2199" t="str">
            <v>USA</v>
          </cell>
          <cell r="U2199" t="str">
            <v>3-Strong</v>
          </cell>
          <cell r="V2199" t="str">
            <v>2 - Very Strong</v>
          </cell>
          <cell r="W2199" t="str">
            <v>Sunnyvale, CA HQ</v>
          </cell>
          <cell r="X2199">
            <v>100</v>
          </cell>
          <cell r="Y2199" t="str">
            <v>Juniper Networks, Inc.</v>
          </cell>
          <cell r="Z2199" t="str">
            <v>USA</v>
          </cell>
          <cell r="AA2199" t="str">
            <v>USA</v>
          </cell>
          <cell r="AB2199" t="str">
            <v>N</v>
          </cell>
        </row>
        <row r="2200">
          <cell r="A2200">
            <v>979</v>
          </cell>
          <cell r="B2200" t="str">
            <v>La,Phillip</v>
          </cell>
          <cell r="C2200">
            <v>1601</v>
          </cell>
          <cell r="D2200" t="str">
            <v>Andrade,Gregory</v>
          </cell>
          <cell r="E2200" t="str">
            <v xml:space="preserve">01/02/2001 </v>
          </cell>
          <cell r="F2200">
            <v>102000</v>
          </cell>
          <cell r="G2200" t="str">
            <v>USD</v>
          </cell>
          <cell r="H2200">
            <v>1</v>
          </cell>
          <cell r="I2200">
            <v>102000</v>
          </cell>
          <cell r="J2200" t="str">
            <v>1904</v>
          </cell>
          <cell r="K2200" t="str">
            <v>Mfg Eng, Sr</v>
          </cell>
          <cell r="L2200">
            <v>7</v>
          </cell>
          <cell r="M2200">
            <v>7</v>
          </cell>
          <cell r="N2200" t="str">
            <v>202</v>
          </cell>
          <cell r="O2200" t="str">
            <v>Tech Ops West</v>
          </cell>
          <cell r="P2200">
            <v>40</v>
          </cell>
          <cell r="Q2200" t="str">
            <v>OPS</v>
          </cell>
          <cell r="R2200" t="str">
            <v>USA</v>
          </cell>
          <cell r="U2200" t="str">
            <v>3-Strong</v>
          </cell>
          <cell r="V2200" t="str">
            <v>3 - Strong</v>
          </cell>
          <cell r="W2200" t="str">
            <v>Sunnyvale, CA HQ</v>
          </cell>
          <cell r="X2200">
            <v>100</v>
          </cell>
          <cell r="Y2200" t="str">
            <v>Juniper Networks, Inc.</v>
          </cell>
          <cell r="Z2200" t="str">
            <v>USA</v>
          </cell>
          <cell r="AA2200" t="str">
            <v>USA</v>
          </cell>
          <cell r="AB2200" t="str">
            <v>N</v>
          </cell>
        </row>
        <row r="2201">
          <cell r="A2201">
            <v>1942</v>
          </cell>
          <cell r="B2201" t="str">
            <v>Labove,Pamela</v>
          </cell>
          <cell r="C2201">
            <v>1909</v>
          </cell>
          <cell r="D2201" t="str">
            <v>Jaffan,Marc</v>
          </cell>
          <cell r="E2201" t="str">
            <v xml:space="preserve">07/01/2002 </v>
          </cell>
          <cell r="F2201">
            <v>134589</v>
          </cell>
          <cell r="G2201" t="str">
            <v>USD</v>
          </cell>
          <cell r="H2201">
            <v>1</v>
          </cell>
          <cell r="I2201">
            <v>134589</v>
          </cell>
          <cell r="J2201" t="str">
            <v>200</v>
          </cell>
          <cell r="K2201" t="str">
            <v>Vice President</v>
          </cell>
          <cell r="L2201">
            <v>12</v>
          </cell>
          <cell r="M2201">
            <v>12</v>
          </cell>
          <cell r="N2201" t="str">
            <v>435</v>
          </cell>
          <cell r="O2201" t="str">
            <v>Sales Development</v>
          </cell>
          <cell r="P2201">
            <v>30</v>
          </cell>
          <cell r="Q2201" t="str">
            <v>SLS</v>
          </cell>
          <cell r="R2201" t="str">
            <v>USA</v>
          </cell>
          <cell r="U2201" t="str">
            <v>2-Very Strong</v>
          </cell>
          <cell r="V2201" t="str">
            <v>2 - Very Strong</v>
          </cell>
          <cell r="W2201" t="str">
            <v>Westford, MA</v>
          </cell>
          <cell r="X2201">
            <v>101</v>
          </cell>
          <cell r="Y2201" t="str">
            <v>Juniper Networks Sales</v>
          </cell>
          <cell r="Z2201" t="str">
            <v>USA</v>
          </cell>
          <cell r="AA2201" t="str">
            <v>USB</v>
          </cell>
          <cell r="AB2201" t="str">
            <v>N</v>
          </cell>
        </row>
        <row r="2202">
          <cell r="A2202">
            <v>417</v>
          </cell>
          <cell r="B2202" t="str">
            <v>Labovites,James</v>
          </cell>
          <cell r="C2202">
            <v>2069</v>
          </cell>
          <cell r="D2202" t="str">
            <v>Oristano,Neal</v>
          </cell>
          <cell r="E2202" t="str">
            <v xml:space="preserve">03/06/2000 </v>
          </cell>
          <cell r="F2202">
            <v>180000</v>
          </cell>
          <cell r="G2202" t="str">
            <v>USD</v>
          </cell>
          <cell r="H2202">
            <v>1</v>
          </cell>
          <cell r="I2202">
            <v>180000</v>
          </cell>
          <cell r="J2202" t="str">
            <v>2123</v>
          </cell>
          <cell r="K2202" t="str">
            <v>Sales VP/Sr. Director</v>
          </cell>
          <cell r="L2202">
            <v>71</v>
          </cell>
          <cell r="M2202">
            <v>11</v>
          </cell>
          <cell r="N2202" t="str">
            <v>400</v>
          </cell>
          <cell r="O2202" t="str">
            <v>Field Sales</v>
          </cell>
          <cell r="P2202">
            <v>40</v>
          </cell>
          <cell r="Q2202" t="str">
            <v>SLS</v>
          </cell>
          <cell r="R2202" t="str">
            <v>USA</v>
          </cell>
          <cell r="U2202" t="str">
            <v>1-Exceptional</v>
          </cell>
          <cell r="W2202" t="str">
            <v>Florida</v>
          </cell>
          <cell r="X2202">
            <v>101</v>
          </cell>
          <cell r="Y2202" t="str">
            <v>Juniper Networks Sales</v>
          </cell>
          <cell r="Z2202" t="str">
            <v>USA</v>
          </cell>
          <cell r="AA2202" t="str">
            <v>Sales</v>
          </cell>
          <cell r="AB2202" t="str">
            <v>Y</v>
          </cell>
        </row>
        <row r="2203">
          <cell r="A2203">
            <v>5555</v>
          </cell>
          <cell r="B2203" t="str">
            <v>LaBrecque,Joseph</v>
          </cell>
          <cell r="C2203">
            <v>2292</v>
          </cell>
          <cell r="D2203" t="str">
            <v>Derner,Carl</v>
          </cell>
          <cell r="E2203" t="str">
            <v xml:space="preserve">10/10/2005 </v>
          </cell>
          <cell r="F2203">
            <v>118500</v>
          </cell>
          <cell r="G2203" t="str">
            <v>USD</v>
          </cell>
          <cell r="H2203">
            <v>1</v>
          </cell>
          <cell r="I2203">
            <v>118500</v>
          </cell>
          <cell r="J2203" t="str">
            <v>2302</v>
          </cell>
          <cell r="K2203" t="str">
            <v>Systems Eng, Sr</v>
          </cell>
          <cell r="L2203">
            <v>55</v>
          </cell>
          <cell r="M2203">
            <v>8</v>
          </cell>
          <cell r="N2203" t="str">
            <v>435</v>
          </cell>
          <cell r="O2203" t="str">
            <v>Sales Development</v>
          </cell>
          <cell r="P2203">
            <v>40</v>
          </cell>
          <cell r="Q2203" t="str">
            <v>SLS</v>
          </cell>
          <cell r="R2203" t="str">
            <v>USA</v>
          </cell>
          <cell r="U2203" t="str">
            <v>2-Very Strong</v>
          </cell>
          <cell r="W2203" t="str">
            <v>Westford, MA</v>
          </cell>
          <cell r="X2203">
            <v>101</v>
          </cell>
          <cell r="Y2203" t="str">
            <v>Juniper Networks Sales</v>
          </cell>
          <cell r="Z2203" t="str">
            <v>USA</v>
          </cell>
          <cell r="AA2203" t="str">
            <v>Sales</v>
          </cell>
          <cell r="AB2203" t="str">
            <v>Y</v>
          </cell>
        </row>
        <row r="2204">
          <cell r="A2204">
            <v>2521</v>
          </cell>
          <cell r="B2204" t="str">
            <v>Lachapelle,Paul</v>
          </cell>
          <cell r="C2204">
            <v>1933</v>
          </cell>
          <cell r="D2204" t="str">
            <v>Kokot,Mathias</v>
          </cell>
          <cell r="E2204" t="str">
            <v xml:space="preserve">12/03/2003 </v>
          </cell>
          <cell r="F2204">
            <v>126524.32</v>
          </cell>
          <cell r="G2204" t="str">
            <v>USD</v>
          </cell>
          <cell r="H2204">
            <v>1</v>
          </cell>
          <cell r="I2204">
            <v>126524.32</v>
          </cell>
          <cell r="J2204" t="str">
            <v>3812</v>
          </cell>
          <cell r="K2204" t="str">
            <v>Product Mgr II</v>
          </cell>
          <cell r="L2204">
            <v>8</v>
          </cell>
          <cell r="M2204">
            <v>8</v>
          </cell>
          <cell r="N2204" t="str">
            <v>320</v>
          </cell>
          <cell r="O2204" t="str">
            <v>Product Management U.S.</v>
          </cell>
          <cell r="P2204">
            <v>40</v>
          </cell>
          <cell r="Q2204" t="str">
            <v>IPG</v>
          </cell>
          <cell r="R2204" t="str">
            <v>USA</v>
          </cell>
          <cell r="U2204" t="str">
            <v>2-Very Strong</v>
          </cell>
          <cell r="V2204" t="str">
            <v>2 - Very Strong</v>
          </cell>
          <cell r="W2204" t="str">
            <v>Westford, MA</v>
          </cell>
          <cell r="X2204">
            <v>100</v>
          </cell>
          <cell r="Y2204" t="str">
            <v>Juniper Networks, Inc.</v>
          </cell>
          <cell r="Z2204" t="str">
            <v>USA</v>
          </cell>
          <cell r="AA2204" t="str">
            <v>USB</v>
          </cell>
          <cell r="AB2204" t="str">
            <v>N</v>
          </cell>
        </row>
        <row r="2205">
          <cell r="A2205">
            <v>2598</v>
          </cell>
          <cell r="B2205" t="str">
            <v>LaFuria,Stewart W</v>
          </cell>
          <cell r="C2205">
            <v>1718</v>
          </cell>
          <cell r="D2205" t="str">
            <v>Bowers,Christopher</v>
          </cell>
          <cell r="E2205" t="str">
            <v xml:space="preserve">03/15/2004 </v>
          </cell>
          <cell r="F2205">
            <v>114364.47</v>
          </cell>
          <cell r="G2205" t="str">
            <v>USD</v>
          </cell>
          <cell r="H2205">
            <v>1</v>
          </cell>
          <cell r="I2205">
            <v>114364.47</v>
          </cell>
          <cell r="J2205" t="str">
            <v>2302</v>
          </cell>
          <cell r="K2205" t="str">
            <v>Systems Eng, Sr</v>
          </cell>
          <cell r="L2205">
            <v>55</v>
          </cell>
          <cell r="M2205">
            <v>8</v>
          </cell>
          <cell r="N2205" t="str">
            <v>430</v>
          </cell>
          <cell r="O2205" t="str">
            <v>Systems Engineering</v>
          </cell>
          <cell r="P2205">
            <v>40</v>
          </cell>
          <cell r="Q2205" t="str">
            <v>SLS</v>
          </cell>
          <cell r="R2205" t="str">
            <v>USA</v>
          </cell>
          <cell r="U2205" t="str">
            <v>2-Very Strong</v>
          </cell>
          <cell r="W2205" t="str">
            <v>Kansas</v>
          </cell>
          <cell r="X2205">
            <v>101</v>
          </cell>
          <cell r="Y2205" t="str">
            <v>Juniper Networks Sales</v>
          </cell>
          <cell r="Z2205" t="str">
            <v>USA</v>
          </cell>
          <cell r="AA2205" t="str">
            <v>Sales</v>
          </cell>
          <cell r="AB2205" t="str">
            <v>Y</v>
          </cell>
        </row>
        <row r="2206">
          <cell r="A2206">
            <v>7117</v>
          </cell>
          <cell r="B2206" t="str">
            <v>Lagasse,Christine M.</v>
          </cell>
          <cell r="C2206">
            <v>2114</v>
          </cell>
          <cell r="D2206" t="str">
            <v>Richman,Gary</v>
          </cell>
          <cell r="E2206" t="str">
            <v xml:space="preserve">10/30/2006 </v>
          </cell>
          <cell r="F2206">
            <v>38000</v>
          </cell>
          <cell r="G2206" t="str">
            <v>USD</v>
          </cell>
          <cell r="H2206">
            <v>1</v>
          </cell>
          <cell r="I2206">
            <v>38000</v>
          </cell>
          <cell r="J2206" t="str">
            <v>9105</v>
          </cell>
          <cell r="K2206" t="str">
            <v>Coord II</v>
          </cell>
          <cell r="L2206">
            <v>26</v>
          </cell>
          <cell r="M2206">
            <v>26</v>
          </cell>
          <cell r="N2206" t="str">
            <v>508</v>
          </cell>
          <cell r="O2206" t="str">
            <v>Professional Services</v>
          </cell>
          <cell r="P2206">
            <v>40</v>
          </cell>
          <cell r="Q2206" t="str">
            <v>CSS</v>
          </cell>
          <cell r="R2206" t="str">
            <v>USA</v>
          </cell>
          <cell r="W2206" t="str">
            <v>Westford, MA</v>
          </cell>
          <cell r="X2206">
            <v>101</v>
          </cell>
          <cell r="Y2206" t="str">
            <v>Juniper Networks Sales</v>
          </cell>
          <cell r="Z2206" t="str">
            <v>USA</v>
          </cell>
          <cell r="AA2206" t="str">
            <v>USB</v>
          </cell>
          <cell r="AB2206" t="str">
            <v>N</v>
          </cell>
        </row>
        <row r="2207">
          <cell r="A2207">
            <v>3046</v>
          </cell>
          <cell r="B2207" t="str">
            <v>Lager,Stefan</v>
          </cell>
          <cell r="C2207">
            <v>4075</v>
          </cell>
          <cell r="D2207" t="str">
            <v>Solling,Nicolai</v>
          </cell>
          <cell r="E2207" t="str">
            <v xml:space="preserve">04/16/2004 </v>
          </cell>
          <cell r="F2207">
            <v>690060</v>
          </cell>
          <cell r="G2207" t="str">
            <v>SEK</v>
          </cell>
          <cell r="H2207">
            <v>6.9074999999999998</v>
          </cell>
          <cell r="I2207">
            <v>99900.108577633015</v>
          </cell>
          <cell r="J2207" t="str">
            <v>2302</v>
          </cell>
          <cell r="K2207" t="str">
            <v>Systems Eng, Sr</v>
          </cell>
          <cell r="L2207">
            <v>55</v>
          </cell>
          <cell r="M2207">
            <v>8</v>
          </cell>
          <cell r="N2207" t="str">
            <v>400</v>
          </cell>
          <cell r="O2207" t="str">
            <v>Field Sales</v>
          </cell>
          <cell r="P2207">
            <v>40</v>
          </cell>
          <cell r="Q2207" t="str">
            <v>SLS</v>
          </cell>
          <cell r="R2207" t="str">
            <v>EMEA</v>
          </cell>
          <cell r="U2207" t="str">
            <v>2-Very Strong</v>
          </cell>
          <cell r="W2207" t="str">
            <v>Sweden</v>
          </cell>
          <cell r="X2207">
            <v>310</v>
          </cell>
          <cell r="Y2207" t="str">
            <v>Juniper Ntwks, Sweden</v>
          </cell>
          <cell r="Z2207" t="str">
            <v>SWE</v>
          </cell>
          <cell r="AA2207" t="str">
            <v>INTL</v>
          </cell>
          <cell r="AB2207" t="str">
            <v>Y</v>
          </cell>
        </row>
        <row r="2208">
          <cell r="A2208">
            <v>1089</v>
          </cell>
          <cell r="B2208" t="str">
            <v>Lai Wing Mei,Rossetti</v>
          </cell>
          <cell r="C2208">
            <v>4123</v>
          </cell>
          <cell r="D2208" t="str">
            <v>Lee,Cheuk Ki (Jacky)</v>
          </cell>
          <cell r="E2208" t="str">
            <v xml:space="preserve">02/05/2001 </v>
          </cell>
          <cell r="F2208">
            <v>501420</v>
          </cell>
          <cell r="G2208" t="str">
            <v>HKD</v>
          </cell>
          <cell r="H2208">
            <v>7.774</v>
          </cell>
          <cell r="I2208">
            <v>64499.614098276303</v>
          </cell>
          <cell r="J2208" t="str">
            <v>6204</v>
          </cell>
          <cell r="K2208" t="str">
            <v>Accountant, Sr Staff</v>
          </cell>
          <cell r="L2208">
            <v>6</v>
          </cell>
          <cell r="M2208">
            <v>6</v>
          </cell>
          <cell r="N2208" t="str">
            <v>100</v>
          </cell>
          <cell r="O2208" t="str">
            <v>Finance and Accounting</v>
          </cell>
          <cell r="P2208">
            <v>40</v>
          </cell>
          <cell r="Q2208" t="str">
            <v>F&amp;A</v>
          </cell>
          <cell r="R2208" t="str">
            <v>APAC</v>
          </cell>
          <cell r="U2208" t="str">
            <v>2-Very Strong</v>
          </cell>
          <cell r="V2208" t="str">
            <v>3 - Strong</v>
          </cell>
          <cell r="W2208" t="str">
            <v>Hong Kong</v>
          </cell>
          <cell r="X2208">
            <v>210</v>
          </cell>
          <cell r="Y2208" t="str">
            <v>Juniper Ntwks, HK</v>
          </cell>
          <cell r="Z2208" t="str">
            <v>HKG</v>
          </cell>
          <cell r="AA2208" t="str">
            <v>INTL</v>
          </cell>
          <cell r="AB2208" t="str">
            <v>N</v>
          </cell>
        </row>
        <row r="2209">
          <cell r="A2209">
            <v>3047</v>
          </cell>
          <cell r="B2209" t="str">
            <v>Lai,Cheng-Wee</v>
          </cell>
          <cell r="C2209">
            <v>3483</v>
          </cell>
          <cell r="D2209" t="str">
            <v>Vu,Lan</v>
          </cell>
          <cell r="E2209" t="str">
            <v xml:space="preserve">04/16/2004 </v>
          </cell>
          <cell r="F2209">
            <v>88691.199999999997</v>
          </cell>
          <cell r="G2209" t="str">
            <v>USD</v>
          </cell>
          <cell r="H2209">
            <v>1</v>
          </cell>
          <cell r="I2209">
            <v>88691.199999999997</v>
          </cell>
          <cell r="J2209" t="str">
            <v>8903</v>
          </cell>
          <cell r="K2209" t="str">
            <v>MTS 3</v>
          </cell>
          <cell r="L2209">
            <v>6</v>
          </cell>
          <cell r="M2209">
            <v>6</v>
          </cell>
          <cell r="N2209" t="str">
            <v>691</v>
          </cell>
          <cell r="O2209" t="str">
            <v>Platform Engineering</v>
          </cell>
          <cell r="P2209">
            <v>40</v>
          </cell>
          <cell r="Q2209" t="str">
            <v>SPG</v>
          </cell>
          <cell r="R2209" t="str">
            <v>USA</v>
          </cell>
          <cell r="U2209" t="str">
            <v>3-Strong</v>
          </cell>
          <cell r="V2209" t="str">
            <v>3 - Strong</v>
          </cell>
          <cell r="W2209" t="str">
            <v>Sunnyvale, CA HQ</v>
          </cell>
          <cell r="X2209">
            <v>100</v>
          </cell>
          <cell r="Y2209" t="str">
            <v>Juniper Networks, Inc.</v>
          </cell>
          <cell r="Z2209" t="str">
            <v>USA</v>
          </cell>
          <cell r="AA2209" t="str">
            <v>USA</v>
          </cell>
          <cell r="AB2209" t="str">
            <v>N</v>
          </cell>
        </row>
        <row r="2210">
          <cell r="A2210">
            <v>584</v>
          </cell>
          <cell r="B2210" t="str">
            <v>Lai,Cuong</v>
          </cell>
          <cell r="C2210">
            <v>2633</v>
          </cell>
          <cell r="D2210" t="str">
            <v>Pierantozzi,Craig J</v>
          </cell>
          <cell r="E2210" t="str">
            <v xml:space="preserve">07/05/2000 </v>
          </cell>
          <cell r="F2210">
            <v>129970</v>
          </cell>
          <cell r="G2210" t="str">
            <v>USD</v>
          </cell>
          <cell r="H2210">
            <v>1</v>
          </cell>
          <cell r="I2210">
            <v>129970</v>
          </cell>
          <cell r="J2210" t="str">
            <v>5404</v>
          </cell>
          <cell r="K2210" t="str">
            <v>Prof Svcs Consultant, Staff</v>
          </cell>
          <cell r="L2210">
            <v>8</v>
          </cell>
          <cell r="M2210">
            <v>8</v>
          </cell>
          <cell r="N2210" t="str">
            <v>508</v>
          </cell>
          <cell r="O2210" t="str">
            <v>Professional Services</v>
          </cell>
          <cell r="P2210">
            <v>40</v>
          </cell>
          <cell r="Q2210" t="str">
            <v>CSS</v>
          </cell>
          <cell r="R2210" t="str">
            <v>USA</v>
          </cell>
          <cell r="U2210" t="str">
            <v>3-Strong</v>
          </cell>
          <cell r="V2210" t="str">
            <v>3 - Strong</v>
          </cell>
          <cell r="W2210" t="str">
            <v>Virginia</v>
          </cell>
          <cell r="X2210">
            <v>101</v>
          </cell>
          <cell r="Y2210" t="str">
            <v>Juniper Networks Sales</v>
          </cell>
          <cell r="Z2210" t="str">
            <v>USA</v>
          </cell>
          <cell r="AA2210" t="str">
            <v>USB</v>
          </cell>
          <cell r="AB2210" t="str">
            <v>N</v>
          </cell>
        </row>
        <row r="2211">
          <cell r="A2211">
            <v>5180</v>
          </cell>
          <cell r="B2211" t="str">
            <v>Lai,Kevin Tjen Han</v>
          </cell>
          <cell r="C2211">
            <v>719</v>
          </cell>
          <cell r="D2211" t="str">
            <v>Wan Halim,Wan Ahmad Kamal</v>
          </cell>
          <cell r="E2211" t="str">
            <v xml:space="preserve">07/11/2005 </v>
          </cell>
          <cell r="F2211">
            <v>161504</v>
          </cell>
          <cell r="G2211" t="str">
            <v>MYR</v>
          </cell>
          <cell r="H2211">
            <v>3.5089999999999999</v>
          </cell>
          <cell r="I2211">
            <v>46025.648332858364</v>
          </cell>
          <cell r="J2211" t="str">
            <v>2301</v>
          </cell>
          <cell r="K2211" t="str">
            <v>Systems Eng</v>
          </cell>
          <cell r="L2211">
            <v>54</v>
          </cell>
          <cell r="M2211">
            <v>7</v>
          </cell>
          <cell r="N2211" t="str">
            <v>430</v>
          </cell>
          <cell r="O2211" t="str">
            <v>Systems Engineering</v>
          </cell>
          <cell r="P2211">
            <v>40</v>
          </cell>
          <cell r="Q2211" t="str">
            <v>SLS</v>
          </cell>
          <cell r="R2211" t="str">
            <v>APAC</v>
          </cell>
          <cell r="W2211" t="str">
            <v>Malaysia</v>
          </cell>
          <cell r="X2211">
            <v>250</v>
          </cell>
          <cell r="Y2211" t="str">
            <v>Juniper Ntwks, Malaysia</v>
          </cell>
          <cell r="Z2211" t="str">
            <v>MYS</v>
          </cell>
          <cell r="AA2211" t="str">
            <v>INTL</v>
          </cell>
          <cell r="AB2211" t="str">
            <v>Y</v>
          </cell>
        </row>
        <row r="2212">
          <cell r="A2212">
            <v>6846</v>
          </cell>
          <cell r="B2212" t="str">
            <v>Lai,Linhan (Morning)</v>
          </cell>
          <cell r="C2212">
            <v>3538</v>
          </cell>
          <cell r="D2212" t="str">
            <v>Xu,Meng</v>
          </cell>
          <cell r="E2212" t="str">
            <v xml:space="preserve">09/04/2006 </v>
          </cell>
          <cell r="F2212">
            <v>140000</v>
          </cell>
          <cell r="G2212" t="str">
            <v>CNY</v>
          </cell>
          <cell r="H2212">
            <v>7.8066554000000004</v>
          </cell>
          <cell r="I2212">
            <v>17933.416146433206</v>
          </cell>
          <cell r="J2212" t="str">
            <v>8902</v>
          </cell>
          <cell r="K2212" t="str">
            <v>MTS 2</v>
          </cell>
          <cell r="L2212">
            <v>5</v>
          </cell>
          <cell r="M2212">
            <v>5</v>
          </cell>
          <cell r="N2212" t="str">
            <v>697</v>
          </cell>
          <cell r="O2212" t="str">
            <v>Security Infrastructure China</v>
          </cell>
          <cell r="P2212">
            <v>40</v>
          </cell>
          <cell r="Q2212" t="str">
            <v>SPG</v>
          </cell>
          <cell r="R2212" t="str">
            <v>APAC</v>
          </cell>
          <cell r="W2212" t="str">
            <v>Beijing R&amp;D Center</v>
          </cell>
          <cell r="X2212">
            <v>223</v>
          </cell>
          <cell r="Y2212" t="str">
            <v>Juniper Ntwks, Beijing R&amp;D Cen</v>
          </cell>
          <cell r="Z2212" t="str">
            <v>CHN</v>
          </cell>
          <cell r="AA2212" t="str">
            <v>CHN</v>
          </cell>
          <cell r="AB2212" t="str">
            <v>N</v>
          </cell>
        </row>
        <row r="2213">
          <cell r="A2213">
            <v>3048</v>
          </cell>
          <cell r="B2213" t="str">
            <v>Lai,Pearly Peck Mui</v>
          </cell>
          <cell r="C2213">
            <v>3473</v>
          </cell>
          <cell r="D2213" t="str">
            <v>Verma,Sanjiv</v>
          </cell>
          <cell r="E2213" t="str">
            <v xml:space="preserve">04/16/2004 </v>
          </cell>
          <cell r="F2213">
            <v>60785.01</v>
          </cell>
          <cell r="G2213" t="str">
            <v>SGD</v>
          </cell>
          <cell r="H2213">
            <v>1.5466</v>
          </cell>
          <cell r="I2213">
            <v>39302.347083926034</v>
          </cell>
          <cell r="J2213" t="str">
            <v>9103</v>
          </cell>
          <cell r="K2213" t="str">
            <v>Admin Support III</v>
          </cell>
          <cell r="L2213">
            <v>24</v>
          </cell>
          <cell r="M2213">
            <v>24</v>
          </cell>
          <cell r="N2213" t="str">
            <v>420</v>
          </cell>
          <cell r="O2213" t="str">
            <v>Channel Sales</v>
          </cell>
          <cell r="P2213">
            <v>40</v>
          </cell>
          <cell r="Q2213" t="str">
            <v>SLS</v>
          </cell>
          <cell r="R2213" t="str">
            <v>APAC</v>
          </cell>
          <cell r="V2213" t="str">
            <v>1 - Exceptional</v>
          </cell>
          <cell r="W2213" t="str">
            <v>Singapore</v>
          </cell>
          <cell r="X2213">
            <v>260</v>
          </cell>
          <cell r="Y2213" t="str">
            <v>Juniper Ntwks, Singapore</v>
          </cell>
          <cell r="Z2213" t="str">
            <v>SGP</v>
          </cell>
          <cell r="AA2213" t="str">
            <v>INTL</v>
          </cell>
          <cell r="AB2213" t="str">
            <v>N</v>
          </cell>
        </row>
        <row r="2214">
          <cell r="A2214">
            <v>5601</v>
          </cell>
          <cell r="B2214" t="str">
            <v>Laing,Anthony</v>
          </cell>
          <cell r="C2214">
            <v>4419</v>
          </cell>
          <cell r="D2214" t="str">
            <v>Bazelmans,Jos</v>
          </cell>
          <cell r="E2214" t="str">
            <v xml:space="preserve">11/01/2005 </v>
          </cell>
          <cell r="F2214">
            <v>55000</v>
          </cell>
          <cell r="G2214" t="str">
            <v>GBP</v>
          </cell>
          <cell r="H2214">
            <v>0.51242633871380994</v>
          </cell>
          <cell r="I2214">
            <v>107332.49999999999</v>
          </cell>
          <cell r="J2214" t="str">
            <v>8904</v>
          </cell>
          <cell r="K2214" t="str">
            <v>MTS 4</v>
          </cell>
          <cell r="L2214">
            <v>7</v>
          </cell>
          <cell r="M2214">
            <v>7</v>
          </cell>
          <cell r="N2214" t="str">
            <v>510</v>
          </cell>
          <cell r="O2214" t="str">
            <v>Resident Engineer</v>
          </cell>
          <cell r="P2214">
            <v>40</v>
          </cell>
          <cell r="Q2214" t="str">
            <v>CSS</v>
          </cell>
          <cell r="R2214" t="str">
            <v>EMEA</v>
          </cell>
          <cell r="V2214" t="str">
            <v>2 - Very Strong</v>
          </cell>
          <cell r="W2214" t="str">
            <v>United Kingdom</v>
          </cell>
          <cell r="X2214">
            <v>300</v>
          </cell>
          <cell r="Y2214" t="str">
            <v>Juniper Ntwks, UK</v>
          </cell>
          <cell r="Z2214" t="str">
            <v>GBR</v>
          </cell>
          <cell r="AA2214" t="str">
            <v>INTL</v>
          </cell>
          <cell r="AB2214" t="str">
            <v>N</v>
          </cell>
        </row>
        <row r="2215">
          <cell r="A2215">
            <v>5145</v>
          </cell>
          <cell r="B2215" t="str">
            <v>Lakshminarayanan,Vignesh</v>
          </cell>
          <cell r="C2215">
            <v>6494</v>
          </cell>
          <cell r="D2215" t="str">
            <v>Jain,Neeraj</v>
          </cell>
          <cell r="E2215" t="str">
            <v xml:space="preserve">07/11/2005 </v>
          </cell>
          <cell r="F2215">
            <v>526654</v>
          </cell>
          <cell r="G2215" t="str">
            <v>INR</v>
          </cell>
          <cell r="H2215">
            <v>44.87</v>
          </cell>
          <cell r="I2215">
            <v>11737.330064631158</v>
          </cell>
          <cell r="J2215" t="str">
            <v>8901</v>
          </cell>
          <cell r="K2215" t="str">
            <v>MTS 1</v>
          </cell>
          <cell r="L2215">
            <v>4</v>
          </cell>
          <cell r="M2215">
            <v>4</v>
          </cell>
          <cell r="N2215" t="str">
            <v>670</v>
          </cell>
          <cell r="O2215" t="str">
            <v>Software Engrg - JUNOSe</v>
          </cell>
          <cell r="P2215">
            <v>40</v>
          </cell>
          <cell r="Q2215" t="str">
            <v>IPG</v>
          </cell>
          <cell r="R2215" t="str">
            <v>APAC</v>
          </cell>
          <cell r="U2215" t="str">
            <v>3-Strong</v>
          </cell>
          <cell r="V2215" t="str">
            <v>3 - Strong</v>
          </cell>
          <cell r="W2215" t="str">
            <v>India - Bangalore</v>
          </cell>
          <cell r="X2215">
            <v>231</v>
          </cell>
          <cell r="Y2215" t="str">
            <v>Juniper Networks India - STPI</v>
          </cell>
          <cell r="Z2215" t="str">
            <v>IND</v>
          </cell>
          <cell r="AA2215" t="str">
            <v>IND</v>
          </cell>
          <cell r="AB2215" t="str">
            <v>N</v>
          </cell>
        </row>
        <row r="2216">
          <cell r="A2216">
            <v>5235</v>
          </cell>
          <cell r="B2216" t="str">
            <v>Lall,Deepak</v>
          </cell>
          <cell r="C2216">
            <v>6294</v>
          </cell>
          <cell r="D2216" t="str">
            <v>Bisen,Bharat K.</v>
          </cell>
          <cell r="E2216" t="str">
            <v xml:space="preserve">07/27/2005 </v>
          </cell>
          <cell r="F2216">
            <v>146020</v>
          </cell>
          <cell r="G2216" t="str">
            <v>USD</v>
          </cell>
          <cell r="H2216">
            <v>1</v>
          </cell>
          <cell r="I2216">
            <v>146020</v>
          </cell>
          <cell r="J2216" t="str">
            <v>8906</v>
          </cell>
          <cell r="K2216" t="str">
            <v>Eng, Sr Staff</v>
          </cell>
          <cell r="L2216">
            <v>9</v>
          </cell>
          <cell r="M2216">
            <v>9</v>
          </cell>
          <cell r="N2216" t="str">
            <v>645</v>
          </cell>
          <cell r="O2216" t="str">
            <v>Core Technology</v>
          </cell>
          <cell r="P2216">
            <v>40</v>
          </cell>
          <cell r="Q2216" t="str">
            <v>IPG</v>
          </cell>
          <cell r="R2216" t="str">
            <v>USA</v>
          </cell>
          <cell r="U2216" t="str">
            <v>2-Very Strong</v>
          </cell>
          <cell r="V2216" t="str">
            <v>1 - Exceptional</v>
          </cell>
          <cell r="W2216" t="str">
            <v>Sunnyvale, CA HQ</v>
          </cell>
          <cell r="X2216">
            <v>100</v>
          </cell>
          <cell r="Y2216" t="str">
            <v>Juniper Networks, Inc.</v>
          </cell>
          <cell r="Z2216" t="str">
            <v>USA</v>
          </cell>
          <cell r="AA2216" t="str">
            <v>USA</v>
          </cell>
          <cell r="AB2216" t="str">
            <v>N</v>
          </cell>
        </row>
        <row r="2217">
          <cell r="A2217">
            <v>5956</v>
          </cell>
          <cell r="B2217" t="str">
            <v>Lam,Christine Shui-wah</v>
          </cell>
          <cell r="C2217">
            <v>471</v>
          </cell>
          <cell r="D2217" t="str">
            <v>Lo,Allen</v>
          </cell>
          <cell r="E2217" t="str">
            <v xml:space="preserve">02/27/2006 </v>
          </cell>
          <cell r="F2217">
            <v>185000</v>
          </cell>
          <cell r="G2217" t="str">
            <v>USD</v>
          </cell>
          <cell r="H2217">
            <v>1</v>
          </cell>
          <cell r="I2217">
            <v>185000</v>
          </cell>
          <cell r="J2217" t="str">
            <v>7615</v>
          </cell>
          <cell r="K2217" t="str">
            <v>Dir, Intell Prpty &amp; Patent Cns</v>
          </cell>
          <cell r="L2217">
            <v>10</v>
          </cell>
          <cell r="M2217">
            <v>10</v>
          </cell>
          <cell r="N2217" t="str">
            <v>101</v>
          </cell>
          <cell r="O2217" t="str">
            <v>Legal</v>
          </cell>
          <cell r="P2217">
            <v>40</v>
          </cell>
          <cell r="Q2217" t="str">
            <v>LGL</v>
          </cell>
          <cell r="R2217" t="str">
            <v>USA</v>
          </cell>
          <cell r="V2217" t="str">
            <v>2 - Very Strong</v>
          </cell>
          <cell r="W2217" t="str">
            <v>Sunnyvale, CA HQ</v>
          </cell>
          <cell r="X2217">
            <v>100</v>
          </cell>
          <cell r="Y2217" t="str">
            <v>Juniper Networks, Inc.</v>
          </cell>
          <cell r="Z2217" t="str">
            <v>USA</v>
          </cell>
          <cell r="AA2217" t="str">
            <v>USA</v>
          </cell>
          <cell r="AB2217" t="str">
            <v>N</v>
          </cell>
        </row>
        <row r="2218">
          <cell r="A2218">
            <v>1945</v>
          </cell>
          <cell r="B2218" t="str">
            <v>Lam,Fiona</v>
          </cell>
          <cell r="C2218">
            <v>2437</v>
          </cell>
          <cell r="D2218" t="str">
            <v>Kinsley,Gary Ivan</v>
          </cell>
          <cell r="E2218" t="str">
            <v xml:space="preserve">07/01/2002 </v>
          </cell>
          <cell r="F2218">
            <v>932646</v>
          </cell>
          <cell r="G2218" t="str">
            <v>HKD</v>
          </cell>
          <cell r="H2218">
            <v>7.774</v>
          </cell>
          <cell r="I2218">
            <v>119969.89966555184</v>
          </cell>
          <cell r="J2218" t="str">
            <v>2112</v>
          </cell>
          <cell r="K2218" t="str">
            <v>Regional Sales Manager</v>
          </cell>
          <cell r="L2218">
            <v>69</v>
          </cell>
          <cell r="M2218">
            <v>9</v>
          </cell>
          <cell r="N2218" t="str">
            <v>420</v>
          </cell>
          <cell r="O2218" t="str">
            <v>Channel Sales</v>
          </cell>
          <cell r="P2218">
            <v>40</v>
          </cell>
          <cell r="Q2218" t="str">
            <v>SLS</v>
          </cell>
          <cell r="R2218" t="str">
            <v>APAC</v>
          </cell>
          <cell r="U2218" t="str">
            <v>1-Exceptional</v>
          </cell>
          <cell r="V2218" t="str">
            <v>1 - Exceptional</v>
          </cell>
          <cell r="W2218" t="str">
            <v>Hong Kong</v>
          </cell>
          <cell r="X2218">
            <v>210</v>
          </cell>
          <cell r="Y2218" t="str">
            <v>Juniper Ntwks, HK</v>
          </cell>
          <cell r="Z2218" t="str">
            <v>HKG</v>
          </cell>
          <cell r="AA2218" t="str">
            <v>INTL</v>
          </cell>
          <cell r="AB2218" t="str">
            <v>Y</v>
          </cell>
        </row>
        <row r="2219">
          <cell r="A2219">
            <v>7076</v>
          </cell>
          <cell r="B2219" t="str">
            <v>Lam,Hue</v>
          </cell>
          <cell r="C2219">
            <v>3483</v>
          </cell>
          <cell r="D2219" t="str">
            <v>Vu,Lan</v>
          </cell>
          <cell r="E2219" t="str">
            <v xml:space="preserve">10/23/2006 </v>
          </cell>
          <cell r="F2219">
            <v>65000</v>
          </cell>
          <cell r="G2219" t="str">
            <v>USD</v>
          </cell>
          <cell r="H2219">
            <v>1</v>
          </cell>
          <cell r="I2219">
            <v>65000</v>
          </cell>
          <cell r="J2219" t="str">
            <v>8900</v>
          </cell>
          <cell r="K2219" t="str">
            <v>MTS Assoc</v>
          </cell>
          <cell r="L2219">
            <v>3</v>
          </cell>
          <cell r="M2219">
            <v>3</v>
          </cell>
          <cell r="N2219" t="str">
            <v>691</v>
          </cell>
          <cell r="O2219" t="str">
            <v>Platform Engineering</v>
          </cell>
          <cell r="P2219">
            <v>40</v>
          </cell>
          <cell r="Q2219" t="str">
            <v>SPG</v>
          </cell>
          <cell r="R2219" t="str">
            <v>USA</v>
          </cell>
          <cell r="W2219" t="str">
            <v>Sunnyvale, CA HQ</v>
          </cell>
          <cell r="X2219">
            <v>100</v>
          </cell>
          <cell r="Y2219" t="str">
            <v>Juniper Networks, Inc.</v>
          </cell>
          <cell r="Z2219" t="str">
            <v>USA</v>
          </cell>
          <cell r="AA2219" t="str">
            <v>USA</v>
          </cell>
          <cell r="AB2219" t="str">
            <v>N</v>
          </cell>
        </row>
        <row r="2220">
          <cell r="A2220">
            <v>5625</v>
          </cell>
          <cell r="B2220" t="str">
            <v>Lam,Shing Fai Peter</v>
          </cell>
          <cell r="C2220">
            <v>5160</v>
          </cell>
          <cell r="D2220" t="str">
            <v>Khan,Asadul Aamir</v>
          </cell>
          <cell r="E2220" t="str">
            <v xml:space="preserve">11/07/2005 </v>
          </cell>
          <cell r="F2220">
            <v>115000</v>
          </cell>
          <cell r="G2220" t="str">
            <v>USD</v>
          </cell>
          <cell r="H2220">
            <v>1</v>
          </cell>
          <cell r="I2220">
            <v>115000</v>
          </cell>
          <cell r="J2220" t="str">
            <v>8905</v>
          </cell>
          <cell r="K2220" t="str">
            <v>Eng, Staff</v>
          </cell>
          <cell r="L2220">
            <v>8</v>
          </cell>
          <cell r="M2220">
            <v>8</v>
          </cell>
          <cell r="N2220" t="str">
            <v>645</v>
          </cell>
          <cell r="O2220" t="str">
            <v>Core Technology</v>
          </cell>
          <cell r="P2220">
            <v>40</v>
          </cell>
          <cell r="Q2220" t="str">
            <v>IPG</v>
          </cell>
          <cell r="R2220" t="str">
            <v>USA</v>
          </cell>
          <cell r="V2220" t="str">
            <v>1 - Exceptional</v>
          </cell>
          <cell r="W2220" t="str">
            <v>Sunnyvale, CA HQ</v>
          </cell>
          <cell r="X2220">
            <v>100</v>
          </cell>
          <cell r="Y2220" t="str">
            <v>Juniper Networks, Inc.</v>
          </cell>
          <cell r="Z2220" t="str">
            <v>USA</v>
          </cell>
          <cell r="AA2220" t="str">
            <v>USA</v>
          </cell>
          <cell r="AB2220" t="str">
            <v>N</v>
          </cell>
        </row>
        <row r="2221">
          <cell r="A2221">
            <v>1253</v>
          </cell>
          <cell r="B2221" t="str">
            <v>Lam,Tranh L</v>
          </cell>
          <cell r="C2221">
            <v>179</v>
          </cell>
          <cell r="D2221" t="str">
            <v>McNeill,David C</v>
          </cell>
          <cell r="E2221" t="str">
            <v xml:space="preserve">04/03/2001 </v>
          </cell>
          <cell r="F2221">
            <v>73804</v>
          </cell>
          <cell r="G2221" t="str">
            <v>USD</v>
          </cell>
          <cell r="H2221">
            <v>1</v>
          </cell>
          <cell r="I2221">
            <v>73804</v>
          </cell>
          <cell r="J2221" t="str">
            <v>6412</v>
          </cell>
          <cell r="K2221" t="str">
            <v>Payroll Spec, Sr</v>
          </cell>
          <cell r="L2221">
            <v>5</v>
          </cell>
          <cell r="M2221">
            <v>5</v>
          </cell>
          <cell r="N2221" t="str">
            <v>100</v>
          </cell>
          <cell r="O2221" t="str">
            <v>Finance and Accounting</v>
          </cell>
          <cell r="P2221">
            <v>40</v>
          </cell>
          <cell r="Q2221" t="str">
            <v>F&amp;A</v>
          </cell>
          <cell r="R2221" t="str">
            <v>USA</v>
          </cell>
          <cell r="U2221" t="str">
            <v>2-Very Strong</v>
          </cell>
          <cell r="V2221" t="str">
            <v>3 - Strong</v>
          </cell>
          <cell r="W2221" t="str">
            <v>Sunnyvale, CA HQ</v>
          </cell>
          <cell r="X2221">
            <v>100</v>
          </cell>
          <cell r="Y2221" t="str">
            <v>Juniper Networks, Inc.</v>
          </cell>
          <cell r="Z2221" t="str">
            <v>USA</v>
          </cell>
          <cell r="AA2221" t="str">
            <v>USA</v>
          </cell>
          <cell r="AB2221" t="str">
            <v>N</v>
          </cell>
        </row>
        <row r="2222">
          <cell r="A2222">
            <v>4937</v>
          </cell>
          <cell r="B2222" t="str">
            <v>Lam,Wing Tat (Peter)</v>
          </cell>
          <cell r="C2222">
            <v>6669</v>
          </cell>
          <cell r="D2222" t="str">
            <v>Leitch,Brendan Richard</v>
          </cell>
          <cell r="E2222" t="str">
            <v xml:space="preserve">05/31/2005 </v>
          </cell>
          <cell r="F2222">
            <v>928620</v>
          </cell>
          <cell r="G2222" t="str">
            <v>HKD</v>
          </cell>
          <cell r="H2222">
            <v>7.774</v>
          </cell>
          <cell r="I2222">
            <v>119452.019552354</v>
          </cell>
          <cell r="J2222" t="str">
            <v>3911</v>
          </cell>
          <cell r="K2222" t="str">
            <v>Product Marketing Mgr I</v>
          </cell>
          <cell r="L2222">
            <v>7</v>
          </cell>
          <cell r="M2222">
            <v>7</v>
          </cell>
          <cell r="N2222" t="str">
            <v>310</v>
          </cell>
          <cell r="O2222" t="str">
            <v>Field Marketing</v>
          </cell>
          <cell r="P2222">
            <v>40</v>
          </cell>
          <cell r="Q2222" t="str">
            <v>MKTG</v>
          </cell>
          <cell r="R2222" t="str">
            <v>APAC</v>
          </cell>
          <cell r="U2222" t="str">
            <v>2-Very Strong</v>
          </cell>
          <cell r="V2222" t="str">
            <v>2 - Very Strong</v>
          </cell>
          <cell r="W2222" t="str">
            <v>Hong Kong</v>
          </cell>
          <cell r="X2222">
            <v>210</v>
          </cell>
          <cell r="Y2222" t="str">
            <v>Juniper Ntwks, HK</v>
          </cell>
          <cell r="Z2222" t="str">
            <v>HKG</v>
          </cell>
          <cell r="AA2222" t="str">
            <v>INTL</v>
          </cell>
          <cell r="AB2222" t="str">
            <v>N</v>
          </cell>
        </row>
        <row r="2223">
          <cell r="A2223">
            <v>3052</v>
          </cell>
          <cell r="B2223" t="str">
            <v>Lam,Yungtat</v>
          </cell>
          <cell r="C2223">
            <v>2659</v>
          </cell>
          <cell r="D2223" t="str">
            <v>Ansari,Omar Shihadeh</v>
          </cell>
          <cell r="E2223" t="str">
            <v xml:space="preserve">04/16/2004 </v>
          </cell>
          <cell r="F2223">
            <v>114240</v>
          </cell>
          <cell r="G2223" t="str">
            <v>USD</v>
          </cell>
          <cell r="H2223">
            <v>1</v>
          </cell>
          <cell r="I2223">
            <v>114240</v>
          </cell>
          <cell r="J2223" t="str">
            <v>8904</v>
          </cell>
          <cell r="K2223" t="str">
            <v>MTS 4</v>
          </cell>
          <cell r="L2223">
            <v>7</v>
          </cell>
          <cell r="M2223">
            <v>7</v>
          </cell>
          <cell r="N2223" t="str">
            <v>682</v>
          </cell>
          <cell r="O2223" t="str">
            <v>QA - SPG Infrastructure</v>
          </cell>
          <cell r="P2223">
            <v>40</v>
          </cell>
          <cell r="Q2223" t="str">
            <v>SPG</v>
          </cell>
          <cell r="R2223" t="str">
            <v>USA</v>
          </cell>
          <cell r="U2223" t="str">
            <v>1-Exceptional</v>
          </cell>
          <cell r="V2223" t="str">
            <v>1 - Exceptional</v>
          </cell>
          <cell r="W2223" t="str">
            <v>Sunnyvale, CA HQ</v>
          </cell>
          <cell r="X2223">
            <v>100</v>
          </cell>
          <cell r="Y2223" t="str">
            <v>Juniper Networks, Inc.</v>
          </cell>
          <cell r="Z2223" t="str">
            <v>USA</v>
          </cell>
          <cell r="AA2223" t="str">
            <v>USA</v>
          </cell>
          <cell r="AB2223" t="str">
            <v>N</v>
          </cell>
        </row>
        <row r="2224">
          <cell r="A2224">
            <v>1946</v>
          </cell>
          <cell r="B2224" t="str">
            <v>Lamb,Joseph</v>
          </cell>
          <cell r="C2224">
            <v>2324</v>
          </cell>
          <cell r="D2224" t="str">
            <v>Fortino,Ronald N.</v>
          </cell>
          <cell r="E2224" t="str">
            <v xml:space="preserve">07/01/2002 </v>
          </cell>
          <cell r="F2224">
            <v>165234.39000000001</v>
          </cell>
          <cell r="G2224" t="str">
            <v>USD</v>
          </cell>
          <cell r="H2224">
            <v>1</v>
          </cell>
          <cell r="I2224">
            <v>165234.39000000001</v>
          </cell>
          <cell r="J2224" t="str">
            <v>8906</v>
          </cell>
          <cell r="K2224" t="str">
            <v>Eng, Sr Staff</v>
          </cell>
          <cell r="L2224">
            <v>9</v>
          </cell>
          <cell r="M2224">
            <v>9</v>
          </cell>
          <cell r="N2224" t="str">
            <v>645</v>
          </cell>
          <cell r="O2224" t="str">
            <v>Core Technology</v>
          </cell>
          <cell r="P2224">
            <v>40</v>
          </cell>
          <cell r="Q2224" t="str">
            <v>IPG</v>
          </cell>
          <cell r="R2224" t="str">
            <v>USA</v>
          </cell>
          <cell r="U2224" t="str">
            <v>2-Very Strong</v>
          </cell>
          <cell r="V2224" t="str">
            <v>3 - Strong</v>
          </cell>
          <cell r="W2224" t="str">
            <v>Westford, MA</v>
          </cell>
          <cell r="X2224">
            <v>100</v>
          </cell>
          <cell r="Y2224" t="str">
            <v>Juniper Networks, Inc.</v>
          </cell>
          <cell r="Z2224" t="str">
            <v>USA</v>
          </cell>
          <cell r="AA2224" t="str">
            <v>USB</v>
          </cell>
          <cell r="AB2224" t="str">
            <v>N</v>
          </cell>
        </row>
        <row r="2225">
          <cell r="A2225">
            <v>5728</v>
          </cell>
          <cell r="B2225" t="str">
            <v>Lambert,Christian</v>
          </cell>
          <cell r="C2225">
            <v>3668</v>
          </cell>
          <cell r="D2225" t="str">
            <v>Nepomuceno,Paul</v>
          </cell>
          <cell r="E2225" t="str">
            <v xml:space="preserve">11/28/2005 </v>
          </cell>
          <cell r="F2225">
            <v>110000</v>
          </cell>
          <cell r="G2225" t="str">
            <v>USD</v>
          </cell>
          <cell r="H2225">
            <v>1</v>
          </cell>
          <cell r="I2225">
            <v>110000</v>
          </cell>
          <cell r="J2225" t="str">
            <v>8904</v>
          </cell>
          <cell r="K2225" t="str">
            <v>MTS 4</v>
          </cell>
          <cell r="L2225">
            <v>7</v>
          </cell>
          <cell r="M2225">
            <v>7</v>
          </cell>
          <cell r="N2225" t="str">
            <v>507</v>
          </cell>
          <cell r="O2225" t="str">
            <v>Global TAC - SPG</v>
          </cell>
          <cell r="P2225">
            <v>40</v>
          </cell>
          <cell r="Q2225" t="str">
            <v>CSS</v>
          </cell>
          <cell r="R2225" t="str">
            <v>USA</v>
          </cell>
          <cell r="V2225" t="str">
            <v>2 - Very Strong</v>
          </cell>
          <cell r="W2225" t="str">
            <v>Sunnyvale, CA HQ</v>
          </cell>
          <cell r="X2225">
            <v>101</v>
          </cell>
          <cell r="Y2225" t="str">
            <v>Juniper Networks Sales</v>
          </cell>
          <cell r="Z2225" t="str">
            <v>USA</v>
          </cell>
          <cell r="AA2225" t="str">
            <v>USA</v>
          </cell>
          <cell r="AB2225" t="str">
            <v>N</v>
          </cell>
        </row>
        <row r="2226">
          <cell r="A2226">
            <v>1011</v>
          </cell>
          <cell r="B2226" t="str">
            <v>Lambert,David</v>
          </cell>
          <cell r="C2226">
            <v>662</v>
          </cell>
          <cell r="D2226" t="str">
            <v>Quinn,Ian</v>
          </cell>
          <cell r="E2226" t="str">
            <v xml:space="preserve">12/05/2000 </v>
          </cell>
          <cell r="F2226">
            <v>153882</v>
          </cell>
          <cell r="G2226" t="str">
            <v>AUD</v>
          </cell>
          <cell r="H2226">
            <v>1.2817226352217379</v>
          </cell>
          <cell r="I2226">
            <v>120058.73640000001</v>
          </cell>
          <cell r="J2226" t="str">
            <v>2301</v>
          </cell>
          <cell r="K2226" t="str">
            <v>Systems Eng</v>
          </cell>
          <cell r="L2226">
            <v>54</v>
          </cell>
          <cell r="M2226">
            <v>7</v>
          </cell>
          <cell r="N2226" t="str">
            <v>430</v>
          </cell>
          <cell r="O2226" t="str">
            <v>Systems Engineering</v>
          </cell>
          <cell r="P2226">
            <v>40</v>
          </cell>
          <cell r="Q2226" t="str">
            <v>SLS</v>
          </cell>
          <cell r="R2226" t="str">
            <v>APAC</v>
          </cell>
          <cell r="U2226" t="str">
            <v>2-Very Strong</v>
          </cell>
          <cell r="W2226" t="str">
            <v>Sydney, Australia</v>
          </cell>
          <cell r="X2226">
            <v>280</v>
          </cell>
          <cell r="Y2226" t="str">
            <v>Juniper Ntwks, Australia</v>
          </cell>
          <cell r="Z2226" t="str">
            <v>AUS</v>
          </cell>
          <cell r="AA2226" t="str">
            <v>INTL</v>
          </cell>
          <cell r="AB2226" t="str">
            <v>Y</v>
          </cell>
        </row>
        <row r="2227">
          <cell r="A2227">
            <v>1947</v>
          </cell>
          <cell r="B2227" t="str">
            <v>Lambie,Timothy</v>
          </cell>
          <cell r="C2227">
            <v>2069</v>
          </cell>
          <cell r="D2227" t="str">
            <v>Oristano,Neal</v>
          </cell>
          <cell r="E2227" t="str">
            <v xml:space="preserve">07/01/2002 </v>
          </cell>
          <cell r="F2227">
            <v>162500</v>
          </cell>
          <cell r="G2227" t="str">
            <v>USD</v>
          </cell>
          <cell r="H2227">
            <v>1</v>
          </cell>
          <cell r="I2227">
            <v>162500</v>
          </cell>
          <cell r="J2227" t="str">
            <v>2123</v>
          </cell>
          <cell r="K2227" t="str">
            <v>Sales VP/Sr. Director</v>
          </cell>
          <cell r="L2227">
            <v>71</v>
          </cell>
          <cell r="M2227">
            <v>11</v>
          </cell>
          <cell r="N2227" t="str">
            <v>400</v>
          </cell>
          <cell r="O2227" t="str">
            <v>Field Sales</v>
          </cell>
          <cell r="P2227">
            <v>40</v>
          </cell>
          <cell r="Q2227" t="str">
            <v>SLS</v>
          </cell>
          <cell r="R2227" t="str">
            <v>USA</v>
          </cell>
          <cell r="U2227" t="str">
            <v>2-Very Strong</v>
          </cell>
          <cell r="W2227" t="str">
            <v>Westford, MA</v>
          </cell>
          <cell r="X2227">
            <v>101</v>
          </cell>
          <cell r="Y2227" t="str">
            <v>Juniper Networks Sales</v>
          </cell>
          <cell r="Z2227" t="str">
            <v>USA</v>
          </cell>
          <cell r="AA2227" t="str">
            <v>Sales</v>
          </cell>
          <cell r="AB2227" t="str">
            <v>Y</v>
          </cell>
        </row>
        <row r="2228">
          <cell r="A2228">
            <v>2295</v>
          </cell>
          <cell r="B2228" t="str">
            <v>LaMora,Jerry</v>
          </cell>
          <cell r="C2228">
            <v>3642</v>
          </cell>
          <cell r="D2228" t="str">
            <v>Krueger,Douglas J</v>
          </cell>
          <cell r="E2228" t="str">
            <v xml:space="preserve">08/26/2002 </v>
          </cell>
          <cell r="F2228">
            <v>100000</v>
          </cell>
          <cell r="G2228" t="str">
            <v>USD</v>
          </cell>
          <cell r="H2228">
            <v>1</v>
          </cell>
          <cell r="I2228">
            <v>100000</v>
          </cell>
          <cell r="J2228" t="str">
            <v>2102</v>
          </cell>
          <cell r="K2228" t="str">
            <v>Major Account Manager</v>
          </cell>
          <cell r="L2228">
            <v>66</v>
          </cell>
          <cell r="M2228">
            <v>8</v>
          </cell>
          <cell r="N2228" t="str">
            <v>400</v>
          </cell>
          <cell r="O2228" t="str">
            <v>Field Sales</v>
          </cell>
          <cell r="P2228">
            <v>40</v>
          </cell>
          <cell r="Q2228" t="str">
            <v>SLS</v>
          </cell>
          <cell r="R2228" t="str">
            <v>USA</v>
          </cell>
          <cell r="W2228" t="str">
            <v>Herndon, VA</v>
          </cell>
          <cell r="X2228">
            <v>101</v>
          </cell>
          <cell r="Y2228" t="str">
            <v>Juniper Networks Sales</v>
          </cell>
          <cell r="Z2228" t="str">
            <v>USA</v>
          </cell>
          <cell r="AA2228" t="str">
            <v>Sales</v>
          </cell>
          <cell r="AB2228" t="str">
            <v>Y</v>
          </cell>
        </row>
        <row r="2229">
          <cell r="A2229">
            <v>1949</v>
          </cell>
          <cell r="B2229" t="str">
            <v>Lampert,Gerald</v>
          </cell>
          <cell r="C2229">
            <v>2324</v>
          </cell>
          <cell r="D2229" t="str">
            <v>Fortino,Ronald N.</v>
          </cell>
          <cell r="E2229" t="str">
            <v xml:space="preserve">07/01/2002 </v>
          </cell>
          <cell r="F2229">
            <v>165234.39000000001</v>
          </cell>
          <cell r="G2229" t="str">
            <v>USD</v>
          </cell>
          <cell r="H2229">
            <v>1</v>
          </cell>
          <cell r="I2229">
            <v>165234.39000000001</v>
          </cell>
          <cell r="J2229" t="str">
            <v>8906</v>
          </cell>
          <cell r="K2229" t="str">
            <v>Eng, Sr Staff</v>
          </cell>
          <cell r="L2229">
            <v>9</v>
          </cell>
          <cell r="M2229">
            <v>9</v>
          </cell>
          <cell r="N2229" t="str">
            <v>645</v>
          </cell>
          <cell r="O2229" t="str">
            <v>Core Technology</v>
          </cell>
          <cell r="P2229">
            <v>40</v>
          </cell>
          <cell r="Q2229" t="str">
            <v>IPG</v>
          </cell>
          <cell r="R2229" t="str">
            <v>USA</v>
          </cell>
          <cell r="U2229" t="str">
            <v>3-Strong</v>
          </cell>
          <cell r="V2229" t="str">
            <v>3 - Strong</v>
          </cell>
          <cell r="W2229" t="str">
            <v>Westford, MA</v>
          </cell>
          <cell r="X2229">
            <v>100</v>
          </cell>
          <cell r="Y2229" t="str">
            <v>Juniper Networks, Inc.</v>
          </cell>
          <cell r="Z2229" t="str">
            <v>USA</v>
          </cell>
          <cell r="AA2229" t="str">
            <v>USB</v>
          </cell>
          <cell r="AB2229" t="str">
            <v>N</v>
          </cell>
        </row>
        <row r="2230">
          <cell r="A2230">
            <v>7003</v>
          </cell>
          <cell r="B2230" t="str">
            <v>Lampert,Jeffrey S.</v>
          </cell>
          <cell r="C2230">
            <v>5571</v>
          </cell>
          <cell r="D2230" t="str">
            <v>Jin,Jian</v>
          </cell>
          <cell r="E2230" t="str">
            <v xml:space="preserve">10/23/2006 </v>
          </cell>
          <cell r="F2230">
            <v>105000</v>
          </cell>
          <cell r="G2230" t="str">
            <v>USD</v>
          </cell>
          <cell r="H2230">
            <v>1</v>
          </cell>
          <cell r="I2230">
            <v>105000</v>
          </cell>
          <cell r="J2230" t="str">
            <v>8904</v>
          </cell>
          <cell r="K2230" t="str">
            <v>MTS 4</v>
          </cell>
          <cell r="L2230">
            <v>7</v>
          </cell>
          <cell r="M2230">
            <v>7</v>
          </cell>
          <cell r="N2230" t="str">
            <v>692</v>
          </cell>
          <cell r="O2230" t="str">
            <v>Ntwk Mgmt Software Dev</v>
          </cell>
          <cell r="P2230">
            <v>40</v>
          </cell>
          <cell r="Q2230" t="str">
            <v>SPG</v>
          </cell>
          <cell r="R2230" t="str">
            <v>USA</v>
          </cell>
          <cell r="W2230" t="str">
            <v>Sunnyvale, CA HQ</v>
          </cell>
          <cell r="X2230">
            <v>100</v>
          </cell>
          <cell r="Y2230" t="str">
            <v>Juniper Networks, Inc.</v>
          </cell>
          <cell r="Z2230" t="str">
            <v>USA</v>
          </cell>
          <cell r="AA2230" t="str">
            <v>USA</v>
          </cell>
          <cell r="AB2230" t="str">
            <v>N</v>
          </cell>
        </row>
        <row r="2231">
          <cell r="A2231">
            <v>4693</v>
          </cell>
          <cell r="B2231" t="str">
            <v>Lancaster,Kenneth</v>
          </cell>
          <cell r="C2231">
            <v>852</v>
          </cell>
          <cell r="D2231" t="str">
            <v>Helfer,David</v>
          </cell>
          <cell r="E2231" t="str">
            <v xml:space="preserve">05/01/2005 </v>
          </cell>
          <cell r="F2231">
            <v>128000</v>
          </cell>
          <cell r="G2231" t="str">
            <v>USD</v>
          </cell>
          <cell r="H2231">
            <v>1</v>
          </cell>
          <cell r="I2231">
            <v>128000</v>
          </cell>
          <cell r="J2231" t="str">
            <v>2113</v>
          </cell>
          <cell r="K2231" t="str">
            <v>Sales Sr. Mgr/Director</v>
          </cell>
          <cell r="L2231">
            <v>70</v>
          </cell>
          <cell r="M2231">
            <v>10</v>
          </cell>
          <cell r="N2231" t="str">
            <v>405</v>
          </cell>
          <cell r="O2231" t="str">
            <v>WW Administration</v>
          </cell>
          <cell r="P2231">
            <v>40</v>
          </cell>
          <cell r="Q2231" t="str">
            <v>SLS</v>
          </cell>
          <cell r="R2231" t="str">
            <v>USA</v>
          </cell>
          <cell r="U2231" t="str">
            <v>2-Very Strong</v>
          </cell>
          <cell r="W2231" t="str">
            <v>Raleigh, NC</v>
          </cell>
          <cell r="X2231">
            <v>101</v>
          </cell>
          <cell r="Y2231" t="str">
            <v>Juniper Networks Sales</v>
          </cell>
          <cell r="Z2231" t="str">
            <v>USA</v>
          </cell>
          <cell r="AA2231" t="str">
            <v>Sales</v>
          </cell>
          <cell r="AB2231" t="str">
            <v>Y</v>
          </cell>
        </row>
        <row r="2232">
          <cell r="A2232">
            <v>1701</v>
          </cell>
          <cell r="B2232" t="str">
            <v>Lane,Susan Elizabeth</v>
          </cell>
          <cell r="C2232">
            <v>274</v>
          </cell>
          <cell r="D2232" t="str">
            <v>Allen,Faye</v>
          </cell>
          <cell r="E2232" t="str">
            <v xml:space="preserve">07/01/2002 </v>
          </cell>
          <cell r="F2232">
            <v>101779.43</v>
          </cell>
          <cell r="G2232" t="str">
            <v>USD</v>
          </cell>
          <cell r="H2232">
            <v>1</v>
          </cell>
          <cell r="I2232">
            <v>101779.43</v>
          </cell>
          <cell r="J2232" t="str">
            <v>3212</v>
          </cell>
          <cell r="K2232" t="str">
            <v>Marketing Programs Mgr II</v>
          </cell>
          <cell r="L2232">
            <v>7</v>
          </cell>
          <cell r="M2232">
            <v>7</v>
          </cell>
          <cell r="N2232" t="str">
            <v>310</v>
          </cell>
          <cell r="O2232" t="str">
            <v>Field Marketing</v>
          </cell>
          <cell r="P2232">
            <v>40</v>
          </cell>
          <cell r="Q2232" t="str">
            <v>MKTG</v>
          </cell>
          <cell r="R2232" t="str">
            <v>USA</v>
          </cell>
          <cell r="U2232" t="str">
            <v>3-Strong</v>
          </cell>
          <cell r="V2232" t="str">
            <v>3 - Strong</v>
          </cell>
          <cell r="W2232" t="str">
            <v>Westford, MA</v>
          </cell>
          <cell r="X2232">
            <v>100</v>
          </cell>
          <cell r="Y2232" t="str">
            <v>Juniper Networks, Inc.</v>
          </cell>
          <cell r="Z2232" t="str">
            <v>USA</v>
          </cell>
          <cell r="AA2232" t="str">
            <v>USB</v>
          </cell>
          <cell r="AB2232" t="str">
            <v>N</v>
          </cell>
        </row>
        <row r="2233">
          <cell r="A2233">
            <v>5613</v>
          </cell>
          <cell r="B2233" t="str">
            <v>Lang,Xuemei</v>
          </cell>
          <cell r="C2233">
            <v>5511</v>
          </cell>
          <cell r="D2233" t="str">
            <v>Hekkert,Carl</v>
          </cell>
          <cell r="E2233" t="str">
            <v xml:space="preserve">10/31/2005 </v>
          </cell>
          <cell r="F2233">
            <v>90000</v>
          </cell>
          <cell r="G2233" t="str">
            <v>USD</v>
          </cell>
          <cell r="H2233">
            <v>1</v>
          </cell>
          <cell r="I2233">
            <v>90000</v>
          </cell>
          <cell r="J2233" t="str">
            <v>6205</v>
          </cell>
          <cell r="K2233" t="str">
            <v>Accountant, Sr Staff II</v>
          </cell>
          <cell r="L2233">
            <v>7</v>
          </cell>
          <cell r="M2233">
            <v>7</v>
          </cell>
          <cell r="N2233" t="str">
            <v>100</v>
          </cell>
          <cell r="O2233" t="str">
            <v>Finance and Accounting</v>
          </cell>
          <cell r="P2233">
            <v>40</v>
          </cell>
          <cell r="Q2233" t="str">
            <v>F&amp;A</v>
          </cell>
          <cell r="R2233" t="str">
            <v>USA</v>
          </cell>
          <cell r="U2233" t="str">
            <v>4-Satisfactory</v>
          </cell>
          <cell r="V2233" t="str">
            <v>3 - Strong</v>
          </cell>
          <cell r="W2233" t="str">
            <v>Sunnyvale, CA HQ</v>
          </cell>
          <cell r="X2233">
            <v>100</v>
          </cell>
          <cell r="Y2233" t="str">
            <v>Juniper Networks, Inc.</v>
          </cell>
          <cell r="Z2233" t="str">
            <v>USA</v>
          </cell>
          <cell r="AA2233" t="str">
            <v>USA</v>
          </cell>
          <cell r="AB2233" t="str">
            <v>N</v>
          </cell>
        </row>
        <row r="2234">
          <cell r="A2234">
            <v>401</v>
          </cell>
          <cell r="B2234" t="str">
            <v>Langdon,Michael</v>
          </cell>
          <cell r="C2234">
            <v>2014</v>
          </cell>
          <cell r="D2234" t="str">
            <v>McGuire,John</v>
          </cell>
          <cell r="E2234" t="str">
            <v xml:space="preserve">02/07/2000 </v>
          </cell>
          <cell r="F2234">
            <v>123600</v>
          </cell>
          <cell r="G2234" t="str">
            <v>USD</v>
          </cell>
          <cell r="H2234">
            <v>1</v>
          </cell>
          <cell r="I2234">
            <v>123600</v>
          </cell>
          <cell r="J2234" t="str">
            <v>2304</v>
          </cell>
          <cell r="K2234" t="str">
            <v>Systems Eng, Team Lead</v>
          </cell>
          <cell r="L2234">
            <v>56</v>
          </cell>
          <cell r="M2234">
            <v>8</v>
          </cell>
          <cell r="N2234" t="str">
            <v>430</v>
          </cell>
          <cell r="O2234" t="str">
            <v>Systems Engineering</v>
          </cell>
          <cell r="P2234">
            <v>40</v>
          </cell>
          <cell r="Q2234" t="str">
            <v>SLS</v>
          </cell>
          <cell r="R2234" t="str">
            <v>USA</v>
          </cell>
          <cell r="U2234" t="str">
            <v>2-Very Strong</v>
          </cell>
          <cell r="W2234" t="str">
            <v>New Jersey</v>
          </cell>
          <cell r="X2234">
            <v>101</v>
          </cell>
          <cell r="Y2234" t="str">
            <v>Juniper Networks Sales</v>
          </cell>
          <cell r="Z2234" t="str">
            <v>USA</v>
          </cell>
          <cell r="AA2234" t="str">
            <v>Sales</v>
          </cell>
          <cell r="AB2234" t="str">
            <v>Y</v>
          </cell>
        </row>
        <row r="2235">
          <cell r="A2235">
            <v>6211</v>
          </cell>
          <cell r="B2235" t="str">
            <v>Langella,Anthony J.</v>
          </cell>
          <cell r="C2235">
            <v>1652</v>
          </cell>
          <cell r="D2235" t="str">
            <v>Martin,Russell Owen</v>
          </cell>
          <cell r="E2235" t="str">
            <v xml:space="preserve">04/17/2006 </v>
          </cell>
          <cell r="F2235">
            <v>143500</v>
          </cell>
          <cell r="G2235" t="str">
            <v>USD</v>
          </cell>
          <cell r="H2235">
            <v>1</v>
          </cell>
          <cell r="I2235">
            <v>143500</v>
          </cell>
          <cell r="J2235" t="str">
            <v>5203</v>
          </cell>
          <cell r="K2235" t="str">
            <v>Program Mgr III</v>
          </cell>
          <cell r="L2235">
            <v>8</v>
          </cell>
          <cell r="M2235">
            <v>8</v>
          </cell>
          <cell r="N2235" t="str">
            <v>518</v>
          </cell>
          <cell r="O2235" t="str">
            <v>Theater TAC</v>
          </cell>
          <cell r="P2235">
            <v>40</v>
          </cell>
          <cell r="Q2235" t="str">
            <v>CSS</v>
          </cell>
          <cell r="R2235" t="str">
            <v>USA</v>
          </cell>
          <cell r="V2235" t="str">
            <v>4 - Satisfactory</v>
          </cell>
          <cell r="W2235" t="str">
            <v>New York, NY</v>
          </cell>
          <cell r="X2235">
            <v>101</v>
          </cell>
          <cell r="Y2235" t="str">
            <v>Juniper Networks Sales</v>
          </cell>
          <cell r="Z2235" t="str">
            <v>USA</v>
          </cell>
          <cell r="AA2235" t="str">
            <v>USA</v>
          </cell>
          <cell r="AB2235" t="str">
            <v>N</v>
          </cell>
        </row>
        <row r="2236">
          <cell r="A2236">
            <v>5040</v>
          </cell>
          <cell r="B2236" t="str">
            <v>Langley,Robert Yoshio</v>
          </cell>
          <cell r="C2236">
            <v>770</v>
          </cell>
          <cell r="D2236" t="str">
            <v>Nguyen,Tu</v>
          </cell>
          <cell r="E2236" t="str">
            <v xml:space="preserve">07/01/2005 </v>
          </cell>
          <cell r="F2236">
            <v>84460</v>
          </cell>
          <cell r="G2236" t="str">
            <v>USD</v>
          </cell>
          <cell r="H2236">
            <v>1</v>
          </cell>
          <cell r="I2236">
            <v>84460</v>
          </cell>
          <cell r="J2236" t="str">
            <v>4203</v>
          </cell>
          <cell r="K2236" t="str">
            <v>Network/Sys Admin, Staff</v>
          </cell>
          <cell r="L2236">
            <v>6</v>
          </cell>
          <cell r="M2236">
            <v>6</v>
          </cell>
          <cell r="N2236" t="str">
            <v>144</v>
          </cell>
          <cell r="O2236" t="str">
            <v>IT Network and Telecom</v>
          </cell>
          <cell r="P2236">
            <v>40</v>
          </cell>
          <cell r="Q2236" t="str">
            <v>IT</v>
          </cell>
          <cell r="R2236" t="str">
            <v>USA</v>
          </cell>
          <cell r="U2236" t="str">
            <v>3-Strong</v>
          </cell>
          <cell r="V2236" t="str">
            <v>2 - Very Strong</v>
          </cell>
          <cell r="W2236" t="str">
            <v>Sunnyvale, CA HQ</v>
          </cell>
          <cell r="X2236">
            <v>100</v>
          </cell>
          <cell r="Y2236" t="str">
            <v>Juniper Networks, Inc.</v>
          </cell>
          <cell r="Z2236" t="str">
            <v>USA</v>
          </cell>
          <cell r="AA2236" t="str">
            <v>USA</v>
          </cell>
          <cell r="AB2236" t="str">
            <v>N</v>
          </cell>
        </row>
        <row r="2237">
          <cell r="A2237">
            <v>5826</v>
          </cell>
          <cell r="B2237" t="str">
            <v>Langone,Louis</v>
          </cell>
          <cell r="C2237">
            <v>770</v>
          </cell>
          <cell r="D2237" t="str">
            <v>Nguyen,Tu</v>
          </cell>
          <cell r="E2237" t="str">
            <v xml:space="preserve">12/01/2005 </v>
          </cell>
          <cell r="F2237">
            <v>85280</v>
          </cell>
          <cell r="G2237" t="str">
            <v>USD</v>
          </cell>
          <cell r="H2237">
            <v>1</v>
          </cell>
          <cell r="I2237">
            <v>85280</v>
          </cell>
          <cell r="J2237" t="str">
            <v>4303</v>
          </cell>
          <cell r="K2237" t="str">
            <v>IT Eng, Staff</v>
          </cell>
          <cell r="L2237">
            <v>6</v>
          </cell>
          <cell r="M2237">
            <v>6</v>
          </cell>
          <cell r="N2237" t="str">
            <v>141</v>
          </cell>
          <cell r="O2237" t="str">
            <v>IT Network Infrastructure</v>
          </cell>
          <cell r="P2237">
            <v>40</v>
          </cell>
          <cell r="Q2237" t="str">
            <v>IT</v>
          </cell>
          <cell r="R2237" t="str">
            <v>USA</v>
          </cell>
          <cell r="U2237" t="str">
            <v>3-Strong</v>
          </cell>
          <cell r="V2237" t="str">
            <v>3 - Strong</v>
          </cell>
          <cell r="W2237" t="str">
            <v>Massachusetts</v>
          </cell>
          <cell r="X2237">
            <v>100</v>
          </cell>
          <cell r="Y2237" t="str">
            <v>Juniper Networks, Inc.</v>
          </cell>
          <cell r="Z2237" t="str">
            <v>USA</v>
          </cell>
          <cell r="AA2237" t="str">
            <v>USB</v>
          </cell>
          <cell r="AB2237" t="str">
            <v>N</v>
          </cell>
        </row>
        <row r="2238">
          <cell r="A2238">
            <v>5240</v>
          </cell>
          <cell r="B2238" t="str">
            <v>Langstrom,Glenn L</v>
          </cell>
          <cell r="C2238">
            <v>7133</v>
          </cell>
          <cell r="D2238" t="str">
            <v>Gilley,Michael T.</v>
          </cell>
          <cell r="E2238" t="str">
            <v xml:space="preserve">07/25/2005 </v>
          </cell>
          <cell r="F2238">
            <v>110000</v>
          </cell>
          <cell r="G2238" t="str">
            <v>USD</v>
          </cell>
          <cell r="H2238">
            <v>1</v>
          </cell>
          <cell r="I2238">
            <v>110000</v>
          </cell>
          <cell r="J2238" t="str">
            <v>2103</v>
          </cell>
          <cell r="K2238" t="str">
            <v>Sr Territory Account Manager</v>
          </cell>
          <cell r="L2238">
            <v>67</v>
          </cell>
          <cell r="M2238">
            <v>8</v>
          </cell>
          <cell r="N2238" t="str">
            <v>400</v>
          </cell>
          <cell r="O2238" t="str">
            <v>Field Sales</v>
          </cell>
          <cell r="P2238">
            <v>40</v>
          </cell>
          <cell r="Q2238" t="str">
            <v>SLS</v>
          </cell>
          <cell r="R2238" t="str">
            <v>USA</v>
          </cell>
          <cell r="W2238" t="str">
            <v>Sunnyvale, CA HQ</v>
          </cell>
          <cell r="X2238">
            <v>101</v>
          </cell>
          <cell r="Y2238" t="str">
            <v>Juniper Networks Sales</v>
          </cell>
          <cell r="Z2238" t="str">
            <v>USA</v>
          </cell>
          <cell r="AA2238" t="str">
            <v>Sales</v>
          </cell>
          <cell r="AB2238" t="str">
            <v>Y</v>
          </cell>
        </row>
        <row r="2239">
          <cell r="A2239">
            <v>4859</v>
          </cell>
          <cell r="B2239" t="str">
            <v>Lanjekar,Vishal</v>
          </cell>
          <cell r="C2239">
            <v>720</v>
          </cell>
          <cell r="D2239" t="str">
            <v>Annapareddi,Prasadbabu</v>
          </cell>
          <cell r="E2239" t="str">
            <v xml:space="preserve">05/09/2005 </v>
          </cell>
          <cell r="F2239">
            <v>1595843</v>
          </cell>
          <cell r="G2239" t="str">
            <v>INR</v>
          </cell>
          <cell r="H2239">
            <v>44.87</v>
          </cell>
          <cell r="I2239">
            <v>35565.923779808334</v>
          </cell>
          <cell r="J2239" t="str">
            <v>2301</v>
          </cell>
          <cell r="K2239" t="str">
            <v>Systems Eng</v>
          </cell>
          <cell r="L2239">
            <v>54</v>
          </cell>
          <cell r="M2239">
            <v>7</v>
          </cell>
          <cell r="N2239" t="str">
            <v>430</v>
          </cell>
          <cell r="O2239" t="str">
            <v>Systems Engineering</v>
          </cell>
          <cell r="P2239">
            <v>40</v>
          </cell>
          <cell r="Q2239" t="str">
            <v>SLS</v>
          </cell>
          <cell r="R2239" t="str">
            <v>APAC</v>
          </cell>
          <cell r="W2239" t="str">
            <v>India - Other</v>
          </cell>
          <cell r="X2239">
            <v>230</v>
          </cell>
          <cell r="Y2239" t="str">
            <v>Juniper Ntwks, India</v>
          </cell>
          <cell r="Z2239" t="str">
            <v>IND</v>
          </cell>
          <cell r="AA2239" t="str">
            <v>IND</v>
          </cell>
          <cell r="AB2239" t="str">
            <v>Y</v>
          </cell>
        </row>
        <row r="2240">
          <cell r="A2240">
            <v>1951</v>
          </cell>
          <cell r="B2240" t="str">
            <v>Lanza,Anthony</v>
          </cell>
          <cell r="C2240">
            <v>1935</v>
          </cell>
          <cell r="D2240" t="str">
            <v>Kovummal,Ashwin M.</v>
          </cell>
          <cell r="E2240" t="str">
            <v xml:space="preserve">07/01/2002 </v>
          </cell>
          <cell r="F2240">
            <v>133542.49</v>
          </cell>
          <cell r="G2240" t="str">
            <v>USD</v>
          </cell>
          <cell r="H2240">
            <v>1</v>
          </cell>
          <cell r="I2240">
            <v>133542.49</v>
          </cell>
          <cell r="J2240" t="str">
            <v>8905</v>
          </cell>
          <cell r="K2240" t="str">
            <v>Eng, Staff</v>
          </cell>
          <cell r="L2240">
            <v>8</v>
          </cell>
          <cell r="M2240">
            <v>8</v>
          </cell>
          <cell r="N2240" t="str">
            <v>670</v>
          </cell>
          <cell r="O2240" t="str">
            <v>Software Engrg - JUNOSe</v>
          </cell>
          <cell r="P2240">
            <v>40</v>
          </cell>
          <cell r="Q2240" t="str">
            <v>IPG</v>
          </cell>
          <cell r="R2240" t="str">
            <v>USA</v>
          </cell>
          <cell r="U2240" t="str">
            <v>3-Strong</v>
          </cell>
          <cell r="V2240" t="str">
            <v>2 - Very Strong</v>
          </cell>
          <cell r="W2240" t="str">
            <v>Westford, MA</v>
          </cell>
          <cell r="X2240">
            <v>100</v>
          </cell>
          <cell r="Y2240" t="str">
            <v>Juniper Networks, Inc.</v>
          </cell>
          <cell r="Z2240" t="str">
            <v>USA</v>
          </cell>
          <cell r="AA2240" t="str">
            <v>USB</v>
          </cell>
          <cell r="AB2240" t="str">
            <v>N</v>
          </cell>
        </row>
        <row r="2241">
          <cell r="A2241">
            <v>1952</v>
          </cell>
          <cell r="B2241" t="str">
            <v>Laporte,Ann</v>
          </cell>
          <cell r="C2241">
            <v>6037</v>
          </cell>
          <cell r="D2241" t="str">
            <v>Rice,Steven J.</v>
          </cell>
          <cell r="E2241" t="str">
            <v xml:space="preserve">07/01/2002 </v>
          </cell>
          <cell r="F2241">
            <v>190000</v>
          </cell>
          <cell r="G2241" t="str">
            <v>USD</v>
          </cell>
          <cell r="H2241">
            <v>1</v>
          </cell>
          <cell r="I2241">
            <v>190000</v>
          </cell>
          <cell r="J2241" t="str">
            <v>7116</v>
          </cell>
          <cell r="K2241" t="str">
            <v>Sr. Director, Human Resources</v>
          </cell>
          <cell r="L2241">
            <v>11</v>
          </cell>
          <cell r="M2241">
            <v>11</v>
          </cell>
          <cell r="N2241" t="str">
            <v>118</v>
          </cell>
          <cell r="O2241" t="str">
            <v>Sales Ops</v>
          </cell>
          <cell r="P2241">
            <v>40</v>
          </cell>
          <cell r="Q2241" t="str">
            <v>HR</v>
          </cell>
          <cell r="R2241" t="str">
            <v>USA</v>
          </cell>
          <cell r="U2241" t="str">
            <v>2-Very Strong</v>
          </cell>
          <cell r="V2241" t="str">
            <v>2 - Very Strong</v>
          </cell>
          <cell r="W2241" t="str">
            <v>Westford, MA</v>
          </cell>
          <cell r="X2241">
            <v>100</v>
          </cell>
          <cell r="Y2241" t="str">
            <v>Juniper Networks, Inc.</v>
          </cell>
          <cell r="Z2241" t="str">
            <v>USA</v>
          </cell>
          <cell r="AA2241" t="str">
            <v>USB</v>
          </cell>
          <cell r="AB2241" t="str">
            <v>N</v>
          </cell>
        </row>
        <row r="2242">
          <cell r="A2242">
            <v>5676</v>
          </cell>
          <cell r="B2242" t="str">
            <v>Laracuente,Michael</v>
          </cell>
          <cell r="C2242">
            <v>5389</v>
          </cell>
          <cell r="D2242" t="str">
            <v>Freed,Paul L.</v>
          </cell>
          <cell r="E2242" t="str">
            <v xml:space="preserve">10/31/2005 </v>
          </cell>
          <cell r="F2242">
            <v>105000</v>
          </cell>
          <cell r="G2242" t="str">
            <v>USD</v>
          </cell>
          <cell r="H2242">
            <v>1</v>
          </cell>
          <cell r="I2242">
            <v>105000</v>
          </cell>
          <cell r="J2242" t="str">
            <v>2101</v>
          </cell>
          <cell r="K2242" t="str">
            <v>Territory Account Manager</v>
          </cell>
          <cell r="L2242">
            <v>66</v>
          </cell>
          <cell r="M2242">
            <v>8</v>
          </cell>
          <cell r="N2242" t="str">
            <v>400</v>
          </cell>
          <cell r="O2242" t="str">
            <v>Field Sales</v>
          </cell>
          <cell r="P2242">
            <v>40</v>
          </cell>
          <cell r="Q2242" t="str">
            <v>SLS</v>
          </cell>
          <cell r="R2242" t="str">
            <v>USA</v>
          </cell>
          <cell r="W2242" t="str">
            <v>New Jersey</v>
          </cell>
          <cell r="X2242">
            <v>101</v>
          </cell>
          <cell r="Y2242" t="str">
            <v>Juniper Networks Sales</v>
          </cell>
          <cell r="Z2242" t="str">
            <v>USA</v>
          </cell>
          <cell r="AA2242" t="str">
            <v>Sales</v>
          </cell>
          <cell r="AB2242" t="str">
            <v>Y</v>
          </cell>
        </row>
        <row r="2243">
          <cell r="A2243">
            <v>4849</v>
          </cell>
          <cell r="B2243" t="str">
            <v>Larkin,Alexander</v>
          </cell>
          <cell r="C2243">
            <v>2667</v>
          </cell>
          <cell r="D2243" t="str">
            <v>Avivi,Avishai</v>
          </cell>
          <cell r="E2243" t="str">
            <v xml:space="preserve">05/16/2005 </v>
          </cell>
          <cell r="F2243">
            <v>762892</v>
          </cell>
          <cell r="G2243" t="str">
            <v>RUR</v>
          </cell>
          <cell r="H2243">
            <v>26.14</v>
          </cell>
          <cell r="I2243">
            <v>29184.850803366488</v>
          </cell>
          <cell r="J2243" t="str">
            <v>8905</v>
          </cell>
          <cell r="K2243" t="str">
            <v>Eng, Staff</v>
          </cell>
          <cell r="L2243">
            <v>8</v>
          </cell>
          <cell r="M2243">
            <v>8</v>
          </cell>
          <cell r="N2243" t="str">
            <v>694</v>
          </cell>
          <cell r="O2243" t="str">
            <v>Security Engineering</v>
          </cell>
          <cell r="P2243">
            <v>40</v>
          </cell>
          <cell r="Q2243" t="str">
            <v>SPG</v>
          </cell>
          <cell r="R2243" t="str">
            <v>EMEA</v>
          </cell>
          <cell r="U2243" t="str">
            <v>2-Very Strong</v>
          </cell>
          <cell r="V2243" t="str">
            <v>3 - Strong</v>
          </cell>
          <cell r="W2243" t="str">
            <v>Moscow</v>
          </cell>
          <cell r="X2243">
            <v>118</v>
          </cell>
          <cell r="Y2243" t="str">
            <v>Juniper Networks, Russia</v>
          </cell>
          <cell r="Z2243" t="str">
            <v>RUS</v>
          </cell>
          <cell r="AA2243" t="str">
            <v>INTL</v>
          </cell>
          <cell r="AB2243" t="str">
            <v>N</v>
          </cell>
        </row>
        <row r="2244">
          <cell r="A2244">
            <v>1953</v>
          </cell>
          <cell r="B2244" t="str">
            <v>Larock,Trevor</v>
          </cell>
          <cell r="C2244">
            <v>1983</v>
          </cell>
          <cell r="D2244" t="str">
            <v>Lordello,Claudio</v>
          </cell>
          <cell r="E2244" t="str">
            <v xml:space="preserve">07/01/2002 </v>
          </cell>
          <cell r="F2244">
            <v>128388.88</v>
          </cell>
          <cell r="G2244" t="str">
            <v>CAD</v>
          </cell>
          <cell r="H2244">
            <v>1.1575</v>
          </cell>
          <cell r="I2244">
            <v>110919.11879049677</v>
          </cell>
          <cell r="J2244" t="str">
            <v>8905</v>
          </cell>
          <cell r="K2244" t="str">
            <v>Eng, Staff</v>
          </cell>
          <cell r="L2244">
            <v>8</v>
          </cell>
          <cell r="M2244">
            <v>8</v>
          </cell>
          <cell r="N2244" t="str">
            <v>670</v>
          </cell>
          <cell r="O2244" t="str">
            <v>Software Engrg - JUNOSe</v>
          </cell>
          <cell r="P2244">
            <v>40</v>
          </cell>
          <cell r="Q2244" t="str">
            <v>IPG</v>
          </cell>
          <cell r="R2244" t="str">
            <v>CBM</v>
          </cell>
          <cell r="U2244" t="str">
            <v>2-Very Strong</v>
          </cell>
          <cell r="V2244" t="str">
            <v>3 - Strong</v>
          </cell>
          <cell r="W2244" t="str">
            <v>Canada</v>
          </cell>
          <cell r="X2244">
            <v>420</v>
          </cell>
          <cell r="Y2244" t="str">
            <v>Juniper Networks, Canada</v>
          </cell>
          <cell r="Z2244" t="str">
            <v>CAN</v>
          </cell>
          <cell r="AA2244" t="str">
            <v>CAN</v>
          </cell>
          <cell r="AB2244" t="str">
            <v>N</v>
          </cell>
        </row>
        <row r="2245">
          <cell r="A2245">
            <v>3860</v>
          </cell>
          <cell r="B2245" t="str">
            <v>Laskowsky,David J</v>
          </cell>
          <cell r="C2245">
            <v>2641</v>
          </cell>
          <cell r="D2245" t="str">
            <v>Adams,Priscilla Ann</v>
          </cell>
          <cell r="E2245" t="str">
            <v xml:space="preserve">08/09/2004 </v>
          </cell>
          <cell r="F2245">
            <v>67000</v>
          </cell>
          <cell r="G2245" t="str">
            <v>USD</v>
          </cell>
          <cell r="H2245">
            <v>1</v>
          </cell>
          <cell r="I2245">
            <v>67000</v>
          </cell>
          <cell r="J2245" t="str">
            <v>2701</v>
          </cell>
          <cell r="K2245" t="str">
            <v>Inside Sales Representative</v>
          </cell>
          <cell r="L2245">
            <v>50</v>
          </cell>
          <cell r="M2245">
            <v>7</v>
          </cell>
          <cell r="N2245" t="str">
            <v>436</v>
          </cell>
          <cell r="O2245" t="str">
            <v>Inside Sales</v>
          </cell>
          <cell r="P2245">
            <v>40</v>
          </cell>
          <cell r="Q2245" t="str">
            <v>SLS</v>
          </cell>
          <cell r="R2245" t="str">
            <v>USA</v>
          </cell>
          <cell r="U2245" t="str">
            <v>3-Strong</v>
          </cell>
          <cell r="W2245" t="str">
            <v>Westford, MA</v>
          </cell>
          <cell r="X2245">
            <v>101</v>
          </cell>
          <cell r="Y2245" t="str">
            <v>Juniper Networks Sales</v>
          </cell>
          <cell r="Z2245" t="str">
            <v>USA</v>
          </cell>
          <cell r="AA2245" t="str">
            <v>Sales</v>
          </cell>
          <cell r="AB2245" t="str">
            <v>Y</v>
          </cell>
        </row>
        <row r="2246">
          <cell r="A2246">
            <v>1595</v>
          </cell>
          <cell r="B2246" t="str">
            <v>Lasseigne,Jefferson</v>
          </cell>
          <cell r="C2246">
            <v>435</v>
          </cell>
          <cell r="D2246" t="str">
            <v>Sun,Suxu</v>
          </cell>
          <cell r="E2246" t="str">
            <v xml:space="preserve">04/22/2002 </v>
          </cell>
          <cell r="F2246">
            <v>129849.72</v>
          </cell>
          <cell r="G2246" t="str">
            <v>USD</v>
          </cell>
          <cell r="H2246">
            <v>1</v>
          </cell>
          <cell r="I2246">
            <v>129849.72</v>
          </cell>
          <cell r="J2246" t="str">
            <v>8905</v>
          </cell>
          <cell r="K2246" t="str">
            <v>Eng, Staff</v>
          </cell>
          <cell r="L2246">
            <v>8</v>
          </cell>
          <cell r="M2246">
            <v>8</v>
          </cell>
          <cell r="N2246" t="str">
            <v>620</v>
          </cell>
          <cell r="O2246" t="str">
            <v>Test Engrg</v>
          </cell>
          <cell r="P2246">
            <v>40</v>
          </cell>
          <cell r="Q2246" t="str">
            <v>IPG</v>
          </cell>
          <cell r="R2246" t="str">
            <v>USA</v>
          </cell>
          <cell r="U2246" t="str">
            <v>1-Exceptional</v>
          </cell>
          <cell r="V2246" t="str">
            <v>2 - Very Strong</v>
          </cell>
          <cell r="W2246" t="str">
            <v>Herndon, VA</v>
          </cell>
          <cell r="X2246">
            <v>100</v>
          </cell>
          <cell r="Y2246" t="str">
            <v>Juniper Networks, Inc.</v>
          </cell>
          <cell r="Z2246" t="str">
            <v>USA</v>
          </cell>
          <cell r="AA2246" t="str">
            <v>USB</v>
          </cell>
          <cell r="AB2246" t="str">
            <v>N</v>
          </cell>
        </row>
        <row r="2247">
          <cell r="A2247">
            <v>5141</v>
          </cell>
          <cell r="B2247" t="str">
            <v>Latkar,Shrikant</v>
          </cell>
          <cell r="C2247">
            <v>5112</v>
          </cell>
          <cell r="D2247" t="str">
            <v>Wastie,Steven</v>
          </cell>
          <cell r="E2247" t="str">
            <v xml:space="preserve">07/07/2005 </v>
          </cell>
          <cell r="F2247">
            <v>144261</v>
          </cell>
          <cell r="G2247" t="str">
            <v>USD</v>
          </cell>
          <cell r="H2247">
            <v>1</v>
          </cell>
          <cell r="I2247">
            <v>144261</v>
          </cell>
          <cell r="J2247" t="str">
            <v>3414</v>
          </cell>
          <cell r="K2247" t="str">
            <v>Marketing Mgr, Sr</v>
          </cell>
          <cell r="L2247">
            <v>9</v>
          </cell>
          <cell r="M2247">
            <v>9</v>
          </cell>
          <cell r="N2247" t="str">
            <v>330</v>
          </cell>
          <cell r="O2247" t="str">
            <v>Enterprise Marketing</v>
          </cell>
          <cell r="P2247">
            <v>40</v>
          </cell>
          <cell r="Q2247" t="str">
            <v>MKTG</v>
          </cell>
          <cell r="R2247" t="str">
            <v>USA</v>
          </cell>
          <cell r="U2247" t="str">
            <v>2-Very Strong</v>
          </cell>
          <cell r="V2247" t="str">
            <v>2 - Very Strong</v>
          </cell>
          <cell r="W2247" t="str">
            <v>Sunnyvale, CA HQ</v>
          </cell>
          <cell r="X2247">
            <v>100</v>
          </cell>
          <cell r="Y2247" t="str">
            <v>Juniper Networks, Inc.</v>
          </cell>
          <cell r="Z2247" t="str">
            <v>USA</v>
          </cell>
          <cell r="AA2247" t="str">
            <v>USA</v>
          </cell>
          <cell r="AB2247" t="str">
            <v>N</v>
          </cell>
        </row>
        <row r="2248">
          <cell r="A2248">
            <v>1464</v>
          </cell>
          <cell r="B2248" t="str">
            <v>Lau, Fai</v>
          </cell>
          <cell r="C2248">
            <v>6126</v>
          </cell>
          <cell r="D2248" t="str">
            <v>Woodward,William P.</v>
          </cell>
          <cell r="E2248" t="str">
            <v xml:space="preserve">06/24/2002 </v>
          </cell>
          <cell r="F2248">
            <v>108171</v>
          </cell>
          <cell r="G2248" t="str">
            <v>USD</v>
          </cell>
          <cell r="H2248">
            <v>1</v>
          </cell>
          <cell r="I2248">
            <v>108171</v>
          </cell>
          <cell r="J2248" t="str">
            <v>4304</v>
          </cell>
          <cell r="K2248" t="str">
            <v>IT Technical Lead</v>
          </cell>
          <cell r="L2248">
            <v>7</v>
          </cell>
          <cell r="M2248">
            <v>7</v>
          </cell>
          <cell r="N2248" t="str">
            <v>141</v>
          </cell>
          <cell r="O2248" t="str">
            <v>IT Network Infrastructure</v>
          </cell>
          <cell r="P2248">
            <v>40</v>
          </cell>
          <cell r="Q2248" t="str">
            <v>IT</v>
          </cell>
          <cell r="R2248" t="str">
            <v>USA</v>
          </cell>
          <cell r="U2248" t="str">
            <v>3-Strong</v>
          </cell>
          <cell r="V2248" t="str">
            <v>3 - Strong</v>
          </cell>
          <cell r="W2248" t="str">
            <v>Sunnyvale, CA HQ</v>
          </cell>
          <cell r="X2248">
            <v>100</v>
          </cell>
          <cell r="Y2248" t="str">
            <v>Juniper Networks, Inc.</v>
          </cell>
          <cell r="Z2248" t="str">
            <v>USA</v>
          </cell>
          <cell r="AA2248" t="str">
            <v>USA</v>
          </cell>
          <cell r="AB2248" t="str">
            <v>N</v>
          </cell>
        </row>
        <row r="2249">
          <cell r="A2249">
            <v>675</v>
          </cell>
          <cell r="B2249" t="str">
            <v>Lau,Chung</v>
          </cell>
          <cell r="C2249">
            <v>545</v>
          </cell>
          <cell r="D2249" t="str">
            <v>Yeluri,Sharada</v>
          </cell>
          <cell r="E2249" t="str">
            <v xml:space="preserve">08/28/2000 </v>
          </cell>
          <cell r="F2249">
            <v>141902.92000000001</v>
          </cell>
          <cell r="G2249" t="str">
            <v>USD</v>
          </cell>
          <cell r="H2249">
            <v>1</v>
          </cell>
          <cell r="I2249">
            <v>141902.92000000001</v>
          </cell>
          <cell r="J2249" t="str">
            <v>8905</v>
          </cell>
          <cell r="K2249" t="str">
            <v>Eng, Staff</v>
          </cell>
          <cell r="L2249">
            <v>8</v>
          </cell>
          <cell r="M2249">
            <v>8</v>
          </cell>
          <cell r="N2249" t="str">
            <v>645</v>
          </cell>
          <cell r="O2249" t="str">
            <v>Core Technology</v>
          </cell>
          <cell r="P2249">
            <v>40</v>
          </cell>
          <cell r="Q2249" t="str">
            <v>IPG</v>
          </cell>
          <cell r="R2249" t="str">
            <v>USA</v>
          </cell>
          <cell r="U2249" t="str">
            <v>2-Very Strong</v>
          </cell>
          <cell r="V2249" t="str">
            <v>2 - Very Strong</v>
          </cell>
          <cell r="W2249" t="str">
            <v>Sunnyvale, CA HQ</v>
          </cell>
          <cell r="X2249">
            <v>100</v>
          </cell>
          <cell r="Y2249" t="str">
            <v>Juniper Networks, Inc.</v>
          </cell>
          <cell r="Z2249" t="str">
            <v>USA</v>
          </cell>
          <cell r="AA2249" t="str">
            <v>USA</v>
          </cell>
          <cell r="AB2249" t="str">
            <v>N</v>
          </cell>
        </row>
        <row r="2250">
          <cell r="A2250">
            <v>5680</v>
          </cell>
          <cell r="B2250" t="str">
            <v>Lau,Hok</v>
          </cell>
          <cell r="C2250">
            <v>4211</v>
          </cell>
          <cell r="D2250" t="str">
            <v>Ly,Faye</v>
          </cell>
          <cell r="E2250" t="str">
            <v xml:space="preserve">11/07/2005 </v>
          </cell>
          <cell r="F2250">
            <v>142000</v>
          </cell>
          <cell r="G2250" t="str">
            <v>USD</v>
          </cell>
          <cell r="H2250">
            <v>1</v>
          </cell>
          <cell r="I2250">
            <v>142000</v>
          </cell>
          <cell r="J2250" t="str">
            <v>8905</v>
          </cell>
          <cell r="K2250" t="str">
            <v>Eng, Staff</v>
          </cell>
          <cell r="L2250">
            <v>8</v>
          </cell>
          <cell r="M2250">
            <v>8</v>
          </cell>
          <cell r="N2250" t="str">
            <v>695</v>
          </cell>
          <cell r="O2250" t="str">
            <v>SCREEN OS SOFTWARE DEV</v>
          </cell>
          <cell r="P2250">
            <v>40</v>
          </cell>
          <cell r="Q2250" t="str">
            <v>SPG</v>
          </cell>
          <cell r="R2250" t="str">
            <v>USA</v>
          </cell>
          <cell r="V2250" t="str">
            <v>1 - Exceptional</v>
          </cell>
          <cell r="W2250" t="str">
            <v>Sunnyvale, CA HQ</v>
          </cell>
          <cell r="X2250">
            <v>100</v>
          </cell>
          <cell r="Y2250" t="str">
            <v>Juniper Networks, Inc.</v>
          </cell>
          <cell r="Z2250" t="str">
            <v>USA</v>
          </cell>
          <cell r="AA2250" t="str">
            <v>USA</v>
          </cell>
          <cell r="AB2250" t="str">
            <v>N</v>
          </cell>
        </row>
        <row r="2251">
          <cell r="A2251">
            <v>1954</v>
          </cell>
          <cell r="B2251" t="str">
            <v>Lau,Pocheong</v>
          </cell>
          <cell r="C2251">
            <v>2324</v>
          </cell>
          <cell r="D2251" t="str">
            <v>Fortino,Ronald N.</v>
          </cell>
          <cell r="E2251" t="str">
            <v xml:space="preserve">07/01/2002 </v>
          </cell>
          <cell r="F2251">
            <v>125263.84</v>
          </cell>
          <cell r="G2251" t="str">
            <v>USD</v>
          </cell>
          <cell r="H2251">
            <v>1</v>
          </cell>
          <cell r="I2251">
            <v>125263.84</v>
          </cell>
          <cell r="J2251" t="str">
            <v>8904</v>
          </cell>
          <cell r="K2251" t="str">
            <v>MTS 4</v>
          </cell>
          <cell r="L2251">
            <v>7</v>
          </cell>
          <cell r="M2251">
            <v>7</v>
          </cell>
          <cell r="N2251" t="str">
            <v>645</v>
          </cell>
          <cell r="O2251" t="str">
            <v>Core Technology</v>
          </cell>
          <cell r="P2251">
            <v>40</v>
          </cell>
          <cell r="Q2251" t="str">
            <v>IPG</v>
          </cell>
          <cell r="R2251" t="str">
            <v>USA</v>
          </cell>
          <cell r="U2251" t="str">
            <v>4-Satisfactory</v>
          </cell>
          <cell r="V2251" t="str">
            <v>4 - Satisfactory</v>
          </cell>
          <cell r="W2251" t="str">
            <v>Westford, MA</v>
          </cell>
          <cell r="X2251">
            <v>100</v>
          </cell>
          <cell r="Y2251" t="str">
            <v>Juniper Networks, Inc.</v>
          </cell>
          <cell r="Z2251" t="str">
            <v>USA</v>
          </cell>
          <cell r="AA2251" t="str">
            <v>USB</v>
          </cell>
          <cell r="AB2251" t="str">
            <v>N</v>
          </cell>
        </row>
        <row r="2252">
          <cell r="A2252">
            <v>3053</v>
          </cell>
          <cell r="B2252" t="str">
            <v>Lau,Tsz Fai</v>
          </cell>
          <cell r="C2252">
            <v>1145</v>
          </cell>
          <cell r="D2252" t="str">
            <v>Liu,Gerry Gengyang</v>
          </cell>
          <cell r="E2252" t="str">
            <v xml:space="preserve">04/16/2004 </v>
          </cell>
          <cell r="F2252">
            <v>430526.25</v>
          </cell>
          <cell r="G2252" t="str">
            <v>HKD</v>
          </cell>
          <cell r="H2252">
            <v>7.774</v>
          </cell>
          <cell r="I2252">
            <v>55380.273990223825</v>
          </cell>
          <cell r="J2252" t="str">
            <v>4203</v>
          </cell>
          <cell r="K2252" t="str">
            <v>Network/Sys Admin, Staff</v>
          </cell>
          <cell r="L2252">
            <v>6</v>
          </cell>
          <cell r="M2252">
            <v>6</v>
          </cell>
          <cell r="N2252" t="str">
            <v>144</v>
          </cell>
          <cell r="O2252" t="str">
            <v>IT Network and Telecom</v>
          </cell>
          <cell r="P2252">
            <v>40</v>
          </cell>
          <cell r="Q2252" t="str">
            <v>IT</v>
          </cell>
          <cell r="R2252" t="str">
            <v>APAC</v>
          </cell>
          <cell r="U2252" t="str">
            <v>2-Very Strong</v>
          </cell>
          <cell r="V2252" t="str">
            <v>3 - Strong</v>
          </cell>
          <cell r="W2252" t="str">
            <v>Hong Kong</v>
          </cell>
          <cell r="X2252">
            <v>210</v>
          </cell>
          <cell r="Y2252" t="str">
            <v>Juniper Ntwks, HK</v>
          </cell>
          <cell r="Z2252" t="str">
            <v>HKG</v>
          </cell>
          <cell r="AA2252" t="str">
            <v>INTL</v>
          </cell>
          <cell r="AB2252" t="str">
            <v>N</v>
          </cell>
        </row>
        <row r="2253">
          <cell r="A2253">
            <v>3055</v>
          </cell>
          <cell r="B2253" t="str">
            <v>Lauria,Anthony J</v>
          </cell>
          <cell r="C2253">
            <v>2667</v>
          </cell>
          <cell r="D2253" t="str">
            <v>Avivi,Avishai</v>
          </cell>
          <cell r="E2253" t="str">
            <v xml:space="preserve">04/16/2004 </v>
          </cell>
          <cell r="F2253">
            <v>92895</v>
          </cell>
          <cell r="G2253" t="str">
            <v>USD</v>
          </cell>
          <cell r="H2253">
            <v>1</v>
          </cell>
          <cell r="I2253">
            <v>92895</v>
          </cell>
          <cell r="J2253" t="str">
            <v>8904</v>
          </cell>
          <cell r="K2253" t="str">
            <v>MTS 4</v>
          </cell>
          <cell r="L2253">
            <v>7</v>
          </cell>
          <cell r="M2253">
            <v>7</v>
          </cell>
          <cell r="N2253" t="str">
            <v>694</v>
          </cell>
          <cell r="O2253" t="str">
            <v>Security Engineering</v>
          </cell>
          <cell r="P2253">
            <v>40</v>
          </cell>
          <cell r="Q2253" t="str">
            <v>SPG</v>
          </cell>
          <cell r="R2253" t="str">
            <v>USA</v>
          </cell>
          <cell r="U2253" t="str">
            <v>3-Strong</v>
          </cell>
          <cell r="V2253" t="str">
            <v>2 - Very Strong</v>
          </cell>
          <cell r="W2253" t="str">
            <v>Sunnyvale, CA HQ</v>
          </cell>
          <cell r="X2253">
            <v>100</v>
          </cell>
          <cell r="Y2253" t="str">
            <v>Juniper Networks, Inc.</v>
          </cell>
          <cell r="Z2253" t="str">
            <v>USA</v>
          </cell>
          <cell r="AA2253" t="str">
            <v>USA</v>
          </cell>
          <cell r="AB2253" t="str">
            <v>N</v>
          </cell>
        </row>
        <row r="2254">
          <cell r="A2254">
            <v>2503</v>
          </cell>
          <cell r="B2254" t="str">
            <v>Lauritzen,Bjarne</v>
          </cell>
          <cell r="C2254">
            <v>2149</v>
          </cell>
          <cell r="D2254" t="str">
            <v>Schenk,Gert Jan</v>
          </cell>
          <cell r="E2254" t="str">
            <v xml:space="preserve">12/01/2003 </v>
          </cell>
          <cell r="F2254">
            <v>1050000</v>
          </cell>
          <cell r="G2254" t="str">
            <v>DKK</v>
          </cell>
          <cell r="H2254">
            <v>5.6843000000000004</v>
          </cell>
          <cell r="I2254">
            <v>184719.31460338124</v>
          </cell>
          <cell r="J2254" t="str">
            <v>2123</v>
          </cell>
          <cell r="K2254" t="str">
            <v>Sales VP/Sr. Director</v>
          </cell>
          <cell r="L2254">
            <v>71</v>
          </cell>
          <cell r="M2254">
            <v>11</v>
          </cell>
          <cell r="N2254" t="str">
            <v>400</v>
          </cell>
          <cell r="O2254" t="str">
            <v>Field Sales</v>
          </cell>
          <cell r="P2254">
            <v>40</v>
          </cell>
          <cell r="Q2254" t="str">
            <v>SLS</v>
          </cell>
          <cell r="R2254" t="str">
            <v>EMEA</v>
          </cell>
          <cell r="U2254" t="str">
            <v>2-Very Strong</v>
          </cell>
          <cell r="W2254" t="str">
            <v>Denmark</v>
          </cell>
          <cell r="X2254">
            <v>345</v>
          </cell>
          <cell r="Y2254" t="str">
            <v>Juniper Ntwks, Denmark</v>
          </cell>
          <cell r="Z2254" t="str">
            <v>DNK</v>
          </cell>
          <cell r="AA2254" t="str">
            <v>INTL</v>
          </cell>
          <cell r="AB2254" t="str">
            <v>Y</v>
          </cell>
        </row>
        <row r="2255">
          <cell r="A2255">
            <v>1955</v>
          </cell>
          <cell r="B2255" t="str">
            <v>Lavey,Thomas</v>
          </cell>
          <cell r="C2255">
            <v>1942</v>
          </cell>
          <cell r="D2255" t="str">
            <v>Labove,Pamela</v>
          </cell>
          <cell r="E2255" t="str">
            <v xml:space="preserve">07/01/2002 </v>
          </cell>
          <cell r="F2255">
            <v>146000</v>
          </cell>
          <cell r="G2255" t="str">
            <v>USD</v>
          </cell>
          <cell r="H2255">
            <v>1</v>
          </cell>
          <cell r="I2255">
            <v>146000</v>
          </cell>
          <cell r="J2255" t="str">
            <v>2113</v>
          </cell>
          <cell r="K2255" t="str">
            <v>Sales Sr. Mgr/Director</v>
          </cell>
          <cell r="L2255">
            <v>70</v>
          </cell>
          <cell r="M2255">
            <v>10</v>
          </cell>
          <cell r="N2255" t="str">
            <v>435</v>
          </cell>
          <cell r="O2255" t="str">
            <v>Sales Development</v>
          </cell>
          <cell r="P2255">
            <v>40</v>
          </cell>
          <cell r="Q2255" t="str">
            <v>SLS</v>
          </cell>
          <cell r="R2255" t="str">
            <v>USA</v>
          </cell>
          <cell r="U2255" t="str">
            <v>1-Exceptional</v>
          </cell>
          <cell r="W2255" t="str">
            <v>Westford, MA</v>
          </cell>
          <cell r="X2255">
            <v>101</v>
          </cell>
          <cell r="Y2255" t="str">
            <v>Juniper Networks Sales</v>
          </cell>
          <cell r="Z2255" t="str">
            <v>USA</v>
          </cell>
          <cell r="AA2255" t="str">
            <v>Sales</v>
          </cell>
          <cell r="AB2255" t="str">
            <v>Y</v>
          </cell>
        </row>
        <row r="2256">
          <cell r="A2256">
            <v>4332</v>
          </cell>
          <cell r="B2256" t="str">
            <v>Law,Wing Yee (Heidi)</v>
          </cell>
          <cell r="C2256">
            <v>388</v>
          </cell>
          <cell r="D2256" t="str">
            <v>Whittiker,Mark</v>
          </cell>
          <cell r="E2256" t="str">
            <v xml:space="preserve">12/01/2004 </v>
          </cell>
          <cell r="F2256">
            <v>334001.05</v>
          </cell>
          <cell r="G2256" t="str">
            <v>HKD</v>
          </cell>
          <cell r="H2256">
            <v>7.774</v>
          </cell>
          <cell r="I2256">
            <v>42963.860303576024</v>
          </cell>
          <cell r="J2256" t="str">
            <v>4302</v>
          </cell>
          <cell r="K2256" t="str">
            <v>IT Eng, Sr</v>
          </cell>
          <cell r="L2256">
            <v>5</v>
          </cell>
          <cell r="M2256">
            <v>5</v>
          </cell>
          <cell r="N2256" t="str">
            <v>141</v>
          </cell>
          <cell r="O2256" t="str">
            <v>IT Network Infrastructure</v>
          </cell>
          <cell r="P2256">
            <v>40</v>
          </cell>
          <cell r="Q2256" t="str">
            <v>IT</v>
          </cell>
          <cell r="R2256" t="str">
            <v>APAC</v>
          </cell>
          <cell r="U2256" t="str">
            <v>2-Very Strong</v>
          </cell>
          <cell r="V2256" t="str">
            <v>2 - Very Strong</v>
          </cell>
          <cell r="W2256" t="str">
            <v>Hong Kong</v>
          </cell>
          <cell r="X2256">
            <v>210</v>
          </cell>
          <cell r="Y2256" t="str">
            <v>Juniper Ntwks, HK</v>
          </cell>
          <cell r="Z2256" t="str">
            <v>HKG</v>
          </cell>
          <cell r="AA2256" t="str">
            <v>INTL</v>
          </cell>
          <cell r="AB2256" t="str">
            <v>N</v>
          </cell>
        </row>
        <row r="2257">
          <cell r="A2257">
            <v>1959</v>
          </cell>
          <cell r="B2257" t="str">
            <v>Lawrence, Jr.,J. D.</v>
          </cell>
          <cell r="C2257">
            <v>2516</v>
          </cell>
          <cell r="D2257" t="str">
            <v>Doran,Stephen</v>
          </cell>
          <cell r="E2257" t="str">
            <v xml:space="preserve">07/01/2002 </v>
          </cell>
          <cell r="F2257">
            <v>131980.22</v>
          </cell>
          <cell r="G2257" t="str">
            <v>USD</v>
          </cell>
          <cell r="H2257">
            <v>1</v>
          </cell>
          <cell r="I2257">
            <v>131980.22</v>
          </cell>
          <cell r="J2257" t="str">
            <v>5113</v>
          </cell>
          <cell r="K2257" t="str">
            <v>Customer Service Mgr, Staff</v>
          </cell>
          <cell r="L2257">
            <v>8</v>
          </cell>
          <cell r="M2257">
            <v>8</v>
          </cell>
          <cell r="N2257" t="str">
            <v>514</v>
          </cell>
          <cell r="O2257" t="str">
            <v>Theater Logistics</v>
          </cell>
          <cell r="P2257">
            <v>40</v>
          </cell>
          <cell r="Q2257" t="str">
            <v>CSS</v>
          </cell>
          <cell r="R2257" t="str">
            <v>USA</v>
          </cell>
          <cell r="U2257" t="str">
            <v>3-Strong</v>
          </cell>
          <cell r="V2257" t="str">
            <v>3 - Strong</v>
          </cell>
          <cell r="W2257" t="str">
            <v>Westford, MA</v>
          </cell>
          <cell r="X2257">
            <v>101</v>
          </cell>
          <cell r="Y2257" t="str">
            <v>Juniper Networks Sales</v>
          </cell>
          <cell r="Z2257" t="str">
            <v>USA</v>
          </cell>
          <cell r="AA2257" t="str">
            <v>USB</v>
          </cell>
          <cell r="AB2257" t="str">
            <v>N</v>
          </cell>
        </row>
        <row r="2258">
          <cell r="A2258">
            <v>3879</v>
          </cell>
          <cell r="B2258" t="str">
            <v>Lawrence,Erin</v>
          </cell>
          <cell r="C2258">
            <v>6983</v>
          </cell>
          <cell r="D2258" t="str">
            <v>Stewart,Tina</v>
          </cell>
          <cell r="E2258" t="str">
            <v xml:space="preserve">08/23/2004 </v>
          </cell>
          <cell r="F2258">
            <v>118000</v>
          </cell>
          <cell r="G2258" t="str">
            <v>USD</v>
          </cell>
          <cell r="H2258">
            <v>1</v>
          </cell>
          <cell r="I2258">
            <v>118000</v>
          </cell>
          <cell r="J2258" t="str">
            <v>3414</v>
          </cell>
          <cell r="K2258" t="str">
            <v>Marketing Mgr, Sr</v>
          </cell>
          <cell r="L2258">
            <v>9</v>
          </cell>
          <cell r="M2258">
            <v>9</v>
          </cell>
          <cell r="N2258" t="str">
            <v>341</v>
          </cell>
          <cell r="O2258" t="str">
            <v>MarCom</v>
          </cell>
          <cell r="P2258">
            <v>40</v>
          </cell>
          <cell r="Q2258" t="str">
            <v>MKTG</v>
          </cell>
          <cell r="R2258" t="str">
            <v>USA</v>
          </cell>
          <cell r="U2258" t="str">
            <v>2-Very Strong</v>
          </cell>
          <cell r="V2258" t="str">
            <v>2 - Very Strong</v>
          </cell>
          <cell r="W2258" t="str">
            <v>Sunnyvale, CA HQ</v>
          </cell>
          <cell r="X2258">
            <v>100</v>
          </cell>
          <cell r="Y2258" t="str">
            <v>Juniper Networks, Inc.</v>
          </cell>
          <cell r="Z2258" t="str">
            <v>USA</v>
          </cell>
          <cell r="AA2258" t="str">
            <v>USA</v>
          </cell>
          <cell r="AB2258" t="str">
            <v>N</v>
          </cell>
        </row>
        <row r="2259">
          <cell r="A2259">
            <v>4966</v>
          </cell>
          <cell r="B2259" t="str">
            <v>Lawrence,Joseph P.</v>
          </cell>
          <cell r="C2259">
            <v>3259</v>
          </cell>
          <cell r="D2259" t="str">
            <v>Pflaum,Jonathan</v>
          </cell>
          <cell r="E2259" t="str">
            <v xml:space="preserve">06/13/2005 </v>
          </cell>
          <cell r="F2259">
            <v>85100</v>
          </cell>
          <cell r="G2259" t="str">
            <v>USD</v>
          </cell>
          <cell r="H2259">
            <v>1</v>
          </cell>
          <cell r="I2259">
            <v>85100</v>
          </cell>
          <cell r="J2259" t="str">
            <v>8904</v>
          </cell>
          <cell r="K2259" t="str">
            <v>MTS 4</v>
          </cell>
          <cell r="L2259">
            <v>7</v>
          </cell>
          <cell r="M2259">
            <v>7</v>
          </cell>
          <cell r="N2259" t="str">
            <v>518</v>
          </cell>
          <cell r="O2259" t="str">
            <v>Theater TAC</v>
          </cell>
          <cell r="P2259">
            <v>40</v>
          </cell>
          <cell r="Q2259" t="str">
            <v>CSS</v>
          </cell>
          <cell r="R2259" t="str">
            <v>USA</v>
          </cell>
          <cell r="U2259" t="str">
            <v>1-Exceptional</v>
          </cell>
          <cell r="V2259" t="str">
            <v>1 - Exceptional</v>
          </cell>
          <cell r="W2259" t="str">
            <v>Herndon, VA</v>
          </cell>
          <cell r="X2259">
            <v>101</v>
          </cell>
          <cell r="Y2259" t="str">
            <v>Juniper Networks Sales</v>
          </cell>
          <cell r="Z2259" t="str">
            <v>USA</v>
          </cell>
          <cell r="AA2259" t="str">
            <v>USB</v>
          </cell>
          <cell r="AB2259" t="str">
            <v>N</v>
          </cell>
        </row>
        <row r="2260">
          <cell r="A2260">
            <v>135</v>
          </cell>
          <cell r="B2260" t="str">
            <v>Lawson,James E</v>
          </cell>
          <cell r="C2260">
            <v>677</v>
          </cell>
          <cell r="D2260" t="str">
            <v>Perdikou,Kim</v>
          </cell>
          <cell r="E2260" t="str">
            <v xml:space="preserve">10/20/2005 </v>
          </cell>
          <cell r="F2260">
            <v>180000</v>
          </cell>
          <cell r="G2260" t="str">
            <v>USD</v>
          </cell>
          <cell r="H2260">
            <v>1</v>
          </cell>
          <cell r="I2260">
            <v>180000</v>
          </cell>
          <cell r="J2260" t="str">
            <v>8916</v>
          </cell>
          <cell r="K2260" t="str">
            <v>Sr. Director, Engineering</v>
          </cell>
          <cell r="L2260">
            <v>11</v>
          </cell>
          <cell r="M2260">
            <v>11</v>
          </cell>
          <cell r="N2260" t="str">
            <v>615</v>
          </cell>
          <cell r="O2260" t="str">
            <v>CTP - Cable over IP</v>
          </cell>
          <cell r="P2260">
            <v>40</v>
          </cell>
          <cell r="Q2260" t="str">
            <v>IPG</v>
          </cell>
          <cell r="R2260" t="str">
            <v>USA</v>
          </cell>
          <cell r="V2260" t="str">
            <v>3 - Strong</v>
          </cell>
          <cell r="W2260" t="str">
            <v>Maryland</v>
          </cell>
          <cell r="X2260">
            <v>100</v>
          </cell>
          <cell r="Y2260" t="str">
            <v>Juniper Networks, Inc.</v>
          </cell>
          <cell r="Z2260" t="str">
            <v>USA</v>
          </cell>
          <cell r="AA2260" t="str">
            <v>USB</v>
          </cell>
          <cell r="AB2260" t="str">
            <v>N</v>
          </cell>
        </row>
        <row r="2261">
          <cell r="A2261">
            <v>3057</v>
          </cell>
          <cell r="B2261" t="str">
            <v>Laymon,Kathleen</v>
          </cell>
          <cell r="C2261">
            <v>5143</v>
          </cell>
          <cell r="D2261" t="str">
            <v>Redfield,Keith C.</v>
          </cell>
          <cell r="E2261" t="str">
            <v xml:space="preserve">04/16/2004 </v>
          </cell>
          <cell r="F2261">
            <v>79454.2</v>
          </cell>
          <cell r="G2261" t="str">
            <v>USD</v>
          </cell>
          <cell r="H2261">
            <v>1</v>
          </cell>
          <cell r="I2261">
            <v>79454.2</v>
          </cell>
          <cell r="J2261" t="str">
            <v>8003</v>
          </cell>
          <cell r="K2261" t="str">
            <v>Tech Editor, Sr</v>
          </cell>
          <cell r="L2261">
            <v>6</v>
          </cell>
          <cell r="M2261">
            <v>6</v>
          </cell>
          <cell r="N2261" t="str">
            <v>529</v>
          </cell>
          <cell r="O2261" t="str">
            <v>TAC - Admin</v>
          </cell>
          <cell r="P2261">
            <v>40</v>
          </cell>
          <cell r="Q2261" t="str">
            <v>CSS</v>
          </cell>
          <cell r="R2261" t="str">
            <v>USA</v>
          </cell>
          <cell r="U2261" t="str">
            <v>3-Strong</v>
          </cell>
          <cell r="V2261" t="str">
            <v>4 - Satisfactory</v>
          </cell>
          <cell r="W2261" t="str">
            <v>Sunnyvale, CA HQ</v>
          </cell>
          <cell r="X2261">
            <v>101</v>
          </cell>
          <cell r="Y2261" t="str">
            <v>Juniper Networks Sales</v>
          </cell>
          <cell r="Z2261" t="str">
            <v>USA</v>
          </cell>
          <cell r="AA2261" t="str">
            <v>USA</v>
          </cell>
          <cell r="AB2261" t="str">
            <v>N</v>
          </cell>
        </row>
        <row r="2262">
          <cell r="A2262">
            <v>3631</v>
          </cell>
          <cell r="B2262" t="str">
            <v>Lazear,Brian</v>
          </cell>
          <cell r="C2262">
            <v>5351</v>
          </cell>
          <cell r="D2262" t="str">
            <v>Spain,Chris</v>
          </cell>
          <cell r="E2262" t="str">
            <v xml:space="preserve">05/24/2004 </v>
          </cell>
          <cell r="F2262">
            <v>150000</v>
          </cell>
          <cell r="G2262" t="str">
            <v>USD</v>
          </cell>
          <cell r="H2262">
            <v>1</v>
          </cell>
          <cell r="I2262">
            <v>150000</v>
          </cell>
          <cell r="J2262" t="str">
            <v>3813</v>
          </cell>
          <cell r="K2262" t="str">
            <v>Product Mgr, Sr</v>
          </cell>
          <cell r="L2262">
            <v>9</v>
          </cell>
          <cell r="M2262">
            <v>9</v>
          </cell>
          <cell r="N2262" t="str">
            <v>385</v>
          </cell>
          <cell r="O2262" t="str">
            <v>Secure Branch &amp; Tesla</v>
          </cell>
          <cell r="P2262">
            <v>40</v>
          </cell>
          <cell r="Q2262" t="str">
            <v>SPG</v>
          </cell>
          <cell r="R2262" t="str">
            <v>USA</v>
          </cell>
          <cell r="U2262" t="str">
            <v>2-Very Strong</v>
          </cell>
          <cell r="V2262" t="str">
            <v>2 - Very Strong</v>
          </cell>
          <cell r="W2262" t="str">
            <v>Sunnyvale, CA HQ</v>
          </cell>
          <cell r="X2262">
            <v>100</v>
          </cell>
          <cell r="Y2262" t="str">
            <v>Juniper Networks, Inc.</v>
          </cell>
          <cell r="Z2262" t="str">
            <v>USA</v>
          </cell>
          <cell r="AA2262" t="str">
            <v>USA</v>
          </cell>
          <cell r="AB2262" t="str">
            <v>N</v>
          </cell>
        </row>
        <row r="2263">
          <cell r="A2263">
            <v>4069</v>
          </cell>
          <cell r="B2263" t="str">
            <v>Le Hung,Arnaud</v>
          </cell>
          <cell r="C2263">
            <v>3790</v>
          </cell>
          <cell r="D2263" t="str">
            <v>Moger,Jon</v>
          </cell>
          <cell r="E2263" t="str">
            <v xml:space="preserve">11/02/2004 </v>
          </cell>
          <cell r="F2263">
            <v>90000</v>
          </cell>
          <cell r="G2263" t="str">
            <v>EUR</v>
          </cell>
          <cell r="H2263">
            <v>0.76254384627116067</v>
          </cell>
          <cell r="I2263">
            <v>118025.99999999999</v>
          </cell>
          <cell r="J2263" t="str">
            <v>3413</v>
          </cell>
          <cell r="K2263" t="str">
            <v>Marketing Mgr III</v>
          </cell>
          <cell r="L2263">
            <v>8</v>
          </cell>
          <cell r="M2263">
            <v>8</v>
          </cell>
          <cell r="N2263" t="str">
            <v>310</v>
          </cell>
          <cell r="O2263" t="str">
            <v>Field Marketing</v>
          </cell>
          <cell r="P2263">
            <v>40</v>
          </cell>
          <cell r="Q2263" t="str">
            <v>MKTG</v>
          </cell>
          <cell r="R2263" t="str">
            <v>EMEA</v>
          </cell>
          <cell r="U2263" t="str">
            <v>4-Satisfactory</v>
          </cell>
          <cell r="V2263" t="str">
            <v>4 - Satisfactory</v>
          </cell>
          <cell r="W2263" t="str">
            <v>France</v>
          </cell>
          <cell r="X2263">
            <v>350</v>
          </cell>
          <cell r="Y2263" t="str">
            <v>Juniper Ntwks, France</v>
          </cell>
          <cell r="Z2263" t="str">
            <v>FRA</v>
          </cell>
          <cell r="AA2263" t="str">
            <v>INTL</v>
          </cell>
          <cell r="AB2263" t="str">
            <v>N</v>
          </cell>
        </row>
        <row r="2264">
          <cell r="A2264">
            <v>1162</v>
          </cell>
          <cell r="B2264" t="str">
            <v>Le,Chau</v>
          </cell>
          <cell r="C2264">
            <v>1584</v>
          </cell>
          <cell r="D2264" t="str">
            <v>Touboul,Patrice</v>
          </cell>
          <cell r="E2264" t="str">
            <v xml:space="preserve">12/18/2000 </v>
          </cell>
          <cell r="F2264">
            <v>67820.800000000003</v>
          </cell>
          <cell r="G2264" t="str">
            <v>EUR</v>
          </cell>
          <cell r="H2264">
            <v>0.76254384627116067</v>
          </cell>
          <cell r="I2264">
            <v>88940.197119999997</v>
          </cell>
          <cell r="J2264" t="str">
            <v>1301</v>
          </cell>
          <cell r="K2264" t="str">
            <v>Business Analyst I</v>
          </cell>
          <cell r="L2264">
            <v>5</v>
          </cell>
          <cell r="M2264">
            <v>5</v>
          </cell>
          <cell r="N2264" t="str">
            <v>512</v>
          </cell>
          <cell r="O2264" t="str">
            <v>Theater Administration</v>
          </cell>
          <cell r="P2264">
            <v>40</v>
          </cell>
          <cell r="Q2264" t="str">
            <v>CSS</v>
          </cell>
          <cell r="R2264" t="str">
            <v>EMEA</v>
          </cell>
          <cell r="U2264" t="str">
            <v>1-Exceptional</v>
          </cell>
          <cell r="V2264" t="str">
            <v>2 - Very Strong</v>
          </cell>
          <cell r="W2264" t="str">
            <v>Netherlands</v>
          </cell>
          <cell r="X2264">
            <v>320</v>
          </cell>
          <cell r="Y2264" t="str">
            <v>Juniper Ntwks, Netherlands</v>
          </cell>
          <cell r="Z2264" t="str">
            <v>NLD</v>
          </cell>
          <cell r="AA2264" t="str">
            <v>INTL</v>
          </cell>
          <cell r="AB2264" t="str">
            <v>N</v>
          </cell>
        </row>
        <row r="2265">
          <cell r="A2265">
            <v>973</v>
          </cell>
          <cell r="B2265" t="str">
            <v>Le,Hien Q</v>
          </cell>
          <cell r="C2265">
            <v>5753</v>
          </cell>
          <cell r="D2265" t="str">
            <v>Khandwalla,Manoj V.</v>
          </cell>
          <cell r="E2265" t="str">
            <v xml:space="preserve">12/27/2000 </v>
          </cell>
          <cell r="F2265">
            <v>105020</v>
          </cell>
          <cell r="G2265" t="str">
            <v>USD</v>
          </cell>
          <cell r="H2265">
            <v>1</v>
          </cell>
          <cell r="I2265">
            <v>105020</v>
          </cell>
          <cell r="J2265" t="str">
            <v>1922</v>
          </cell>
          <cell r="K2265" t="str">
            <v>Component Eng II</v>
          </cell>
          <cell r="L2265">
            <v>6</v>
          </cell>
          <cell r="M2265">
            <v>6</v>
          </cell>
          <cell r="N2265" t="str">
            <v>204</v>
          </cell>
          <cell r="O2265" t="str">
            <v>Ops Production</v>
          </cell>
          <cell r="P2265">
            <v>40</v>
          </cell>
          <cell r="Q2265" t="str">
            <v>OPS</v>
          </cell>
          <cell r="R2265" t="str">
            <v>USA</v>
          </cell>
          <cell r="U2265" t="str">
            <v>3-Strong</v>
          </cell>
          <cell r="V2265" t="str">
            <v>2 - Very Strong</v>
          </cell>
          <cell r="W2265" t="str">
            <v>Sunnyvale, CA HQ</v>
          </cell>
          <cell r="X2265">
            <v>100</v>
          </cell>
          <cell r="Y2265" t="str">
            <v>Juniper Networks, Inc.</v>
          </cell>
          <cell r="Z2265" t="str">
            <v>USA</v>
          </cell>
          <cell r="AA2265" t="str">
            <v>USA</v>
          </cell>
          <cell r="AB2265" t="str">
            <v>N</v>
          </cell>
        </row>
        <row r="2266">
          <cell r="A2266">
            <v>3058</v>
          </cell>
          <cell r="B2266" t="str">
            <v>Le,Johnathan</v>
          </cell>
          <cell r="C2266">
            <v>3488</v>
          </cell>
          <cell r="D2266" t="str">
            <v>Wang,Chaowen Kavin</v>
          </cell>
          <cell r="E2266" t="str">
            <v xml:space="preserve">04/16/2004 </v>
          </cell>
          <cell r="F2266">
            <v>70751.119000000006</v>
          </cell>
          <cell r="G2266" t="str">
            <v>USD</v>
          </cell>
          <cell r="H2266">
            <v>1</v>
          </cell>
          <cell r="I2266">
            <v>70751.119000000006</v>
          </cell>
          <cell r="J2266" t="str">
            <v>9904</v>
          </cell>
          <cell r="K2266" t="str">
            <v>Operations Technician, Sr</v>
          </cell>
          <cell r="L2266">
            <v>27</v>
          </cell>
          <cell r="M2266">
            <v>27</v>
          </cell>
          <cell r="N2266" t="str">
            <v>207</v>
          </cell>
          <cell r="O2266" t="str">
            <v>Security HW TechOps</v>
          </cell>
          <cell r="P2266">
            <v>40</v>
          </cell>
          <cell r="Q2266" t="str">
            <v>OPS</v>
          </cell>
          <cell r="R2266" t="str">
            <v>USA</v>
          </cell>
          <cell r="U2266" t="str">
            <v>3-Strong</v>
          </cell>
          <cell r="V2266" t="str">
            <v>3 - Strong</v>
          </cell>
          <cell r="W2266" t="str">
            <v>Sunnyvale, CA HQ</v>
          </cell>
          <cell r="X2266">
            <v>100</v>
          </cell>
          <cell r="Y2266" t="str">
            <v>Juniper Networks, Inc.</v>
          </cell>
          <cell r="Z2266" t="str">
            <v>USA</v>
          </cell>
          <cell r="AA2266" t="str">
            <v>USA</v>
          </cell>
          <cell r="AB2266" t="str">
            <v>N</v>
          </cell>
        </row>
        <row r="2267">
          <cell r="A2267">
            <v>1961</v>
          </cell>
          <cell r="B2267" t="str">
            <v>Le,Joseph</v>
          </cell>
          <cell r="C2267">
            <v>1936</v>
          </cell>
          <cell r="D2267" t="str">
            <v>Krapf,David</v>
          </cell>
          <cell r="E2267" t="str">
            <v xml:space="preserve">07/01/2002 </v>
          </cell>
          <cell r="F2267">
            <v>49178.63</v>
          </cell>
          <cell r="G2267" t="str">
            <v>USD</v>
          </cell>
          <cell r="H2267">
            <v>1</v>
          </cell>
          <cell r="I2267">
            <v>49178.63</v>
          </cell>
          <cell r="J2267" t="str">
            <v>1901</v>
          </cell>
          <cell r="K2267" t="str">
            <v>Mfg Eng I</v>
          </cell>
          <cell r="L2267">
            <v>4</v>
          </cell>
          <cell r="M2267">
            <v>4</v>
          </cell>
          <cell r="N2267" t="str">
            <v>202</v>
          </cell>
          <cell r="O2267" t="str">
            <v>Tech Ops West</v>
          </cell>
          <cell r="P2267">
            <v>40</v>
          </cell>
          <cell r="Q2267" t="str">
            <v>OPS</v>
          </cell>
          <cell r="R2267" t="str">
            <v>USA</v>
          </cell>
          <cell r="U2267" t="str">
            <v>3-Strong</v>
          </cell>
          <cell r="V2267" t="str">
            <v>3 - Strong</v>
          </cell>
          <cell r="W2267" t="str">
            <v>Westford, MA</v>
          </cell>
          <cell r="X2267">
            <v>100</v>
          </cell>
          <cell r="Y2267" t="str">
            <v>Juniper Networks, Inc.</v>
          </cell>
          <cell r="Z2267" t="str">
            <v>USA</v>
          </cell>
          <cell r="AA2267" t="str">
            <v>USB</v>
          </cell>
          <cell r="AB2267" t="str">
            <v>N</v>
          </cell>
        </row>
        <row r="2268">
          <cell r="A2268">
            <v>364</v>
          </cell>
          <cell r="B2268" t="str">
            <v>Le,Minh-Khanh</v>
          </cell>
          <cell r="C2268">
            <v>1212</v>
          </cell>
          <cell r="D2268" t="str">
            <v>Watts,Mike</v>
          </cell>
          <cell r="E2268" t="str">
            <v xml:space="preserve">01/03/2000 </v>
          </cell>
          <cell r="F2268">
            <v>88500</v>
          </cell>
          <cell r="G2268" t="str">
            <v>EUR</v>
          </cell>
          <cell r="H2268">
            <v>0.76254384627116067</v>
          </cell>
          <cell r="I2268">
            <v>116058.9</v>
          </cell>
          <cell r="J2268" t="str">
            <v>8905</v>
          </cell>
          <cell r="K2268" t="str">
            <v>Eng, Staff</v>
          </cell>
          <cell r="L2268">
            <v>8</v>
          </cell>
          <cell r="M2268">
            <v>8</v>
          </cell>
          <cell r="N2268" t="str">
            <v>518</v>
          </cell>
          <cell r="O2268" t="str">
            <v>Theater TAC</v>
          </cell>
          <cell r="P2268">
            <v>40</v>
          </cell>
          <cell r="Q2268" t="str">
            <v>CSS</v>
          </cell>
          <cell r="R2268" t="str">
            <v>EMEA</v>
          </cell>
          <cell r="U2268" t="str">
            <v>2-Very Strong</v>
          </cell>
          <cell r="V2268" t="str">
            <v>2 - Very Strong</v>
          </cell>
          <cell r="W2268" t="str">
            <v>Netherlands</v>
          </cell>
          <cell r="X2268">
            <v>320</v>
          </cell>
          <cell r="Y2268" t="str">
            <v>Juniper Ntwks, Netherlands</v>
          </cell>
          <cell r="Z2268" t="str">
            <v>NLD</v>
          </cell>
          <cell r="AA2268" t="str">
            <v>INTL</v>
          </cell>
          <cell r="AB2268" t="str">
            <v>N</v>
          </cell>
        </row>
        <row r="2269">
          <cell r="A2269">
            <v>535</v>
          </cell>
          <cell r="B2269" t="str">
            <v>Le,Vui</v>
          </cell>
          <cell r="C2269">
            <v>168</v>
          </cell>
          <cell r="D2269" t="str">
            <v>Prabhu,Naren</v>
          </cell>
          <cell r="E2269" t="str">
            <v xml:space="preserve">06/14/2000 </v>
          </cell>
          <cell r="F2269">
            <v>168666.99</v>
          </cell>
          <cell r="G2269" t="str">
            <v>USD</v>
          </cell>
          <cell r="H2269">
            <v>1</v>
          </cell>
          <cell r="I2269">
            <v>168666.99</v>
          </cell>
          <cell r="J2269" t="str">
            <v>8915</v>
          </cell>
          <cell r="K2269" t="str">
            <v>Director, Engineering</v>
          </cell>
          <cell r="L2269">
            <v>10</v>
          </cell>
          <cell r="M2269">
            <v>10</v>
          </cell>
          <cell r="N2269" t="str">
            <v>620</v>
          </cell>
          <cell r="O2269" t="str">
            <v>Test Engrg</v>
          </cell>
          <cell r="P2269">
            <v>40</v>
          </cell>
          <cell r="Q2269" t="str">
            <v>IPG</v>
          </cell>
          <cell r="R2269" t="str">
            <v>USA</v>
          </cell>
          <cell r="U2269" t="str">
            <v>1-Exceptional</v>
          </cell>
          <cell r="V2269" t="str">
            <v>1 - Exceptional</v>
          </cell>
          <cell r="W2269" t="str">
            <v>Sunnyvale, CA HQ</v>
          </cell>
          <cell r="X2269">
            <v>100</v>
          </cell>
          <cell r="Y2269" t="str">
            <v>Juniper Networks, Inc.</v>
          </cell>
          <cell r="Z2269" t="str">
            <v>USA</v>
          </cell>
          <cell r="AA2269" t="str">
            <v>USA</v>
          </cell>
          <cell r="AB2269" t="str">
            <v>N</v>
          </cell>
        </row>
        <row r="2270">
          <cell r="A2270">
            <v>5621</v>
          </cell>
          <cell r="B2270" t="str">
            <v>Leaokittikul,Wirot</v>
          </cell>
          <cell r="C2270">
            <v>474</v>
          </cell>
          <cell r="D2270" t="str">
            <v>Vasudeva,Sachin</v>
          </cell>
          <cell r="E2270" t="str">
            <v xml:space="preserve">10/31/2005 </v>
          </cell>
          <cell r="F2270">
            <v>95000</v>
          </cell>
          <cell r="G2270" t="str">
            <v>USD</v>
          </cell>
          <cell r="H2270">
            <v>1</v>
          </cell>
          <cell r="I2270">
            <v>95000</v>
          </cell>
          <cell r="J2270" t="str">
            <v>8903</v>
          </cell>
          <cell r="K2270" t="str">
            <v>MTS 3</v>
          </cell>
          <cell r="L2270">
            <v>6</v>
          </cell>
          <cell r="M2270">
            <v>6</v>
          </cell>
          <cell r="N2270" t="str">
            <v>620</v>
          </cell>
          <cell r="O2270" t="str">
            <v>Test Engrg</v>
          </cell>
          <cell r="P2270">
            <v>40</v>
          </cell>
          <cell r="Q2270" t="str">
            <v>IPG</v>
          </cell>
          <cell r="R2270" t="str">
            <v>USA</v>
          </cell>
          <cell r="U2270" t="str">
            <v>4-Satisfactory</v>
          </cell>
          <cell r="V2270" t="str">
            <v>3 - Strong</v>
          </cell>
          <cell r="W2270" t="str">
            <v>Sunnyvale, CA HQ</v>
          </cell>
          <cell r="X2270">
            <v>100</v>
          </cell>
          <cell r="Y2270" t="str">
            <v>Juniper Networks, Inc.</v>
          </cell>
          <cell r="Z2270" t="str">
            <v>USA</v>
          </cell>
          <cell r="AA2270" t="str">
            <v>USA</v>
          </cell>
          <cell r="AB2270" t="str">
            <v>N</v>
          </cell>
        </row>
        <row r="2271">
          <cell r="A2271">
            <v>3059</v>
          </cell>
          <cell r="B2271" t="str">
            <v>Lebovitz,Gregory</v>
          </cell>
          <cell r="C2271">
            <v>5884</v>
          </cell>
          <cell r="D2271" t="str">
            <v>Tavakoli,Oliver</v>
          </cell>
          <cell r="E2271" t="str">
            <v xml:space="preserve">04/16/2004 </v>
          </cell>
          <cell r="F2271">
            <v>165000</v>
          </cell>
          <cell r="G2271" t="str">
            <v>USD</v>
          </cell>
          <cell r="H2271">
            <v>1</v>
          </cell>
          <cell r="I2271">
            <v>165000</v>
          </cell>
          <cell r="J2271" t="str">
            <v>3515</v>
          </cell>
          <cell r="K2271" t="str">
            <v>Director, Business Dev</v>
          </cell>
          <cell r="L2271">
            <v>10</v>
          </cell>
          <cell r="M2271">
            <v>10</v>
          </cell>
          <cell r="N2271" t="str">
            <v>684</v>
          </cell>
          <cell r="O2271" t="str">
            <v>Gamma</v>
          </cell>
          <cell r="P2271">
            <v>40</v>
          </cell>
          <cell r="Q2271" t="str">
            <v>SPG</v>
          </cell>
          <cell r="R2271" t="str">
            <v>USA</v>
          </cell>
          <cell r="U2271" t="str">
            <v>2-Very Strong</v>
          </cell>
          <cell r="V2271" t="str">
            <v>2 - Very Strong</v>
          </cell>
          <cell r="W2271" t="str">
            <v>Sunnyvale, CA HQ</v>
          </cell>
          <cell r="X2271">
            <v>100</v>
          </cell>
          <cell r="Y2271" t="str">
            <v>Juniper Networks, Inc.</v>
          </cell>
          <cell r="Z2271" t="str">
            <v>USA</v>
          </cell>
          <cell r="AA2271" t="str">
            <v>USA</v>
          </cell>
          <cell r="AB2271" t="str">
            <v>N</v>
          </cell>
        </row>
        <row r="2272">
          <cell r="A2272">
            <v>1962</v>
          </cell>
          <cell r="B2272" t="str">
            <v>Leconte,Alix</v>
          </cell>
          <cell r="C2272">
            <v>2149</v>
          </cell>
          <cell r="D2272" t="str">
            <v>Schenk,Gert Jan</v>
          </cell>
          <cell r="E2272" t="str">
            <v xml:space="preserve">07/01/2002 </v>
          </cell>
          <cell r="F2272">
            <v>175600</v>
          </cell>
          <cell r="G2272" t="str">
            <v>EUR</v>
          </cell>
          <cell r="H2272">
            <v>0.76254384627116067</v>
          </cell>
          <cell r="I2272">
            <v>230281.83999999997</v>
          </cell>
          <cell r="J2272" t="str">
            <v>2123</v>
          </cell>
          <cell r="K2272" t="str">
            <v>Sales VP/Sr. Director</v>
          </cell>
          <cell r="L2272">
            <v>71</v>
          </cell>
          <cell r="M2272">
            <v>11</v>
          </cell>
          <cell r="N2272" t="str">
            <v>400</v>
          </cell>
          <cell r="O2272" t="str">
            <v>Field Sales</v>
          </cell>
          <cell r="P2272">
            <v>40</v>
          </cell>
          <cell r="Q2272" t="str">
            <v>SLS</v>
          </cell>
          <cell r="R2272" t="str">
            <v>EMEA</v>
          </cell>
          <cell r="U2272" t="str">
            <v>2-Very Strong</v>
          </cell>
          <cell r="W2272" t="str">
            <v>Germany</v>
          </cell>
          <cell r="X2272">
            <v>340</v>
          </cell>
          <cell r="Y2272" t="str">
            <v>Juniper Ntwks, Germany</v>
          </cell>
          <cell r="Z2272" t="str">
            <v>DEU</v>
          </cell>
          <cell r="AA2272" t="str">
            <v>INTL</v>
          </cell>
          <cell r="AB2272" t="str">
            <v>Y</v>
          </cell>
        </row>
        <row r="2273">
          <cell r="A2273">
            <v>3060</v>
          </cell>
          <cell r="B2273" t="str">
            <v>Ledvinka,Michael Patrick</v>
          </cell>
          <cell r="C2273">
            <v>4211</v>
          </cell>
          <cell r="D2273" t="str">
            <v>Ly,Faye</v>
          </cell>
          <cell r="E2273" t="str">
            <v xml:space="preserve">04/16/2004 </v>
          </cell>
          <cell r="F2273">
            <v>97000</v>
          </cell>
          <cell r="G2273" t="str">
            <v>USD</v>
          </cell>
          <cell r="H2273">
            <v>1</v>
          </cell>
          <cell r="I2273">
            <v>97000</v>
          </cell>
          <cell r="J2273" t="str">
            <v>8904</v>
          </cell>
          <cell r="K2273" t="str">
            <v>MTS 4</v>
          </cell>
          <cell r="L2273">
            <v>7</v>
          </cell>
          <cell r="M2273">
            <v>7</v>
          </cell>
          <cell r="N2273" t="str">
            <v>695</v>
          </cell>
          <cell r="O2273" t="str">
            <v>Firewall &amp; VPN</v>
          </cell>
          <cell r="P2273">
            <v>40</v>
          </cell>
          <cell r="Q2273" t="str">
            <v>SPG</v>
          </cell>
          <cell r="R2273" t="str">
            <v>APAC</v>
          </cell>
          <cell r="U2273" t="str">
            <v>4-Satisfactory</v>
          </cell>
          <cell r="V2273" t="str">
            <v>3 - Strong</v>
          </cell>
          <cell r="W2273" t="str">
            <v>Beijing R&amp;D Center</v>
          </cell>
          <cell r="X2273">
            <v>223</v>
          </cell>
          <cell r="Y2273" t="str">
            <v>Juniper Ntwks, Beijing R&amp;D Cen</v>
          </cell>
          <cell r="Z2273" t="str">
            <v>USA</v>
          </cell>
          <cell r="AA2273" t="str">
            <v>USA</v>
          </cell>
          <cell r="AB2273" t="str">
            <v>N</v>
          </cell>
        </row>
        <row r="2274">
          <cell r="A2274">
            <v>696</v>
          </cell>
          <cell r="B2274" t="str">
            <v>Lee,Alex</v>
          </cell>
          <cell r="C2274">
            <v>4898</v>
          </cell>
          <cell r="D2274" t="str">
            <v>Kozich,Michael G.</v>
          </cell>
          <cell r="E2274" t="str">
            <v xml:space="preserve">09/05/2000 </v>
          </cell>
          <cell r="F2274">
            <v>119161.15</v>
          </cell>
          <cell r="G2274" t="str">
            <v>USD</v>
          </cell>
          <cell r="H2274">
            <v>1</v>
          </cell>
          <cell r="I2274">
            <v>119161.15</v>
          </cell>
          <cell r="J2274" t="str">
            <v>8905</v>
          </cell>
          <cell r="K2274" t="str">
            <v>Eng, Staff</v>
          </cell>
          <cell r="L2274">
            <v>8</v>
          </cell>
          <cell r="M2274">
            <v>8</v>
          </cell>
          <cell r="N2274" t="str">
            <v>510</v>
          </cell>
          <cell r="O2274" t="str">
            <v>Resident Engineer</v>
          </cell>
          <cell r="P2274">
            <v>40</v>
          </cell>
          <cell r="Q2274" t="str">
            <v>CSS</v>
          </cell>
          <cell r="R2274" t="str">
            <v>USA</v>
          </cell>
          <cell r="U2274" t="str">
            <v>3-Strong</v>
          </cell>
          <cell r="V2274" t="str">
            <v>3 - Strong</v>
          </cell>
          <cell r="W2274" t="str">
            <v>Virginia</v>
          </cell>
          <cell r="X2274">
            <v>101</v>
          </cell>
          <cell r="Y2274" t="str">
            <v>Juniper Networks Sales</v>
          </cell>
          <cell r="Z2274" t="str">
            <v>USA</v>
          </cell>
          <cell r="AA2274" t="str">
            <v>USB</v>
          </cell>
          <cell r="AB2274" t="str">
            <v>N</v>
          </cell>
        </row>
        <row r="2275">
          <cell r="A2275">
            <v>3062</v>
          </cell>
          <cell r="B2275" t="str">
            <v>Lee,Alvin Chee Ming</v>
          </cell>
          <cell r="C2275">
            <v>2223</v>
          </cell>
          <cell r="D2275" t="str">
            <v>Valayatham,Vijayandhran</v>
          </cell>
          <cell r="E2275" t="str">
            <v xml:space="preserve">04/16/2004 </v>
          </cell>
          <cell r="F2275">
            <v>112822.05</v>
          </cell>
          <cell r="G2275" t="str">
            <v>SGD</v>
          </cell>
          <cell r="H2275">
            <v>1.5466</v>
          </cell>
          <cell r="I2275">
            <v>72948.435277382654</v>
          </cell>
          <cell r="J2275" t="str">
            <v>2302</v>
          </cell>
          <cell r="K2275" t="str">
            <v>Systems Eng, Sr</v>
          </cell>
          <cell r="L2275">
            <v>55</v>
          </cell>
          <cell r="M2275">
            <v>8</v>
          </cell>
          <cell r="N2275" t="str">
            <v>430</v>
          </cell>
          <cell r="O2275" t="str">
            <v>Systems Engineering</v>
          </cell>
          <cell r="P2275">
            <v>40</v>
          </cell>
          <cell r="Q2275" t="str">
            <v>SLS</v>
          </cell>
          <cell r="R2275" t="str">
            <v>APAC</v>
          </cell>
          <cell r="W2275" t="str">
            <v>Singapore</v>
          </cell>
          <cell r="X2275">
            <v>260</v>
          </cell>
          <cell r="Y2275" t="str">
            <v>Juniper Ntwks, Singapore</v>
          </cell>
          <cell r="Z2275" t="str">
            <v>SGP</v>
          </cell>
          <cell r="AA2275" t="str">
            <v>INTL</v>
          </cell>
          <cell r="AB2275" t="str">
            <v>Y</v>
          </cell>
        </row>
        <row r="2276">
          <cell r="A2276">
            <v>3063</v>
          </cell>
          <cell r="B2276" t="str">
            <v>Lee,Amy</v>
          </cell>
          <cell r="C2276">
            <v>6983</v>
          </cell>
          <cell r="D2276" t="str">
            <v>Stewart,Tina</v>
          </cell>
          <cell r="E2276" t="str">
            <v xml:space="preserve">04/16/2004 </v>
          </cell>
          <cell r="F2276">
            <v>130000</v>
          </cell>
          <cell r="G2276" t="str">
            <v>USD</v>
          </cell>
          <cell r="H2276">
            <v>1</v>
          </cell>
          <cell r="I2276">
            <v>130000</v>
          </cell>
          <cell r="J2276" t="str">
            <v>3414</v>
          </cell>
          <cell r="K2276" t="str">
            <v>Marketing Mgr, Sr</v>
          </cell>
          <cell r="L2276">
            <v>9</v>
          </cell>
          <cell r="M2276">
            <v>9</v>
          </cell>
          <cell r="N2276" t="str">
            <v>341</v>
          </cell>
          <cell r="O2276" t="str">
            <v>MarCom</v>
          </cell>
          <cell r="P2276">
            <v>40</v>
          </cell>
          <cell r="Q2276" t="str">
            <v>MKTG</v>
          </cell>
          <cell r="R2276" t="str">
            <v>USA</v>
          </cell>
          <cell r="U2276" t="str">
            <v>1-Exceptional</v>
          </cell>
          <cell r="V2276" t="str">
            <v>1 - Exceptional</v>
          </cell>
          <cell r="W2276" t="str">
            <v>Sunnyvale, CA HQ</v>
          </cell>
          <cell r="X2276">
            <v>100</v>
          </cell>
          <cell r="Y2276" t="str">
            <v>Juniper Networks, Inc.</v>
          </cell>
          <cell r="Z2276" t="str">
            <v>USA</v>
          </cell>
          <cell r="AA2276" t="str">
            <v>USA</v>
          </cell>
          <cell r="AB2276" t="str">
            <v>N</v>
          </cell>
        </row>
        <row r="2277">
          <cell r="A2277">
            <v>894</v>
          </cell>
          <cell r="B2277" t="str">
            <v>Lee,Angel</v>
          </cell>
          <cell r="C2277">
            <v>6858</v>
          </cell>
          <cell r="D2277" t="str">
            <v>Evans,Andrew David</v>
          </cell>
          <cell r="E2277" t="str">
            <v xml:space="preserve">11/21/2000 </v>
          </cell>
          <cell r="F2277">
            <v>997322.94</v>
          </cell>
          <cell r="G2277" t="str">
            <v>HKD</v>
          </cell>
          <cell r="H2277">
            <v>7.774</v>
          </cell>
          <cell r="I2277">
            <v>128289.54720864419</v>
          </cell>
          <cell r="J2277" t="str">
            <v>6313</v>
          </cell>
          <cell r="K2277" t="str">
            <v>Finance Mgr, Staff</v>
          </cell>
          <cell r="L2277">
            <v>8</v>
          </cell>
          <cell r="M2277">
            <v>8</v>
          </cell>
          <cell r="N2277" t="str">
            <v>100</v>
          </cell>
          <cell r="O2277" t="str">
            <v>Finance and Accounting</v>
          </cell>
          <cell r="P2277">
            <v>40</v>
          </cell>
          <cell r="Q2277" t="str">
            <v>F&amp;A</v>
          </cell>
          <cell r="R2277" t="str">
            <v>APAC</v>
          </cell>
          <cell r="U2277" t="str">
            <v>1-Exceptional</v>
          </cell>
          <cell r="V2277" t="str">
            <v>1 - Exceptional</v>
          </cell>
          <cell r="W2277" t="str">
            <v>Hong Kong</v>
          </cell>
          <cell r="X2277">
            <v>210</v>
          </cell>
          <cell r="Y2277" t="str">
            <v>Juniper Ntwks, HK</v>
          </cell>
          <cell r="Z2277" t="str">
            <v>HKG</v>
          </cell>
          <cell r="AA2277" t="str">
            <v>INTL</v>
          </cell>
          <cell r="AB2277" t="str">
            <v>N</v>
          </cell>
        </row>
        <row r="2278">
          <cell r="A2278">
            <v>172</v>
          </cell>
          <cell r="B2278" t="str">
            <v>Lee,Chan</v>
          </cell>
          <cell r="C2278">
            <v>635</v>
          </cell>
          <cell r="D2278" t="str">
            <v>Stovall,Gregory</v>
          </cell>
          <cell r="E2278" t="str">
            <v xml:space="preserve">01/11/1999 </v>
          </cell>
          <cell r="F2278">
            <v>154629.07</v>
          </cell>
          <cell r="G2278" t="str">
            <v>USD</v>
          </cell>
          <cell r="H2278">
            <v>1</v>
          </cell>
          <cell r="I2278">
            <v>154629.07</v>
          </cell>
          <cell r="J2278" t="str">
            <v>8906</v>
          </cell>
          <cell r="K2278" t="str">
            <v>Eng, Sr Staff</v>
          </cell>
          <cell r="L2278">
            <v>9</v>
          </cell>
          <cell r="M2278">
            <v>9</v>
          </cell>
          <cell r="N2278" t="str">
            <v>630</v>
          </cell>
          <cell r="O2278" t="str">
            <v>Software Engrg - JUNOS</v>
          </cell>
          <cell r="P2278">
            <v>40</v>
          </cell>
          <cell r="Q2278" t="str">
            <v>IPG</v>
          </cell>
          <cell r="R2278" t="str">
            <v>USA</v>
          </cell>
          <cell r="U2278" t="str">
            <v>3-Strong</v>
          </cell>
          <cell r="V2278" t="str">
            <v>3 - Strong</v>
          </cell>
          <cell r="W2278" t="str">
            <v>Sunnyvale, CA HQ</v>
          </cell>
          <cell r="X2278">
            <v>100</v>
          </cell>
          <cell r="Y2278" t="str">
            <v>Juniper Networks, Inc.</v>
          </cell>
          <cell r="Z2278" t="str">
            <v>USA</v>
          </cell>
          <cell r="AA2278" t="str">
            <v>USA</v>
          </cell>
          <cell r="AB2278" t="str">
            <v>N</v>
          </cell>
        </row>
        <row r="2279">
          <cell r="A2279">
            <v>4123</v>
          </cell>
          <cell r="B2279" t="str">
            <v>Lee,Cheuk Ki (Jacky)</v>
          </cell>
          <cell r="C2279">
            <v>894</v>
          </cell>
          <cell r="D2279" t="str">
            <v>Lee,Angel</v>
          </cell>
          <cell r="E2279" t="str">
            <v xml:space="preserve">11/01/2004 </v>
          </cell>
          <cell r="F2279">
            <v>660000</v>
          </cell>
          <cell r="G2279" t="str">
            <v>HKD</v>
          </cell>
          <cell r="H2279">
            <v>7.774</v>
          </cell>
          <cell r="I2279">
            <v>84898.379212760483</v>
          </cell>
          <cell r="J2279" t="str">
            <v>6212</v>
          </cell>
          <cell r="K2279" t="str">
            <v>Accounting Mgr, Sr</v>
          </cell>
          <cell r="L2279">
            <v>7</v>
          </cell>
          <cell r="M2279">
            <v>7</v>
          </cell>
          <cell r="N2279" t="str">
            <v>100</v>
          </cell>
          <cell r="O2279" t="str">
            <v>Finance and Accounting</v>
          </cell>
          <cell r="P2279">
            <v>40</v>
          </cell>
          <cell r="Q2279" t="str">
            <v>F&amp;A</v>
          </cell>
          <cell r="R2279" t="str">
            <v>APAC</v>
          </cell>
          <cell r="U2279" t="str">
            <v>3-Strong</v>
          </cell>
          <cell r="V2279" t="str">
            <v>3 - Strong</v>
          </cell>
          <cell r="W2279" t="str">
            <v>Hong Kong</v>
          </cell>
          <cell r="X2279">
            <v>210</v>
          </cell>
          <cell r="Y2279" t="str">
            <v>Juniper Ntwks, HK</v>
          </cell>
          <cell r="Z2279" t="str">
            <v>HKG</v>
          </cell>
          <cell r="AA2279" t="str">
            <v>INTL</v>
          </cell>
          <cell r="AB2279" t="str">
            <v>N</v>
          </cell>
        </row>
        <row r="2280">
          <cell r="A2280">
            <v>3064</v>
          </cell>
          <cell r="B2280" t="str">
            <v>Lee,Chi-Cheng</v>
          </cell>
          <cell r="C2280">
            <v>3027</v>
          </cell>
          <cell r="D2280" t="str">
            <v>Kougiouris,Panagiotis</v>
          </cell>
          <cell r="E2280" t="str">
            <v xml:space="preserve">04/16/2004 </v>
          </cell>
          <cell r="F2280">
            <v>135187.5</v>
          </cell>
          <cell r="G2280" t="str">
            <v>USD</v>
          </cell>
          <cell r="H2280">
            <v>1</v>
          </cell>
          <cell r="I2280">
            <v>135187.5</v>
          </cell>
          <cell r="J2280" t="str">
            <v>8913</v>
          </cell>
          <cell r="K2280" t="str">
            <v>Engineering Mgr I</v>
          </cell>
          <cell r="L2280">
            <v>8</v>
          </cell>
          <cell r="M2280">
            <v>8</v>
          </cell>
          <cell r="N2280" t="str">
            <v>677</v>
          </cell>
          <cell r="O2280" t="str">
            <v>IVE Platform Services</v>
          </cell>
          <cell r="P2280">
            <v>40</v>
          </cell>
          <cell r="Q2280" t="str">
            <v>SPG</v>
          </cell>
          <cell r="R2280" t="str">
            <v>USA</v>
          </cell>
          <cell r="U2280" t="str">
            <v>2-Very Strong</v>
          </cell>
          <cell r="V2280" t="str">
            <v>2 - Very Strong</v>
          </cell>
          <cell r="W2280" t="str">
            <v>Sunnyvale, CA HQ</v>
          </cell>
          <cell r="X2280">
            <v>100</v>
          </cell>
          <cell r="Y2280" t="str">
            <v>Juniper Networks, Inc.</v>
          </cell>
          <cell r="Z2280" t="str">
            <v>USA</v>
          </cell>
          <cell r="AA2280" t="str">
            <v>USA</v>
          </cell>
          <cell r="AB2280" t="str">
            <v>N</v>
          </cell>
        </row>
        <row r="2281">
          <cell r="A2281">
            <v>6815</v>
          </cell>
          <cell r="B2281" t="str">
            <v>Lee,Choon W.</v>
          </cell>
          <cell r="C2281">
            <v>6235</v>
          </cell>
          <cell r="D2281" t="str">
            <v>Ranjan,Ashish</v>
          </cell>
          <cell r="E2281" t="str">
            <v xml:space="preserve">08/21/2006 </v>
          </cell>
          <cell r="F2281">
            <v>125000</v>
          </cell>
          <cell r="G2281" t="str">
            <v>USD</v>
          </cell>
          <cell r="H2281">
            <v>1</v>
          </cell>
          <cell r="I2281">
            <v>125000</v>
          </cell>
          <cell r="J2281" t="str">
            <v>8911</v>
          </cell>
          <cell r="K2281" t="str">
            <v>Eng, Project Leader</v>
          </cell>
          <cell r="L2281">
            <v>7</v>
          </cell>
          <cell r="M2281">
            <v>7</v>
          </cell>
          <cell r="N2281" t="str">
            <v>704</v>
          </cell>
          <cell r="O2281" t="str">
            <v>LAN Access</v>
          </cell>
          <cell r="P2281">
            <v>40</v>
          </cell>
          <cell r="Q2281" t="str">
            <v>APG</v>
          </cell>
          <cell r="R2281" t="str">
            <v>USA</v>
          </cell>
          <cell r="W2281" t="str">
            <v>Sunnyvale, CA HQ</v>
          </cell>
          <cell r="X2281">
            <v>100</v>
          </cell>
          <cell r="Y2281" t="str">
            <v>Juniper Networks, Inc.</v>
          </cell>
          <cell r="Z2281" t="str">
            <v>USA</v>
          </cell>
          <cell r="AA2281" t="str">
            <v>USA</v>
          </cell>
          <cell r="AB2281" t="str">
            <v>N</v>
          </cell>
        </row>
        <row r="2282">
          <cell r="A2282">
            <v>3065</v>
          </cell>
          <cell r="B2282" t="str">
            <v>Lee,Chow</v>
          </cell>
          <cell r="C2282">
            <v>3429</v>
          </cell>
          <cell r="D2282" t="str">
            <v>Tan,Techsiew</v>
          </cell>
          <cell r="E2282" t="str">
            <v xml:space="preserve">04/16/2004 </v>
          </cell>
          <cell r="F2282">
            <v>93240</v>
          </cell>
          <cell r="G2282" t="str">
            <v>USD</v>
          </cell>
          <cell r="H2282">
            <v>1</v>
          </cell>
          <cell r="I2282">
            <v>93240</v>
          </cell>
          <cell r="J2282" t="str">
            <v>8904</v>
          </cell>
          <cell r="K2282" t="str">
            <v>MTS 4</v>
          </cell>
          <cell r="L2282">
            <v>7</v>
          </cell>
          <cell r="M2282">
            <v>7</v>
          </cell>
          <cell r="N2282" t="str">
            <v>681</v>
          </cell>
          <cell r="O2282" t="str">
            <v>QA - SPG Escalation</v>
          </cell>
          <cell r="P2282">
            <v>40</v>
          </cell>
          <cell r="Q2282" t="str">
            <v>SPG</v>
          </cell>
          <cell r="R2282" t="str">
            <v>USA</v>
          </cell>
          <cell r="U2282" t="str">
            <v>3-Strong</v>
          </cell>
          <cell r="V2282" t="str">
            <v>3 - Strong</v>
          </cell>
          <cell r="W2282" t="str">
            <v>Sunnyvale, CA HQ</v>
          </cell>
          <cell r="X2282">
            <v>100</v>
          </cell>
          <cell r="Y2282" t="str">
            <v>Juniper Networks, Inc.</v>
          </cell>
          <cell r="Z2282" t="str">
            <v>USA</v>
          </cell>
          <cell r="AA2282" t="str">
            <v>USA</v>
          </cell>
          <cell r="AB2282" t="str">
            <v>N</v>
          </cell>
        </row>
        <row r="2283">
          <cell r="A2283">
            <v>5537</v>
          </cell>
          <cell r="B2283" t="str">
            <v>Lee,Fuk Shing (Terence)</v>
          </cell>
          <cell r="C2283">
            <v>3487</v>
          </cell>
          <cell r="D2283" t="str">
            <v>Wan,William Wai Leung</v>
          </cell>
          <cell r="E2283" t="str">
            <v xml:space="preserve">10/10/2005 </v>
          </cell>
          <cell r="F2283">
            <v>504000</v>
          </cell>
          <cell r="G2283" t="str">
            <v>HKD</v>
          </cell>
          <cell r="H2283">
            <v>7.774</v>
          </cell>
          <cell r="I2283">
            <v>64831.489580653462</v>
          </cell>
          <cell r="J2283" t="str">
            <v>8903</v>
          </cell>
          <cell r="K2283" t="str">
            <v>MTS 3</v>
          </cell>
          <cell r="L2283">
            <v>6</v>
          </cell>
          <cell r="M2283">
            <v>6</v>
          </cell>
          <cell r="N2283" t="str">
            <v>517</v>
          </cell>
          <cell r="O2283" t="str">
            <v>Theater TAC - SPG</v>
          </cell>
          <cell r="P2283">
            <v>40</v>
          </cell>
          <cell r="Q2283" t="str">
            <v>CSS</v>
          </cell>
          <cell r="R2283" t="str">
            <v>APAC</v>
          </cell>
          <cell r="V2283" t="str">
            <v>4 - Satisfactory</v>
          </cell>
          <cell r="W2283" t="str">
            <v>Hong Kong</v>
          </cell>
          <cell r="X2283">
            <v>210</v>
          </cell>
          <cell r="Y2283" t="str">
            <v>Juniper Ntwks, HK</v>
          </cell>
          <cell r="Z2283" t="str">
            <v>HKG</v>
          </cell>
          <cell r="AA2283" t="str">
            <v>INTL</v>
          </cell>
          <cell r="AB2283" t="str">
            <v>N</v>
          </cell>
        </row>
        <row r="2284">
          <cell r="A2284">
            <v>5657</v>
          </cell>
          <cell r="B2284" t="str">
            <v>Lee,Hang Kyoo</v>
          </cell>
          <cell r="C2284">
            <v>660</v>
          </cell>
          <cell r="D2284" t="str">
            <v>Kim,Sungro</v>
          </cell>
          <cell r="E2284" t="str">
            <v xml:space="preserve">10/26/2005 </v>
          </cell>
          <cell r="F2284">
            <v>70400000</v>
          </cell>
          <cell r="G2284" t="str">
            <v>KRW</v>
          </cell>
          <cell r="H2284">
            <v>925.98</v>
          </cell>
          <cell r="I2284">
            <v>76027.559990496549</v>
          </cell>
          <cell r="J2284" t="str">
            <v>2301</v>
          </cell>
          <cell r="K2284" t="str">
            <v>Systems Eng</v>
          </cell>
          <cell r="L2284">
            <v>54</v>
          </cell>
          <cell r="M2284">
            <v>7</v>
          </cell>
          <cell r="N2284" t="str">
            <v>430</v>
          </cell>
          <cell r="O2284" t="str">
            <v>Systems Engineering</v>
          </cell>
          <cell r="P2284">
            <v>40</v>
          </cell>
          <cell r="Q2284" t="str">
            <v>SLS</v>
          </cell>
          <cell r="R2284" t="str">
            <v>APAC</v>
          </cell>
          <cell r="U2284" t="str">
            <v>3-Strong</v>
          </cell>
          <cell r="W2284" t="str">
            <v>Korea</v>
          </cell>
          <cell r="X2284">
            <v>240</v>
          </cell>
          <cell r="Y2284" t="str">
            <v>Juniper Ntwks, Korea</v>
          </cell>
          <cell r="Z2284" t="str">
            <v>KOR</v>
          </cell>
          <cell r="AA2284" t="str">
            <v>INTL</v>
          </cell>
          <cell r="AB2284" t="str">
            <v>Y</v>
          </cell>
        </row>
        <row r="2285">
          <cell r="A2285">
            <v>637</v>
          </cell>
          <cell r="B2285" t="str">
            <v>Lee,Hee Seung</v>
          </cell>
          <cell r="C2285">
            <v>601</v>
          </cell>
          <cell r="D2285" t="str">
            <v>Beltran,Frank</v>
          </cell>
          <cell r="E2285" t="str">
            <v xml:space="preserve">07/31/2000 </v>
          </cell>
          <cell r="F2285">
            <v>121831.77</v>
          </cell>
          <cell r="G2285" t="str">
            <v>USD</v>
          </cell>
          <cell r="H2285">
            <v>1</v>
          </cell>
          <cell r="I2285">
            <v>121831.77</v>
          </cell>
          <cell r="J2285" t="str">
            <v>6314</v>
          </cell>
          <cell r="K2285" t="str">
            <v>Finance Mgr, Sr Staff</v>
          </cell>
          <cell r="L2285">
            <v>9</v>
          </cell>
          <cell r="M2285">
            <v>9</v>
          </cell>
          <cell r="N2285" t="str">
            <v>100</v>
          </cell>
          <cell r="O2285" t="str">
            <v>Finance and Accounting</v>
          </cell>
          <cell r="P2285">
            <v>40</v>
          </cell>
          <cell r="Q2285" t="str">
            <v>F&amp;A</v>
          </cell>
          <cell r="R2285" t="str">
            <v>USA</v>
          </cell>
          <cell r="U2285" t="str">
            <v>2-Very Strong</v>
          </cell>
          <cell r="V2285" t="str">
            <v>3 - Strong</v>
          </cell>
          <cell r="W2285" t="str">
            <v>Sunnyvale, CA HQ</v>
          </cell>
          <cell r="X2285">
            <v>100</v>
          </cell>
          <cell r="Y2285" t="str">
            <v>Juniper Networks, Inc.</v>
          </cell>
          <cell r="Z2285" t="str">
            <v>USA</v>
          </cell>
          <cell r="AA2285" t="str">
            <v>USA</v>
          </cell>
          <cell r="AB2285" t="str">
            <v>N</v>
          </cell>
        </row>
        <row r="2286">
          <cell r="A2286">
            <v>6491</v>
          </cell>
          <cell r="B2286" t="str">
            <v>Lee,Ivan CW</v>
          </cell>
          <cell r="C2286">
            <v>6375</v>
          </cell>
          <cell r="D2286" t="str">
            <v>Moghe,Atul S.</v>
          </cell>
          <cell r="E2286" t="str">
            <v xml:space="preserve">06/19/2006 </v>
          </cell>
          <cell r="F2286">
            <v>130000</v>
          </cell>
          <cell r="G2286" t="str">
            <v>USD</v>
          </cell>
          <cell r="H2286">
            <v>1</v>
          </cell>
          <cell r="I2286">
            <v>130000</v>
          </cell>
          <cell r="J2286" t="str">
            <v>8905</v>
          </cell>
          <cell r="K2286" t="str">
            <v>Eng, Staff</v>
          </cell>
          <cell r="L2286">
            <v>8</v>
          </cell>
          <cell r="M2286">
            <v>8</v>
          </cell>
          <cell r="N2286" t="str">
            <v>704</v>
          </cell>
          <cell r="O2286" t="str">
            <v>LAN Access</v>
          </cell>
          <cell r="P2286">
            <v>40</v>
          </cell>
          <cell r="Q2286" t="str">
            <v>APG</v>
          </cell>
          <cell r="R2286" t="str">
            <v>USA</v>
          </cell>
          <cell r="W2286" t="str">
            <v>Sunnyvale, CA HQ</v>
          </cell>
          <cell r="X2286">
            <v>100</v>
          </cell>
          <cell r="Y2286" t="str">
            <v>Juniper Networks, Inc.</v>
          </cell>
          <cell r="Z2286" t="str">
            <v>USA</v>
          </cell>
          <cell r="AA2286" t="str">
            <v>USA</v>
          </cell>
          <cell r="AB2286" t="str">
            <v>N</v>
          </cell>
        </row>
        <row r="2287">
          <cell r="A2287">
            <v>1576</v>
          </cell>
          <cell r="B2287" t="str">
            <v>Lee,James</v>
          </cell>
          <cell r="C2287">
            <v>1338</v>
          </cell>
          <cell r="D2287" t="str">
            <v>Mannikar,Sunil</v>
          </cell>
          <cell r="E2287" t="str">
            <v xml:space="preserve">02/19/2002 </v>
          </cell>
          <cell r="F2287">
            <v>138586.5</v>
          </cell>
          <cell r="G2287" t="str">
            <v>USD</v>
          </cell>
          <cell r="H2287">
            <v>1</v>
          </cell>
          <cell r="I2287">
            <v>138586.5</v>
          </cell>
          <cell r="J2287" t="str">
            <v>1805</v>
          </cell>
          <cell r="K2287" t="str">
            <v>Mfg Test Eng, Sr Staff</v>
          </cell>
          <cell r="L2287">
            <v>8</v>
          </cell>
          <cell r="M2287">
            <v>8</v>
          </cell>
          <cell r="N2287" t="str">
            <v>202</v>
          </cell>
          <cell r="O2287" t="str">
            <v>Tech Ops West</v>
          </cell>
          <cell r="P2287">
            <v>40</v>
          </cell>
          <cell r="Q2287" t="str">
            <v>OPS</v>
          </cell>
          <cell r="R2287" t="str">
            <v>USA</v>
          </cell>
          <cell r="U2287" t="str">
            <v>1-Exceptional</v>
          </cell>
          <cell r="V2287" t="str">
            <v>2 - Very Strong</v>
          </cell>
          <cell r="W2287" t="str">
            <v>Sunnyvale, CA HQ</v>
          </cell>
          <cell r="X2287">
            <v>100</v>
          </cell>
          <cell r="Y2287" t="str">
            <v>Juniper Networks, Inc.</v>
          </cell>
          <cell r="Z2287" t="str">
            <v>USA</v>
          </cell>
          <cell r="AA2287" t="str">
            <v>USA</v>
          </cell>
          <cell r="AB2287" t="str">
            <v>N</v>
          </cell>
        </row>
        <row r="2288">
          <cell r="A2288">
            <v>6556</v>
          </cell>
          <cell r="B2288" t="str">
            <v>Lee,Justin</v>
          </cell>
          <cell r="C2288">
            <v>3325</v>
          </cell>
          <cell r="D2288" t="str">
            <v>Rowley,Adrian</v>
          </cell>
          <cell r="E2288" t="str">
            <v xml:space="preserve">08/01/2006 </v>
          </cell>
          <cell r="F2288">
            <v>567385</v>
          </cell>
          <cell r="G2288" t="str">
            <v>ZAR</v>
          </cell>
          <cell r="H2288">
            <v>7.0187999999999997</v>
          </cell>
          <cell r="I2288">
            <v>80837.892517239423</v>
          </cell>
          <cell r="J2288" t="str">
            <v>2301</v>
          </cell>
          <cell r="K2288" t="str">
            <v>Systems Eng</v>
          </cell>
          <cell r="L2288">
            <v>54</v>
          </cell>
          <cell r="M2288">
            <v>7</v>
          </cell>
          <cell r="N2288" t="str">
            <v>400</v>
          </cell>
          <cell r="O2288" t="str">
            <v>Field Sales</v>
          </cell>
          <cell r="P2288">
            <v>40</v>
          </cell>
          <cell r="Q2288" t="str">
            <v>SLS</v>
          </cell>
          <cell r="R2288" t="str">
            <v>EMEA</v>
          </cell>
          <cell r="W2288" t="str">
            <v>South Africa</v>
          </cell>
          <cell r="X2288">
            <v>395</v>
          </cell>
          <cell r="Y2288" t="str">
            <v>Juniper Networks, South Africa</v>
          </cell>
          <cell r="Z2288" t="str">
            <v>ZAF</v>
          </cell>
          <cell r="AA2288" t="str">
            <v>INTL</v>
          </cell>
          <cell r="AB2288" t="str">
            <v>Y</v>
          </cell>
        </row>
        <row r="2289">
          <cell r="A2289">
            <v>4109</v>
          </cell>
          <cell r="B2289" t="str">
            <v>Lee,Lit-Min</v>
          </cell>
          <cell r="C2289">
            <v>4208</v>
          </cell>
          <cell r="D2289" t="str">
            <v>Talati,Vijay J</v>
          </cell>
          <cell r="E2289" t="str">
            <v xml:space="preserve">11/01/2004 </v>
          </cell>
          <cell r="F2289">
            <v>97945</v>
          </cell>
          <cell r="G2289" t="str">
            <v>USD</v>
          </cell>
          <cell r="H2289">
            <v>1</v>
          </cell>
          <cell r="I2289">
            <v>97945</v>
          </cell>
          <cell r="J2289" t="str">
            <v>8903</v>
          </cell>
          <cell r="K2289" t="str">
            <v>MTS 3</v>
          </cell>
          <cell r="L2289">
            <v>6</v>
          </cell>
          <cell r="M2289">
            <v>6</v>
          </cell>
          <cell r="N2289" t="str">
            <v>676</v>
          </cell>
          <cell r="O2289" t="str">
            <v>J-Series Software</v>
          </cell>
          <cell r="P2289">
            <v>40</v>
          </cell>
          <cell r="Q2289" t="str">
            <v>SPG</v>
          </cell>
          <cell r="R2289" t="str">
            <v>USA</v>
          </cell>
          <cell r="U2289" t="str">
            <v>3-Strong</v>
          </cell>
          <cell r="V2289" t="str">
            <v>4 - Satisfactory</v>
          </cell>
          <cell r="W2289" t="str">
            <v>Sunnyvale, CA HQ</v>
          </cell>
          <cell r="X2289">
            <v>100</v>
          </cell>
          <cell r="Y2289" t="str">
            <v>Juniper Networks, Inc.</v>
          </cell>
          <cell r="Z2289" t="str">
            <v>USA</v>
          </cell>
          <cell r="AA2289" t="str">
            <v>USA</v>
          </cell>
          <cell r="AB2289" t="str">
            <v>N</v>
          </cell>
        </row>
        <row r="2290">
          <cell r="A2290">
            <v>5693</v>
          </cell>
          <cell r="B2290" t="str">
            <v>Lee,Man Yi (Mandy)</v>
          </cell>
          <cell r="C2290">
            <v>2437</v>
          </cell>
          <cell r="D2290" t="str">
            <v>Kinsley,Gary Ivan</v>
          </cell>
          <cell r="E2290" t="str">
            <v xml:space="preserve">10/28/2005 </v>
          </cell>
          <cell r="F2290">
            <v>192000</v>
          </cell>
          <cell r="G2290" t="str">
            <v>HKD</v>
          </cell>
          <cell r="H2290">
            <v>7.774</v>
          </cell>
          <cell r="I2290">
            <v>24697.710316439414</v>
          </cell>
          <cell r="J2290" t="str">
            <v>9103</v>
          </cell>
          <cell r="K2290" t="str">
            <v>Admin Support III</v>
          </cell>
          <cell r="L2290">
            <v>24</v>
          </cell>
          <cell r="M2290">
            <v>24</v>
          </cell>
          <cell r="N2290" t="str">
            <v>420</v>
          </cell>
          <cell r="O2290" t="str">
            <v>Channel Sales</v>
          </cell>
          <cell r="P2290">
            <v>40</v>
          </cell>
          <cell r="Q2290" t="str">
            <v>SLS</v>
          </cell>
          <cell r="R2290" t="str">
            <v>APAC</v>
          </cell>
          <cell r="V2290" t="str">
            <v>3 - Strong</v>
          </cell>
          <cell r="W2290" t="str">
            <v>Hong Kong</v>
          </cell>
          <cell r="X2290">
            <v>210</v>
          </cell>
          <cell r="Y2290" t="str">
            <v>Juniper Ntwks, HK</v>
          </cell>
          <cell r="Z2290" t="str">
            <v>HKG</v>
          </cell>
          <cell r="AA2290" t="str">
            <v>INTL</v>
          </cell>
          <cell r="AB2290" t="str">
            <v>N</v>
          </cell>
        </row>
        <row r="2291">
          <cell r="A2291">
            <v>5151</v>
          </cell>
          <cell r="B2291" t="str">
            <v>Lee,Mark</v>
          </cell>
          <cell r="C2291">
            <v>2223</v>
          </cell>
          <cell r="D2291" t="str">
            <v>Valayatham,Vijayandhran</v>
          </cell>
          <cell r="E2291" t="str">
            <v xml:space="preserve">07/01/2005 </v>
          </cell>
          <cell r="F2291">
            <v>117832</v>
          </cell>
          <cell r="G2291" t="str">
            <v>SGD</v>
          </cell>
          <cell r="H2291">
            <v>1.5466</v>
          </cell>
          <cell r="I2291">
            <v>76187.766714082507</v>
          </cell>
          <cell r="J2291" t="str">
            <v>2301</v>
          </cell>
          <cell r="K2291" t="str">
            <v>Systems Eng</v>
          </cell>
          <cell r="L2291">
            <v>54</v>
          </cell>
          <cell r="M2291">
            <v>7</v>
          </cell>
          <cell r="N2291" t="str">
            <v>430</v>
          </cell>
          <cell r="O2291" t="str">
            <v>Systems Engineering</v>
          </cell>
          <cell r="P2291">
            <v>40</v>
          </cell>
          <cell r="Q2291" t="str">
            <v>SLS</v>
          </cell>
          <cell r="R2291" t="str">
            <v>APAC</v>
          </cell>
          <cell r="W2291" t="str">
            <v>Singapore</v>
          </cell>
          <cell r="X2291">
            <v>260</v>
          </cell>
          <cell r="Y2291" t="str">
            <v>Juniper Ntwks, Singapore</v>
          </cell>
          <cell r="Z2291" t="str">
            <v>SGP</v>
          </cell>
          <cell r="AA2291" t="str">
            <v>INTL</v>
          </cell>
          <cell r="AB2291" t="str">
            <v>Y</v>
          </cell>
        </row>
        <row r="2292">
          <cell r="A2292">
            <v>6935</v>
          </cell>
          <cell r="B2292" t="str">
            <v>Lee,Mei Wah (Patricia)</v>
          </cell>
          <cell r="C2292">
            <v>3820</v>
          </cell>
          <cell r="D2292" t="str">
            <v>Bower,Paul Francis</v>
          </cell>
          <cell r="E2292" t="str">
            <v xml:space="preserve">09/07/2006 </v>
          </cell>
          <cell r="F2292">
            <v>300000</v>
          </cell>
          <cell r="G2292" t="str">
            <v>HKD</v>
          </cell>
          <cell r="H2292">
            <v>7.774</v>
          </cell>
          <cell r="I2292">
            <v>38590.172369436586</v>
          </cell>
          <cell r="J2292" t="str">
            <v>5102</v>
          </cell>
          <cell r="K2292" t="str">
            <v>Customer Service Rep, Sr</v>
          </cell>
          <cell r="L2292">
            <v>4</v>
          </cell>
          <cell r="M2292">
            <v>4</v>
          </cell>
          <cell r="N2292" t="str">
            <v>514</v>
          </cell>
          <cell r="O2292" t="str">
            <v>Theater Logistics</v>
          </cell>
          <cell r="P2292">
            <v>40</v>
          </cell>
          <cell r="Q2292" t="str">
            <v>CSS</v>
          </cell>
          <cell r="R2292" t="str">
            <v>APAC</v>
          </cell>
          <cell r="W2292" t="str">
            <v>Hong Kong</v>
          </cell>
          <cell r="X2292">
            <v>210</v>
          </cell>
          <cell r="Y2292" t="str">
            <v>Juniper Ntwks, HK</v>
          </cell>
          <cell r="Z2292" t="str">
            <v>HKG</v>
          </cell>
          <cell r="AA2292" t="str">
            <v>INTL</v>
          </cell>
          <cell r="AB2292" t="str">
            <v>N</v>
          </cell>
        </row>
        <row r="2293">
          <cell r="A2293">
            <v>1465</v>
          </cell>
          <cell r="B2293" t="str">
            <v>Lee,Roy K</v>
          </cell>
          <cell r="C2293">
            <v>2001</v>
          </cell>
          <cell r="D2293" t="str">
            <v>Marshall,Michael</v>
          </cell>
          <cell r="E2293" t="str">
            <v xml:space="preserve">12/15/2001 </v>
          </cell>
          <cell r="F2293">
            <v>149967.92000000001</v>
          </cell>
          <cell r="G2293" t="str">
            <v>USD</v>
          </cell>
          <cell r="H2293">
            <v>1</v>
          </cell>
          <cell r="I2293">
            <v>149967.92000000001</v>
          </cell>
          <cell r="J2293" t="str">
            <v>3812</v>
          </cell>
          <cell r="K2293" t="str">
            <v>Product Mgr II</v>
          </cell>
          <cell r="L2293">
            <v>8</v>
          </cell>
          <cell r="M2293">
            <v>8</v>
          </cell>
          <cell r="N2293" t="str">
            <v>320</v>
          </cell>
          <cell r="O2293" t="str">
            <v>Product Management U.S.</v>
          </cell>
          <cell r="P2293">
            <v>40</v>
          </cell>
          <cell r="Q2293" t="str">
            <v>IPG</v>
          </cell>
          <cell r="R2293" t="str">
            <v>USA</v>
          </cell>
          <cell r="U2293" t="str">
            <v>3-Strong</v>
          </cell>
          <cell r="V2293" t="str">
            <v>3 - Strong</v>
          </cell>
          <cell r="W2293" t="str">
            <v>Sunnyvale, CA HQ</v>
          </cell>
          <cell r="X2293">
            <v>100</v>
          </cell>
          <cell r="Y2293" t="str">
            <v>Juniper Networks, Inc.</v>
          </cell>
          <cell r="Z2293" t="str">
            <v>USA</v>
          </cell>
          <cell r="AA2293" t="str">
            <v>USA</v>
          </cell>
          <cell r="AB2293" t="str">
            <v>N</v>
          </cell>
        </row>
        <row r="2294">
          <cell r="A2294">
            <v>4943</v>
          </cell>
          <cell r="B2294" t="str">
            <v>Lee,Sung-Min</v>
          </cell>
          <cell r="C2294">
            <v>6934</v>
          </cell>
          <cell r="D2294" t="str">
            <v>Chung,Yun Yeon (YY)</v>
          </cell>
          <cell r="E2294" t="str">
            <v xml:space="preserve">06/13/2005 </v>
          </cell>
          <cell r="F2294">
            <v>68250000</v>
          </cell>
          <cell r="G2294" t="str">
            <v>KRW</v>
          </cell>
          <cell r="H2294">
            <v>925.98</v>
          </cell>
          <cell r="I2294">
            <v>73705.69558737769</v>
          </cell>
          <cell r="J2294" t="str">
            <v>2102</v>
          </cell>
          <cell r="K2294" t="str">
            <v>Major Account Manager</v>
          </cell>
          <cell r="L2294">
            <v>66</v>
          </cell>
          <cell r="M2294">
            <v>8</v>
          </cell>
          <cell r="N2294" t="str">
            <v>400</v>
          </cell>
          <cell r="O2294" t="str">
            <v>Field Sales</v>
          </cell>
          <cell r="P2294">
            <v>40</v>
          </cell>
          <cell r="Q2294" t="str">
            <v>SLS</v>
          </cell>
          <cell r="R2294" t="str">
            <v>APAC</v>
          </cell>
          <cell r="W2294" t="str">
            <v>Korea</v>
          </cell>
          <cell r="X2294">
            <v>240</v>
          </cell>
          <cell r="Y2294" t="str">
            <v>Juniper Ntwks, Korea</v>
          </cell>
          <cell r="Z2294" t="str">
            <v>KOR</v>
          </cell>
          <cell r="AA2294" t="str">
            <v>INTL</v>
          </cell>
          <cell r="AB2294" t="str">
            <v>Y</v>
          </cell>
        </row>
        <row r="2295">
          <cell r="A2295">
            <v>1964</v>
          </cell>
          <cell r="B2295" t="str">
            <v>Lee,Taan</v>
          </cell>
          <cell r="C2295">
            <v>2324</v>
          </cell>
          <cell r="D2295" t="str">
            <v>Fortino,Ronald N.</v>
          </cell>
          <cell r="E2295" t="str">
            <v xml:space="preserve">07/01/2002 </v>
          </cell>
          <cell r="F2295">
            <v>125598.72</v>
          </cell>
          <cell r="G2295" t="str">
            <v>USD</v>
          </cell>
          <cell r="H2295">
            <v>1</v>
          </cell>
          <cell r="I2295">
            <v>125598.72</v>
          </cell>
          <cell r="J2295" t="str">
            <v>8904</v>
          </cell>
          <cell r="K2295" t="str">
            <v>MTS 4</v>
          </cell>
          <cell r="L2295">
            <v>7</v>
          </cell>
          <cell r="M2295">
            <v>7</v>
          </cell>
          <cell r="N2295" t="str">
            <v>645</v>
          </cell>
          <cell r="O2295" t="str">
            <v>Core Technology</v>
          </cell>
          <cell r="P2295">
            <v>40</v>
          </cell>
          <cell r="Q2295" t="str">
            <v>IPG</v>
          </cell>
          <cell r="R2295" t="str">
            <v>USA</v>
          </cell>
          <cell r="U2295" t="str">
            <v>3-Strong</v>
          </cell>
          <cell r="V2295" t="str">
            <v>3 - Strong</v>
          </cell>
          <cell r="W2295" t="str">
            <v>Westford, MA</v>
          </cell>
          <cell r="X2295">
            <v>100</v>
          </cell>
          <cell r="Y2295" t="str">
            <v>Juniper Networks, Inc.</v>
          </cell>
          <cell r="Z2295" t="str">
            <v>USA</v>
          </cell>
          <cell r="AA2295" t="str">
            <v>USB</v>
          </cell>
          <cell r="AB2295" t="str">
            <v>N</v>
          </cell>
        </row>
        <row r="2296">
          <cell r="A2296">
            <v>6442</v>
          </cell>
          <cell r="B2296" t="str">
            <v>Lee,Wee Nam</v>
          </cell>
          <cell r="C2296">
            <v>644</v>
          </cell>
          <cell r="D2296" t="str">
            <v>Chan,Mei Ling</v>
          </cell>
          <cell r="E2296" t="str">
            <v xml:space="preserve">06/26/2006 </v>
          </cell>
          <cell r="F2296">
            <v>700000</v>
          </cell>
          <cell r="G2296" t="str">
            <v>HKD</v>
          </cell>
          <cell r="H2296">
            <v>7.774</v>
          </cell>
          <cell r="I2296">
            <v>90043.735528685356</v>
          </cell>
          <cell r="J2296" t="str">
            <v>1303</v>
          </cell>
          <cell r="K2296" t="str">
            <v>Business Analyst III</v>
          </cell>
          <cell r="L2296">
            <v>7</v>
          </cell>
          <cell r="M2296">
            <v>7</v>
          </cell>
          <cell r="N2296" t="str">
            <v>425</v>
          </cell>
          <cell r="O2296" t="str">
            <v>Sales Admin</v>
          </cell>
          <cell r="P2296">
            <v>40</v>
          </cell>
          <cell r="Q2296" t="str">
            <v>SLS</v>
          </cell>
          <cell r="R2296" t="str">
            <v>APAC</v>
          </cell>
          <cell r="W2296" t="str">
            <v>Hong Kong</v>
          </cell>
          <cell r="X2296">
            <v>210</v>
          </cell>
          <cell r="Y2296" t="str">
            <v>Juniper Ntwks, HK</v>
          </cell>
          <cell r="Z2296" t="str">
            <v>HKG</v>
          </cell>
          <cell r="AA2296" t="str">
            <v>INTL</v>
          </cell>
          <cell r="AB2296" t="str">
            <v>N</v>
          </cell>
        </row>
        <row r="2297">
          <cell r="A2297">
            <v>5637</v>
          </cell>
          <cell r="B2297" t="str">
            <v>Lee,Wei-Hsin</v>
          </cell>
          <cell r="C2297">
            <v>6396</v>
          </cell>
          <cell r="D2297" t="str">
            <v>Yung,Henry</v>
          </cell>
          <cell r="E2297" t="str">
            <v xml:space="preserve">10/24/2005 </v>
          </cell>
          <cell r="F2297">
            <v>150000</v>
          </cell>
          <cell r="G2297" t="str">
            <v>USD</v>
          </cell>
          <cell r="H2297">
            <v>1</v>
          </cell>
          <cell r="I2297">
            <v>150000</v>
          </cell>
          <cell r="J2297" t="str">
            <v>8914</v>
          </cell>
          <cell r="K2297" t="str">
            <v>Engineering Mgr II</v>
          </cell>
          <cell r="L2297">
            <v>9</v>
          </cell>
          <cell r="M2297">
            <v>9</v>
          </cell>
          <cell r="N2297" t="str">
            <v>702</v>
          </cell>
          <cell r="O2297" t="str">
            <v>APG R&amp;D WX</v>
          </cell>
          <cell r="P2297">
            <v>40</v>
          </cell>
          <cell r="Q2297" t="str">
            <v>APG</v>
          </cell>
          <cell r="R2297" t="str">
            <v>USA</v>
          </cell>
          <cell r="U2297" t="str">
            <v>3-Strong</v>
          </cell>
          <cell r="V2297" t="str">
            <v>3 - Strong</v>
          </cell>
          <cell r="W2297" t="str">
            <v>Sunnyvale, CA HQ</v>
          </cell>
          <cell r="X2297">
            <v>100</v>
          </cell>
          <cell r="Y2297" t="str">
            <v>Juniper Networks, Inc.</v>
          </cell>
          <cell r="Z2297" t="str">
            <v>USA</v>
          </cell>
          <cell r="AA2297" t="str">
            <v>USA</v>
          </cell>
          <cell r="AB2297" t="str">
            <v>N</v>
          </cell>
        </row>
        <row r="2298">
          <cell r="A2298">
            <v>244</v>
          </cell>
          <cell r="B2298" t="str">
            <v>Leelanivas,Manoj</v>
          </cell>
          <cell r="C2298">
            <v>677</v>
          </cell>
          <cell r="D2298" t="str">
            <v>Perdikou,Kim</v>
          </cell>
          <cell r="E2298" t="str">
            <v xml:space="preserve">05/13/1999 </v>
          </cell>
          <cell r="F2298">
            <v>245000</v>
          </cell>
          <cell r="G2298" t="str">
            <v>USD</v>
          </cell>
          <cell r="H2298">
            <v>1</v>
          </cell>
          <cell r="I2298">
            <v>245000</v>
          </cell>
          <cell r="J2298" t="str">
            <v>221</v>
          </cell>
          <cell r="K2298" t="str">
            <v>VP Product Management</v>
          </cell>
          <cell r="L2298">
            <v>12</v>
          </cell>
          <cell r="M2298">
            <v>12</v>
          </cell>
          <cell r="N2298" t="str">
            <v>320</v>
          </cell>
          <cell r="O2298" t="str">
            <v>Product Management U.S.</v>
          </cell>
          <cell r="P2298">
            <v>40</v>
          </cell>
          <cell r="Q2298" t="str">
            <v>IPG</v>
          </cell>
          <cell r="R2298" t="str">
            <v>USA</v>
          </cell>
          <cell r="U2298" t="str">
            <v>1-Exceptional</v>
          </cell>
          <cell r="V2298" t="str">
            <v>1 - Exceptional</v>
          </cell>
          <cell r="W2298" t="str">
            <v>Sunnyvale, CA HQ</v>
          </cell>
          <cell r="X2298">
            <v>100</v>
          </cell>
          <cell r="Y2298" t="str">
            <v>Juniper Networks, Inc.</v>
          </cell>
          <cell r="Z2298" t="str">
            <v>USA</v>
          </cell>
          <cell r="AA2298" t="str">
            <v>USA</v>
          </cell>
          <cell r="AB2298" t="str">
            <v>N</v>
          </cell>
        </row>
        <row r="2299">
          <cell r="A2299">
            <v>803</v>
          </cell>
          <cell r="B2299" t="str">
            <v>Leet,Paul</v>
          </cell>
          <cell r="C2299">
            <v>249</v>
          </cell>
          <cell r="D2299" t="str">
            <v>Southern,Richard</v>
          </cell>
          <cell r="E2299" t="str">
            <v xml:space="preserve">10/16/2000 </v>
          </cell>
          <cell r="F2299">
            <v>112242</v>
          </cell>
          <cell r="G2299" t="str">
            <v>USD</v>
          </cell>
          <cell r="H2299">
            <v>1</v>
          </cell>
          <cell r="I2299">
            <v>112242</v>
          </cell>
          <cell r="J2299" t="str">
            <v>8904</v>
          </cell>
          <cell r="K2299" t="str">
            <v>MTS 4</v>
          </cell>
          <cell r="L2299">
            <v>7</v>
          </cell>
          <cell r="M2299">
            <v>7</v>
          </cell>
          <cell r="N2299" t="str">
            <v>518</v>
          </cell>
          <cell r="O2299" t="str">
            <v>Theater TAC</v>
          </cell>
          <cell r="P2299">
            <v>40</v>
          </cell>
          <cell r="Q2299" t="str">
            <v>CSS</v>
          </cell>
          <cell r="R2299" t="str">
            <v>USA</v>
          </cell>
          <cell r="U2299" t="str">
            <v>3-Strong</v>
          </cell>
          <cell r="V2299" t="str">
            <v>3 - Strong</v>
          </cell>
          <cell r="W2299" t="str">
            <v>Colorado</v>
          </cell>
          <cell r="X2299">
            <v>101</v>
          </cell>
          <cell r="Y2299" t="str">
            <v>Juniper Networks Sales</v>
          </cell>
          <cell r="Z2299" t="str">
            <v>USA</v>
          </cell>
          <cell r="AA2299" t="str">
            <v>USB</v>
          </cell>
          <cell r="AB2299" t="str">
            <v>N</v>
          </cell>
        </row>
        <row r="2300">
          <cell r="A2300">
            <v>502</v>
          </cell>
          <cell r="B2300" t="str">
            <v>Lefebvre,Bernard</v>
          </cell>
          <cell r="C2300">
            <v>3549</v>
          </cell>
          <cell r="D2300" t="str">
            <v>Zanoni,Ramon</v>
          </cell>
          <cell r="E2300" t="str">
            <v xml:space="preserve">06/01/2000 </v>
          </cell>
          <cell r="F2300">
            <v>85044.71</v>
          </cell>
          <cell r="G2300" t="str">
            <v>EUR</v>
          </cell>
          <cell r="H2300">
            <v>0.76254384627116067</v>
          </cell>
          <cell r="I2300">
            <v>111527.632694</v>
          </cell>
          <cell r="J2300" t="str">
            <v>8904</v>
          </cell>
          <cell r="K2300" t="str">
            <v>MTS 4</v>
          </cell>
          <cell r="L2300">
            <v>7</v>
          </cell>
          <cell r="M2300">
            <v>7</v>
          </cell>
          <cell r="N2300" t="str">
            <v>508</v>
          </cell>
          <cell r="O2300" t="str">
            <v>Professional Services</v>
          </cell>
          <cell r="P2300">
            <v>40</v>
          </cell>
          <cell r="Q2300" t="str">
            <v>CSS</v>
          </cell>
          <cell r="R2300" t="str">
            <v>EMEA</v>
          </cell>
          <cell r="U2300" t="str">
            <v>3-Strong</v>
          </cell>
          <cell r="V2300" t="str">
            <v>3 - Strong</v>
          </cell>
          <cell r="W2300" t="str">
            <v>France</v>
          </cell>
          <cell r="X2300">
            <v>350</v>
          </cell>
          <cell r="Y2300" t="str">
            <v>Juniper Ntwks, France</v>
          </cell>
          <cell r="Z2300" t="str">
            <v>FRA</v>
          </cell>
          <cell r="AA2300" t="str">
            <v>INTL</v>
          </cell>
          <cell r="AB2300" t="str">
            <v>N</v>
          </cell>
        </row>
        <row r="2301">
          <cell r="A2301">
            <v>400</v>
          </cell>
          <cell r="B2301" t="str">
            <v>Lehmann-Charley,Jean-David</v>
          </cell>
          <cell r="C2301">
            <v>1962</v>
          </cell>
          <cell r="D2301" t="str">
            <v>Leconte,Alix</v>
          </cell>
          <cell r="E2301" t="str">
            <v xml:space="preserve">02/07/2000 </v>
          </cell>
          <cell r="F2301">
            <v>530253</v>
          </cell>
          <cell r="G2301" t="str">
            <v>ILS</v>
          </cell>
          <cell r="H2301">
            <v>4.1893000000000002</v>
          </cell>
          <cell r="I2301">
            <v>126573.17451602893</v>
          </cell>
          <cell r="J2301" t="str">
            <v>2113</v>
          </cell>
          <cell r="K2301" t="str">
            <v>Sales Sr. Mgr/Director</v>
          </cell>
          <cell r="L2301">
            <v>70</v>
          </cell>
          <cell r="M2301">
            <v>10</v>
          </cell>
          <cell r="N2301" t="str">
            <v>400</v>
          </cell>
          <cell r="O2301" t="str">
            <v>Field Sales</v>
          </cell>
          <cell r="P2301">
            <v>40</v>
          </cell>
          <cell r="Q2301" t="str">
            <v>SLS</v>
          </cell>
          <cell r="R2301" t="str">
            <v>EMEA</v>
          </cell>
          <cell r="U2301" t="str">
            <v>2-Very Strong</v>
          </cell>
          <cell r="W2301" t="str">
            <v>Israel - Kagoor</v>
          </cell>
          <cell r="X2301">
            <v>367</v>
          </cell>
          <cell r="Y2301" t="str">
            <v>Kagoor Israel</v>
          </cell>
          <cell r="Z2301" t="str">
            <v>FRA</v>
          </cell>
          <cell r="AA2301" t="str">
            <v>ISR</v>
          </cell>
          <cell r="AB2301" t="str">
            <v>Y</v>
          </cell>
        </row>
        <row r="2302">
          <cell r="A2302">
            <v>7071</v>
          </cell>
          <cell r="B2302" t="str">
            <v>Leirvik,Geir</v>
          </cell>
          <cell r="C2302">
            <v>6511</v>
          </cell>
          <cell r="D2302" t="str">
            <v>Segal,Michael</v>
          </cell>
          <cell r="E2302" t="str">
            <v xml:space="preserve">10/30/2006 </v>
          </cell>
          <cell r="F2302">
            <v>965231</v>
          </cell>
          <cell r="G2302" t="str">
            <v>NOK</v>
          </cell>
          <cell r="H2302">
            <v>6.2249999999999996</v>
          </cell>
          <cell r="I2302">
            <v>155057.18875502009</v>
          </cell>
          <cell r="J2302" t="str">
            <v>3714</v>
          </cell>
          <cell r="K2302" t="str">
            <v>Technical Marketing Mgr, Sr</v>
          </cell>
          <cell r="L2302">
            <v>9</v>
          </cell>
          <cell r="M2302">
            <v>9</v>
          </cell>
          <cell r="N2302" t="str">
            <v>302</v>
          </cell>
          <cell r="O2302" t="str">
            <v>Managed Services Marketing</v>
          </cell>
          <cell r="P2302">
            <v>40</v>
          </cell>
          <cell r="Q2302" t="str">
            <v>MKTG</v>
          </cell>
          <cell r="R2302" t="str">
            <v>EMEA</v>
          </cell>
          <cell r="W2302" t="str">
            <v>Norway</v>
          </cell>
          <cell r="X2302">
            <v>325</v>
          </cell>
          <cell r="Y2302" t="str">
            <v>Juniper Networks, Norway</v>
          </cell>
          <cell r="Z2302" t="str">
            <v>NOR</v>
          </cell>
          <cell r="AA2302" t="str">
            <v>INTL</v>
          </cell>
          <cell r="AB2302" t="str">
            <v>N</v>
          </cell>
        </row>
        <row r="2303">
          <cell r="A2303">
            <v>6669</v>
          </cell>
          <cell r="B2303" t="str">
            <v>Leitch,Brendan Richard</v>
          </cell>
          <cell r="C2303">
            <v>652</v>
          </cell>
          <cell r="D2303" t="str">
            <v>Felder,Michele</v>
          </cell>
          <cell r="E2303" t="str">
            <v xml:space="preserve">09/01/2006 </v>
          </cell>
          <cell r="F2303">
            <v>1365000</v>
          </cell>
          <cell r="G2303" t="str">
            <v>HKD</v>
          </cell>
          <cell r="H2303">
            <v>7.774</v>
          </cell>
          <cell r="I2303">
            <v>175585.28428093647</v>
          </cell>
          <cell r="J2303" t="str">
            <v>3414</v>
          </cell>
          <cell r="K2303" t="str">
            <v>Marketing Mgr, Sr</v>
          </cell>
          <cell r="L2303">
            <v>9</v>
          </cell>
          <cell r="M2303">
            <v>9</v>
          </cell>
          <cell r="N2303" t="str">
            <v>310</v>
          </cell>
          <cell r="O2303" t="str">
            <v>Field Marketing</v>
          </cell>
          <cell r="P2303">
            <v>40</v>
          </cell>
          <cell r="Q2303" t="str">
            <v>MKTG</v>
          </cell>
          <cell r="R2303" t="str">
            <v>APAC</v>
          </cell>
          <cell r="W2303" t="str">
            <v>Hong Kong</v>
          </cell>
          <cell r="X2303">
            <v>210</v>
          </cell>
          <cell r="Y2303" t="str">
            <v>Juniper Ntwks, HK</v>
          </cell>
          <cell r="Z2303" t="str">
            <v>HKG</v>
          </cell>
          <cell r="AA2303" t="str">
            <v>INTL</v>
          </cell>
          <cell r="AB2303" t="str">
            <v>N</v>
          </cell>
        </row>
        <row r="2304">
          <cell r="A2304">
            <v>3933</v>
          </cell>
          <cell r="B2304" t="str">
            <v>Leitzel,David</v>
          </cell>
          <cell r="C2304">
            <v>3792</v>
          </cell>
          <cell r="D2304" t="str">
            <v>McCombe,James P</v>
          </cell>
          <cell r="E2304" t="str">
            <v xml:space="preserve">09/13/2004 </v>
          </cell>
          <cell r="F2304">
            <v>115000</v>
          </cell>
          <cell r="G2304" t="str">
            <v>USD</v>
          </cell>
          <cell r="H2304">
            <v>1</v>
          </cell>
          <cell r="I2304">
            <v>115000</v>
          </cell>
          <cell r="J2304" t="str">
            <v>2305</v>
          </cell>
          <cell r="K2304" t="str">
            <v>Systems Eng, Consulting</v>
          </cell>
          <cell r="L2304">
            <v>58</v>
          </cell>
          <cell r="M2304">
            <v>9</v>
          </cell>
          <cell r="N2304" t="str">
            <v>430</v>
          </cell>
          <cell r="O2304" t="str">
            <v>Systems Engineering</v>
          </cell>
          <cell r="P2304">
            <v>40</v>
          </cell>
          <cell r="Q2304" t="str">
            <v>SLS</v>
          </cell>
          <cell r="R2304" t="str">
            <v>USA</v>
          </cell>
          <cell r="U2304" t="str">
            <v>1-Exceptional</v>
          </cell>
          <cell r="W2304" t="str">
            <v>Denver, CO</v>
          </cell>
          <cell r="X2304">
            <v>101</v>
          </cell>
          <cell r="Y2304" t="str">
            <v>Juniper Networks Sales</v>
          </cell>
          <cell r="Z2304" t="str">
            <v>USA</v>
          </cell>
          <cell r="AA2304" t="str">
            <v>Sales</v>
          </cell>
          <cell r="AB2304" t="str">
            <v>Y</v>
          </cell>
        </row>
        <row r="2305">
          <cell r="A2305">
            <v>1967</v>
          </cell>
          <cell r="B2305" t="str">
            <v>Lemaire,Thomas</v>
          </cell>
          <cell r="C2305">
            <v>5729</v>
          </cell>
          <cell r="D2305" t="str">
            <v>Coletti,David P.</v>
          </cell>
          <cell r="E2305" t="str">
            <v xml:space="preserve">07/01/2002 </v>
          </cell>
          <cell r="F2305">
            <v>169672.21</v>
          </cell>
          <cell r="G2305" t="str">
            <v>USD</v>
          </cell>
          <cell r="H2305">
            <v>1</v>
          </cell>
          <cell r="I2305">
            <v>169672.21</v>
          </cell>
          <cell r="J2305" t="str">
            <v>8907</v>
          </cell>
          <cell r="K2305" t="str">
            <v>Distinguished Engineer I</v>
          </cell>
          <cell r="L2305">
            <v>10</v>
          </cell>
          <cell r="M2305">
            <v>10</v>
          </cell>
          <cell r="N2305" t="str">
            <v>670</v>
          </cell>
          <cell r="O2305" t="str">
            <v>Software Engrg - JUNOSe</v>
          </cell>
          <cell r="P2305">
            <v>40</v>
          </cell>
          <cell r="Q2305" t="str">
            <v>IPG</v>
          </cell>
          <cell r="R2305" t="str">
            <v>USA</v>
          </cell>
          <cell r="U2305" t="str">
            <v>1-Exceptional</v>
          </cell>
          <cell r="V2305" t="str">
            <v>1 - Exceptional</v>
          </cell>
          <cell r="W2305" t="str">
            <v>Westford, MA</v>
          </cell>
          <cell r="X2305">
            <v>100</v>
          </cell>
          <cell r="Y2305" t="str">
            <v>Juniper Networks, Inc.</v>
          </cell>
          <cell r="Z2305" t="str">
            <v>USA</v>
          </cell>
          <cell r="AA2305" t="str">
            <v>USB</v>
          </cell>
          <cell r="AB2305" t="str">
            <v>N</v>
          </cell>
        </row>
        <row r="2306">
          <cell r="A2306">
            <v>826</v>
          </cell>
          <cell r="B2306" t="str">
            <v>LeMaster,Timothy</v>
          </cell>
          <cell r="C2306">
            <v>500</v>
          </cell>
          <cell r="D2306" t="str">
            <v>Stevens,Harold</v>
          </cell>
          <cell r="E2306" t="str">
            <v xml:space="preserve">10/30/2000 </v>
          </cell>
          <cell r="F2306">
            <v>130000</v>
          </cell>
          <cell r="G2306" t="str">
            <v>USD</v>
          </cell>
          <cell r="H2306">
            <v>1</v>
          </cell>
          <cell r="I2306">
            <v>130000</v>
          </cell>
          <cell r="J2306" t="str">
            <v>2312</v>
          </cell>
          <cell r="K2306" t="str">
            <v>Systems Eng Mgr/Dir, Sr</v>
          </cell>
          <cell r="L2306">
            <v>59</v>
          </cell>
          <cell r="M2306">
            <v>10</v>
          </cell>
          <cell r="N2306" t="str">
            <v>430</v>
          </cell>
          <cell r="O2306" t="str">
            <v>Systems Engineering</v>
          </cell>
          <cell r="P2306">
            <v>40</v>
          </cell>
          <cell r="Q2306" t="str">
            <v>SLS</v>
          </cell>
          <cell r="R2306" t="str">
            <v>USA</v>
          </cell>
          <cell r="U2306" t="str">
            <v>3-Strong</v>
          </cell>
          <cell r="W2306" t="str">
            <v>Herndon, VA</v>
          </cell>
          <cell r="X2306">
            <v>101</v>
          </cell>
          <cell r="Y2306" t="str">
            <v>Juniper Networks Sales</v>
          </cell>
          <cell r="Z2306" t="str">
            <v>USA</v>
          </cell>
          <cell r="AA2306" t="str">
            <v>Sales</v>
          </cell>
          <cell r="AB2306" t="str">
            <v>Y</v>
          </cell>
        </row>
        <row r="2307">
          <cell r="A2307">
            <v>2302</v>
          </cell>
          <cell r="B2307" t="str">
            <v>Lembre,Per</v>
          </cell>
          <cell r="C2307">
            <v>2456</v>
          </cell>
          <cell r="D2307" t="str">
            <v>Gainham,Paul</v>
          </cell>
          <cell r="E2307" t="str">
            <v xml:space="preserve">09/01/2002 </v>
          </cell>
          <cell r="F2307">
            <v>768372.85</v>
          </cell>
          <cell r="G2307" t="str">
            <v>SEK</v>
          </cell>
          <cell r="H2307">
            <v>6.9074999999999998</v>
          </cell>
          <cell r="I2307">
            <v>111237.47376040535</v>
          </cell>
          <cell r="J2307" t="str">
            <v>3911</v>
          </cell>
          <cell r="K2307" t="str">
            <v>Product Marketing Mgr I</v>
          </cell>
          <cell r="L2307">
            <v>7</v>
          </cell>
          <cell r="M2307">
            <v>7</v>
          </cell>
          <cell r="N2307" t="str">
            <v>310</v>
          </cell>
          <cell r="O2307" t="str">
            <v>Field Marketing</v>
          </cell>
          <cell r="P2307">
            <v>40</v>
          </cell>
          <cell r="Q2307" t="str">
            <v>MKTG</v>
          </cell>
          <cell r="R2307" t="str">
            <v>EMEA</v>
          </cell>
          <cell r="U2307" t="str">
            <v>1-Exceptional</v>
          </cell>
          <cell r="V2307" t="str">
            <v>4 - Satisfactory</v>
          </cell>
          <cell r="W2307" t="str">
            <v>Sweden</v>
          </cell>
          <cell r="X2307">
            <v>310</v>
          </cell>
          <cell r="Y2307" t="str">
            <v>Juniper Ntwks, Sweden</v>
          </cell>
          <cell r="Z2307" t="str">
            <v>SWE</v>
          </cell>
          <cell r="AA2307" t="str">
            <v>INTL</v>
          </cell>
          <cell r="AB2307" t="str">
            <v>N</v>
          </cell>
        </row>
        <row r="2308">
          <cell r="A2308">
            <v>5162</v>
          </cell>
          <cell r="B2308" t="str">
            <v>Lemieux,Maurice R.</v>
          </cell>
          <cell r="C2308">
            <v>4057</v>
          </cell>
          <cell r="D2308" t="str">
            <v>Polito,Charles J.</v>
          </cell>
          <cell r="E2308" t="str">
            <v xml:space="preserve">07/18/2005 </v>
          </cell>
          <cell r="F2308">
            <v>85000</v>
          </cell>
          <cell r="G2308" t="str">
            <v>USD</v>
          </cell>
          <cell r="H2308">
            <v>1</v>
          </cell>
          <cell r="I2308">
            <v>85000</v>
          </cell>
          <cell r="J2308" t="str">
            <v>2201</v>
          </cell>
          <cell r="K2308" t="str">
            <v>Channel Account Manager</v>
          </cell>
          <cell r="L2308">
            <v>65</v>
          </cell>
          <cell r="M2308">
            <v>7</v>
          </cell>
          <cell r="N2308" t="str">
            <v>420</v>
          </cell>
          <cell r="O2308" t="str">
            <v>Channel Sales</v>
          </cell>
          <cell r="P2308">
            <v>40</v>
          </cell>
          <cell r="Q2308" t="str">
            <v>SLS</v>
          </cell>
          <cell r="R2308" t="str">
            <v>USA</v>
          </cell>
          <cell r="W2308" t="str">
            <v>Seattle, WA</v>
          </cell>
          <cell r="X2308">
            <v>101</v>
          </cell>
          <cell r="Y2308" t="str">
            <v>Juniper Networks Sales</v>
          </cell>
          <cell r="Z2308" t="str">
            <v>USA</v>
          </cell>
          <cell r="AA2308" t="str">
            <v>Sales</v>
          </cell>
          <cell r="AB2308" t="str">
            <v>Y</v>
          </cell>
        </row>
        <row r="2309">
          <cell r="A2309">
            <v>115</v>
          </cell>
          <cell r="B2309" t="str">
            <v>Lemons,William</v>
          </cell>
          <cell r="C2309">
            <v>5490</v>
          </cell>
          <cell r="D2309" t="str">
            <v>Skerritt,Michael R</v>
          </cell>
          <cell r="E2309" t="str">
            <v xml:space="preserve">02/13/2006 </v>
          </cell>
          <cell r="F2309">
            <v>100000</v>
          </cell>
          <cell r="G2309" t="str">
            <v>USD</v>
          </cell>
          <cell r="H2309">
            <v>1</v>
          </cell>
          <cell r="I2309">
            <v>100000</v>
          </cell>
          <cell r="J2309" t="str">
            <v>8904</v>
          </cell>
          <cell r="K2309" t="str">
            <v>MTS 4</v>
          </cell>
          <cell r="L2309">
            <v>7</v>
          </cell>
          <cell r="M2309">
            <v>7</v>
          </cell>
          <cell r="N2309" t="str">
            <v>615</v>
          </cell>
          <cell r="O2309" t="str">
            <v>CTP - Cable over IP</v>
          </cell>
          <cell r="P2309">
            <v>40</v>
          </cell>
          <cell r="Q2309" t="str">
            <v>IPG</v>
          </cell>
          <cell r="R2309" t="str">
            <v>USA</v>
          </cell>
          <cell r="V2309" t="str">
            <v>2 - Very Strong</v>
          </cell>
          <cell r="W2309" t="str">
            <v>Maryland</v>
          </cell>
          <cell r="X2309">
            <v>100</v>
          </cell>
          <cell r="Y2309" t="str">
            <v>Juniper Networks, Inc.</v>
          </cell>
          <cell r="Z2309" t="str">
            <v>USA</v>
          </cell>
          <cell r="AA2309" t="str">
            <v>USB</v>
          </cell>
          <cell r="AB2309" t="str">
            <v>N</v>
          </cell>
        </row>
        <row r="2310">
          <cell r="A2310">
            <v>4445</v>
          </cell>
          <cell r="B2310" t="str">
            <v>Lenk,Eric A</v>
          </cell>
          <cell r="C2310">
            <v>6126</v>
          </cell>
          <cell r="D2310" t="str">
            <v>Woodward,William P.</v>
          </cell>
          <cell r="E2310" t="str">
            <v xml:space="preserve">02/07/2005 </v>
          </cell>
          <cell r="F2310">
            <v>79560</v>
          </cell>
          <cell r="G2310" t="str">
            <v>USD</v>
          </cell>
          <cell r="H2310">
            <v>1</v>
          </cell>
          <cell r="I2310">
            <v>79560</v>
          </cell>
          <cell r="J2310" t="str">
            <v>4203</v>
          </cell>
          <cell r="K2310" t="str">
            <v>Network/Sys Admin, Staff</v>
          </cell>
          <cell r="L2310">
            <v>6</v>
          </cell>
          <cell r="M2310">
            <v>6</v>
          </cell>
          <cell r="N2310" t="str">
            <v>143</v>
          </cell>
          <cell r="O2310" t="str">
            <v>IT Data Center</v>
          </cell>
          <cell r="P2310">
            <v>40</v>
          </cell>
          <cell r="Q2310" t="str">
            <v>IT</v>
          </cell>
          <cell r="R2310" t="str">
            <v>USA</v>
          </cell>
          <cell r="U2310" t="str">
            <v>4-Satisfactory</v>
          </cell>
          <cell r="V2310" t="str">
            <v>2 - Very Strong</v>
          </cell>
          <cell r="W2310" t="str">
            <v>Sunnyvale, CA HQ</v>
          </cell>
          <cell r="X2310">
            <v>100</v>
          </cell>
          <cell r="Y2310" t="str">
            <v>Juniper Networks, Inc.</v>
          </cell>
          <cell r="Z2310" t="str">
            <v>USA</v>
          </cell>
          <cell r="AA2310" t="str">
            <v>USA</v>
          </cell>
          <cell r="AB2310" t="str">
            <v>N</v>
          </cell>
        </row>
        <row r="2311">
          <cell r="A2311">
            <v>5044</v>
          </cell>
          <cell r="B2311" t="str">
            <v>Lenshoek,Henk</v>
          </cell>
          <cell r="C2311">
            <v>5031</v>
          </cell>
          <cell r="D2311" t="str">
            <v>Janson,Daniel W</v>
          </cell>
          <cell r="E2311" t="str">
            <v xml:space="preserve">07/01/2005 </v>
          </cell>
          <cell r="F2311">
            <v>114399.92</v>
          </cell>
          <cell r="G2311" t="str">
            <v>USD</v>
          </cell>
          <cell r="H2311">
            <v>1</v>
          </cell>
          <cell r="I2311">
            <v>114399.92</v>
          </cell>
          <cell r="J2311" t="str">
            <v>1904</v>
          </cell>
          <cell r="K2311" t="str">
            <v>Mfg Eng, Sr</v>
          </cell>
          <cell r="L2311">
            <v>7</v>
          </cell>
          <cell r="M2311">
            <v>7</v>
          </cell>
          <cell r="N2311" t="str">
            <v>207</v>
          </cell>
          <cell r="O2311" t="str">
            <v>Security HW TechOps</v>
          </cell>
          <cell r="P2311">
            <v>40</v>
          </cell>
          <cell r="Q2311" t="str">
            <v>OPS</v>
          </cell>
          <cell r="R2311" t="str">
            <v>USA</v>
          </cell>
          <cell r="U2311" t="str">
            <v>1-Exceptional</v>
          </cell>
          <cell r="V2311" t="str">
            <v>2 - Very Strong</v>
          </cell>
          <cell r="W2311" t="str">
            <v>Sunnyvale, CA HQ</v>
          </cell>
          <cell r="X2311">
            <v>100</v>
          </cell>
          <cell r="Y2311" t="str">
            <v>Juniper Networks, Inc.</v>
          </cell>
          <cell r="Z2311" t="str">
            <v>USA</v>
          </cell>
          <cell r="AA2311" t="str">
            <v>USA</v>
          </cell>
          <cell r="AB2311" t="str">
            <v>N</v>
          </cell>
        </row>
        <row r="2312">
          <cell r="A2312">
            <v>1969</v>
          </cell>
          <cell r="B2312" t="str">
            <v>Lenzi,Deborah</v>
          </cell>
          <cell r="C2312">
            <v>6148</v>
          </cell>
          <cell r="D2312" t="str">
            <v>Shukla,Shailesh</v>
          </cell>
          <cell r="E2312" t="str">
            <v xml:space="preserve">07/01/2002 </v>
          </cell>
          <cell r="F2312">
            <v>66400</v>
          </cell>
          <cell r="G2312" t="str">
            <v>USD</v>
          </cell>
          <cell r="H2312">
            <v>1</v>
          </cell>
          <cell r="I2312">
            <v>66400</v>
          </cell>
          <cell r="J2312" t="str">
            <v>3411</v>
          </cell>
          <cell r="K2312" t="str">
            <v>Marketing Mgr I</v>
          </cell>
          <cell r="L2312">
            <v>6</v>
          </cell>
          <cell r="M2312">
            <v>6</v>
          </cell>
          <cell r="N2312" t="str">
            <v>301</v>
          </cell>
          <cell r="O2312" t="str">
            <v>SP Marketing and Partnerships</v>
          </cell>
          <cell r="P2312">
            <v>40</v>
          </cell>
          <cell r="Q2312" t="str">
            <v>MKTG</v>
          </cell>
          <cell r="R2312" t="str">
            <v>USA</v>
          </cell>
          <cell r="U2312" t="str">
            <v>3-Strong</v>
          </cell>
          <cell r="V2312" t="str">
            <v>2 - Very Strong</v>
          </cell>
          <cell r="W2312" t="str">
            <v>Westford, MA</v>
          </cell>
          <cell r="X2312">
            <v>100</v>
          </cell>
          <cell r="Y2312" t="str">
            <v>Juniper Networks, Inc.</v>
          </cell>
          <cell r="Z2312" t="str">
            <v>USA</v>
          </cell>
          <cell r="AA2312" t="str">
            <v>USB</v>
          </cell>
          <cell r="AB2312" t="str">
            <v>N</v>
          </cell>
        </row>
        <row r="2313">
          <cell r="A2313">
            <v>5828</v>
          </cell>
          <cell r="B2313" t="str">
            <v>Leonard,Meaghan</v>
          </cell>
          <cell r="C2313">
            <v>5893</v>
          </cell>
          <cell r="D2313" t="str">
            <v>Vaughan,Matthew L</v>
          </cell>
          <cell r="E2313" t="str">
            <v xml:space="preserve">12/01/2005 </v>
          </cell>
          <cell r="F2313">
            <v>35000</v>
          </cell>
          <cell r="G2313" t="str">
            <v>USD</v>
          </cell>
          <cell r="H2313">
            <v>1</v>
          </cell>
          <cell r="I2313">
            <v>35000</v>
          </cell>
          <cell r="J2313" t="str">
            <v>2701</v>
          </cell>
          <cell r="K2313" t="str">
            <v>Inside Sales Representative</v>
          </cell>
          <cell r="L2313">
            <v>50</v>
          </cell>
          <cell r="M2313">
            <v>7</v>
          </cell>
          <cell r="N2313" t="str">
            <v>411</v>
          </cell>
          <cell r="O2313" t="str">
            <v>Sales - Funk</v>
          </cell>
          <cell r="P2313">
            <v>40</v>
          </cell>
          <cell r="Q2313" t="str">
            <v>SLS</v>
          </cell>
          <cell r="R2313" t="str">
            <v>USA</v>
          </cell>
          <cell r="U2313" t="str">
            <v>2-Very Strong</v>
          </cell>
          <cell r="W2313" t="str">
            <v>Massachusetts</v>
          </cell>
          <cell r="X2313">
            <v>101</v>
          </cell>
          <cell r="Y2313" t="str">
            <v>Juniper Networks Sales</v>
          </cell>
          <cell r="Z2313" t="str">
            <v>USA</v>
          </cell>
          <cell r="AA2313" t="str">
            <v>Sales</v>
          </cell>
          <cell r="AB2313" t="str">
            <v>Y</v>
          </cell>
        </row>
        <row r="2314">
          <cell r="A2314">
            <v>5674</v>
          </cell>
          <cell r="B2314" t="str">
            <v>Leonard,Michael C.</v>
          </cell>
          <cell r="C2314">
            <v>4992</v>
          </cell>
          <cell r="D2314" t="str">
            <v>Banic,Michael P</v>
          </cell>
          <cell r="E2314" t="str">
            <v xml:space="preserve">10/31/2005 </v>
          </cell>
          <cell r="F2314">
            <v>127250</v>
          </cell>
          <cell r="G2314" t="str">
            <v>USD</v>
          </cell>
          <cell r="H2314">
            <v>1</v>
          </cell>
          <cell r="I2314">
            <v>127250</v>
          </cell>
          <cell r="J2314" t="str">
            <v>3912</v>
          </cell>
          <cell r="K2314" t="str">
            <v>Product Marketing Mgr II</v>
          </cell>
          <cell r="L2314">
            <v>8</v>
          </cell>
          <cell r="M2314">
            <v>8</v>
          </cell>
          <cell r="N2314" t="str">
            <v>391</v>
          </cell>
          <cell r="O2314" t="str">
            <v>Product Marketing - APG</v>
          </cell>
          <cell r="P2314">
            <v>40</v>
          </cell>
          <cell r="Q2314" t="str">
            <v>APG</v>
          </cell>
          <cell r="R2314" t="str">
            <v>USA</v>
          </cell>
          <cell r="U2314" t="str">
            <v>3-Strong</v>
          </cell>
          <cell r="V2314" t="str">
            <v>4 - Satisfactory</v>
          </cell>
          <cell r="W2314" t="str">
            <v>Sunnyvale, CA HQ</v>
          </cell>
          <cell r="X2314">
            <v>100</v>
          </cell>
          <cell r="Y2314" t="str">
            <v>Juniper Networks, Inc.</v>
          </cell>
          <cell r="Z2314" t="str">
            <v>USA</v>
          </cell>
          <cell r="AA2314" t="str">
            <v>USA</v>
          </cell>
          <cell r="AB2314" t="str">
            <v>N</v>
          </cell>
        </row>
        <row r="2315">
          <cell r="A2315">
            <v>2372</v>
          </cell>
          <cell r="B2315" t="str">
            <v>Leonard,Steven</v>
          </cell>
          <cell r="C2315">
            <v>108</v>
          </cell>
          <cell r="D2315" t="str">
            <v>Chengson,David</v>
          </cell>
          <cell r="E2315" t="str">
            <v xml:space="preserve">03/24/2003 </v>
          </cell>
          <cell r="F2315">
            <v>139148.07</v>
          </cell>
          <cell r="G2315" t="str">
            <v>USD</v>
          </cell>
          <cell r="H2315">
            <v>1</v>
          </cell>
          <cell r="I2315">
            <v>139148.07</v>
          </cell>
          <cell r="J2315" t="str">
            <v>8906</v>
          </cell>
          <cell r="K2315" t="str">
            <v>Eng, Sr Staff</v>
          </cell>
          <cell r="L2315">
            <v>9</v>
          </cell>
          <cell r="M2315">
            <v>9</v>
          </cell>
          <cell r="N2315" t="str">
            <v>650</v>
          </cell>
          <cell r="O2315" t="str">
            <v>Hardware Engrg - Development</v>
          </cell>
          <cell r="P2315">
            <v>40</v>
          </cell>
          <cell r="Q2315" t="str">
            <v>IPG</v>
          </cell>
          <cell r="R2315" t="str">
            <v>USA</v>
          </cell>
          <cell r="U2315" t="str">
            <v>2-Very Strong</v>
          </cell>
          <cell r="V2315" t="str">
            <v>2 - Very Strong</v>
          </cell>
          <cell r="W2315" t="str">
            <v>Westford, MA</v>
          </cell>
          <cell r="X2315">
            <v>100</v>
          </cell>
          <cell r="Y2315" t="str">
            <v>Juniper Networks, Inc.</v>
          </cell>
          <cell r="Z2315" t="str">
            <v>USA</v>
          </cell>
          <cell r="AA2315" t="str">
            <v>USB</v>
          </cell>
          <cell r="AB2315" t="str">
            <v>N</v>
          </cell>
        </row>
        <row r="2316">
          <cell r="A2316">
            <v>2495</v>
          </cell>
          <cell r="B2316" t="str">
            <v>Leonards,Matheu</v>
          </cell>
          <cell r="C2316">
            <v>3325</v>
          </cell>
          <cell r="D2316" t="str">
            <v>Rowley,Adrian</v>
          </cell>
          <cell r="E2316" t="str">
            <v xml:space="preserve">11/03/2003 </v>
          </cell>
          <cell r="F2316">
            <v>52500</v>
          </cell>
          <cell r="G2316" t="str">
            <v>GBP</v>
          </cell>
          <cell r="H2316">
            <v>0.51242633871380994</v>
          </cell>
          <cell r="I2316">
            <v>102453.74999999999</v>
          </cell>
          <cell r="J2316" t="str">
            <v>2301</v>
          </cell>
          <cell r="K2316" t="str">
            <v>Systems Eng</v>
          </cell>
          <cell r="L2316">
            <v>54</v>
          </cell>
          <cell r="M2316">
            <v>7</v>
          </cell>
          <cell r="N2316" t="str">
            <v>400</v>
          </cell>
          <cell r="O2316" t="str">
            <v>Field Sales</v>
          </cell>
          <cell r="P2316">
            <v>40</v>
          </cell>
          <cell r="Q2316" t="str">
            <v>SLS</v>
          </cell>
          <cell r="R2316" t="str">
            <v>EMEA</v>
          </cell>
          <cell r="U2316" t="str">
            <v>3-Strong</v>
          </cell>
          <cell r="V2316" t="str">
            <v>2 - Very Strong</v>
          </cell>
          <cell r="W2316" t="str">
            <v>United Kingdom</v>
          </cell>
          <cell r="X2316">
            <v>300</v>
          </cell>
          <cell r="Y2316" t="str">
            <v>Juniper Ntwks, UK</v>
          </cell>
          <cell r="Z2316" t="str">
            <v>GBR</v>
          </cell>
          <cell r="AA2316" t="str">
            <v>INTL</v>
          </cell>
          <cell r="AB2316" t="str">
            <v>Y</v>
          </cell>
        </row>
        <row r="2317">
          <cell r="A2317">
            <v>7126</v>
          </cell>
          <cell r="B2317" t="str">
            <v>Lepcha,Jalandip</v>
          </cell>
          <cell r="C2317">
            <v>3868</v>
          </cell>
          <cell r="D2317" t="str">
            <v>Dutta,Sumanta</v>
          </cell>
          <cell r="E2317" t="str">
            <v xml:space="preserve">11/06/2006 </v>
          </cell>
          <cell r="F2317">
            <v>660000</v>
          </cell>
          <cell r="G2317" t="str">
            <v>INR</v>
          </cell>
          <cell r="H2317">
            <v>44.87</v>
          </cell>
          <cell r="I2317">
            <v>14709.159794963229</v>
          </cell>
          <cell r="J2317" t="str">
            <v>8902</v>
          </cell>
          <cell r="K2317" t="str">
            <v>MTS 2</v>
          </cell>
          <cell r="L2317">
            <v>5</v>
          </cell>
          <cell r="M2317">
            <v>5</v>
          </cell>
          <cell r="N2317" t="str">
            <v>692</v>
          </cell>
          <cell r="O2317" t="str">
            <v>Ntwk Mgmt Software Dev</v>
          </cell>
          <cell r="P2317">
            <v>40</v>
          </cell>
          <cell r="Q2317" t="str">
            <v>SPG</v>
          </cell>
          <cell r="R2317" t="str">
            <v>APAC</v>
          </cell>
          <cell r="W2317" t="str">
            <v>India - Bangalore</v>
          </cell>
          <cell r="X2317">
            <v>231</v>
          </cell>
          <cell r="Y2317" t="str">
            <v>Juniper Networks India - STPI</v>
          </cell>
          <cell r="Z2317" t="str">
            <v>IND</v>
          </cell>
          <cell r="AA2317" t="str">
            <v>IND</v>
          </cell>
          <cell r="AB2317" t="str">
            <v>N</v>
          </cell>
        </row>
        <row r="2318">
          <cell r="A2318">
            <v>6830</v>
          </cell>
          <cell r="B2318" t="str">
            <v>LeRoy,David J.</v>
          </cell>
          <cell r="C2318">
            <v>180</v>
          </cell>
          <cell r="D2318" t="str">
            <v>Sheth,Nischal</v>
          </cell>
          <cell r="E2318" t="str">
            <v xml:space="preserve">08/21/2006 </v>
          </cell>
          <cell r="F2318">
            <v>150000</v>
          </cell>
          <cell r="G2318" t="str">
            <v>USD</v>
          </cell>
          <cell r="H2318">
            <v>1</v>
          </cell>
          <cell r="I2318">
            <v>150000</v>
          </cell>
          <cell r="J2318" t="str">
            <v>8905</v>
          </cell>
          <cell r="K2318" t="str">
            <v>Eng, Staff</v>
          </cell>
          <cell r="L2318">
            <v>8</v>
          </cell>
          <cell r="M2318">
            <v>8</v>
          </cell>
          <cell r="N2318" t="str">
            <v>630</v>
          </cell>
          <cell r="O2318" t="str">
            <v>Software Engrg - JUNOS</v>
          </cell>
          <cell r="P2318">
            <v>40</v>
          </cell>
          <cell r="Q2318" t="str">
            <v>IPG</v>
          </cell>
          <cell r="R2318" t="str">
            <v>USA</v>
          </cell>
          <cell r="W2318" t="str">
            <v>Sunnyvale, CA HQ</v>
          </cell>
          <cell r="X2318">
            <v>100</v>
          </cell>
          <cell r="Y2318" t="str">
            <v>Juniper Networks, Inc.</v>
          </cell>
          <cell r="Z2318" t="str">
            <v>USA</v>
          </cell>
          <cell r="AA2318" t="str">
            <v>USA</v>
          </cell>
          <cell r="AB2318" t="str">
            <v>N</v>
          </cell>
        </row>
        <row r="2319">
          <cell r="A2319">
            <v>3709</v>
          </cell>
          <cell r="B2319" t="str">
            <v>Lesway-Ball,Sarah M</v>
          </cell>
          <cell r="C2319">
            <v>2158</v>
          </cell>
          <cell r="D2319" t="str">
            <v>Shaw,Helen</v>
          </cell>
          <cell r="E2319" t="str">
            <v xml:space="preserve">06/28/2004 </v>
          </cell>
          <cell r="F2319">
            <v>72040</v>
          </cell>
          <cell r="G2319" t="str">
            <v>USD</v>
          </cell>
          <cell r="H2319">
            <v>1</v>
          </cell>
          <cell r="I2319">
            <v>72040</v>
          </cell>
          <cell r="J2319" t="str">
            <v>8103</v>
          </cell>
          <cell r="K2319" t="str">
            <v>Tech Writer, Sr</v>
          </cell>
          <cell r="L2319">
            <v>6</v>
          </cell>
          <cell r="M2319">
            <v>6</v>
          </cell>
          <cell r="N2319" t="str">
            <v>610</v>
          </cell>
          <cell r="O2319" t="str">
            <v>IPG Technical Publications</v>
          </cell>
          <cell r="P2319">
            <v>40</v>
          </cell>
          <cell r="Q2319" t="str">
            <v>IPG</v>
          </cell>
          <cell r="R2319" t="str">
            <v>USA</v>
          </cell>
          <cell r="U2319" t="str">
            <v>1-Exceptional</v>
          </cell>
          <cell r="V2319" t="str">
            <v>1 - Exceptional</v>
          </cell>
          <cell r="W2319" t="str">
            <v>Westford, MA</v>
          </cell>
          <cell r="X2319">
            <v>100</v>
          </cell>
          <cell r="Y2319" t="str">
            <v>Juniper Networks, Inc.</v>
          </cell>
          <cell r="Z2319" t="str">
            <v>USA</v>
          </cell>
          <cell r="AA2319" t="str">
            <v>USB</v>
          </cell>
          <cell r="AB2319" t="str">
            <v>N</v>
          </cell>
        </row>
        <row r="2320">
          <cell r="A2320">
            <v>3071</v>
          </cell>
          <cell r="B2320" t="str">
            <v>Leung,Anil Ding Hong</v>
          </cell>
          <cell r="C2320">
            <v>1829</v>
          </cell>
          <cell r="D2320" t="str">
            <v>Foong,Sui Jin J.</v>
          </cell>
          <cell r="E2320" t="str">
            <v xml:space="preserve">04/16/2004 </v>
          </cell>
          <cell r="F2320">
            <v>872145.33</v>
          </cell>
          <cell r="G2320" t="str">
            <v>HKD</v>
          </cell>
          <cell r="H2320">
            <v>7.774</v>
          </cell>
          <cell r="I2320">
            <v>112187.46205299716</v>
          </cell>
          <cell r="J2320" t="str">
            <v>2311</v>
          </cell>
          <cell r="K2320" t="str">
            <v>Systems Eng Mgr</v>
          </cell>
          <cell r="L2320">
            <v>58</v>
          </cell>
          <cell r="M2320">
            <v>9</v>
          </cell>
          <cell r="N2320" t="str">
            <v>430</v>
          </cell>
          <cell r="O2320" t="str">
            <v>Systems Engineering</v>
          </cell>
          <cell r="P2320">
            <v>40</v>
          </cell>
          <cell r="Q2320" t="str">
            <v>SLS</v>
          </cell>
          <cell r="R2320" t="str">
            <v>APAC</v>
          </cell>
          <cell r="U2320" t="str">
            <v>3-Strong</v>
          </cell>
          <cell r="W2320" t="str">
            <v>Hong Kong</v>
          </cell>
          <cell r="X2320">
            <v>210</v>
          </cell>
          <cell r="Y2320" t="str">
            <v>Juniper Ntwks, HK</v>
          </cell>
          <cell r="Z2320" t="str">
            <v>HKG</v>
          </cell>
          <cell r="AA2320" t="str">
            <v>INTL</v>
          </cell>
          <cell r="AB2320" t="str">
            <v>Y</v>
          </cell>
        </row>
        <row r="2321">
          <cell r="A2321">
            <v>6123</v>
          </cell>
          <cell r="B2321" t="str">
            <v>Leung,Justina</v>
          </cell>
          <cell r="C2321">
            <v>4191</v>
          </cell>
          <cell r="D2321" t="str">
            <v>Ward,Troy L</v>
          </cell>
          <cell r="E2321" t="str">
            <v xml:space="preserve">03/06/2006 </v>
          </cell>
          <cell r="F2321">
            <v>96000</v>
          </cell>
          <cell r="G2321" t="str">
            <v>USD</v>
          </cell>
          <cell r="H2321">
            <v>1</v>
          </cell>
          <cell r="I2321">
            <v>96000</v>
          </cell>
          <cell r="J2321" t="str">
            <v>6611</v>
          </cell>
          <cell r="K2321" t="str">
            <v>Facilities Ops Mgr I</v>
          </cell>
          <cell r="L2321">
            <v>7</v>
          </cell>
          <cell r="M2321">
            <v>7</v>
          </cell>
          <cell r="N2321" t="str">
            <v>150</v>
          </cell>
          <cell r="O2321" t="str">
            <v>Facilities Admin</v>
          </cell>
          <cell r="P2321">
            <v>40</v>
          </cell>
          <cell r="Q2321" t="str">
            <v>FAC</v>
          </cell>
          <cell r="R2321" t="str">
            <v>USA</v>
          </cell>
          <cell r="V2321" t="str">
            <v>2 - Very Strong</v>
          </cell>
          <cell r="W2321" t="str">
            <v>Sunnyvale, CA HQ</v>
          </cell>
          <cell r="X2321">
            <v>100</v>
          </cell>
          <cell r="Y2321" t="str">
            <v>Juniper Networks, Inc.</v>
          </cell>
          <cell r="Z2321" t="str">
            <v>USA</v>
          </cell>
          <cell r="AA2321" t="str">
            <v>USA</v>
          </cell>
          <cell r="AB2321" t="str">
            <v>N</v>
          </cell>
        </row>
        <row r="2322">
          <cell r="A2322">
            <v>1047</v>
          </cell>
          <cell r="B2322" t="str">
            <v>Leung,Kin Hing</v>
          </cell>
          <cell r="C2322">
            <v>157</v>
          </cell>
          <cell r="D2322" t="str">
            <v>Vaidyanathan,Arunachalam</v>
          </cell>
          <cell r="E2322" t="str">
            <v xml:space="preserve">01/17/2001 </v>
          </cell>
          <cell r="F2322">
            <v>155000</v>
          </cell>
          <cell r="G2322" t="str">
            <v>USD</v>
          </cell>
          <cell r="H2322">
            <v>1</v>
          </cell>
          <cell r="I2322">
            <v>155000</v>
          </cell>
          <cell r="J2322" t="str">
            <v>8906</v>
          </cell>
          <cell r="K2322" t="str">
            <v>Eng, Sr Staff</v>
          </cell>
          <cell r="L2322">
            <v>9</v>
          </cell>
          <cell r="M2322">
            <v>9</v>
          </cell>
          <cell r="N2322" t="str">
            <v>645</v>
          </cell>
          <cell r="O2322" t="str">
            <v>Core Technology</v>
          </cell>
          <cell r="P2322">
            <v>40</v>
          </cell>
          <cell r="Q2322" t="str">
            <v>IPG</v>
          </cell>
          <cell r="R2322" t="str">
            <v>USA</v>
          </cell>
          <cell r="U2322" t="str">
            <v>1-Exceptional</v>
          </cell>
          <cell r="V2322" t="str">
            <v>1 - Exceptional</v>
          </cell>
          <cell r="W2322" t="str">
            <v>Sunnyvale, CA HQ</v>
          </cell>
          <cell r="X2322">
            <v>100</v>
          </cell>
          <cell r="Y2322" t="str">
            <v>Juniper Networks, Inc.</v>
          </cell>
          <cell r="Z2322" t="str">
            <v>USA</v>
          </cell>
          <cell r="AA2322" t="str">
            <v>USA</v>
          </cell>
          <cell r="AB2322" t="str">
            <v>N</v>
          </cell>
        </row>
        <row r="2323">
          <cell r="A2323">
            <v>3597</v>
          </cell>
          <cell r="B2323" t="str">
            <v>Leung,Siu Kuen (Tim)</v>
          </cell>
          <cell r="C2323">
            <v>3487</v>
          </cell>
          <cell r="D2323" t="str">
            <v>Wan,William Wai Leung</v>
          </cell>
          <cell r="E2323" t="str">
            <v xml:space="preserve">05/03/2004 </v>
          </cell>
          <cell r="F2323">
            <v>600000</v>
          </cell>
          <cell r="G2323" t="str">
            <v>HKD</v>
          </cell>
          <cell r="H2323">
            <v>7.774</v>
          </cell>
          <cell r="I2323">
            <v>77180.344738873173</v>
          </cell>
          <cell r="J2323" t="str">
            <v>8904</v>
          </cell>
          <cell r="K2323" t="str">
            <v>MTS 4</v>
          </cell>
          <cell r="L2323">
            <v>7</v>
          </cell>
          <cell r="M2323">
            <v>7</v>
          </cell>
          <cell r="N2323" t="str">
            <v>518</v>
          </cell>
          <cell r="O2323" t="str">
            <v>Theater TAC</v>
          </cell>
          <cell r="P2323">
            <v>40</v>
          </cell>
          <cell r="Q2323" t="str">
            <v>CSS</v>
          </cell>
          <cell r="R2323" t="str">
            <v>APAC</v>
          </cell>
          <cell r="U2323" t="str">
            <v>2-Very Strong</v>
          </cell>
          <cell r="V2323" t="str">
            <v>3 - Strong</v>
          </cell>
          <cell r="W2323" t="str">
            <v>Hong Kong</v>
          </cell>
          <cell r="X2323">
            <v>210</v>
          </cell>
          <cell r="Y2323" t="str">
            <v>Juniper Ntwks, HK</v>
          </cell>
          <cell r="Z2323" t="str">
            <v>HKG</v>
          </cell>
          <cell r="AA2323" t="str">
            <v>INTL</v>
          </cell>
          <cell r="AB2323" t="str">
            <v>N</v>
          </cell>
        </row>
        <row r="2324">
          <cell r="A2324">
            <v>4908</v>
          </cell>
          <cell r="B2324" t="str">
            <v>Levender,Michael T.</v>
          </cell>
          <cell r="C2324">
            <v>5388</v>
          </cell>
          <cell r="D2324" t="str">
            <v>Nickerson,Roland Lee</v>
          </cell>
          <cell r="E2324" t="str">
            <v xml:space="preserve">05/23/2005 </v>
          </cell>
          <cell r="F2324">
            <v>101575</v>
          </cell>
          <cell r="G2324" t="str">
            <v>USD</v>
          </cell>
          <cell r="H2324">
            <v>1</v>
          </cell>
          <cell r="I2324">
            <v>101575</v>
          </cell>
          <cell r="J2324" t="str">
            <v>2103</v>
          </cell>
          <cell r="K2324" t="str">
            <v>Sr Territory Account Manager</v>
          </cell>
          <cell r="L2324">
            <v>67</v>
          </cell>
          <cell r="M2324">
            <v>8</v>
          </cell>
          <cell r="N2324" t="str">
            <v>400</v>
          </cell>
          <cell r="O2324" t="str">
            <v>Field Sales</v>
          </cell>
          <cell r="P2324">
            <v>40</v>
          </cell>
          <cell r="Q2324" t="str">
            <v>SLS</v>
          </cell>
          <cell r="R2324" t="str">
            <v>USA</v>
          </cell>
          <cell r="U2324" t="str">
            <v>3-Strong</v>
          </cell>
          <cell r="W2324" t="str">
            <v>Maryland</v>
          </cell>
          <cell r="X2324">
            <v>101</v>
          </cell>
          <cell r="Y2324" t="str">
            <v>Juniper Networks Sales</v>
          </cell>
          <cell r="Z2324" t="str">
            <v>USA</v>
          </cell>
          <cell r="AA2324" t="str">
            <v>Sales</v>
          </cell>
          <cell r="AB2324" t="str">
            <v>Y</v>
          </cell>
        </row>
        <row r="2325">
          <cell r="A2325">
            <v>5266</v>
          </cell>
          <cell r="B2325" t="str">
            <v>Levi,Anat</v>
          </cell>
          <cell r="C2325">
            <v>6708</v>
          </cell>
          <cell r="D2325" t="str">
            <v>Lokker,Susan E.</v>
          </cell>
          <cell r="E2325" t="str">
            <v xml:space="preserve">08/03/2005 </v>
          </cell>
          <cell r="F2325">
            <v>139920</v>
          </cell>
          <cell r="G2325" t="str">
            <v>ILS</v>
          </cell>
          <cell r="H2325">
            <v>4.1893000000000002</v>
          </cell>
          <cell r="I2325">
            <v>33399.374597188071</v>
          </cell>
          <cell r="J2325" t="str">
            <v>7103</v>
          </cell>
          <cell r="K2325" t="str">
            <v>HR Spec, Sr</v>
          </cell>
          <cell r="L2325">
            <v>6</v>
          </cell>
          <cell r="M2325">
            <v>6</v>
          </cell>
          <cell r="N2325" t="str">
            <v>114</v>
          </cell>
          <cell r="O2325" t="str">
            <v>HR Solutions</v>
          </cell>
          <cell r="P2325">
            <v>40</v>
          </cell>
          <cell r="Q2325" t="str">
            <v>HR</v>
          </cell>
          <cell r="R2325" t="str">
            <v>EMEA</v>
          </cell>
          <cell r="U2325" t="str">
            <v>3-Strong</v>
          </cell>
          <cell r="V2325" t="str">
            <v>2 - Very Strong</v>
          </cell>
          <cell r="W2325" t="str">
            <v>Israel - Kagoor</v>
          </cell>
          <cell r="X2325">
            <v>367</v>
          </cell>
          <cell r="Y2325" t="str">
            <v>Kagoor Israel</v>
          </cell>
          <cell r="Z2325" t="str">
            <v>ISR</v>
          </cell>
          <cell r="AA2325" t="str">
            <v>ISR</v>
          </cell>
          <cell r="AB2325" t="str">
            <v>N</v>
          </cell>
        </row>
        <row r="2326">
          <cell r="A2326">
            <v>1118</v>
          </cell>
          <cell r="B2326" t="str">
            <v>Levine,Michelle J</v>
          </cell>
          <cell r="C2326">
            <v>264</v>
          </cell>
          <cell r="D2326" t="str">
            <v>Feigin,Randi P</v>
          </cell>
          <cell r="E2326" t="str">
            <v xml:space="preserve">04/05/2004 </v>
          </cell>
          <cell r="F2326">
            <v>150000</v>
          </cell>
          <cell r="G2326" t="str">
            <v>USD</v>
          </cell>
          <cell r="H2326">
            <v>1</v>
          </cell>
          <cell r="I2326">
            <v>150000</v>
          </cell>
          <cell r="J2326" t="str">
            <v>7715</v>
          </cell>
          <cell r="K2326" t="str">
            <v>Director, Investor Relations</v>
          </cell>
          <cell r="L2326">
            <v>10</v>
          </cell>
          <cell r="M2326">
            <v>10</v>
          </cell>
          <cell r="N2326" t="str">
            <v>102</v>
          </cell>
          <cell r="O2326" t="str">
            <v>Investor Relations</v>
          </cell>
          <cell r="P2326">
            <v>40</v>
          </cell>
          <cell r="Q2326" t="str">
            <v>IR</v>
          </cell>
          <cell r="R2326" t="str">
            <v>USA</v>
          </cell>
          <cell r="U2326" t="str">
            <v>5-Needs Improvement</v>
          </cell>
          <cell r="V2326" t="str">
            <v>3 - Strong</v>
          </cell>
          <cell r="W2326" t="str">
            <v>Sunnyvale, CA HQ</v>
          </cell>
          <cell r="X2326">
            <v>100</v>
          </cell>
          <cell r="Y2326" t="str">
            <v>Juniper Networks, Inc.</v>
          </cell>
          <cell r="Z2326" t="str">
            <v>USA</v>
          </cell>
          <cell r="AA2326" t="str">
            <v>USA</v>
          </cell>
          <cell r="AB2326" t="str">
            <v>N</v>
          </cell>
        </row>
        <row r="2327">
          <cell r="A2327">
            <v>4695</v>
          </cell>
          <cell r="B2327" t="str">
            <v>Levy,Yoav</v>
          </cell>
          <cell r="C2327">
            <v>4652</v>
          </cell>
          <cell r="D2327" t="str">
            <v>Beck,Etai</v>
          </cell>
          <cell r="E2327" t="str">
            <v xml:space="preserve">05/01/2005 </v>
          </cell>
          <cell r="F2327">
            <v>372000.38</v>
          </cell>
          <cell r="G2327" t="str">
            <v>ILS</v>
          </cell>
          <cell r="H2327">
            <v>4.1893000000000002</v>
          </cell>
          <cell r="I2327">
            <v>88797.741866182885</v>
          </cell>
          <cell r="J2327" t="str">
            <v>8913</v>
          </cell>
          <cell r="K2327" t="str">
            <v>Engineering Mgr I</v>
          </cell>
          <cell r="L2327">
            <v>8</v>
          </cell>
          <cell r="M2327">
            <v>8</v>
          </cell>
          <cell r="N2327" t="str">
            <v>625</v>
          </cell>
          <cell r="O2327" t="str">
            <v>IPG - SBC</v>
          </cell>
          <cell r="P2327">
            <v>40</v>
          </cell>
          <cell r="Q2327" t="str">
            <v>IPG</v>
          </cell>
          <cell r="R2327" t="str">
            <v>EMEA</v>
          </cell>
          <cell r="U2327" t="str">
            <v>2-Very Strong</v>
          </cell>
          <cell r="V2327" t="str">
            <v>2 - Very Strong</v>
          </cell>
          <cell r="W2327" t="str">
            <v>Israel - Kagoor</v>
          </cell>
          <cell r="X2327">
            <v>367</v>
          </cell>
          <cell r="Y2327" t="str">
            <v>Kagoor Israel</v>
          </cell>
          <cell r="Z2327" t="str">
            <v>ISR</v>
          </cell>
          <cell r="AA2327" t="str">
            <v>ISR</v>
          </cell>
          <cell r="AB2327" t="str">
            <v>N</v>
          </cell>
        </row>
        <row r="2328">
          <cell r="A2328">
            <v>581</v>
          </cell>
          <cell r="B2328" t="str">
            <v>Lew,Andrew</v>
          </cell>
          <cell r="C2328">
            <v>590</v>
          </cell>
          <cell r="D2328" t="str">
            <v>Regonini,Todd</v>
          </cell>
          <cell r="E2328" t="str">
            <v xml:space="preserve">07/05/2000 </v>
          </cell>
          <cell r="F2328">
            <v>116400</v>
          </cell>
          <cell r="G2328" t="str">
            <v>USD</v>
          </cell>
          <cell r="H2328">
            <v>1</v>
          </cell>
          <cell r="I2328">
            <v>116400</v>
          </cell>
          <cell r="J2328" t="str">
            <v>2302</v>
          </cell>
          <cell r="K2328" t="str">
            <v>Systems Eng, Sr</v>
          </cell>
          <cell r="L2328">
            <v>55</v>
          </cell>
          <cell r="M2328">
            <v>8</v>
          </cell>
          <cell r="N2328" t="str">
            <v>430</v>
          </cell>
          <cell r="O2328" t="str">
            <v>Systems Engineering</v>
          </cell>
          <cell r="P2328">
            <v>40</v>
          </cell>
          <cell r="Q2328" t="str">
            <v>SLS</v>
          </cell>
          <cell r="R2328" t="str">
            <v>USA</v>
          </cell>
          <cell r="U2328" t="str">
            <v>1-Exceptional</v>
          </cell>
          <cell r="W2328" t="str">
            <v>Herndon, VA</v>
          </cell>
          <cell r="X2328">
            <v>101</v>
          </cell>
          <cell r="Y2328" t="str">
            <v>Juniper Networks Sales</v>
          </cell>
          <cell r="Z2328" t="str">
            <v>USA</v>
          </cell>
          <cell r="AA2328" t="str">
            <v>Sales</v>
          </cell>
          <cell r="AB2328" t="str">
            <v>Y</v>
          </cell>
        </row>
        <row r="2329">
          <cell r="A2329">
            <v>4373</v>
          </cell>
          <cell r="B2329" t="str">
            <v>Lew,Betty</v>
          </cell>
          <cell r="C2329">
            <v>2158</v>
          </cell>
          <cell r="D2329" t="str">
            <v>Shaw,Helen</v>
          </cell>
          <cell r="E2329" t="str">
            <v xml:space="preserve">01/17/2005 </v>
          </cell>
          <cell r="F2329">
            <v>96000</v>
          </cell>
          <cell r="G2329" t="str">
            <v>USD</v>
          </cell>
          <cell r="H2329">
            <v>1</v>
          </cell>
          <cell r="I2329">
            <v>96000</v>
          </cell>
          <cell r="J2329" t="str">
            <v>8104</v>
          </cell>
          <cell r="K2329" t="str">
            <v>Tech Writer, Staff</v>
          </cell>
          <cell r="L2329">
            <v>7</v>
          </cell>
          <cell r="M2329">
            <v>7</v>
          </cell>
          <cell r="N2329" t="str">
            <v>610</v>
          </cell>
          <cell r="O2329" t="str">
            <v>IPG Technical Publications</v>
          </cell>
          <cell r="P2329">
            <v>40</v>
          </cell>
          <cell r="Q2329" t="str">
            <v>IPG</v>
          </cell>
          <cell r="R2329" t="str">
            <v>USA</v>
          </cell>
          <cell r="U2329" t="str">
            <v>3-Strong</v>
          </cell>
          <cell r="V2329" t="str">
            <v>2 - Very Strong</v>
          </cell>
          <cell r="W2329" t="str">
            <v>Westford, MA</v>
          </cell>
          <cell r="X2329">
            <v>100</v>
          </cell>
          <cell r="Y2329" t="str">
            <v>Juniper Networks, Inc.</v>
          </cell>
          <cell r="Z2329" t="str">
            <v>USA</v>
          </cell>
          <cell r="AA2329" t="str">
            <v>USB</v>
          </cell>
          <cell r="AB2329" t="str">
            <v>N</v>
          </cell>
        </row>
        <row r="2330">
          <cell r="A2330">
            <v>6349</v>
          </cell>
          <cell r="B2330" t="str">
            <v>Lew,Hogan</v>
          </cell>
          <cell r="C2330">
            <v>5915</v>
          </cell>
          <cell r="D2330" t="str">
            <v>Singla,Ankur</v>
          </cell>
          <cell r="E2330" t="str">
            <v xml:space="preserve">05/24/2006 </v>
          </cell>
          <cell r="F2330">
            <v>140000</v>
          </cell>
          <cell r="G2330" t="str">
            <v>USD</v>
          </cell>
          <cell r="H2330">
            <v>1</v>
          </cell>
          <cell r="I2330">
            <v>140000</v>
          </cell>
          <cell r="J2330" t="str">
            <v>8913</v>
          </cell>
          <cell r="K2330" t="str">
            <v>Engineering Mgr I</v>
          </cell>
          <cell r="L2330">
            <v>8</v>
          </cell>
          <cell r="M2330">
            <v>8</v>
          </cell>
          <cell r="N2330" t="str">
            <v>704</v>
          </cell>
          <cell r="O2330" t="str">
            <v>LAN Access</v>
          </cell>
          <cell r="P2330">
            <v>40</v>
          </cell>
          <cell r="Q2330" t="str">
            <v>APG</v>
          </cell>
          <cell r="R2330" t="str">
            <v>USA</v>
          </cell>
          <cell r="V2330" t="str">
            <v>2 - Very Strong</v>
          </cell>
          <cell r="W2330" t="str">
            <v>Sunnyvale, CA HQ</v>
          </cell>
          <cell r="X2330">
            <v>100</v>
          </cell>
          <cell r="Y2330" t="str">
            <v>Juniper Networks, Inc.</v>
          </cell>
          <cell r="Z2330" t="str">
            <v>USA</v>
          </cell>
          <cell r="AA2330" t="str">
            <v>USA</v>
          </cell>
          <cell r="AB2330" t="str">
            <v>N</v>
          </cell>
        </row>
        <row r="2331">
          <cell r="A2331">
            <v>3074</v>
          </cell>
          <cell r="B2331" t="str">
            <v>Lew,Sandy</v>
          </cell>
          <cell r="C2331">
            <v>1363</v>
          </cell>
          <cell r="D2331" t="str">
            <v>Litteer,Chad L</v>
          </cell>
          <cell r="E2331" t="str">
            <v xml:space="preserve">04/16/2004 </v>
          </cell>
          <cell r="F2331">
            <v>69679.5</v>
          </cell>
          <cell r="G2331" t="str">
            <v>USD</v>
          </cell>
          <cell r="H2331">
            <v>1</v>
          </cell>
          <cell r="I2331">
            <v>69679.5</v>
          </cell>
          <cell r="J2331" t="str">
            <v>1301</v>
          </cell>
          <cell r="K2331" t="str">
            <v>Business Analyst I</v>
          </cell>
          <cell r="L2331">
            <v>5</v>
          </cell>
          <cell r="M2331">
            <v>5</v>
          </cell>
          <cell r="N2331" t="str">
            <v>204</v>
          </cell>
          <cell r="O2331" t="str">
            <v>Ops Production</v>
          </cell>
          <cell r="P2331">
            <v>40</v>
          </cell>
          <cell r="Q2331" t="str">
            <v>OPS</v>
          </cell>
          <cell r="R2331" t="str">
            <v>USA</v>
          </cell>
          <cell r="U2331" t="str">
            <v>3-Strong</v>
          </cell>
          <cell r="V2331" t="str">
            <v>3 - Strong</v>
          </cell>
          <cell r="W2331" t="str">
            <v>Sunnyvale, CA HQ</v>
          </cell>
          <cell r="X2331">
            <v>100</v>
          </cell>
          <cell r="Y2331" t="str">
            <v>Juniper Networks, Inc.</v>
          </cell>
          <cell r="Z2331" t="str">
            <v>USA</v>
          </cell>
          <cell r="AA2331" t="str">
            <v>USA</v>
          </cell>
          <cell r="AB2331" t="str">
            <v>N</v>
          </cell>
        </row>
        <row r="2332">
          <cell r="A2332">
            <v>6560</v>
          </cell>
          <cell r="B2332" t="str">
            <v>Lewis,Keri John</v>
          </cell>
          <cell r="C2332">
            <v>4844</v>
          </cell>
          <cell r="D2332" t="str">
            <v>Kashani,Behzad</v>
          </cell>
          <cell r="E2332" t="str">
            <v xml:space="preserve">07/03/2006 </v>
          </cell>
          <cell r="F2332">
            <v>1365000</v>
          </cell>
          <cell r="G2332" t="str">
            <v>HKD</v>
          </cell>
          <cell r="H2332">
            <v>7.774</v>
          </cell>
          <cell r="I2332">
            <v>175585.28428093647</v>
          </cell>
          <cell r="J2332" t="str">
            <v>5116</v>
          </cell>
          <cell r="K2332" t="str">
            <v>Sr. Director, Customer Service</v>
          </cell>
          <cell r="L2332">
            <v>11</v>
          </cell>
          <cell r="M2332">
            <v>11</v>
          </cell>
          <cell r="N2332" t="str">
            <v>500</v>
          </cell>
          <cell r="O2332" t="str">
            <v>CS WW Administration</v>
          </cell>
          <cell r="P2332">
            <v>40</v>
          </cell>
          <cell r="Q2332" t="str">
            <v>CSS</v>
          </cell>
          <cell r="R2332" t="str">
            <v>APAC</v>
          </cell>
          <cell r="W2332" t="str">
            <v>Hong Kong</v>
          </cell>
          <cell r="X2332">
            <v>210</v>
          </cell>
          <cell r="Y2332" t="str">
            <v>Juniper Ntwks, HK</v>
          </cell>
          <cell r="Z2332" t="str">
            <v>HKG</v>
          </cell>
          <cell r="AA2332" t="str">
            <v>INTL</v>
          </cell>
          <cell r="AB2332" t="str">
            <v>N</v>
          </cell>
        </row>
        <row r="2333">
          <cell r="A2333">
            <v>7116</v>
          </cell>
          <cell r="B2333" t="str">
            <v>Lewis,Kito</v>
          </cell>
          <cell r="C2333">
            <v>3407</v>
          </cell>
          <cell r="D2333" t="str">
            <v>Stout-Silva,Francie</v>
          </cell>
          <cell r="E2333" t="str">
            <v xml:space="preserve">10/30/2006 </v>
          </cell>
          <cell r="F2333">
            <v>55000</v>
          </cell>
          <cell r="G2333" t="str">
            <v>USD</v>
          </cell>
          <cell r="H2333">
            <v>1</v>
          </cell>
          <cell r="I2333">
            <v>55000</v>
          </cell>
          <cell r="J2333" t="str">
            <v>5102</v>
          </cell>
          <cell r="K2333" t="str">
            <v>Customer Service Rep, Sr</v>
          </cell>
          <cell r="L2333">
            <v>4</v>
          </cell>
          <cell r="M2333">
            <v>4</v>
          </cell>
          <cell r="N2333" t="str">
            <v>503</v>
          </cell>
          <cell r="O2333" t="str">
            <v>Customer Care</v>
          </cell>
          <cell r="P2333">
            <v>40</v>
          </cell>
          <cell r="Q2333" t="str">
            <v>CSS</v>
          </cell>
          <cell r="R2333" t="str">
            <v>USA</v>
          </cell>
          <cell r="W2333" t="str">
            <v>Sunnyvale, CA HQ</v>
          </cell>
          <cell r="X2333">
            <v>101</v>
          </cell>
          <cell r="Y2333" t="str">
            <v>Juniper Networks Sales</v>
          </cell>
          <cell r="Z2333" t="str">
            <v>USA</v>
          </cell>
          <cell r="AA2333" t="str">
            <v>USA</v>
          </cell>
          <cell r="AB2333" t="str">
            <v>N</v>
          </cell>
        </row>
        <row r="2334">
          <cell r="A2334">
            <v>6041</v>
          </cell>
          <cell r="B2334" t="str">
            <v>Li,Bin</v>
          </cell>
          <cell r="C2334">
            <v>2867</v>
          </cell>
          <cell r="D2334" t="str">
            <v>Fun,Chang-Ann</v>
          </cell>
          <cell r="E2334" t="str">
            <v xml:space="preserve">02/06/2006 </v>
          </cell>
          <cell r="F2334">
            <v>156000</v>
          </cell>
          <cell r="G2334" t="str">
            <v>CNY</v>
          </cell>
          <cell r="H2334">
            <v>7.8066554000000004</v>
          </cell>
          <cell r="I2334">
            <v>19982.949420311288</v>
          </cell>
          <cell r="J2334" t="str">
            <v>8903</v>
          </cell>
          <cell r="K2334" t="str">
            <v>MTS 3</v>
          </cell>
          <cell r="L2334">
            <v>6</v>
          </cell>
          <cell r="M2334">
            <v>6</v>
          </cell>
          <cell r="N2334" t="str">
            <v>681</v>
          </cell>
          <cell r="O2334" t="str">
            <v>QA - SPG Escalation</v>
          </cell>
          <cell r="P2334">
            <v>40</v>
          </cell>
          <cell r="Q2334" t="str">
            <v>SPG</v>
          </cell>
          <cell r="R2334" t="str">
            <v>APAC</v>
          </cell>
          <cell r="V2334" t="str">
            <v>3 - Strong</v>
          </cell>
          <cell r="W2334" t="str">
            <v>Beijing R&amp;D Center</v>
          </cell>
          <cell r="X2334">
            <v>223</v>
          </cell>
          <cell r="Y2334" t="str">
            <v>Juniper Ntwks, Beijing R&amp;D Cen</v>
          </cell>
          <cell r="Z2334" t="str">
            <v>CHN</v>
          </cell>
          <cell r="AA2334" t="str">
            <v>CHN</v>
          </cell>
          <cell r="AB2334" t="str">
            <v>N</v>
          </cell>
        </row>
        <row r="2335">
          <cell r="A2335">
            <v>4538</v>
          </cell>
          <cell r="B2335" t="str">
            <v>Li,Chang</v>
          </cell>
          <cell r="C2335">
            <v>2760</v>
          </cell>
          <cell r="D2335" t="str">
            <v>Cheng,Yonghui</v>
          </cell>
          <cell r="E2335" t="str">
            <v xml:space="preserve">04/04/2005 </v>
          </cell>
          <cell r="F2335">
            <v>93000</v>
          </cell>
          <cell r="G2335" t="str">
            <v>USD</v>
          </cell>
          <cell r="H2335">
            <v>1</v>
          </cell>
          <cell r="I2335">
            <v>93000</v>
          </cell>
          <cell r="J2335" t="str">
            <v>8904</v>
          </cell>
          <cell r="K2335" t="str">
            <v>MTS 4</v>
          </cell>
          <cell r="L2335">
            <v>7</v>
          </cell>
          <cell r="M2335">
            <v>7</v>
          </cell>
          <cell r="N2335" t="str">
            <v>696</v>
          </cell>
          <cell r="O2335" t="str">
            <v>IDP &amp; Content Security</v>
          </cell>
          <cell r="P2335">
            <v>40</v>
          </cell>
          <cell r="Q2335" t="str">
            <v>SPG</v>
          </cell>
          <cell r="R2335" t="str">
            <v>USA</v>
          </cell>
          <cell r="U2335" t="str">
            <v>2-Very Strong</v>
          </cell>
          <cell r="V2335" t="str">
            <v>2 - Very Strong</v>
          </cell>
          <cell r="W2335" t="str">
            <v>Sunnyvale, CA HQ</v>
          </cell>
          <cell r="X2335">
            <v>100</v>
          </cell>
          <cell r="Y2335" t="str">
            <v>Juniper Networks, Inc.</v>
          </cell>
          <cell r="Z2335" t="str">
            <v>USA</v>
          </cell>
          <cell r="AA2335" t="str">
            <v>USA</v>
          </cell>
          <cell r="AB2335" t="str">
            <v>N</v>
          </cell>
        </row>
        <row r="2336">
          <cell r="A2336">
            <v>6690</v>
          </cell>
          <cell r="B2336" t="str">
            <v>Li,Chengchi (Vincen)</v>
          </cell>
          <cell r="C2336">
            <v>3887</v>
          </cell>
          <cell r="D2336" t="str">
            <v>Zhang,Ying Inge</v>
          </cell>
          <cell r="E2336" t="str">
            <v xml:space="preserve">08/07/2006 </v>
          </cell>
          <cell r="F2336">
            <v>130000</v>
          </cell>
          <cell r="G2336" t="str">
            <v>CNY</v>
          </cell>
          <cell r="H2336">
            <v>7.8066554000000004</v>
          </cell>
          <cell r="I2336">
            <v>16652.457850259409</v>
          </cell>
          <cell r="J2336" t="str">
            <v>8902</v>
          </cell>
          <cell r="K2336" t="str">
            <v>MTS 2</v>
          </cell>
          <cell r="L2336">
            <v>5</v>
          </cell>
          <cell r="M2336">
            <v>5</v>
          </cell>
          <cell r="N2336" t="str">
            <v>688</v>
          </cell>
          <cell r="O2336" t="str">
            <v>QA - CSG Platform</v>
          </cell>
          <cell r="P2336">
            <v>40</v>
          </cell>
          <cell r="Q2336" t="str">
            <v>SPG</v>
          </cell>
          <cell r="R2336" t="str">
            <v>APAC</v>
          </cell>
          <cell r="W2336" t="str">
            <v>Beijing R&amp;D Center</v>
          </cell>
          <cell r="X2336">
            <v>223</v>
          </cell>
          <cell r="Y2336" t="str">
            <v>Juniper Ntwks, Beijing R&amp;D Cen</v>
          </cell>
          <cell r="Z2336" t="str">
            <v>CHN</v>
          </cell>
          <cell r="AA2336" t="str">
            <v>CHN</v>
          </cell>
          <cell r="AB2336" t="str">
            <v>N</v>
          </cell>
        </row>
        <row r="2337">
          <cell r="A2337">
            <v>7137</v>
          </cell>
          <cell r="B2337" t="str">
            <v>Li,De Xiong</v>
          </cell>
          <cell r="C2337">
            <v>2760</v>
          </cell>
          <cell r="D2337" t="str">
            <v>Cheng,Yonghui</v>
          </cell>
          <cell r="E2337" t="str">
            <v xml:space="preserve">11/13/2006 </v>
          </cell>
          <cell r="F2337">
            <v>110000</v>
          </cell>
          <cell r="G2337" t="str">
            <v>USD</v>
          </cell>
          <cell r="H2337">
            <v>1</v>
          </cell>
          <cell r="I2337">
            <v>110000</v>
          </cell>
          <cell r="J2337" t="str">
            <v>8904</v>
          </cell>
          <cell r="K2337" t="str">
            <v>MTS 4</v>
          </cell>
          <cell r="L2337">
            <v>7</v>
          </cell>
          <cell r="M2337">
            <v>7</v>
          </cell>
          <cell r="N2337" t="str">
            <v>696</v>
          </cell>
          <cell r="O2337" t="str">
            <v>IDP &amp; Content Security</v>
          </cell>
          <cell r="P2337">
            <v>40</v>
          </cell>
          <cell r="Q2337" t="str">
            <v>SPG</v>
          </cell>
          <cell r="R2337" t="str">
            <v>USA</v>
          </cell>
          <cell r="W2337" t="str">
            <v>Sunnyvale, CA HQ</v>
          </cell>
          <cell r="X2337">
            <v>100</v>
          </cell>
          <cell r="Y2337" t="str">
            <v>Juniper Networks, Inc.</v>
          </cell>
          <cell r="Z2337" t="str">
            <v>USA</v>
          </cell>
          <cell r="AA2337" t="str">
            <v>USA</v>
          </cell>
          <cell r="AB2337" t="str">
            <v>N</v>
          </cell>
        </row>
        <row r="2338">
          <cell r="A2338">
            <v>6370</v>
          </cell>
          <cell r="B2338" t="str">
            <v>Li,Dong Qing (Lawrence)</v>
          </cell>
          <cell r="C2338">
            <v>3887</v>
          </cell>
          <cell r="D2338" t="str">
            <v>Zhang,Ying Inge</v>
          </cell>
          <cell r="E2338" t="str">
            <v xml:space="preserve">05/22/2006 </v>
          </cell>
          <cell r="F2338">
            <v>120000</v>
          </cell>
          <cell r="G2338" t="str">
            <v>CNY</v>
          </cell>
          <cell r="H2338">
            <v>7.8066554000000004</v>
          </cell>
          <cell r="I2338">
            <v>15371.499554085607</v>
          </cell>
          <cell r="J2338" t="str">
            <v>8902</v>
          </cell>
          <cell r="K2338" t="str">
            <v>MTS 2</v>
          </cell>
          <cell r="L2338">
            <v>5</v>
          </cell>
          <cell r="M2338">
            <v>5</v>
          </cell>
          <cell r="N2338" t="str">
            <v>688</v>
          </cell>
          <cell r="O2338" t="str">
            <v>QA - CSG Platform</v>
          </cell>
          <cell r="P2338">
            <v>40</v>
          </cell>
          <cell r="Q2338" t="str">
            <v>SPG</v>
          </cell>
          <cell r="R2338" t="str">
            <v>APAC</v>
          </cell>
          <cell r="V2338" t="str">
            <v>3 - Strong</v>
          </cell>
          <cell r="W2338" t="str">
            <v>Beijing R&amp;D Center</v>
          </cell>
          <cell r="X2338">
            <v>223</v>
          </cell>
          <cell r="Y2338" t="str">
            <v>Juniper Ntwks, Beijing R&amp;D Cen</v>
          </cell>
          <cell r="Z2338" t="str">
            <v>CHN</v>
          </cell>
          <cell r="AA2338" t="str">
            <v>CHN</v>
          </cell>
          <cell r="AB2338" t="str">
            <v>N</v>
          </cell>
        </row>
        <row r="2339">
          <cell r="A2339">
            <v>4120</v>
          </cell>
          <cell r="B2339" t="str">
            <v>Li,Grace</v>
          </cell>
          <cell r="C2339">
            <v>4062</v>
          </cell>
          <cell r="D2339" t="str">
            <v>Han,Bing (Raphan)</v>
          </cell>
          <cell r="E2339" t="str">
            <v xml:space="preserve">11/15/2004 </v>
          </cell>
          <cell r="F2339">
            <v>119840</v>
          </cell>
          <cell r="G2339" t="str">
            <v>CNY</v>
          </cell>
          <cell r="H2339">
            <v>7.8066554000000004</v>
          </cell>
          <cell r="I2339">
            <v>15351.004221346826</v>
          </cell>
          <cell r="J2339" t="str">
            <v>8902</v>
          </cell>
          <cell r="K2339" t="str">
            <v>MTS 2</v>
          </cell>
          <cell r="L2339">
            <v>5</v>
          </cell>
          <cell r="M2339">
            <v>5</v>
          </cell>
          <cell r="N2339" t="str">
            <v>693</v>
          </cell>
          <cell r="O2339" t="str">
            <v>ISG QA</v>
          </cell>
          <cell r="P2339">
            <v>40</v>
          </cell>
          <cell r="Q2339" t="str">
            <v>SPG</v>
          </cell>
          <cell r="R2339" t="str">
            <v>APAC</v>
          </cell>
          <cell r="U2339" t="str">
            <v>3-Strong</v>
          </cell>
          <cell r="V2339" t="str">
            <v>3 - Strong</v>
          </cell>
          <cell r="W2339" t="str">
            <v>Beijing R&amp;D Center</v>
          </cell>
          <cell r="X2339">
            <v>223</v>
          </cell>
          <cell r="Y2339" t="str">
            <v>Juniper Ntwks, Beijing R&amp;D Cen</v>
          </cell>
          <cell r="Z2339" t="str">
            <v>CHN</v>
          </cell>
          <cell r="AA2339" t="str">
            <v>CHN</v>
          </cell>
          <cell r="AB2339" t="str">
            <v>N</v>
          </cell>
        </row>
        <row r="2340">
          <cell r="A2340">
            <v>4115</v>
          </cell>
          <cell r="B2340" t="str">
            <v>Li,Guang Yuan</v>
          </cell>
          <cell r="C2340">
            <v>4085</v>
          </cell>
          <cell r="D2340" t="str">
            <v>Wei,Yin Vikki</v>
          </cell>
          <cell r="E2340" t="str">
            <v xml:space="preserve">11/01/2004 </v>
          </cell>
          <cell r="F2340">
            <v>107120</v>
          </cell>
          <cell r="G2340" t="str">
            <v>USD</v>
          </cell>
          <cell r="H2340">
            <v>1</v>
          </cell>
          <cell r="I2340">
            <v>107120</v>
          </cell>
          <cell r="J2340" t="str">
            <v>8904</v>
          </cell>
          <cell r="K2340" t="str">
            <v>MTS 4</v>
          </cell>
          <cell r="L2340">
            <v>7</v>
          </cell>
          <cell r="M2340">
            <v>7</v>
          </cell>
          <cell r="N2340" t="str">
            <v>672</v>
          </cell>
          <cell r="O2340" t="str">
            <v>IVE Access Services</v>
          </cell>
          <cell r="P2340">
            <v>40</v>
          </cell>
          <cell r="Q2340" t="str">
            <v>SPG</v>
          </cell>
          <cell r="R2340" t="str">
            <v>USA</v>
          </cell>
          <cell r="U2340" t="str">
            <v>3-Strong</v>
          </cell>
          <cell r="V2340" t="str">
            <v>3 - Strong</v>
          </cell>
          <cell r="W2340" t="str">
            <v>Sunnyvale, CA HQ</v>
          </cell>
          <cell r="X2340">
            <v>100</v>
          </cell>
          <cell r="Y2340" t="str">
            <v>Juniper Networks, Inc.</v>
          </cell>
          <cell r="Z2340" t="str">
            <v>USA</v>
          </cell>
          <cell r="AA2340" t="str">
            <v>USA</v>
          </cell>
          <cell r="AB2340" t="str">
            <v>N</v>
          </cell>
        </row>
        <row r="2341">
          <cell r="A2341">
            <v>900</v>
          </cell>
          <cell r="B2341" t="str">
            <v>Li,Hai Lin</v>
          </cell>
          <cell r="C2341">
            <v>809</v>
          </cell>
          <cell r="D2341" t="str">
            <v>Li,Lu Lucas</v>
          </cell>
          <cell r="E2341" t="str">
            <v xml:space="preserve">10/13/2000 </v>
          </cell>
          <cell r="F2341">
            <v>449440</v>
          </cell>
          <cell r="G2341" t="str">
            <v>CNY</v>
          </cell>
          <cell r="H2341">
            <v>7.8066554000000004</v>
          </cell>
          <cell r="I2341">
            <v>57571.389663235292</v>
          </cell>
          <cell r="J2341" t="str">
            <v>8904</v>
          </cell>
          <cell r="K2341" t="str">
            <v>MTS 4</v>
          </cell>
          <cell r="L2341">
            <v>7</v>
          </cell>
          <cell r="M2341">
            <v>7</v>
          </cell>
          <cell r="N2341" t="str">
            <v>518</v>
          </cell>
          <cell r="O2341" t="str">
            <v>Theater TAC</v>
          </cell>
          <cell r="P2341">
            <v>40</v>
          </cell>
          <cell r="Q2341" t="str">
            <v>CSS</v>
          </cell>
          <cell r="R2341" t="str">
            <v>APAC</v>
          </cell>
          <cell r="U2341" t="str">
            <v>2-Very Strong</v>
          </cell>
          <cell r="V2341" t="str">
            <v>3 - Strong</v>
          </cell>
          <cell r="W2341" t="str">
            <v>Beijing, China</v>
          </cell>
          <cell r="X2341">
            <v>222</v>
          </cell>
          <cell r="Y2341" t="str">
            <v>Juniper Ntwks, Beijing</v>
          </cell>
          <cell r="Z2341" t="str">
            <v>CHN</v>
          </cell>
          <cell r="AA2341" t="str">
            <v>CHN</v>
          </cell>
          <cell r="AB2341" t="str">
            <v>N</v>
          </cell>
        </row>
        <row r="2342">
          <cell r="A2342">
            <v>1970</v>
          </cell>
          <cell r="B2342" t="str">
            <v>Li,Hoiying</v>
          </cell>
          <cell r="C2342">
            <v>2116</v>
          </cell>
          <cell r="D2342" t="str">
            <v>Ries,Steffen</v>
          </cell>
          <cell r="E2342" t="str">
            <v xml:space="preserve">07/01/2002 </v>
          </cell>
          <cell r="F2342">
            <v>85651.62</v>
          </cell>
          <cell r="G2342" t="str">
            <v>CAD</v>
          </cell>
          <cell r="H2342">
            <v>1.1575</v>
          </cell>
          <cell r="I2342">
            <v>73997.079913606911</v>
          </cell>
          <cell r="J2342" t="str">
            <v>8904</v>
          </cell>
          <cell r="K2342" t="str">
            <v>MTS 4</v>
          </cell>
          <cell r="L2342">
            <v>7</v>
          </cell>
          <cell r="M2342">
            <v>7</v>
          </cell>
          <cell r="N2342" t="str">
            <v>670</v>
          </cell>
          <cell r="O2342" t="str">
            <v>Software Engrg - JUNOSe</v>
          </cell>
          <cell r="P2342">
            <v>40</v>
          </cell>
          <cell r="Q2342" t="str">
            <v>IPG</v>
          </cell>
          <cell r="R2342" t="str">
            <v>CBM</v>
          </cell>
          <cell r="U2342" t="str">
            <v>3-Strong</v>
          </cell>
          <cell r="V2342" t="str">
            <v>3 - Strong</v>
          </cell>
          <cell r="W2342" t="str">
            <v>Canada</v>
          </cell>
          <cell r="X2342">
            <v>420</v>
          </cell>
          <cell r="Y2342" t="str">
            <v>Juniper Networks, Canada</v>
          </cell>
          <cell r="Z2342" t="str">
            <v>CAN</v>
          </cell>
          <cell r="AA2342" t="str">
            <v>CAN</v>
          </cell>
          <cell r="AB2342" t="str">
            <v>N</v>
          </cell>
        </row>
        <row r="2343">
          <cell r="A2343">
            <v>4247</v>
          </cell>
          <cell r="B2343" t="str">
            <v>Li,Hongfei (Humphrey)</v>
          </cell>
          <cell r="C2343">
            <v>3977</v>
          </cell>
          <cell r="D2343" t="str">
            <v>Li,Xiao Jian (Eric)</v>
          </cell>
          <cell r="E2343" t="str">
            <v xml:space="preserve">12/06/2004 </v>
          </cell>
          <cell r="F2343">
            <v>148304</v>
          </cell>
          <cell r="G2343" t="str">
            <v>CNY</v>
          </cell>
          <cell r="H2343">
            <v>7.8066554000000004</v>
          </cell>
          <cell r="I2343">
            <v>18997.123915575932</v>
          </cell>
          <cell r="J2343" t="str">
            <v>8902</v>
          </cell>
          <cell r="K2343" t="str">
            <v>MTS 2</v>
          </cell>
          <cell r="L2343">
            <v>5</v>
          </cell>
          <cell r="M2343">
            <v>5</v>
          </cell>
          <cell r="N2343" t="str">
            <v>688</v>
          </cell>
          <cell r="O2343" t="str">
            <v>QA - CSG Platform</v>
          </cell>
          <cell r="P2343">
            <v>40</v>
          </cell>
          <cell r="Q2343" t="str">
            <v>SPG</v>
          </cell>
          <cell r="R2343" t="str">
            <v>APAC</v>
          </cell>
          <cell r="U2343" t="str">
            <v>3-Strong</v>
          </cell>
          <cell r="V2343" t="str">
            <v>4 - Satisfactory</v>
          </cell>
          <cell r="W2343" t="str">
            <v>Beijing R&amp;D Center</v>
          </cell>
          <cell r="X2343">
            <v>223</v>
          </cell>
          <cell r="Y2343" t="str">
            <v>Juniper Ntwks, Beijing R&amp;D Cen</v>
          </cell>
          <cell r="Z2343" t="str">
            <v>CHN</v>
          </cell>
          <cell r="AA2343" t="str">
            <v>CHN</v>
          </cell>
          <cell r="AB2343" t="str">
            <v>N</v>
          </cell>
        </row>
        <row r="2344">
          <cell r="A2344">
            <v>610</v>
          </cell>
          <cell r="B2344" t="str">
            <v>Li,Jianming</v>
          </cell>
          <cell r="C2344">
            <v>108</v>
          </cell>
          <cell r="D2344" t="str">
            <v>Chengson,David</v>
          </cell>
          <cell r="E2344" t="str">
            <v xml:space="preserve">07/10/2000 </v>
          </cell>
          <cell r="F2344">
            <v>120000</v>
          </cell>
          <cell r="G2344" t="str">
            <v>USD</v>
          </cell>
          <cell r="H2344">
            <v>1</v>
          </cell>
          <cell r="I2344">
            <v>120000</v>
          </cell>
          <cell r="J2344" t="str">
            <v>8905</v>
          </cell>
          <cell r="K2344" t="str">
            <v>Eng, Staff</v>
          </cell>
          <cell r="L2344">
            <v>8</v>
          </cell>
          <cell r="M2344">
            <v>8</v>
          </cell>
          <cell r="N2344" t="str">
            <v>650</v>
          </cell>
          <cell r="O2344" t="str">
            <v>Hardware Engrg - Development</v>
          </cell>
          <cell r="P2344">
            <v>40</v>
          </cell>
          <cell r="Q2344" t="str">
            <v>IPG</v>
          </cell>
          <cell r="R2344" t="str">
            <v>USA</v>
          </cell>
          <cell r="U2344" t="str">
            <v>2-Very Strong</v>
          </cell>
          <cell r="V2344" t="str">
            <v>2 - Very Strong</v>
          </cell>
          <cell r="W2344" t="str">
            <v>Sunnyvale, CA HQ</v>
          </cell>
          <cell r="X2344">
            <v>100</v>
          </cell>
          <cell r="Y2344" t="str">
            <v>Juniper Networks, Inc.</v>
          </cell>
          <cell r="Z2344" t="str">
            <v>USA</v>
          </cell>
          <cell r="AA2344" t="str">
            <v>USA</v>
          </cell>
          <cell r="AB2344" t="str">
            <v>N</v>
          </cell>
        </row>
        <row r="2345">
          <cell r="A2345">
            <v>6327</v>
          </cell>
          <cell r="B2345" t="str">
            <v>Li,Jin (Max)</v>
          </cell>
          <cell r="C2345">
            <v>6175</v>
          </cell>
          <cell r="D2345" t="str">
            <v>Liao,Kuo (Michael)</v>
          </cell>
          <cell r="E2345" t="str">
            <v xml:space="preserve">05/10/2006 </v>
          </cell>
          <cell r="F2345">
            <v>240000</v>
          </cell>
          <cell r="G2345" t="str">
            <v>CNY</v>
          </cell>
          <cell r="H2345">
            <v>7.8066554000000004</v>
          </cell>
          <cell r="I2345">
            <v>30742.999108171214</v>
          </cell>
          <cell r="J2345" t="str">
            <v>2102</v>
          </cell>
          <cell r="K2345" t="str">
            <v>Major Account Manager</v>
          </cell>
          <cell r="L2345">
            <v>66</v>
          </cell>
          <cell r="M2345">
            <v>8</v>
          </cell>
          <cell r="N2345" t="str">
            <v>400</v>
          </cell>
          <cell r="O2345" t="str">
            <v>Field Sales</v>
          </cell>
          <cell r="P2345">
            <v>40</v>
          </cell>
          <cell r="Q2345" t="str">
            <v>SLS</v>
          </cell>
          <cell r="R2345" t="str">
            <v>APAC</v>
          </cell>
          <cell r="W2345" t="str">
            <v>Shanghai</v>
          </cell>
          <cell r="X2345">
            <v>221</v>
          </cell>
          <cell r="Y2345" t="str">
            <v>Juniper - NetScreen China</v>
          </cell>
          <cell r="Z2345" t="str">
            <v>CHN</v>
          </cell>
          <cell r="AA2345" t="str">
            <v>CHN</v>
          </cell>
          <cell r="AB2345" t="str">
            <v>Y</v>
          </cell>
        </row>
        <row r="2346">
          <cell r="A2346">
            <v>6692</v>
          </cell>
          <cell r="B2346" t="str">
            <v>Li,JinXun (Jason)</v>
          </cell>
          <cell r="C2346">
            <v>2240</v>
          </cell>
          <cell r="D2346" t="str">
            <v>Wang,Dong</v>
          </cell>
          <cell r="E2346" t="str">
            <v xml:space="preserve">08/01/2006 </v>
          </cell>
          <cell r="F2346">
            <v>240000</v>
          </cell>
          <cell r="G2346" t="str">
            <v>CNY</v>
          </cell>
          <cell r="H2346">
            <v>7.8066554000000004</v>
          </cell>
          <cell r="I2346">
            <v>30742.999108171214</v>
          </cell>
          <cell r="J2346" t="str">
            <v>2301</v>
          </cell>
          <cell r="K2346" t="str">
            <v>Systems Eng</v>
          </cell>
          <cell r="L2346">
            <v>54</v>
          </cell>
          <cell r="M2346">
            <v>7</v>
          </cell>
          <cell r="N2346" t="str">
            <v>430</v>
          </cell>
          <cell r="O2346" t="str">
            <v>Systems Engineering</v>
          </cell>
          <cell r="P2346">
            <v>40</v>
          </cell>
          <cell r="Q2346" t="str">
            <v>SLS</v>
          </cell>
          <cell r="R2346" t="str">
            <v>APAC</v>
          </cell>
          <cell r="W2346" t="str">
            <v>Beijing, China</v>
          </cell>
          <cell r="X2346">
            <v>222</v>
          </cell>
          <cell r="Y2346" t="str">
            <v>Juniper Ntwks, Beijing</v>
          </cell>
          <cell r="Z2346" t="str">
            <v>CHN</v>
          </cell>
          <cell r="AA2346" t="str">
            <v>CHN</v>
          </cell>
          <cell r="AB2346" t="str">
            <v>Y</v>
          </cell>
        </row>
        <row r="2347">
          <cell r="A2347">
            <v>3077</v>
          </cell>
          <cell r="B2347" t="str">
            <v>Li,Joanna Jingquian</v>
          </cell>
          <cell r="C2347">
            <v>3566</v>
          </cell>
          <cell r="D2347" t="str">
            <v>Zou,Feng</v>
          </cell>
          <cell r="E2347" t="str">
            <v xml:space="preserve">04/16/2004 </v>
          </cell>
          <cell r="F2347">
            <v>88644.4</v>
          </cell>
          <cell r="G2347" t="str">
            <v>CNY</v>
          </cell>
          <cell r="H2347">
            <v>7.8066554000000004</v>
          </cell>
          <cell r="I2347">
            <v>11354.977958934884</v>
          </cell>
          <cell r="J2347" t="str">
            <v>7903</v>
          </cell>
          <cell r="K2347" t="str">
            <v>Executive Assistant II</v>
          </cell>
          <cell r="L2347">
            <v>4</v>
          </cell>
          <cell r="M2347">
            <v>4</v>
          </cell>
          <cell r="N2347" t="str">
            <v>697</v>
          </cell>
          <cell r="O2347" t="str">
            <v>Security Infrastructure China</v>
          </cell>
          <cell r="P2347">
            <v>40</v>
          </cell>
          <cell r="Q2347" t="str">
            <v>SPG</v>
          </cell>
          <cell r="R2347" t="str">
            <v>APAC</v>
          </cell>
          <cell r="U2347" t="str">
            <v>3-Strong</v>
          </cell>
          <cell r="V2347" t="str">
            <v>3 - Strong</v>
          </cell>
          <cell r="W2347" t="str">
            <v>Beijing R&amp;D Center</v>
          </cell>
          <cell r="X2347">
            <v>223</v>
          </cell>
          <cell r="Y2347" t="str">
            <v>Juniper Ntwks, Beijing R&amp;D Cen</v>
          </cell>
          <cell r="Z2347" t="str">
            <v>CHN</v>
          </cell>
          <cell r="AA2347" t="str">
            <v>CHN</v>
          </cell>
          <cell r="AB2347" t="str">
            <v>N</v>
          </cell>
        </row>
        <row r="2348">
          <cell r="A2348">
            <v>3078</v>
          </cell>
          <cell r="B2348" t="str">
            <v>Li,Liang</v>
          </cell>
          <cell r="C2348">
            <v>2959</v>
          </cell>
          <cell r="D2348" t="str">
            <v>Ji,Hua</v>
          </cell>
          <cell r="E2348" t="str">
            <v xml:space="preserve">04/16/2004 </v>
          </cell>
          <cell r="F2348">
            <v>115000</v>
          </cell>
          <cell r="G2348" t="str">
            <v>USD</v>
          </cell>
          <cell r="H2348">
            <v>1</v>
          </cell>
          <cell r="I2348">
            <v>115000</v>
          </cell>
          <cell r="J2348" t="str">
            <v>8904</v>
          </cell>
          <cell r="K2348" t="str">
            <v>MTS 4</v>
          </cell>
          <cell r="L2348">
            <v>7</v>
          </cell>
          <cell r="M2348">
            <v>7</v>
          </cell>
          <cell r="N2348" t="str">
            <v>689</v>
          </cell>
          <cell r="O2348" t="str">
            <v>Platform &amp; Systems Software</v>
          </cell>
          <cell r="P2348">
            <v>40</v>
          </cell>
          <cell r="Q2348" t="str">
            <v>SPG</v>
          </cell>
          <cell r="R2348" t="str">
            <v>USA</v>
          </cell>
          <cell r="U2348" t="str">
            <v>1-Exceptional</v>
          </cell>
          <cell r="V2348" t="str">
            <v>2 - Very Strong</v>
          </cell>
          <cell r="W2348" t="str">
            <v>Sunnyvale, CA HQ</v>
          </cell>
          <cell r="X2348">
            <v>100</v>
          </cell>
          <cell r="Y2348" t="str">
            <v>Juniper Networks, Inc.</v>
          </cell>
          <cell r="Z2348" t="str">
            <v>USA</v>
          </cell>
          <cell r="AA2348" t="str">
            <v>USA</v>
          </cell>
          <cell r="AB2348" t="str">
            <v>N</v>
          </cell>
        </row>
        <row r="2349">
          <cell r="A2349">
            <v>6506</v>
          </cell>
          <cell r="B2349" t="str">
            <v>Li,Lu (Hermit)</v>
          </cell>
          <cell r="C2349">
            <v>6175</v>
          </cell>
          <cell r="D2349" t="str">
            <v>Liao,Kuo (Michael)</v>
          </cell>
          <cell r="E2349" t="str">
            <v xml:space="preserve">06/13/2006 </v>
          </cell>
          <cell r="F2349">
            <v>250000</v>
          </cell>
          <cell r="G2349" t="str">
            <v>CNY</v>
          </cell>
          <cell r="H2349">
            <v>7.8066554000000004</v>
          </cell>
          <cell r="I2349">
            <v>32023.957404345016</v>
          </cell>
          <cell r="J2349" t="str">
            <v>2102</v>
          </cell>
          <cell r="K2349" t="str">
            <v>Major Account Manager</v>
          </cell>
          <cell r="L2349">
            <v>66</v>
          </cell>
          <cell r="M2349">
            <v>8</v>
          </cell>
          <cell r="N2349" t="str">
            <v>400</v>
          </cell>
          <cell r="O2349" t="str">
            <v>Field Sales</v>
          </cell>
          <cell r="P2349">
            <v>40</v>
          </cell>
          <cell r="Q2349" t="str">
            <v>SLS</v>
          </cell>
          <cell r="R2349" t="str">
            <v>APAC</v>
          </cell>
          <cell r="W2349" t="str">
            <v>Beijing, China</v>
          </cell>
          <cell r="X2349">
            <v>222</v>
          </cell>
          <cell r="Y2349" t="str">
            <v>Juniper Ntwks, Beijing</v>
          </cell>
          <cell r="Z2349" t="str">
            <v>CHN</v>
          </cell>
          <cell r="AA2349" t="str">
            <v>CHN</v>
          </cell>
          <cell r="AB2349" t="str">
            <v>Y</v>
          </cell>
        </row>
        <row r="2350">
          <cell r="A2350">
            <v>809</v>
          </cell>
          <cell r="B2350" t="str">
            <v>Li,Lu Lucas</v>
          </cell>
          <cell r="C2350">
            <v>419</v>
          </cell>
          <cell r="D2350" t="str">
            <v>Li,Vinson</v>
          </cell>
          <cell r="E2350" t="str">
            <v xml:space="preserve">01/23/2001 </v>
          </cell>
          <cell r="F2350">
            <v>540000</v>
          </cell>
          <cell r="G2350" t="str">
            <v>CNY</v>
          </cell>
          <cell r="H2350">
            <v>7.8066554000000004</v>
          </cell>
          <cell r="I2350">
            <v>69171.74799338523</v>
          </cell>
          <cell r="J2350" t="str">
            <v>5113</v>
          </cell>
          <cell r="K2350" t="str">
            <v>Customer Service Mgr, Staff</v>
          </cell>
          <cell r="L2350">
            <v>8</v>
          </cell>
          <cell r="M2350">
            <v>8</v>
          </cell>
          <cell r="N2350" t="str">
            <v>518</v>
          </cell>
          <cell r="O2350" t="str">
            <v>Theater TAC</v>
          </cell>
          <cell r="P2350">
            <v>40</v>
          </cell>
          <cell r="Q2350" t="str">
            <v>CSS</v>
          </cell>
          <cell r="R2350" t="str">
            <v>APAC</v>
          </cell>
          <cell r="U2350" t="str">
            <v>1-Exceptional</v>
          </cell>
          <cell r="V2350" t="str">
            <v>2 - Very Strong</v>
          </cell>
          <cell r="W2350" t="str">
            <v>Shanghai</v>
          </cell>
          <cell r="X2350">
            <v>221</v>
          </cell>
          <cell r="Y2350" t="str">
            <v>Juniper - NetScreen China</v>
          </cell>
          <cell r="Z2350" t="str">
            <v>CHN</v>
          </cell>
          <cell r="AA2350" t="str">
            <v>CHN</v>
          </cell>
          <cell r="AB2350" t="str">
            <v>N</v>
          </cell>
        </row>
        <row r="2351">
          <cell r="A2351">
            <v>7239</v>
          </cell>
          <cell r="B2351" t="str">
            <v>Li,Min (Jessy)</v>
          </cell>
          <cell r="C2351">
            <v>2867</v>
          </cell>
          <cell r="D2351" t="str">
            <v>Fun,Chang-Ann</v>
          </cell>
          <cell r="E2351" t="str">
            <v xml:space="preserve">11/27/2006 </v>
          </cell>
          <cell r="F2351">
            <v>130000</v>
          </cell>
          <cell r="G2351" t="str">
            <v>CNY</v>
          </cell>
          <cell r="H2351">
            <v>7.8066554000000004</v>
          </cell>
          <cell r="I2351">
            <v>16652.457850259409</v>
          </cell>
          <cell r="J2351" t="str">
            <v>8902</v>
          </cell>
          <cell r="K2351" t="str">
            <v>MTS 2</v>
          </cell>
          <cell r="L2351">
            <v>5</v>
          </cell>
          <cell r="M2351">
            <v>5</v>
          </cell>
          <cell r="N2351" t="str">
            <v>681</v>
          </cell>
          <cell r="O2351" t="str">
            <v>QA - SPG Escalation</v>
          </cell>
          <cell r="P2351">
            <v>40</v>
          </cell>
          <cell r="Q2351" t="str">
            <v>SPG</v>
          </cell>
          <cell r="R2351" t="str">
            <v>APAC</v>
          </cell>
          <cell r="W2351" t="str">
            <v>Beijing R&amp;D Center</v>
          </cell>
          <cell r="X2351">
            <v>223</v>
          </cell>
          <cell r="Y2351" t="str">
            <v>Juniper Ntwks, Beijing R&amp;D Cen</v>
          </cell>
          <cell r="Z2351" t="str">
            <v>CHN</v>
          </cell>
          <cell r="AA2351" t="str">
            <v>CHN</v>
          </cell>
          <cell r="AB2351" t="str">
            <v>N</v>
          </cell>
        </row>
        <row r="2352">
          <cell r="A2352">
            <v>3079</v>
          </cell>
          <cell r="B2352" t="str">
            <v>Li,Minfeng</v>
          </cell>
          <cell r="C2352">
            <v>4085</v>
          </cell>
          <cell r="D2352" t="str">
            <v>Wei,Yin Vikki</v>
          </cell>
          <cell r="E2352" t="str">
            <v xml:space="preserve">04/16/2004 </v>
          </cell>
          <cell r="F2352">
            <v>118650</v>
          </cell>
          <cell r="G2352" t="str">
            <v>USD</v>
          </cell>
          <cell r="H2352">
            <v>1</v>
          </cell>
          <cell r="I2352">
            <v>118650</v>
          </cell>
          <cell r="J2352" t="str">
            <v>8904</v>
          </cell>
          <cell r="K2352" t="str">
            <v>MTS 4</v>
          </cell>
          <cell r="L2352">
            <v>7</v>
          </cell>
          <cell r="M2352">
            <v>7</v>
          </cell>
          <cell r="N2352" t="str">
            <v>672</v>
          </cell>
          <cell r="O2352" t="str">
            <v>IVE Access Services</v>
          </cell>
          <cell r="P2352">
            <v>40</v>
          </cell>
          <cell r="Q2352" t="str">
            <v>SPG</v>
          </cell>
          <cell r="R2352" t="str">
            <v>USA</v>
          </cell>
          <cell r="U2352" t="str">
            <v>3-Strong</v>
          </cell>
          <cell r="V2352" t="str">
            <v>2 - Very Strong</v>
          </cell>
          <cell r="W2352" t="str">
            <v>Sunnyvale, CA HQ</v>
          </cell>
          <cell r="X2352">
            <v>100</v>
          </cell>
          <cell r="Y2352" t="str">
            <v>Juniper Networks, Inc.</v>
          </cell>
          <cell r="Z2352" t="str">
            <v>USA</v>
          </cell>
          <cell r="AA2352" t="str">
            <v>USA</v>
          </cell>
          <cell r="AB2352" t="str">
            <v>N</v>
          </cell>
        </row>
        <row r="2353">
          <cell r="A2353">
            <v>1243</v>
          </cell>
          <cell r="B2353" t="str">
            <v>Li,Pai C.</v>
          </cell>
          <cell r="C2353">
            <v>4577</v>
          </cell>
          <cell r="D2353" t="str">
            <v>Das,Ashutosh K</v>
          </cell>
          <cell r="E2353" t="str">
            <v xml:space="preserve">04/23/2001 </v>
          </cell>
          <cell r="F2353">
            <v>145078.20000000001</v>
          </cell>
          <cell r="G2353" t="str">
            <v>USD</v>
          </cell>
          <cell r="H2353">
            <v>1</v>
          </cell>
          <cell r="I2353">
            <v>145078.20000000001</v>
          </cell>
          <cell r="J2353" t="str">
            <v>8905</v>
          </cell>
          <cell r="K2353" t="str">
            <v>Eng, Staff</v>
          </cell>
          <cell r="L2353">
            <v>8</v>
          </cell>
          <cell r="M2353">
            <v>8</v>
          </cell>
          <cell r="N2353" t="str">
            <v>645</v>
          </cell>
          <cell r="O2353" t="str">
            <v>Core Technology</v>
          </cell>
          <cell r="P2353">
            <v>40</v>
          </cell>
          <cell r="Q2353" t="str">
            <v>IPG</v>
          </cell>
          <cell r="R2353" t="str">
            <v>USA</v>
          </cell>
          <cell r="U2353" t="str">
            <v>4-Satisfactory</v>
          </cell>
          <cell r="V2353" t="str">
            <v>3 - Strong</v>
          </cell>
          <cell r="W2353" t="str">
            <v>Sunnyvale, CA HQ</v>
          </cell>
          <cell r="X2353">
            <v>100</v>
          </cell>
          <cell r="Y2353" t="str">
            <v>Juniper Networks, Inc.</v>
          </cell>
          <cell r="Z2353" t="str">
            <v>USA</v>
          </cell>
          <cell r="AA2353" t="str">
            <v>USA</v>
          </cell>
          <cell r="AB2353" t="str">
            <v>N</v>
          </cell>
        </row>
        <row r="2354">
          <cell r="A2354">
            <v>5046</v>
          </cell>
          <cell r="B2354" t="str">
            <v>Li,Patrick Yiu Kwan</v>
          </cell>
          <cell r="C2354">
            <v>2384</v>
          </cell>
          <cell r="D2354" t="str">
            <v>Sun,XiLong</v>
          </cell>
          <cell r="E2354" t="str">
            <v xml:space="preserve">07/01/2005 </v>
          </cell>
          <cell r="F2354">
            <v>714000</v>
          </cell>
          <cell r="G2354" t="str">
            <v>HKD</v>
          </cell>
          <cell r="H2354">
            <v>7.774</v>
          </cell>
          <cell r="I2354">
            <v>91844.610239259069</v>
          </cell>
          <cell r="J2354" t="str">
            <v>2301</v>
          </cell>
          <cell r="K2354" t="str">
            <v>Systems Eng</v>
          </cell>
          <cell r="L2354">
            <v>54</v>
          </cell>
          <cell r="M2354">
            <v>7</v>
          </cell>
          <cell r="N2354" t="str">
            <v>406</v>
          </cell>
          <cell r="O2354" t="str">
            <v>Emerging Technologies</v>
          </cell>
          <cell r="P2354">
            <v>40</v>
          </cell>
          <cell r="Q2354" t="str">
            <v>SLS</v>
          </cell>
          <cell r="R2354" t="str">
            <v>APAC</v>
          </cell>
          <cell r="W2354" t="str">
            <v>Hong Kong</v>
          </cell>
          <cell r="X2354">
            <v>210</v>
          </cell>
          <cell r="Y2354" t="str">
            <v>Juniper Ntwks, HK</v>
          </cell>
          <cell r="Z2354" t="str">
            <v>HKG</v>
          </cell>
          <cell r="AA2354" t="str">
            <v>INTL</v>
          </cell>
          <cell r="AB2354" t="str">
            <v>Y</v>
          </cell>
        </row>
        <row r="2355">
          <cell r="A2355">
            <v>6255</v>
          </cell>
          <cell r="B2355" t="str">
            <v>Li,Qi</v>
          </cell>
          <cell r="C2355">
            <v>5264</v>
          </cell>
          <cell r="D2355" t="str">
            <v>Wang,Fei</v>
          </cell>
          <cell r="E2355" t="str">
            <v xml:space="preserve">04/17/2006 </v>
          </cell>
          <cell r="F2355">
            <v>114000</v>
          </cell>
          <cell r="G2355" t="str">
            <v>CNY</v>
          </cell>
          <cell r="H2355">
            <v>7.8066554000000004</v>
          </cell>
          <cell r="I2355">
            <v>14602.924576381327</v>
          </cell>
          <cell r="J2355" t="str">
            <v>8902</v>
          </cell>
          <cell r="K2355" t="str">
            <v>MTS 2</v>
          </cell>
          <cell r="L2355">
            <v>5</v>
          </cell>
          <cell r="M2355">
            <v>5</v>
          </cell>
          <cell r="N2355" t="str">
            <v>693</v>
          </cell>
          <cell r="O2355" t="str">
            <v>ISG QA</v>
          </cell>
          <cell r="P2355">
            <v>40</v>
          </cell>
          <cell r="Q2355" t="str">
            <v>SPG</v>
          </cell>
          <cell r="R2355" t="str">
            <v>APAC</v>
          </cell>
          <cell r="V2355" t="str">
            <v>4 - Satisfactory</v>
          </cell>
          <cell r="W2355" t="str">
            <v>Beijing R&amp;D Center</v>
          </cell>
          <cell r="X2355">
            <v>223</v>
          </cell>
          <cell r="Y2355" t="str">
            <v>Juniper Ntwks, Beijing R&amp;D Cen</v>
          </cell>
          <cell r="Z2355" t="str">
            <v>CHN</v>
          </cell>
          <cell r="AA2355" t="str">
            <v>CHN</v>
          </cell>
          <cell r="AB2355" t="str">
            <v>N</v>
          </cell>
        </row>
        <row r="2356">
          <cell r="A2356">
            <v>6755</v>
          </cell>
          <cell r="B2356" t="str">
            <v>Li,Qiuyang</v>
          </cell>
          <cell r="C2356">
            <v>3684</v>
          </cell>
          <cell r="D2356" t="str">
            <v>Jiang,Dongyi</v>
          </cell>
          <cell r="E2356" t="str">
            <v xml:space="preserve">10/03/2006 </v>
          </cell>
          <cell r="F2356">
            <v>90000</v>
          </cell>
          <cell r="G2356" t="str">
            <v>USD</v>
          </cell>
          <cell r="H2356">
            <v>1</v>
          </cell>
          <cell r="I2356">
            <v>90000</v>
          </cell>
          <cell r="J2356" t="str">
            <v>8903</v>
          </cell>
          <cell r="K2356" t="str">
            <v>MTS 3</v>
          </cell>
          <cell r="L2356">
            <v>6</v>
          </cell>
          <cell r="M2356">
            <v>6</v>
          </cell>
          <cell r="N2356" t="str">
            <v>695</v>
          </cell>
          <cell r="O2356" t="str">
            <v>Firewall &amp; VPN</v>
          </cell>
          <cell r="P2356">
            <v>40</v>
          </cell>
          <cell r="Q2356" t="str">
            <v>SPG</v>
          </cell>
          <cell r="R2356" t="str">
            <v>USA</v>
          </cell>
          <cell r="W2356" t="str">
            <v>Sunnyvale, CA HQ</v>
          </cell>
          <cell r="X2356">
            <v>100</v>
          </cell>
          <cell r="Y2356" t="str">
            <v>Juniper Networks, Inc.</v>
          </cell>
          <cell r="Z2356" t="str">
            <v>USA</v>
          </cell>
          <cell r="AA2356" t="str">
            <v>USA</v>
          </cell>
          <cell r="AB2356" t="str">
            <v>N</v>
          </cell>
        </row>
        <row r="2357">
          <cell r="A2357">
            <v>3081</v>
          </cell>
          <cell r="B2357" t="str">
            <v>Li,Shalang</v>
          </cell>
          <cell r="C2357">
            <v>3566</v>
          </cell>
          <cell r="D2357" t="str">
            <v>Zou,Feng</v>
          </cell>
          <cell r="E2357" t="str">
            <v xml:space="preserve">04/16/2004 </v>
          </cell>
          <cell r="F2357">
            <v>133000</v>
          </cell>
          <cell r="G2357" t="str">
            <v>USD</v>
          </cell>
          <cell r="H2357">
            <v>1</v>
          </cell>
          <cell r="I2357">
            <v>133000</v>
          </cell>
          <cell r="J2357" t="str">
            <v>8914</v>
          </cell>
          <cell r="K2357" t="str">
            <v>Engineering Mgr II</v>
          </cell>
          <cell r="L2357">
            <v>9</v>
          </cell>
          <cell r="M2357">
            <v>9</v>
          </cell>
          <cell r="N2357" t="str">
            <v>697</v>
          </cell>
          <cell r="O2357" t="str">
            <v>Security Infrastructure China</v>
          </cell>
          <cell r="P2357">
            <v>40</v>
          </cell>
          <cell r="Q2357" t="str">
            <v>SPG</v>
          </cell>
          <cell r="R2357" t="str">
            <v>USA</v>
          </cell>
          <cell r="U2357" t="str">
            <v>2-Very Strong</v>
          </cell>
          <cell r="V2357" t="str">
            <v>2 - Very Strong</v>
          </cell>
          <cell r="W2357" t="str">
            <v>Sunnyvale, CA HQ</v>
          </cell>
          <cell r="X2357">
            <v>100</v>
          </cell>
          <cell r="Y2357" t="str">
            <v>Juniper Networks, Inc.</v>
          </cell>
          <cell r="Z2357" t="str">
            <v>USA</v>
          </cell>
          <cell r="AA2357" t="str">
            <v>USA</v>
          </cell>
          <cell r="AB2357" t="str">
            <v>N</v>
          </cell>
        </row>
        <row r="2358">
          <cell r="A2358">
            <v>4623</v>
          </cell>
          <cell r="B2358" t="str">
            <v>Li,Shao Jun (John)</v>
          </cell>
          <cell r="C2358">
            <v>2280</v>
          </cell>
          <cell r="D2358" t="str">
            <v>Zhong,Min</v>
          </cell>
          <cell r="E2358" t="str">
            <v xml:space="preserve">04/18/2005 </v>
          </cell>
          <cell r="F2358">
            <v>329600</v>
          </cell>
          <cell r="G2358" t="str">
            <v>CNY</v>
          </cell>
          <cell r="H2358">
            <v>7.8066554000000004</v>
          </cell>
          <cell r="I2358">
            <v>42220.385441888466</v>
          </cell>
          <cell r="J2358" t="str">
            <v>2301</v>
          </cell>
          <cell r="K2358" t="str">
            <v>Systems Eng</v>
          </cell>
          <cell r="L2358">
            <v>54</v>
          </cell>
          <cell r="M2358">
            <v>7</v>
          </cell>
          <cell r="N2358" t="str">
            <v>430</v>
          </cell>
          <cell r="O2358" t="str">
            <v>Systems Engineering</v>
          </cell>
          <cell r="P2358">
            <v>40</v>
          </cell>
          <cell r="Q2358" t="str">
            <v>SLS</v>
          </cell>
          <cell r="R2358" t="str">
            <v>APAC</v>
          </cell>
          <cell r="U2358" t="str">
            <v>2-Very Strong</v>
          </cell>
          <cell r="W2358" t="str">
            <v>Beijing, China</v>
          </cell>
          <cell r="X2358">
            <v>222</v>
          </cell>
          <cell r="Y2358" t="str">
            <v>Juniper Ntwks, Beijing</v>
          </cell>
          <cell r="Z2358" t="str">
            <v>CHN</v>
          </cell>
          <cell r="AA2358" t="str">
            <v>CHN</v>
          </cell>
          <cell r="AB2358" t="str">
            <v>Y</v>
          </cell>
        </row>
        <row r="2359">
          <cell r="A2359">
            <v>4012</v>
          </cell>
          <cell r="B2359" t="str">
            <v>Li,Shipeng</v>
          </cell>
          <cell r="C2359">
            <v>2240</v>
          </cell>
          <cell r="D2359" t="str">
            <v>Wang,Dong</v>
          </cell>
          <cell r="E2359" t="str">
            <v xml:space="preserve">10/11/2004 </v>
          </cell>
          <cell r="F2359">
            <v>329600</v>
          </cell>
          <cell r="G2359" t="str">
            <v>CNY</v>
          </cell>
          <cell r="H2359">
            <v>7.8066554000000004</v>
          </cell>
          <cell r="I2359">
            <v>42220.385441888466</v>
          </cell>
          <cell r="J2359" t="str">
            <v>2301</v>
          </cell>
          <cell r="K2359" t="str">
            <v>Systems Eng</v>
          </cell>
          <cell r="L2359">
            <v>54</v>
          </cell>
          <cell r="M2359">
            <v>7</v>
          </cell>
          <cell r="N2359" t="str">
            <v>430</v>
          </cell>
          <cell r="O2359" t="str">
            <v>Systems Engineering</v>
          </cell>
          <cell r="P2359">
            <v>40</v>
          </cell>
          <cell r="Q2359" t="str">
            <v>SLS</v>
          </cell>
          <cell r="R2359" t="str">
            <v>APAC</v>
          </cell>
          <cell r="U2359" t="str">
            <v>2-Very Strong</v>
          </cell>
          <cell r="W2359" t="str">
            <v>Beijing, China</v>
          </cell>
          <cell r="X2359">
            <v>222</v>
          </cell>
          <cell r="Y2359" t="str">
            <v>Juniper Ntwks, Beijing</v>
          </cell>
          <cell r="Z2359" t="str">
            <v>CHN</v>
          </cell>
          <cell r="AA2359" t="str">
            <v>CHN</v>
          </cell>
          <cell r="AB2359" t="str">
            <v>Y</v>
          </cell>
        </row>
        <row r="2360">
          <cell r="A2360">
            <v>2433</v>
          </cell>
          <cell r="B2360" t="str">
            <v>Li,Shu</v>
          </cell>
          <cell r="C2360">
            <v>898</v>
          </cell>
          <cell r="D2360" t="str">
            <v>Tamaru,Masami</v>
          </cell>
          <cell r="E2360" t="str">
            <v xml:space="preserve">06/18/2003 </v>
          </cell>
          <cell r="F2360">
            <v>14746510</v>
          </cell>
          <cell r="G2360" t="str">
            <v>JPY</v>
          </cell>
          <cell r="H2360">
            <v>118.13</v>
          </cell>
          <cell r="I2360">
            <v>124832.89596207568</v>
          </cell>
          <cell r="J2360" t="str">
            <v>8904</v>
          </cell>
          <cell r="K2360" t="str">
            <v>MTS 4</v>
          </cell>
          <cell r="L2360">
            <v>7</v>
          </cell>
          <cell r="M2360">
            <v>7</v>
          </cell>
          <cell r="N2360" t="str">
            <v>518</v>
          </cell>
          <cell r="O2360" t="str">
            <v>Theater TAC</v>
          </cell>
          <cell r="P2360">
            <v>40</v>
          </cell>
          <cell r="Q2360" t="str">
            <v>CSS</v>
          </cell>
          <cell r="R2360" t="str">
            <v>APAC</v>
          </cell>
          <cell r="U2360" t="str">
            <v>2-Very Strong</v>
          </cell>
          <cell r="V2360" t="str">
            <v>3 - Strong</v>
          </cell>
          <cell r="W2360" t="str">
            <v>Japan</v>
          </cell>
          <cell r="X2360">
            <v>200</v>
          </cell>
          <cell r="Y2360" t="str">
            <v>Juniper Ntwks, KK -  Japan</v>
          </cell>
          <cell r="Z2360" t="str">
            <v>JPN</v>
          </cell>
          <cell r="AA2360" t="str">
            <v>INTL</v>
          </cell>
          <cell r="AB2360" t="str">
            <v>N</v>
          </cell>
        </row>
        <row r="2361">
          <cell r="A2361">
            <v>6892</v>
          </cell>
          <cell r="B2361" t="str">
            <v>Li,Si</v>
          </cell>
          <cell r="C2361">
            <v>2240</v>
          </cell>
          <cell r="D2361" t="str">
            <v>Wang,Dong</v>
          </cell>
          <cell r="E2361" t="str">
            <v xml:space="preserve">09/18/2006 </v>
          </cell>
          <cell r="F2361">
            <v>320000</v>
          </cell>
          <cell r="G2361" t="str">
            <v>CNY</v>
          </cell>
          <cell r="H2361">
            <v>7.8066554000000004</v>
          </cell>
          <cell r="I2361">
            <v>40990.665477561619</v>
          </cell>
          <cell r="J2361" t="str">
            <v>2301</v>
          </cell>
          <cell r="K2361" t="str">
            <v>Systems Eng</v>
          </cell>
          <cell r="L2361">
            <v>54</v>
          </cell>
          <cell r="M2361">
            <v>7</v>
          </cell>
          <cell r="N2361" t="str">
            <v>430</v>
          </cell>
          <cell r="O2361" t="str">
            <v>Systems Engineering</v>
          </cell>
          <cell r="P2361">
            <v>40</v>
          </cell>
          <cell r="Q2361" t="str">
            <v>SLS</v>
          </cell>
          <cell r="R2361" t="str">
            <v>APAC</v>
          </cell>
          <cell r="W2361" t="str">
            <v>Beijing, China</v>
          </cell>
          <cell r="X2361">
            <v>222</v>
          </cell>
          <cell r="Y2361" t="str">
            <v>Juniper Ntwks, Beijing</v>
          </cell>
          <cell r="Z2361" t="str">
            <v>CHN</v>
          </cell>
          <cell r="AA2361" t="str">
            <v>CHN</v>
          </cell>
          <cell r="AB2361" t="str">
            <v>Y</v>
          </cell>
        </row>
        <row r="2362">
          <cell r="A2362">
            <v>5281</v>
          </cell>
          <cell r="B2362" t="str">
            <v>Li,Tian</v>
          </cell>
          <cell r="C2362">
            <v>1315</v>
          </cell>
          <cell r="D2362" t="str">
            <v>Zhou,Zheng</v>
          </cell>
          <cell r="E2362" t="str">
            <v xml:space="preserve">08/08/2005 </v>
          </cell>
          <cell r="F2362">
            <v>82000</v>
          </cell>
          <cell r="G2362" t="str">
            <v>USD</v>
          </cell>
          <cell r="H2362">
            <v>1</v>
          </cell>
          <cell r="I2362">
            <v>82000</v>
          </cell>
          <cell r="J2362" t="str">
            <v>8903</v>
          </cell>
          <cell r="K2362" t="str">
            <v>MTS 3</v>
          </cell>
          <cell r="L2362">
            <v>6</v>
          </cell>
          <cell r="M2362">
            <v>6</v>
          </cell>
          <cell r="N2362" t="str">
            <v>620</v>
          </cell>
          <cell r="O2362" t="str">
            <v>Test Engrg</v>
          </cell>
          <cell r="P2362">
            <v>40</v>
          </cell>
          <cell r="Q2362" t="str">
            <v>IPG</v>
          </cell>
          <cell r="R2362" t="str">
            <v>USA</v>
          </cell>
          <cell r="U2362" t="str">
            <v>3-Strong</v>
          </cell>
          <cell r="V2362" t="str">
            <v>3 - Strong</v>
          </cell>
          <cell r="W2362" t="str">
            <v>Sunnyvale, CA HQ</v>
          </cell>
          <cell r="X2362">
            <v>100</v>
          </cell>
          <cell r="Y2362" t="str">
            <v>Juniper Networks, Inc.</v>
          </cell>
          <cell r="Z2362" t="str">
            <v>USA</v>
          </cell>
          <cell r="AA2362" t="str">
            <v>USA</v>
          </cell>
          <cell r="AB2362" t="str">
            <v>N</v>
          </cell>
        </row>
        <row r="2363">
          <cell r="A2363">
            <v>419</v>
          </cell>
          <cell r="B2363" t="str">
            <v>Li,Vinson</v>
          </cell>
          <cell r="C2363">
            <v>6560</v>
          </cell>
          <cell r="D2363" t="str">
            <v>Lewis,Keri John</v>
          </cell>
          <cell r="E2363" t="str">
            <v xml:space="preserve">03/06/2000 </v>
          </cell>
          <cell r="F2363">
            <v>868000</v>
          </cell>
          <cell r="G2363" t="str">
            <v>CNY</v>
          </cell>
          <cell r="H2363">
            <v>7.8066554000000004</v>
          </cell>
          <cell r="I2363">
            <v>111187.18010788588</v>
          </cell>
          <cell r="J2363" t="str">
            <v>5114</v>
          </cell>
          <cell r="K2363" t="str">
            <v>Customer Service Mgr, Sr Staff</v>
          </cell>
          <cell r="L2363">
            <v>9</v>
          </cell>
          <cell r="M2363">
            <v>9</v>
          </cell>
          <cell r="N2363" t="str">
            <v>512</v>
          </cell>
          <cell r="O2363" t="str">
            <v>Theater Administration</v>
          </cell>
          <cell r="P2363">
            <v>40</v>
          </cell>
          <cell r="Q2363" t="str">
            <v>CSS</v>
          </cell>
          <cell r="R2363" t="str">
            <v>APAC</v>
          </cell>
          <cell r="U2363" t="str">
            <v>2-Very Strong</v>
          </cell>
          <cell r="V2363" t="str">
            <v>2 - Very Strong</v>
          </cell>
          <cell r="W2363" t="str">
            <v>Beijing, China</v>
          </cell>
          <cell r="X2363">
            <v>222</v>
          </cell>
          <cell r="Y2363" t="str">
            <v>Juniper Ntwks, Beijing</v>
          </cell>
          <cell r="Z2363" t="str">
            <v>CHN</v>
          </cell>
          <cell r="AA2363" t="str">
            <v>CHN</v>
          </cell>
          <cell r="AB2363" t="str">
            <v>N</v>
          </cell>
        </row>
        <row r="2364">
          <cell r="A2364">
            <v>6469</v>
          </cell>
          <cell r="B2364" t="str">
            <v>Li,Wei</v>
          </cell>
          <cell r="C2364">
            <v>6175</v>
          </cell>
          <cell r="D2364" t="str">
            <v>Liao,Kuo (Michael)</v>
          </cell>
          <cell r="E2364" t="str">
            <v xml:space="preserve">06/09/2006 </v>
          </cell>
          <cell r="F2364">
            <v>275000</v>
          </cell>
          <cell r="G2364" t="str">
            <v>CNY</v>
          </cell>
          <cell r="H2364">
            <v>7.8066554000000004</v>
          </cell>
          <cell r="I2364">
            <v>35226.353144779518</v>
          </cell>
          <cell r="J2364" t="str">
            <v>2102</v>
          </cell>
          <cell r="K2364" t="str">
            <v>Major Account Manager</v>
          </cell>
          <cell r="L2364">
            <v>66</v>
          </cell>
          <cell r="M2364">
            <v>8</v>
          </cell>
          <cell r="N2364" t="str">
            <v>400</v>
          </cell>
          <cell r="O2364" t="str">
            <v>Field Sales</v>
          </cell>
          <cell r="P2364">
            <v>40</v>
          </cell>
          <cell r="Q2364" t="str">
            <v>SLS</v>
          </cell>
          <cell r="R2364" t="str">
            <v>APAC</v>
          </cell>
          <cell r="W2364" t="str">
            <v>Beijing, China</v>
          </cell>
          <cell r="X2364">
            <v>222</v>
          </cell>
          <cell r="Y2364" t="str">
            <v>Juniper Ntwks, Beijing</v>
          </cell>
          <cell r="Z2364" t="str">
            <v>CHN</v>
          </cell>
          <cell r="AA2364" t="str">
            <v>CHN</v>
          </cell>
          <cell r="AB2364" t="str">
            <v>Y</v>
          </cell>
        </row>
        <row r="2365">
          <cell r="A2365">
            <v>5463</v>
          </cell>
          <cell r="B2365" t="str">
            <v>Li,Winnie H.</v>
          </cell>
          <cell r="C2365">
            <v>4989</v>
          </cell>
          <cell r="D2365" t="str">
            <v>Anqud,Usama J</v>
          </cell>
          <cell r="E2365" t="str">
            <v xml:space="preserve">09/26/2005 </v>
          </cell>
          <cell r="F2365">
            <v>112200</v>
          </cell>
          <cell r="G2365" t="str">
            <v>USD</v>
          </cell>
          <cell r="H2365">
            <v>1</v>
          </cell>
          <cell r="I2365">
            <v>112200</v>
          </cell>
          <cell r="J2365" t="str">
            <v>8904</v>
          </cell>
          <cell r="K2365" t="str">
            <v>MTS 4</v>
          </cell>
          <cell r="L2365">
            <v>7</v>
          </cell>
          <cell r="M2365">
            <v>7</v>
          </cell>
          <cell r="N2365" t="str">
            <v>702</v>
          </cell>
          <cell r="O2365" t="str">
            <v>APG R&amp;D WX</v>
          </cell>
          <cell r="P2365">
            <v>40</v>
          </cell>
          <cell r="Q2365" t="str">
            <v>APG</v>
          </cell>
          <cell r="R2365" t="str">
            <v>USA</v>
          </cell>
          <cell r="U2365" t="str">
            <v>4-Satisfactory</v>
          </cell>
          <cell r="V2365" t="str">
            <v>1 - Exceptional</v>
          </cell>
          <cell r="W2365" t="str">
            <v>Sunnyvale, CA HQ</v>
          </cell>
          <cell r="X2365">
            <v>100</v>
          </cell>
          <cell r="Y2365" t="str">
            <v>Juniper Networks, Inc.</v>
          </cell>
          <cell r="Z2365" t="str">
            <v>USA</v>
          </cell>
          <cell r="AA2365" t="str">
            <v>USA</v>
          </cell>
          <cell r="AB2365" t="str">
            <v>N</v>
          </cell>
        </row>
        <row r="2366">
          <cell r="A2366">
            <v>3082</v>
          </cell>
          <cell r="B2366" t="str">
            <v>Li,Xiangyu</v>
          </cell>
          <cell r="C2366">
            <v>4086</v>
          </cell>
          <cell r="D2366" t="str">
            <v>Yerramsetti,Seshakumar</v>
          </cell>
          <cell r="E2366" t="str">
            <v xml:space="preserve">04/16/2004 </v>
          </cell>
          <cell r="F2366">
            <v>86320</v>
          </cell>
          <cell r="G2366" t="str">
            <v>USD</v>
          </cell>
          <cell r="H2366">
            <v>1</v>
          </cell>
          <cell r="I2366">
            <v>86320</v>
          </cell>
          <cell r="J2366" t="str">
            <v>8903</v>
          </cell>
          <cell r="K2366" t="str">
            <v>MTS 3</v>
          </cell>
          <cell r="L2366">
            <v>6</v>
          </cell>
          <cell r="M2366">
            <v>6</v>
          </cell>
          <cell r="N2366" t="str">
            <v>693</v>
          </cell>
          <cell r="O2366" t="str">
            <v>ISG QA</v>
          </cell>
          <cell r="P2366">
            <v>40</v>
          </cell>
          <cell r="Q2366" t="str">
            <v>SPG</v>
          </cell>
          <cell r="R2366" t="str">
            <v>USA</v>
          </cell>
          <cell r="U2366" t="str">
            <v>3-Strong</v>
          </cell>
          <cell r="V2366" t="str">
            <v>3 - Strong</v>
          </cell>
          <cell r="W2366" t="str">
            <v>Sunnyvale, CA HQ</v>
          </cell>
          <cell r="X2366">
            <v>100</v>
          </cell>
          <cell r="Y2366" t="str">
            <v>Juniper Networks, Inc.</v>
          </cell>
          <cell r="Z2366" t="str">
            <v>USA</v>
          </cell>
          <cell r="AA2366" t="str">
            <v>USA</v>
          </cell>
          <cell r="AB2366" t="str">
            <v>N</v>
          </cell>
        </row>
        <row r="2367">
          <cell r="A2367">
            <v>3083</v>
          </cell>
          <cell r="B2367" t="str">
            <v>Li,Xianzhi</v>
          </cell>
          <cell r="C2367">
            <v>3480</v>
          </cell>
          <cell r="D2367" t="str">
            <v>Vita,Peterpaul</v>
          </cell>
          <cell r="E2367" t="str">
            <v xml:space="preserve">04/16/2004 </v>
          </cell>
          <cell r="F2367">
            <v>106436</v>
          </cell>
          <cell r="G2367" t="str">
            <v>USD</v>
          </cell>
          <cell r="H2367">
            <v>1</v>
          </cell>
          <cell r="I2367">
            <v>106436</v>
          </cell>
          <cell r="J2367" t="str">
            <v>8904</v>
          </cell>
          <cell r="K2367" t="str">
            <v>MTS 4</v>
          </cell>
          <cell r="L2367">
            <v>7</v>
          </cell>
          <cell r="M2367">
            <v>7</v>
          </cell>
          <cell r="N2367" t="str">
            <v>691</v>
          </cell>
          <cell r="O2367" t="str">
            <v>Platform Engineering</v>
          </cell>
          <cell r="P2367">
            <v>40</v>
          </cell>
          <cell r="Q2367" t="str">
            <v>SPG</v>
          </cell>
          <cell r="R2367" t="str">
            <v>USA</v>
          </cell>
          <cell r="U2367" t="str">
            <v>1-Exceptional</v>
          </cell>
          <cell r="V2367" t="str">
            <v>1 - Exceptional</v>
          </cell>
          <cell r="W2367" t="str">
            <v>Sunnyvale, CA HQ</v>
          </cell>
          <cell r="X2367">
            <v>100</v>
          </cell>
          <cell r="Y2367" t="str">
            <v>Juniper Networks, Inc.</v>
          </cell>
          <cell r="Z2367" t="str">
            <v>USA</v>
          </cell>
          <cell r="AA2367" t="str">
            <v>USA</v>
          </cell>
          <cell r="AB2367" t="str">
            <v>N</v>
          </cell>
        </row>
        <row r="2368">
          <cell r="A2368">
            <v>3977</v>
          </cell>
          <cell r="B2368" t="str">
            <v>Li,Xiao Jian (Eric)</v>
          </cell>
          <cell r="C2368">
            <v>3887</v>
          </cell>
          <cell r="D2368" t="str">
            <v>Zhang,Ying Inge</v>
          </cell>
          <cell r="E2368" t="str">
            <v xml:space="preserve">10/11/2004 </v>
          </cell>
          <cell r="F2368">
            <v>170000</v>
          </cell>
          <cell r="G2368" t="str">
            <v>CNY</v>
          </cell>
          <cell r="H2368">
            <v>7.8066554000000004</v>
          </cell>
          <cell r="I2368">
            <v>21776.291034954611</v>
          </cell>
          <cell r="J2368" t="str">
            <v>8912</v>
          </cell>
          <cell r="K2368" t="str">
            <v>Engineering Mgr, Assoc</v>
          </cell>
          <cell r="L2368">
            <v>7</v>
          </cell>
          <cell r="M2368">
            <v>7</v>
          </cell>
          <cell r="N2368" t="str">
            <v>688</v>
          </cell>
          <cell r="O2368" t="str">
            <v>QA - CSG Platform</v>
          </cell>
          <cell r="P2368">
            <v>40</v>
          </cell>
          <cell r="Q2368" t="str">
            <v>SPG</v>
          </cell>
          <cell r="R2368" t="str">
            <v>APAC</v>
          </cell>
          <cell r="U2368" t="str">
            <v>1-Exceptional</v>
          </cell>
          <cell r="V2368" t="str">
            <v>2 - Very Strong</v>
          </cell>
          <cell r="W2368" t="str">
            <v>Beijing R&amp;D Center</v>
          </cell>
          <cell r="X2368">
            <v>223</v>
          </cell>
          <cell r="Y2368" t="str">
            <v>Juniper Ntwks, Beijing R&amp;D Cen</v>
          </cell>
          <cell r="Z2368" t="str">
            <v>CHN</v>
          </cell>
          <cell r="AA2368" t="str">
            <v>CHN</v>
          </cell>
          <cell r="AB2368" t="str">
            <v>N</v>
          </cell>
        </row>
        <row r="2369">
          <cell r="A2369">
            <v>6039</v>
          </cell>
          <cell r="B2369" t="str">
            <v>Li,Xue Ping</v>
          </cell>
          <cell r="C2369">
            <v>2240</v>
          </cell>
          <cell r="D2369" t="str">
            <v>Wang,Dong</v>
          </cell>
          <cell r="E2369" t="str">
            <v xml:space="preserve">01/25/2006 </v>
          </cell>
          <cell r="F2369">
            <v>320000</v>
          </cell>
          <cell r="G2369" t="str">
            <v>CNY</v>
          </cell>
          <cell r="H2369">
            <v>7.8066554000000004</v>
          </cell>
          <cell r="I2369">
            <v>40990.665477561619</v>
          </cell>
          <cell r="J2369" t="str">
            <v>2301</v>
          </cell>
          <cell r="K2369" t="str">
            <v>Systems Eng</v>
          </cell>
          <cell r="L2369">
            <v>54</v>
          </cell>
          <cell r="M2369">
            <v>7</v>
          </cell>
          <cell r="N2369" t="str">
            <v>430</v>
          </cell>
          <cell r="O2369" t="str">
            <v>Systems Engineering</v>
          </cell>
          <cell r="P2369">
            <v>40</v>
          </cell>
          <cell r="Q2369" t="str">
            <v>SLS</v>
          </cell>
          <cell r="R2369" t="str">
            <v>APAC</v>
          </cell>
          <cell r="W2369" t="str">
            <v>Shanghai</v>
          </cell>
          <cell r="X2369">
            <v>221</v>
          </cell>
          <cell r="Y2369" t="str">
            <v>Juniper - NetScreen China</v>
          </cell>
          <cell r="Z2369" t="str">
            <v>CHN</v>
          </cell>
          <cell r="AA2369" t="str">
            <v>CHN</v>
          </cell>
          <cell r="AB2369" t="str">
            <v>Y</v>
          </cell>
        </row>
        <row r="2370">
          <cell r="A2370">
            <v>4087</v>
          </cell>
          <cell r="B2370" t="str">
            <v>Li,Yalin</v>
          </cell>
          <cell r="C2370">
            <v>3977</v>
          </cell>
          <cell r="D2370" t="str">
            <v>Li,Xiao Jian (Eric)</v>
          </cell>
          <cell r="E2370" t="str">
            <v xml:space="preserve">10/18/2004 </v>
          </cell>
          <cell r="F2370">
            <v>116640</v>
          </cell>
          <cell r="G2370" t="str">
            <v>CNY</v>
          </cell>
          <cell r="H2370">
            <v>7.8066554000000004</v>
          </cell>
          <cell r="I2370">
            <v>14941.09756657121</v>
          </cell>
          <cell r="J2370" t="str">
            <v>8902</v>
          </cell>
          <cell r="K2370" t="str">
            <v>MTS 2</v>
          </cell>
          <cell r="L2370">
            <v>5</v>
          </cell>
          <cell r="M2370">
            <v>5</v>
          </cell>
          <cell r="N2370" t="str">
            <v>688</v>
          </cell>
          <cell r="O2370" t="str">
            <v>QA - CSG Platform</v>
          </cell>
          <cell r="P2370">
            <v>40</v>
          </cell>
          <cell r="Q2370" t="str">
            <v>SPG</v>
          </cell>
          <cell r="R2370" t="str">
            <v>APAC</v>
          </cell>
          <cell r="U2370" t="str">
            <v>3-Strong</v>
          </cell>
          <cell r="V2370" t="str">
            <v>2 - Very Strong</v>
          </cell>
          <cell r="W2370" t="str">
            <v>Beijing R&amp;D Center</v>
          </cell>
          <cell r="X2370">
            <v>223</v>
          </cell>
          <cell r="Y2370" t="str">
            <v>Juniper Ntwks, Beijing R&amp;D Cen</v>
          </cell>
          <cell r="Z2370" t="str">
            <v>CHN</v>
          </cell>
          <cell r="AA2370" t="str">
            <v>CHN</v>
          </cell>
          <cell r="AB2370" t="str">
            <v>N</v>
          </cell>
        </row>
        <row r="2371">
          <cell r="A2371">
            <v>6845</v>
          </cell>
          <cell r="B2371" t="str">
            <v>Li,Yanping (Lex)</v>
          </cell>
          <cell r="C2371">
            <v>4063</v>
          </cell>
          <cell r="D2371" t="str">
            <v>Liang,Li (David)</v>
          </cell>
          <cell r="E2371" t="str">
            <v xml:space="preserve">09/25/2006 </v>
          </cell>
          <cell r="F2371">
            <v>108000</v>
          </cell>
          <cell r="G2371" t="str">
            <v>CNY</v>
          </cell>
          <cell r="H2371">
            <v>7.8066554000000004</v>
          </cell>
          <cell r="I2371">
            <v>13834.349598677047</v>
          </cell>
          <cell r="J2371" t="str">
            <v>8902</v>
          </cell>
          <cell r="K2371" t="str">
            <v>MTS 2</v>
          </cell>
          <cell r="L2371">
            <v>5</v>
          </cell>
          <cell r="M2371">
            <v>5</v>
          </cell>
          <cell r="N2371" t="str">
            <v>697</v>
          </cell>
          <cell r="O2371" t="str">
            <v>Security Infrastructure China</v>
          </cell>
          <cell r="P2371">
            <v>40</v>
          </cell>
          <cell r="Q2371" t="str">
            <v>SPG</v>
          </cell>
          <cell r="R2371" t="str">
            <v>APAC</v>
          </cell>
          <cell r="W2371" t="str">
            <v>Beijing R&amp;D Center</v>
          </cell>
          <cell r="X2371">
            <v>223</v>
          </cell>
          <cell r="Y2371" t="str">
            <v>Juniper Ntwks, Beijing R&amp;D Cen</v>
          </cell>
          <cell r="Z2371" t="str">
            <v>CHN</v>
          </cell>
          <cell r="AA2371" t="str">
            <v>CHN</v>
          </cell>
          <cell r="AB2371" t="str">
            <v>N</v>
          </cell>
        </row>
        <row r="2372">
          <cell r="A2372">
            <v>3084</v>
          </cell>
          <cell r="B2372" t="str">
            <v>Li,Yingjun</v>
          </cell>
          <cell r="C2372">
            <v>2775</v>
          </cell>
          <cell r="D2372" t="str">
            <v>Chow,Wai Yan</v>
          </cell>
          <cell r="E2372" t="str">
            <v xml:space="preserve">04/16/2004 </v>
          </cell>
          <cell r="F2372">
            <v>110560</v>
          </cell>
          <cell r="G2372" t="str">
            <v>USD</v>
          </cell>
          <cell r="H2372">
            <v>1</v>
          </cell>
          <cell r="I2372">
            <v>110560</v>
          </cell>
          <cell r="J2372" t="str">
            <v>8904</v>
          </cell>
          <cell r="K2372" t="str">
            <v>MTS 4</v>
          </cell>
          <cell r="L2372">
            <v>7</v>
          </cell>
          <cell r="M2372">
            <v>7</v>
          </cell>
          <cell r="N2372" t="str">
            <v>692</v>
          </cell>
          <cell r="O2372" t="str">
            <v>Ntwk Mgmt Software Dev</v>
          </cell>
          <cell r="P2372">
            <v>40</v>
          </cell>
          <cell r="Q2372" t="str">
            <v>SPG</v>
          </cell>
          <cell r="R2372" t="str">
            <v>USA</v>
          </cell>
          <cell r="U2372" t="str">
            <v>3-Strong</v>
          </cell>
          <cell r="V2372" t="str">
            <v>3 - Strong</v>
          </cell>
          <cell r="W2372" t="str">
            <v>Sunnyvale, CA HQ</v>
          </cell>
          <cell r="X2372">
            <v>100</v>
          </cell>
          <cell r="Y2372" t="str">
            <v>Juniper Networks, Inc.</v>
          </cell>
          <cell r="Z2372" t="str">
            <v>USA</v>
          </cell>
          <cell r="AA2372" t="str">
            <v>USA</v>
          </cell>
          <cell r="AB2372" t="str">
            <v>N</v>
          </cell>
        </row>
        <row r="2373">
          <cell r="A2373">
            <v>3689</v>
          </cell>
          <cell r="B2373" t="str">
            <v>Li,Yu</v>
          </cell>
          <cell r="C2373">
            <v>7270</v>
          </cell>
          <cell r="D2373" t="str">
            <v>Ivanic,Branislav</v>
          </cell>
          <cell r="E2373" t="str">
            <v xml:space="preserve">06/21/2004 </v>
          </cell>
          <cell r="F2373">
            <v>93795</v>
          </cell>
          <cell r="G2373" t="str">
            <v>USD</v>
          </cell>
          <cell r="H2373">
            <v>1</v>
          </cell>
          <cell r="I2373">
            <v>93795</v>
          </cell>
          <cell r="J2373" t="str">
            <v>8904</v>
          </cell>
          <cell r="K2373" t="str">
            <v>MTS 4</v>
          </cell>
          <cell r="L2373">
            <v>7</v>
          </cell>
          <cell r="M2373">
            <v>7</v>
          </cell>
          <cell r="N2373" t="str">
            <v>682</v>
          </cell>
          <cell r="O2373" t="str">
            <v>QA - SPG Infrastructure</v>
          </cell>
          <cell r="P2373">
            <v>40</v>
          </cell>
          <cell r="Q2373" t="str">
            <v>SPG</v>
          </cell>
          <cell r="R2373" t="str">
            <v>USA</v>
          </cell>
          <cell r="U2373" t="str">
            <v>2-Very Strong</v>
          </cell>
          <cell r="V2373" t="str">
            <v>2 - Very Strong</v>
          </cell>
          <cell r="W2373" t="str">
            <v>Sunnyvale, CA HQ</v>
          </cell>
          <cell r="X2373">
            <v>100</v>
          </cell>
          <cell r="Y2373" t="str">
            <v>Juniper Networks, Inc.</v>
          </cell>
          <cell r="Z2373" t="str">
            <v>USA</v>
          </cell>
          <cell r="AA2373" t="str">
            <v>USA</v>
          </cell>
          <cell r="AB2373" t="str">
            <v>N</v>
          </cell>
        </row>
        <row r="2374">
          <cell r="A2374">
            <v>3085</v>
          </cell>
          <cell r="B2374" t="str">
            <v>Li,Yuhua</v>
          </cell>
          <cell r="C2374">
            <v>4110</v>
          </cell>
          <cell r="D2374" t="str">
            <v>Mu,Dongsheng</v>
          </cell>
          <cell r="E2374" t="str">
            <v xml:space="preserve">04/16/2004 </v>
          </cell>
          <cell r="F2374">
            <v>111000</v>
          </cell>
          <cell r="G2374" t="str">
            <v>USD</v>
          </cell>
          <cell r="H2374">
            <v>1</v>
          </cell>
          <cell r="I2374">
            <v>111000</v>
          </cell>
          <cell r="J2374" t="str">
            <v>8904</v>
          </cell>
          <cell r="K2374" t="str">
            <v>MTS 4</v>
          </cell>
          <cell r="L2374">
            <v>7</v>
          </cell>
          <cell r="M2374">
            <v>7</v>
          </cell>
          <cell r="N2374" t="str">
            <v>689</v>
          </cell>
          <cell r="O2374" t="str">
            <v>Platform &amp; Systems Software</v>
          </cell>
          <cell r="P2374">
            <v>40</v>
          </cell>
          <cell r="Q2374" t="str">
            <v>SPG</v>
          </cell>
          <cell r="R2374" t="str">
            <v>USA</v>
          </cell>
          <cell r="U2374" t="str">
            <v>2-Very Strong</v>
          </cell>
          <cell r="V2374" t="str">
            <v>2 - Very Strong</v>
          </cell>
          <cell r="W2374" t="str">
            <v>Sunnyvale, CA HQ</v>
          </cell>
          <cell r="X2374">
            <v>100</v>
          </cell>
          <cell r="Y2374" t="str">
            <v>Juniper Networks, Inc.</v>
          </cell>
          <cell r="Z2374" t="str">
            <v>USA</v>
          </cell>
          <cell r="AA2374" t="str">
            <v>USA</v>
          </cell>
          <cell r="AB2374" t="str">
            <v>N</v>
          </cell>
        </row>
        <row r="2375">
          <cell r="A2375">
            <v>5830</v>
          </cell>
          <cell r="B2375" t="str">
            <v>Li,Yun</v>
          </cell>
          <cell r="C2375">
            <v>5806</v>
          </cell>
          <cell r="D2375" t="str">
            <v>Goettsch,Ammo</v>
          </cell>
          <cell r="E2375" t="str">
            <v xml:space="preserve">12/01/2005 </v>
          </cell>
          <cell r="F2375">
            <v>115960</v>
          </cell>
          <cell r="G2375" t="str">
            <v>USD</v>
          </cell>
          <cell r="H2375">
            <v>1</v>
          </cell>
          <cell r="I2375">
            <v>115960</v>
          </cell>
          <cell r="J2375" t="str">
            <v>8904</v>
          </cell>
          <cell r="K2375" t="str">
            <v>MTS 4</v>
          </cell>
          <cell r="L2375">
            <v>7</v>
          </cell>
          <cell r="M2375">
            <v>7</v>
          </cell>
          <cell r="N2375" t="str">
            <v>680</v>
          </cell>
          <cell r="O2375" t="str">
            <v>SPG R&amp;D - Funk</v>
          </cell>
          <cell r="P2375">
            <v>40</v>
          </cell>
          <cell r="Q2375" t="str">
            <v>SPG</v>
          </cell>
          <cell r="R2375" t="str">
            <v>USA</v>
          </cell>
          <cell r="U2375" t="str">
            <v>3-Strong</v>
          </cell>
          <cell r="V2375" t="str">
            <v>2 - Very Strong</v>
          </cell>
          <cell r="W2375" t="str">
            <v>Massachusetts</v>
          </cell>
          <cell r="X2375">
            <v>100</v>
          </cell>
          <cell r="Y2375" t="str">
            <v>Juniper Networks, Inc.</v>
          </cell>
          <cell r="Z2375" t="str">
            <v>USA</v>
          </cell>
          <cell r="AA2375" t="str">
            <v>USB</v>
          </cell>
          <cell r="AB2375" t="str">
            <v>N</v>
          </cell>
        </row>
        <row r="2376">
          <cell r="A2376">
            <v>5724</v>
          </cell>
          <cell r="B2376" t="str">
            <v>Li,Zhenying</v>
          </cell>
          <cell r="C2376">
            <v>3538</v>
          </cell>
          <cell r="D2376" t="str">
            <v>Xu,Meng</v>
          </cell>
          <cell r="E2376" t="str">
            <v xml:space="preserve">11/14/2005 </v>
          </cell>
          <cell r="F2376">
            <v>220000</v>
          </cell>
          <cell r="G2376" t="str">
            <v>CNY</v>
          </cell>
          <cell r="H2376">
            <v>7.8066554000000004</v>
          </cell>
          <cell r="I2376">
            <v>28181.082515823611</v>
          </cell>
          <cell r="J2376" t="str">
            <v>8912</v>
          </cell>
          <cell r="K2376" t="str">
            <v>Engineering Mgr, Assoc</v>
          </cell>
          <cell r="L2376">
            <v>7</v>
          </cell>
          <cell r="M2376">
            <v>7</v>
          </cell>
          <cell r="N2376" t="str">
            <v>697</v>
          </cell>
          <cell r="O2376" t="str">
            <v>Security Infrastructure China</v>
          </cell>
          <cell r="P2376">
            <v>40</v>
          </cell>
          <cell r="Q2376" t="str">
            <v>SPG</v>
          </cell>
          <cell r="R2376" t="str">
            <v>APAC</v>
          </cell>
          <cell r="V2376" t="str">
            <v>1 - Exceptional</v>
          </cell>
          <cell r="W2376" t="str">
            <v>Beijing R&amp;D Center</v>
          </cell>
          <cell r="X2376">
            <v>223</v>
          </cell>
          <cell r="Y2376" t="str">
            <v>Juniper Ntwks, Beijing R&amp;D Cen</v>
          </cell>
          <cell r="Z2376" t="str">
            <v>CHN</v>
          </cell>
          <cell r="AA2376" t="str">
            <v>CHN</v>
          </cell>
          <cell r="AB2376" t="str">
            <v>N</v>
          </cell>
        </row>
        <row r="2377">
          <cell r="A2377">
            <v>4800</v>
          </cell>
          <cell r="B2377" t="str">
            <v>Li,Zong C.</v>
          </cell>
          <cell r="C2377">
            <v>4827</v>
          </cell>
          <cell r="D2377" t="str">
            <v>Sewall,Scott R.</v>
          </cell>
          <cell r="E2377" t="str">
            <v xml:space="preserve">05/02/2005 </v>
          </cell>
          <cell r="F2377">
            <v>86700</v>
          </cell>
          <cell r="G2377" t="str">
            <v>USD</v>
          </cell>
          <cell r="H2377">
            <v>1</v>
          </cell>
          <cell r="I2377">
            <v>86700</v>
          </cell>
          <cell r="J2377" t="str">
            <v>8903</v>
          </cell>
          <cell r="K2377" t="str">
            <v>MTS 3</v>
          </cell>
          <cell r="L2377">
            <v>6</v>
          </cell>
          <cell r="M2377">
            <v>6</v>
          </cell>
          <cell r="N2377" t="str">
            <v>701</v>
          </cell>
          <cell r="O2377" t="str">
            <v>DX</v>
          </cell>
          <cell r="P2377">
            <v>40</v>
          </cell>
          <cell r="Q2377" t="str">
            <v>SPG</v>
          </cell>
          <cell r="R2377" t="str">
            <v>USA</v>
          </cell>
          <cell r="U2377" t="str">
            <v>4-Satisfactory</v>
          </cell>
          <cell r="V2377" t="str">
            <v>3 - Strong</v>
          </cell>
          <cell r="W2377" t="str">
            <v>Sunnyvale, CA HQ</v>
          </cell>
          <cell r="X2377">
            <v>100</v>
          </cell>
          <cell r="Y2377" t="str">
            <v>Juniper Networks, Inc.</v>
          </cell>
          <cell r="Z2377" t="str">
            <v>USA</v>
          </cell>
          <cell r="AA2377" t="str">
            <v>USA</v>
          </cell>
          <cell r="AB2377" t="str">
            <v>N</v>
          </cell>
        </row>
        <row r="2378">
          <cell r="A2378">
            <v>4063</v>
          </cell>
          <cell r="B2378" t="str">
            <v>Liang,Li (David)</v>
          </cell>
          <cell r="C2378">
            <v>3081</v>
          </cell>
          <cell r="D2378" t="str">
            <v>Li,Shalang</v>
          </cell>
          <cell r="E2378" t="str">
            <v xml:space="preserve">10/11/2004 </v>
          </cell>
          <cell r="F2378">
            <v>210000</v>
          </cell>
          <cell r="G2378" t="str">
            <v>CNY</v>
          </cell>
          <cell r="H2378">
            <v>7.8066554000000004</v>
          </cell>
          <cell r="I2378">
            <v>26900.124219649813</v>
          </cell>
          <cell r="J2378" t="str">
            <v>8904</v>
          </cell>
          <cell r="K2378" t="str">
            <v>MTS 4</v>
          </cell>
          <cell r="L2378">
            <v>7</v>
          </cell>
          <cell r="M2378">
            <v>7</v>
          </cell>
          <cell r="N2378" t="str">
            <v>697</v>
          </cell>
          <cell r="O2378" t="str">
            <v>Security Infrastructure China</v>
          </cell>
          <cell r="P2378">
            <v>40</v>
          </cell>
          <cell r="Q2378" t="str">
            <v>SPG</v>
          </cell>
          <cell r="R2378" t="str">
            <v>APAC</v>
          </cell>
          <cell r="U2378" t="str">
            <v>2-Very Strong</v>
          </cell>
          <cell r="V2378" t="str">
            <v>3 - Strong</v>
          </cell>
          <cell r="W2378" t="str">
            <v>Beijing R&amp;D Center</v>
          </cell>
          <cell r="X2378">
            <v>223</v>
          </cell>
          <cell r="Y2378" t="str">
            <v>Juniper Ntwks, Beijing R&amp;D Cen</v>
          </cell>
          <cell r="Z2378" t="str">
            <v>CHN</v>
          </cell>
          <cell r="AA2378" t="str">
            <v>CHN</v>
          </cell>
          <cell r="AB2378" t="str">
            <v>N</v>
          </cell>
        </row>
        <row r="2379">
          <cell r="A2379">
            <v>5430</v>
          </cell>
          <cell r="B2379" t="str">
            <v>Liang,Qiong (Cathy)</v>
          </cell>
          <cell r="C2379">
            <v>3531</v>
          </cell>
          <cell r="D2379" t="str">
            <v>Xie,Chunsheng</v>
          </cell>
          <cell r="E2379" t="str">
            <v xml:space="preserve">09/19/2005 </v>
          </cell>
          <cell r="F2379">
            <v>112000</v>
          </cell>
          <cell r="G2379" t="str">
            <v>CNY</v>
          </cell>
          <cell r="H2379">
            <v>7.8066554000000004</v>
          </cell>
          <cell r="I2379">
            <v>14346.732917146566</v>
          </cell>
          <cell r="J2379" t="str">
            <v>8902</v>
          </cell>
          <cell r="K2379" t="str">
            <v>MTS 2</v>
          </cell>
          <cell r="L2379">
            <v>5</v>
          </cell>
          <cell r="M2379">
            <v>5</v>
          </cell>
          <cell r="N2379" t="str">
            <v>697</v>
          </cell>
          <cell r="O2379" t="str">
            <v>Security Infrastructure China</v>
          </cell>
          <cell r="P2379">
            <v>40</v>
          </cell>
          <cell r="Q2379" t="str">
            <v>SPG</v>
          </cell>
          <cell r="R2379" t="str">
            <v>APAC</v>
          </cell>
          <cell r="U2379" t="str">
            <v>3-Strong</v>
          </cell>
          <cell r="V2379" t="str">
            <v>3 - Strong</v>
          </cell>
          <cell r="W2379" t="str">
            <v>Beijing R&amp;D Center</v>
          </cell>
          <cell r="X2379">
            <v>223</v>
          </cell>
          <cell r="Y2379" t="str">
            <v>Juniper Ntwks, Beijing R&amp;D Cen</v>
          </cell>
          <cell r="Z2379" t="str">
            <v>CHN</v>
          </cell>
          <cell r="AA2379" t="str">
            <v>CHN</v>
          </cell>
          <cell r="AB2379" t="str">
            <v>N</v>
          </cell>
        </row>
        <row r="2380">
          <cell r="A2380">
            <v>225</v>
          </cell>
          <cell r="B2380" t="str">
            <v>Liang,Vincent</v>
          </cell>
          <cell r="C2380">
            <v>435</v>
          </cell>
          <cell r="D2380" t="str">
            <v>Sun,Suxu</v>
          </cell>
          <cell r="E2380" t="str">
            <v xml:space="preserve">04/13/1999 </v>
          </cell>
          <cell r="F2380">
            <v>113774.07</v>
          </cell>
          <cell r="G2380" t="str">
            <v>USD</v>
          </cell>
          <cell r="H2380">
            <v>1</v>
          </cell>
          <cell r="I2380">
            <v>113774.07</v>
          </cell>
          <cell r="J2380" t="str">
            <v>8905</v>
          </cell>
          <cell r="K2380" t="str">
            <v>Eng, Staff</v>
          </cell>
          <cell r="L2380">
            <v>8</v>
          </cell>
          <cell r="M2380">
            <v>8</v>
          </cell>
          <cell r="N2380" t="str">
            <v>620</v>
          </cell>
          <cell r="O2380" t="str">
            <v>Test Engrg</v>
          </cell>
          <cell r="P2380">
            <v>40</v>
          </cell>
          <cell r="Q2380" t="str">
            <v>IPG</v>
          </cell>
          <cell r="R2380" t="str">
            <v>USA</v>
          </cell>
          <cell r="U2380" t="str">
            <v>2-Very Strong</v>
          </cell>
          <cell r="V2380" t="str">
            <v>1 - Exceptional</v>
          </cell>
          <cell r="W2380" t="str">
            <v>Sunnyvale, CA HQ</v>
          </cell>
          <cell r="X2380">
            <v>100</v>
          </cell>
          <cell r="Y2380" t="str">
            <v>Juniper Networks, Inc.</v>
          </cell>
          <cell r="Z2380" t="str">
            <v>USA</v>
          </cell>
          <cell r="AA2380" t="str">
            <v>USA</v>
          </cell>
          <cell r="AB2380" t="str">
            <v>N</v>
          </cell>
        </row>
        <row r="2381">
          <cell r="A2381">
            <v>6067</v>
          </cell>
          <cell r="B2381" t="str">
            <v>Liang,Xiao Dong (Albert)</v>
          </cell>
          <cell r="C2381">
            <v>3367</v>
          </cell>
          <cell r="D2381" t="str">
            <v>Shi,Zhao</v>
          </cell>
          <cell r="E2381" t="str">
            <v xml:space="preserve">02/13/2006 </v>
          </cell>
          <cell r="F2381">
            <v>240000</v>
          </cell>
          <cell r="G2381" t="str">
            <v>CNY</v>
          </cell>
          <cell r="H2381">
            <v>7.8066554000000004</v>
          </cell>
          <cell r="I2381">
            <v>30742.999108171214</v>
          </cell>
          <cell r="J2381" t="str">
            <v>2301</v>
          </cell>
          <cell r="K2381" t="str">
            <v>Systems Eng</v>
          </cell>
          <cell r="L2381">
            <v>54</v>
          </cell>
          <cell r="M2381">
            <v>7</v>
          </cell>
          <cell r="N2381" t="str">
            <v>430</v>
          </cell>
          <cell r="O2381" t="str">
            <v>Systems Engineering</v>
          </cell>
          <cell r="P2381">
            <v>40</v>
          </cell>
          <cell r="Q2381" t="str">
            <v>SLS</v>
          </cell>
          <cell r="R2381" t="str">
            <v>APAC</v>
          </cell>
          <cell r="W2381" t="str">
            <v>Beijing, China</v>
          </cell>
          <cell r="X2381">
            <v>222</v>
          </cell>
          <cell r="Y2381" t="str">
            <v>Juniper Ntwks, Beijing</v>
          </cell>
          <cell r="Z2381" t="str">
            <v>CHN</v>
          </cell>
          <cell r="AA2381" t="str">
            <v>CHN</v>
          </cell>
          <cell r="AB2381" t="str">
            <v>Y</v>
          </cell>
        </row>
        <row r="2382">
          <cell r="A2382">
            <v>4168</v>
          </cell>
          <cell r="B2382" t="str">
            <v>Liao,Jiao</v>
          </cell>
          <cell r="C2382">
            <v>2934</v>
          </cell>
          <cell r="D2382" t="str">
            <v>Huang,Xingang</v>
          </cell>
          <cell r="E2382" t="str">
            <v xml:space="preserve">11/15/2004 </v>
          </cell>
          <cell r="F2382">
            <v>108150</v>
          </cell>
          <cell r="G2382" t="str">
            <v>USD</v>
          </cell>
          <cell r="H2382">
            <v>1</v>
          </cell>
          <cell r="I2382">
            <v>108150</v>
          </cell>
          <cell r="J2382" t="str">
            <v>8904</v>
          </cell>
          <cell r="K2382" t="str">
            <v>MTS 4</v>
          </cell>
          <cell r="L2382">
            <v>7</v>
          </cell>
          <cell r="M2382">
            <v>7</v>
          </cell>
          <cell r="N2382" t="str">
            <v>692</v>
          </cell>
          <cell r="O2382" t="str">
            <v>Ntwk Mgmt Software Dev</v>
          </cell>
          <cell r="P2382">
            <v>40</v>
          </cell>
          <cell r="Q2382" t="str">
            <v>SPG</v>
          </cell>
          <cell r="R2382" t="str">
            <v>USA</v>
          </cell>
          <cell r="U2382" t="str">
            <v>3-Strong</v>
          </cell>
          <cell r="V2382" t="str">
            <v>3 - Strong</v>
          </cell>
          <cell r="W2382" t="str">
            <v>Sunnyvale, CA HQ</v>
          </cell>
          <cell r="X2382">
            <v>100</v>
          </cell>
          <cell r="Y2382" t="str">
            <v>Juniper Networks, Inc.</v>
          </cell>
          <cell r="Z2382" t="str">
            <v>USA</v>
          </cell>
          <cell r="AA2382" t="str">
            <v>USA</v>
          </cell>
          <cell r="AB2382" t="str">
            <v>N</v>
          </cell>
        </row>
        <row r="2383">
          <cell r="A2383">
            <v>6175</v>
          </cell>
          <cell r="B2383" t="str">
            <v>Liao,Kuo (Michael)</v>
          </cell>
          <cell r="C2383">
            <v>2270</v>
          </cell>
          <cell r="D2383" t="str">
            <v>Yu,Eric</v>
          </cell>
          <cell r="E2383" t="str">
            <v xml:space="preserve">03/27/2006 </v>
          </cell>
          <cell r="F2383">
            <v>425000</v>
          </cell>
          <cell r="G2383" t="str">
            <v>CNY</v>
          </cell>
          <cell r="H2383">
            <v>7.8066554000000004</v>
          </cell>
          <cell r="I2383">
            <v>54440.727587386522</v>
          </cell>
          <cell r="J2383" t="str">
            <v>2112</v>
          </cell>
          <cell r="K2383" t="str">
            <v>Regional Sales Manager</v>
          </cell>
          <cell r="L2383">
            <v>69</v>
          </cell>
          <cell r="M2383">
            <v>9</v>
          </cell>
          <cell r="N2383" t="str">
            <v>400</v>
          </cell>
          <cell r="O2383" t="str">
            <v>Field Sales</v>
          </cell>
          <cell r="P2383">
            <v>40</v>
          </cell>
          <cell r="Q2383" t="str">
            <v>SLS</v>
          </cell>
          <cell r="R2383" t="str">
            <v>APAC</v>
          </cell>
          <cell r="W2383" t="str">
            <v>Beijing, China</v>
          </cell>
          <cell r="X2383">
            <v>222</v>
          </cell>
          <cell r="Y2383" t="str">
            <v>Juniper Ntwks, Beijing</v>
          </cell>
          <cell r="Z2383" t="str">
            <v>CHN</v>
          </cell>
          <cell r="AA2383" t="str">
            <v>CHN</v>
          </cell>
          <cell r="AB2383" t="str">
            <v>Y</v>
          </cell>
        </row>
        <row r="2384">
          <cell r="A2384">
            <v>237</v>
          </cell>
          <cell r="B2384" t="str">
            <v>Libby,Jeffrey G</v>
          </cell>
          <cell r="C2384">
            <v>151</v>
          </cell>
          <cell r="D2384" t="str">
            <v>Basu,Debashis</v>
          </cell>
          <cell r="E2384" t="str">
            <v xml:space="preserve">05/10/1999 </v>
          </cell>
          <cell r="F2384">
            <v>175090.26</v>
          </cell>
          <cell r="G2384" t="str">
            <v>USD</v>
          </cell>
          <cell r="H2384">
            <v>1</v>
          </cell>
          <cell r="I2384">
            <v>175090.26</v>
          </cell>
          <cell r="J2384" t="str">
            <v>8907</v>
          </cell>
          <cell r="K2384" t="str">
            <v>Distinguished Engineer I</v>
          </cell>
          <cell r="L2384">
            <v>10</v>
          </cell>
          <cell r="M2384">
            <v>10</v>
          </cell>
          <cell r="N2384" t="str">
            <v>645</v>
          </cell>
          <cell r="O2384" t="str">
            <v>Core Technology</v>
          </cell>
          <cell r="P2384">
            <v>40</v>
          </cell>
          <cell r="Q2384" t="str">
            <v>IPG</v>
          </cell>
          <cell r="R2384" t="str">
            <v>USA</v>
          </cell>
          <cell r="U2384" t="str">
            <v>1-Exceptional</v>
          </cell>
          <cell r="V2384" t="str">
            <v>1 - Exceptional</v>
          </cell>
          <cell r="W2384" t="str">
            <v>Sunnyvale, CA HQ</v>
          </cell>
          <cell r="X2384">
            <v>100</v>
          </cell>
          <cell r="Y2384" t="str">
            <v>Juniper Networks, Inc.</v>
          </cell>
          <cell r="Z2384" t="str">
            <v>USA</v>
          </cell>
          <cell r="AA2384" t="str">
            <v>USA</v>
          </cell>
          <cell r="AB2384" t="str">
            <v>N</v>
          </cell>
        </row>
        <row r="2385">
          <cell r="A2385">
            <v>6356</v>
          </cell>
          <cell r="B2385" t="str">
            <v>Libertucci,Angelo</v>
          </cell>
          <cell r="C2385">
            <v>2262</v>
          </cell>
          <cell r="D2385" t="str">
            <v>Wymes,Colin</v>
          </cell>
          <cell r="E2385" t="str">
            <v xml:space="preserve">05/15/2006 </v>
          </cell>
          <cell r="F2385">
            <v>157000</v>
          </cell>
          <cell r="G2385" t="str">
            <v>CAD</v>
          </cell>
          <cell r="H2385">
            <v>1.1575</v>
          </cell>
          <cell r="I2385">
            <v>135637.14902807775</v>
          </cell>
          <cell r="J2385" t="str">
            <v>2102</v>
          </cell>
          <cell r="K2385" t="str">
            <v>Major Account Manager</v>
          </cell>
          <cell r="L2385">
            <v>66</v>
          </cell>
          <cell r="M2385">
            <v>8</v>
          </cell>
          <cell r="N2385" t="str">
            <v>400</v>
          </cell>
          <cell r="O2385" t="str">
            <v>Field Sales</v>
          </cell>
          <cell r="P2385">
            <v>40</v>
          </cell>
          <cell r="Q2385" t="str">
            <v>SLS</v>
          </cell>
          <cell r="R2385" t="str">
            <v>CBM</v>
          </cell>
          <cell r="W2385" t="str">
            <v>Canada</v>
          </cell>
          <cell r="X2385">
            <v>420</v>
          </cell>
          <cell r="Y2385" t="str">
            <v>Juniper Networks, Canada</v>
          </cell>
          <cell r="Z2385" t="str">
            <v>CAN</v>
          </cell>
          <cell r="AA2385" t="str">
            <v>CAN</v>
          </cell>
          <cell r="AB2385" t="str">
            <v>Y</v>
          </cell>
        </row>
        <row r="2386">
          <cell r="A2386">
            <v>574</v>
          </cell>
          <cell r="B2386" t="str">
            <v>Libraro,Eugenio</v>
          </cell>
          <cell r="C2386">
            <v>1962</v>
          </cell>
          <cell r="D2386" t="str">
            <v>Leconte,Alix</v>
          </cell>
          <cell r="E2386" t="str">
            <v xml:space="preserve">07/03/2000 </v>
          </cell>
          <cell r="F2386">
            <v>114776.45</v>
          </cell>
          <cell r="G2386" t="str">
            <v>EUR</v>
          </cell>
          <cell r="H2386">
            <v>0.76254384627116067</v>
          </cell>
          <cell r="I2386">
            <v>150517.83652999997</v>
          </cell>
          <cell r="J2386" t="str">
            <v>2123</v>
          </cell>
          <cell r="K2386" t="str">
            <v>Sales VP/Sr. Director</v>
          </cell>
          <cell r="L2386">
            <v>71</v>
          </cell>
          <cell r="M2386">
            <v>11</v>
          </cell>
          <cell r="N2386" t="str">
            <v>400</v>
          </cell>
          <cell r="O2386" t="str">
            <v>Field Sales</v>
          </cell>
          <cell r="P2386">
            <v>40</v>
          </cell>
          <cell r="Q2386" t="str">
            <v>SLS</v>
          </cell>
          <cell r="R2386" t="str">
            <v>EMEA</v>
          </cell>
          <cell r="U2386" t="str">
            <v>2-Very Strong</v>
          </cell>
          <cell r="W2386" t="str">
            <v>Italy</v>
          </cell>
          <cell r="X2386">
            <v>390</v>
          </cell>
          <cell r="Y2386" t="str">
            <v>Juniper Ntwks, Italy</v>
          </cell>
          <cell r="Z2386" t="str">
            <v>ITA</v>
          </cell>
          <cell r="AA2386" t="str">
            <v>INTL</v>
          </cell>
          <cell r="AB2386" t="str">
            <v>Y</v>
          </cell>
        </row>
        <row r="2387">
          <cell r="A2387">
            <v>1233</v>
          </cell>
          <cell r="B2387" t="str">
            <v>Lichtenberg,Elizabeth</v>
          </cell>
          <cell r="C2387">
            <v>5142</v>
          </cell>
          <cell r="D2387" t="str">
            <v>Ilyin,Edna E.</v>
          </cell>
          <cell r="E2387" t="str">
            <v xml:space="preserve">03/26/2001 </v>
          </cell>
          <cell r="F2387">
            <v>103554.36</v>
          </cell>
          <cell r="G2387" t="str">
            <v>USD</v>
          </cell>
          <cell r="H2387">
            <v>1</v>
          </cell>
          <cell r="I2387">
            <v>103554.36</v>
          </cell>
          <cell r="J2387" t="str">
            <v>8904</v>
          </cell>
          <cell r="K2387" t="str">
            <v>MTS 4</v>
          </cell>
          <cell r="L2387">
            <v>7</v>
          </cell>
          <cell r="M2387">
            <v>7</v>
          </cell>
          <cell r="N2387" t="str">
            <v>610</v>
          </cell>
          <cell r="O2387" t="str">
            <v>IPG Technical Publications</v>
          </cell>
          <cell r="P2387">
            <v>40</v>
          </cell>
          <cell r="Q2387" t="str">
            <v>IPG</v>
          </cell>
          <cell r="R2387" t="str">
            <v>USA</v>
          </cell>
          <cell r="U2387" t="str">
            <v>1-Exceptional</v>
          </cell>
          <cell r="V2387" t="str">
            <v>2 - Very Strong</v>
          </cell>
          <cell r="W2387" t="str">
            <v>Sunnyvale, CA HQ</v>
          </cell>
          <cell r="X2387">
            <v>100</v>
          </cell>
          <cell r="Y2387" t="str">
            <v>Juniper Networks, Inc.</v>
          </cell>
          <cell r="Z2387" t="str">
            <v>USA</v>
          </cell>
          <cell r="AA2387" t="str">
            <v>USA</v>
          </cell>
          <cell r="AB2387" t="str">
            <v>N</v>
          </cell>
        </row>
        <row r="2388">
          <cell r="A2388">
            <v>1971</v>
          </cell>
          <cell r="B2388" t="str">
            <v>Liddy,John N.</v>
          </cell>
          <cell r="C2388">
            <v>1791</v>
          </cell>
          <cell r="D2388" t="str">
            <v>De Graaf,Kathryn</v>
          </cell>
          <cell r="E2388" t="str">
            <v xml:space="preserve">07/01/2002 </v>
          </cell>
          <cell r="F2388">
            <v>134073.65</v>
          </cell>
          <cell r="G2388" t="str">
            <v>USD</v>
          </cell>
          <cell r="H2388">
            <v>1</v>
          </cell>
          <cell r="I2388">
            <v>134073.65</v>
          </cell>
          <cell r="J2388" t="str">
            <v>8905</v>
          </cell>
          <cell r="K2388" t="str">
            <v>Eng, Staff</v>
          </cell>
          <cell r="L2388">
            <v>8</v>
          </cell>
          <cell r="M2388">
            <v>8</v>
          </cell>
          <cell r="N2388" t="str">
            <v>670</v>
          </cell>
          <cell r="O2388" t="str">
            <v>Software Engrg - JUNOSe</v>
          </cell>
          <cell r="P2388">
            <v>40</v>
          </cell>
          <cell r="Q2388" t="str">
            <v>IPG</v>
          </cell>
          <cell r="R2388" t="str">
            <v>USA</v>
          </cell>
          <cell r="U2388" t="str">
            <v>2-Very Strong</v>
          </cell>
          <cell r="V2388" t="str">
            <v>2 - Very Strong</v>
          </cell>
          <cell r="W2388" t="str">
            <v>Westford, MA</v>
          </cell>
          <cell r="X2388">
            <v>100</v>
          </cell>
          <cell r="Y2388" t="str">
            <v>Juniper Networks, Inc.</v>
          </cell>
          <cell r="Z2388" t="str">
            <v>USA</v>
          </cell>
          <cell r="AA2388" t="str">
            <v>USB</v>
          </cell>
          <cell r="AB2388" t="str">
            <v>N</v>
          </cell>
        </row>
        <row r="2389">
          <cell r="A2389">
            <v>4801</v>
          </cell>
          <cell r="B2389" t="str">
            <v>Liebmann,Marc J.</v>
          </cell>
          <cell r="C2389">
            <v>5787</v>
          </cell>
          <cell r="D2389" t="str">
            <v>Dahill,Stephen J</v>
          </cell>
          <cell r="E2389" t="str">
            <v xml:space="preserve">05/02/2005 </v>
          </cell>
          <cell r="F2389">
            <v>92500</v>
          </cell>
          <cell r="G2389" t="str">
            <v>USD</v>
          </cell>
          <cell r="H2389">
            <v>1</v>
          </cell>
          <cell r="I2389">
            <v>92500</v>
          </cell>
          <cell r="J2389" t="str">
            <v>2102</v>
          </cell>
          <cell r="K2389" t="str">
            <v>Major Account Manager</v>
          </cell>
          <cell r="L2389">
            <v>66</v>
          </cell>
          <cell r="M2389">
            <v>8</v>
          </cell>
          <cell r="N2389" t="str">
            <v>408</v>
          </cell>
          <cell r="O2389" t="str">
            <v>APG Sales - Redline</v>
          </cell>
          <cell r="P2389">
            <v>40</v>
          </cell>
          <cell r="Q2389" t="str">
            <v>SLS</v>
          </cell>
          <cell r="R2389" t="str">
            <v>USA</v>
          </cell>
          <cell r="U2389" t="str">
            <v>2-Very Strong</v>
          </cell>
          <cell r="W2389" t="str">
            <v>Sunnyvale, CA HQ</v>
          </cell>
          <cell r="X2389">
            <v>101</v>
          </cell>
          <cell r="Y2389" t="str">
            <v>Juniper Networks Sales</v>
          </cell>
          <cell r="Z2389" t="str">
            <v>USA</v>
          </cell>
          <cell r="AA2389" t="str">
            <v>Sales</v>
          </cell>
          <cell r="AB2389" t="str">
            <v>Y</v>
          </cell>
        </row>
        <row r="2390">
          <cell r="A2390">
            <v>5831</v>
          </cell>
          <cell r="B2390" t="str">
            <v>Lill,Janet</v>
          </cell>
          <cell r="C2390">
            <v>6983</v>
          </cell>
          <cell r="D2390" t="str">
            <v>Stewart,Tina</v>
          </cell>
          <cell r="E2390" t="str">
            <v xml:space="preserve">12/01/2005 </v>
          </cell>
          <cell r="F2390">
            <v>130500</v>
          </cell>
          <cell r="G2390" t="str">
            <v>USD</v>
          </cell>
          <cell r="H2390">
            <v>1</v>
          </cell>
          <cell r="I2390">
            <v>130500</v>
          </cell>
          <cell r="J2390" t="str">
            <v>3414</v>
          </cell>
          <cell r="K2390" t="str">
            <v>Marketing Mgr, Sr</v>
          </cell>
          <cell r="L2390">
            <v>9</v>
          </cell>
          <cell r="M2390">
            <v>9</v>
          </cell>
          <cell r="N2390" t="str">
            <v>341</v>
          </cell>
          <cell r="O2390" t="str">
            <v>MarCom</v>
          </cell>
          <cell r="P2390">
            <v>40</v>
          </cell>
          <cell r="Q2390" t="str">
            <v>MKTG</v>
          </cell>
          <cell r="R2390" t="str">
            <v>USA</v>
          </cell>
          <cell r="U2390" t="str">
            <v>2-Very Strong</v>
          </cell>
          <cell r="V2390" t="str">
            <v>2 - Very Strong</v>
          </cell>
          <cell r="W2390" t="str">
            <v>Massachusetts</v>
          </cell>
          <cell r="X2390">
            <v>100</v>
          </cell>
          <cell r="Y2390" t="str">
            <v>Juniper Networks, Inc.</v>
          </cell>
          <cell r="Z2390" t="str">
            <v>USA</v>
          </cell>
          <cell r="AA2390" t="str">
            <v>USB</v>
          </cell>
          <cell r="AB2390" t="str">
            <v>N</v>
          </cell>
        </row>
        <row r="2391">
          <cell r="A2391">
            <v>4646</v>
          </cell>
          <cell r="B2391" t="str">
            <v>Lim,Angel</v>
          </cell>
          <cell r="C2391">
            <v>433</v>
          </cell>
          <cell r="D2391" t="str">
            <v>Inouye,Stuart</v>
          </cell>
          <cell r="E2391" t="str">
            <v xml:space="preserve">05/16/2005 </v>
          </cell>
          <cell r="F2391">
            <v>88500</v>
          </cell>
          <cell r="G2391" t="str">
            <v>USD</v>
          </cell>
          <cell r="H2391">
            <v>1</v>
          </cell>
          <cell r="I2391">
            <v>88500</v>
          </cell>
          <cell r="J2391" t="str">
            <v>6204</v>
          </cell>
          <cell r="K2391" t="str">
            <v>Accountant, Sr Staff</v>
          </cell>
          <cell r="L2391">
            <v>6</v>
          </cell>
          <cell r="M2391">
            <v>6</v>
          </cell>
          <cell r="N2391" t="str">
            <v>100</v>
          </cell>
          <cell r="O2391" t="str">
            <v>Finance and Accounting</v>
          </cell>
          <cell r="P2391">
            <v>40</v>
          </cell>
          <cell r="Q2391" t="str">
            <v>F&amp;A</v>
          </cell>
          <cell r="R2391" t="str">
            <v>USA</v>
          </cell>
          <cell r="U2391" t="str">
            <v>3-Strong</v>
          </cell>
          <cell r="V2391" t="str">
            <v>3 - Strong</v>
          </cell>
          <cell r="W2391" t="str">
            <v>Sunnyvale, CA HQ</v>
          </cell>
          <cell r="X2391">
            <v>100</v>
          </cell>
          <cell r="Y2391" t="str">
            <v>Juniper Networks, Inc.</v>
          </cell>
          <cell r="Z2391" t="str">
            <v>USA</v>
          </cell>
          <cell r="AA2391" t="str">
            <v>USA</v>
          </cell>
          <cell r="AB2391" t="str">
            <v>N</v>
          </cell>
        </row>
        <row r="2392">
          <cell r="A2392">
            <v>5047</v>
          </cell>
          <cell r="B2392" t="str">
            <v>Lim,Benny Siou Kang</v>
          </cell>
          <cell r="C2392">
            <v>2050</v>
          </cell>
          <cell r="D2392" t="str">
            <v>Newstead,Simon</v>
          </cell>
          <cell r="E2392" t="str">
            <v xml:space="preserve">07/01/2005 </v>
          </cell>
          <cell r="F2392">
            <v>154000</v>
          </cell>
          <cell r="G2392" t="str">
            <v>SGD</v>
          </cell>
          <cell r="H2392">
            <v>1.5466</v>
          </cell>
          <cell r="I2392">
            <v>99573.257467994306</v>
          </cell>
          <cell r="J2392" t="str">
            <v>2102</v>
          </cell>
          <cell r="K2392" t="str">
            <v>Major Account Manager</v>
          </cell>
          <cell r="L2392">
            <v>66</v>
          </cell>
          <cell r="M2392">
            <v>8</v>
          </cell>
          <cell r="N2392" t="str">
            <v>406</v>
          </cell>
          <cell r="O2392" t="str">
            <v>Emerging Technologies</v>
          </cell>
          <cell r="P2392">
            <v>40</v>
          </cell>
          <cell r="Q2392" t="str">
            <v>SLS</v>
          </cell>
          <cell r="R2392" t="str">
            <v>APAC</v>
          </cell>
          <cell r="W2392" t="str">
            <v>Singapore</v>
          </cell>
          <cell r="X2392">
            <v>260</v>
          </cell>
          <cell r="Y2392" t="str">
            <v>Juniper Ntwks, Singapore</v>
          </cell>
          <cell r="Z2392" t="str">
            <v>SGP</v>
          </cell>
          <cell r="AA2392" t="str">
            <v>INTL</v>
          </cell>
          <cell r="AB2392" t="str">
            <v>Y</v>
          </cell>
        </row>
        <row r="2393">
          <cell r="A2393">
            <v>6203</v>
          </cell>
          <cell r="B2393" t="str">
            <v>Lim,Leng Leng (Cynthia)</v>
          </cell>
          <cell r="C2393">
            <v>2373</v>
          </cell>
          <cell r="D2393" t="str">
            <v>Inglis,Ross</v>
          </cell>
          <cell r="E2393" t="str">
            <v xml:space="preserve">04/01/2006 </v>
          </cell>
          <cell r="F2393">
            <v>54000</v>
          </cell>
          <cell r="G2393" t="str">
            <v>SGD</v>
          </cell>
          <cell r="H2393">
            <v>1.5466</v>
          </cell>
          <cell r="I2393">
            <v>34915.298073192811</v>
          </cell>
          <cell r="J2393" t="str">
            <v>3402</v>
          </cell>
          <cell r="K2393" t="str">
            <v>Marketing Specialist</v>
          </cell>
          <cell r="L2393">
            <v>5</v>
          </cell>
          <cell r="M2393">
            <v>5</v>
          </cell>
          <cell r="N2393" t="str">
            <v>310</v>
          </cell>
          <cell r="O2393" t="str">
            <v>Field Marketing</v>
          </cell>
          <cell r="P2393">
            <v>40</v>
          </cell>
          <cell r="Q2393" t="str">
            <v>MKTG</v>
          </cell>
          <cell r="R2393" t="str">
            <v>APAC</v>
          </cell>
          <cell r="V2393" t="str">
            <v>2 - Very Strong</v>
          </cell>
          <cell r="W2393" t="str">
            <v>Singapore</v>
          </cell>
          <cell r="X2393">
            <v>260</v>
          </cell>
          <cell r="Y2393" t="str">
            <v>Juniper Ntwks, Singapore</v>
          </cell>
          <cell r="Z2393" t="str">
            <v>SGP</v>
          </cell>
          <cell r="AA2393" t="str">
            <v>INTL</v>
          </cell>
          <cell r="AB2393" t="str">
            <v>N</v>
          </cell>
        </row>
        <row r="2394">
          <cell r="A2394">
            <v>238</v>
          </cell>
          <cell r="B2394" t="str">
            <v>Lim,Teck</v>
          </cell>
          <cell r="C2394">
            <v>1123</v>
          </cell>
          <cell r="D2394" t="str">
            <v>Dubray,Kevin M</v>
          </cell>
          <cell r="E2394" t="str">
            <v xml:space="preserve">05/10/1999 </v>
          </cell>
          <cell r="F2394">
            <v>145435.88</v>
          </cell>
          <cell r="G2394" t="str">
            <v>USD</v>
          </cell>
          <cell r="H2394">
            <v>1</v>
          </cell>
          <cell r="I2394">
            <v>145435.88</v>
          </cell>
          <cell r="J2394" t="str">
            <v>8914</v>
          </cell>
          <cell r="K2394" t="str">
            <v>Engineering Mgr II</v>
          </cell>
          <cell r="L2394">
            <v>9</v>
          </cell>
          <cell r="M2394">
            <v>9</v>
          </cell>
          <cell r="N2394" t="str">
            <v>620</v>
          </cell>
          <cell r="O2394" t="str">
            <v>Test Engrg</v>
          </cell>
          <cell r="P2394">
            <v>40</v>
          </cell>
          <cell r="Q2394" t="str">
            <v>IPG</v>
          </cell>
          <cell r="R2394" t="str">
            <v>USA</v>
          </cell>
          <cell r="U2394" t="str">
            <v>2-Very Strong</v>
          </cell>
          <cell r="V2394" t="str">
            <v>3 - Strong</v>
          </cell>
          <cell r="W2394" t="str">
            <v>Sunnyvale, CA HQ</v>
          </cell>
          <cell r="X2394">
            <v>100</v>
          </cell>
          <cell r="Y2394" t="str">
            <v>Juniper Networks, Inc.</v>
          </cell>
          <cell r="Z2394" t="str">
            <v>USA</v>
          </cell>
          <cell r="AA2394" t="str">
            <v>USA</v>
          </cell>
          <cell r="AB2394" t="str">
            <v>N</v>
          </cell>
        </row>
        <row r="2395">
          <cell r="A2395">
            <v>6367</v>
          </cell>
          <cell r="B2395" t="str">
            <v>Lim,Tse Hui (Trisha)</v>
          </cell>
          <cell r="C2395">
            <v>3898</v>
          </cell>
          <cell r="D2395" t="str">
            <v>Low,Guek Wah (Cindy)</v>
          </cell>
          <cell r="E2395" t="str">
            <v xml:space="preserve">05/08/2006 </v>
          </cell>
          <cell r="F2395">
            <v>43092</v>
          </cell>
          <cell r="G2395" t="str">
            <v>SGD</v>
          </cell>
          <cell r="H2395">
            <v>1.5466</v>
          </cell>
          <cell r="I2395">
            <v>27862.407862407861</v>
          </cell>
          <cell r="J2395" t="str">
            <v>3402</v>
          </cell>
          <cell r="K2395" t="str">
            <v>Marketing Specialist</v>
          </cell>
          <cell r="L2395">
            <v>5</v>
          </cell>
          <cell r="M2395">
            <v>5</v>
          </cell>
          <cell r="N2395" t="str">
            <v>310</v>
          </cell>
          <cell r="O2395" t="str">
            <v>Field Marketing</v>
          </cell>
          <cell r="P2395">
            <v>40</v>
          </cell>
          <cell r="Q2395" t="str">
            <v>MKTG</v>
          </cell>
          <cell r="R2395" t="str">
            <v>APAC</v>
          </cell>
          <cell r="V2395" t="str">
            <v>2 - Very Strong</v>
          </cell>
          <cell r="W2395" t="str">
            <v>Singapore</v>
          </cell>
          <cell r="X2395">
            <v>260</v>
          </cell>
          <cell r="Y2395" t="str">
            <v>Juniper Ntwks, Singapore</v>
          </cell>
          <cell r="Z2395" t="str">
            <v>SGP</v>
          </cell>
          <cell r="AA2395" t="str">
            <v>INTL</v>
          </cell>
          <cell r="AB2395" t="str">
            <v>N</v>
          </cell>
        </row>
        <row r="2396">
          <cell r="A2396">
            <v>5179</v>
          </cell>
          <cell r="B2396" t="str">
            <v>Lima de Castro,Fernando</v>
          </cell>
          <cell r="C2396">
            <v>5020</v>
          </cell>
          <cell r="D2396" t="str">
            <v>Garasa,Jordi</v>
          </cell>
          <cell r="E2396" t="str">
            <v xml:space="preserve">07/01/2005 </v>
          </cell>
          <cell r="F2396">
            <v>50000</v>
          </cell>
          <cell r="G2396" t="str">
            <v>EUR</v>
          </cell>
          <cell r="H2396">
            <v>0.76254384627116067</v>
          </cell>
          <cell r="I2396">
            <v>65570</v>
          </cell>
          <cell r="J2396" t="str">
            <v>2150</v>
          </cell>
          <cell r="K2396" t="str">
            <v>Product Sales Specialist/Emerg</v>
          </cell>
          <cell r="L2396">
            <v>65</v>
          </cell>
          <cell r="M2396">
            <v>7</v>
          </cell>
          <cell r="N2396" t="str">
            <v>406</v>
          </cell>
          <cell r="O2396" t="str">
            <v>Emerging Technologies</v>
          </cell>
          <cell r="P2396">
            <v>40</v>
          </cell>
          <cell r="Q2396" t="str">
            <v>SLS</v>
          </cell>
          <cell r="R2396" t="str">
            <v>EMEA</v>
          </cell>
          <cell r="U2396" t="str">
            <v>4-Satisfactory</v>
          </cell>
          <cell r="W2396" t="str">
            <v>Spain</v>
          </cell>
          <cell r="X2396">
            <v>360</v>
          </cell>
          <cell r="Y2396" t="str">
            <v>Juniper Ntwks, Spain</v>
          </cell>
          <cell r="Z2396" t="str">
            <v>PRT</v>
          </cell>
          <cell r="AA2396" t="str">
            <v>INTL</v>
          </cell>
          <cell r="AB2396" t="str">
            <v>Y</v>
          </cell>
        </row>
        <row r="2397">
          <cell r="A2397">
            <v>431</v>
          </cell>
          <cell r="B2397" t="str">
            <v>Lima,David</v>
          </cell>
          <cell r="C2397">
            <v>363</v>
          </cell>
          <cell r="D2397" t="str">
            <v>Gonzalez,Henry</v>
          </cell>
          <cell r="E2397" t="str">
            <v xml:space="preserve">03/23/2000 </v>
          </cell>
          <cell r="F2397">
            <v>155229.71</v>
          </cell>
          <cell r="G2397" t="str">
            <v>USD</v>
          </cell>
          <cell r="H2397">
            <v>1</v>
          </cell>
          <cell r="I2397">
            <v>155229.71</v>
          </cell>
          <cell r="J2397" t="str">
            <v>8905</v>
          </cell>
          <cell r="K2397" t="str">
            <v>Eng, Staff</v>
          </cell>
          <cell r="L2397">
            <v>8</v>
          </cell>
          <cell r="M2397">
            <v>8</v>
          </cell>
          <cell r="N2397" t="str">
            <v>640</v>
          </cell>
          <cell r="O2397" t="str">
            <v>Engineering Services</v>
          </cell>
          <cell r="P2397">
            <v>40</v>
          </cell>
          <cell r="Q2397" t="str">
            <v>IPG</v>
          </cell>
          <cell r="R2397" t="str">
            <v>USA</v>
          </cell>
          <cell r="U2397" t="str">
            <v>1-Exceptional</v>
          </cell>
          <cell r="V2397" t="str">
            <v>1 - Exceptional</v>
          </cell>
          <cell r="W2397" t="str">
            <v>Sunnyvale, CA HQ</v>
          </cell>
          <cell r="X2397">
            <v>100</v>
          </cell>
          <cell r="Y2397" t="str">
            <v>Juniper Networks, Inc.</v>
          </cell>
          <cell r="Z2397" t="str">
            <v>USA</v>
          </cell>
          <cell r="AA2397" t="str">
            <v>USA</v>
          </cell>
          <cell r="AB2397" t="str">
            <v>N</v>
          </cell>
        </row>
        <row r="2398">
          <cell r="A2398">
            <v>1972</v>
          </cell>
          <cell r="B2398" t="str">
            <v>Lima,Paulo</v>
          </cell>
          <cell r="C2398">
            <v>6816</v>
          </cell>
          <cell r="D2398" t="str">
            <v>Vaughan,Forrest Christopher</v>
          </cell>
          <cell r="E2398" t="str">
            <v xml:space="preserve">07/01/2002 </v>
          </cell>
          <cell r="F2398">
            <v>204004.33</v>
          </cell>
          <cell r="G2398" t="str">
            <v>CAD</v>
          </cell>
          <cell r="H2398">
            <v>1.1575</v>
          </cell>
          <cell r="I2398">
            <v>176245.6414686825</v>
          </cell>
          <cell r="J2398" t="str">
            <v>8915</v>
          </cell>
          <cell r="K2398" t="str">
            <v>Director, Engineering</v>
          </cell>
          <cell r="L2398">
            <v>10</v>
          </cell>
          <cell r="M2398">
            <v>10</v>
          </cell>
          <cell r="N2398" t="str">
            <v>670</v>
          </cell>
          <cell r="O2398" t="str">
            <v>Software Engrg - JUNOSe</v>
          </cell>
          <cell r="P2398">
            <v>40</v>
          </cell>
          <cell r="Q2398" t="str">
            <v>IPG</v>
          </cell>
          <cell r="R2398" t="str">
            <v>CBM</v>
          </cell>
          <cell r="U2398" t="str">
            <v>1-Exceptional</v>
          </cell>
          <cell r="V2398" t="str">
            <v>1 - Exceptional</v>
          </cell>
          <cell r="W2398" t="str">
            <v>Canada</v>
          </cell>
          <cell r="X2398">
            <v>420</v>
          </cell>
          <cell r="Y2398" t="str">
            <v>Juniper Networks, Canada</v>
          </cell>
          <cell r="Z2398" t="str">
            <v>CAN</v>
          </cell>
          <cell r="AA2398" t="str">
            <v>CAN</v>
          </cell>
          <cell r="AB2398" t="str">
            <v>N</v>
          </cell>
        </row>
        <row r="2399">
          <cell r="A2399">
            <v>1973</v>
          </cell>
          <cell r="B2399" t="str">
            <v>Lin,Bing</v>
          </cell>
          <cell r="C2399">
            <v>809</v>
          </cell>
          <cell r="D2399" t="str">
            <v>Li,Lu Lucas</v>
          </cell>
          <cell r="E2399" t="str">
            <v xml:space="preserve">07/01/2002 </v>
          </cell>
          <cell r="F2399">
            <v>445757.64</v>
          </cell>
          <cell r="G2399" t="str">
            <v>CNY</v>
          </cell>
          <cell r="H2399">
            <v>7.8066554000000004</v>
          </cell>
          <cell r="I2399">
            <v>57099.694704085436</v>
          </cell>
          <cell r="J2399" t="str">
            <v>8904</v>
          </cell>
          <cell r="K2399" t="str">
            <v>MTS 4</v>
          </cell>
          <cell r="L2399">
            <v>7</v>
          </cell>
          <cell r="M2399">
            <v>7</v>
          </cell>
          <cell r="N2399" t="str">
            <v>518</v>
          </cell>
          <cell r="O2399" t="str">
            <v>Theater TAC</v>
          </cell>
          <cell r="P2399">
            <v>40</v>
          </cell>
          <cell r="Q2399" t="str">
            <v>CSS</v>
          </cell>
          <cell r="R2399" t="str">
            <v>APAC</v>
          </cell>
          <cell r="U2399" t="str">
            <v>2-Very Strong</v>
          </cell>
          <cell r="V2399" t="str">
            <v>2 - Very Strong</v>
          </cell>
          <cell r="W2399" t="str">
            <v>Shanghai</v>
          </cell>
          <cell r="X2399">
            <v>221</v>
          </cell>
          <cell r="Y2399" t="str">
            <v>Juniper - NetScreen China</v>
          </cell>
          <cell r="Z2399" t="str">
            <v>CHN</v>
          </cell>
          <cell r="AA2399" t="str">
            <v>CHN</v>
          </cell>
          <cell r="AB2399" t="str">
            <v>N</v>
          </cell>
        </row>
        <row r="2400">
          <cell r="A2400">
            <v>4519</v>
          </cell>
          <cell r="B2400" t="str">
            <v>Lin,Chieh-Chun (Husky)</v>
          </cell>
          <cell r="C2400">
            <v>2384</v>
          </cell>
          <cell r="D2400" t="str">
            <v>Sun,XiLong</v>
          </cell>
          <cell r="E2400" t="str">
            <v xml:space="preserve">03/18/2005 </v>
          </cell>
          <cell r="F2400">
            <v>1680000</v>
          </cell>
          <cell r="G2400" t="str">
            <v>TWD</v>
          </cell>
          <cell r="H2400">
            <v>32.182499999999997</v>
          </cell>
          <cell r="I2400">
            <v>52202.283849918436</v>
          </cell>
          <cell r="J2400" t="str">
            <v>2302</v>
          </cell>
          <cell r="K2400" t="str">
            <v>Systems Eng, Sr</v>
          </cell>
          <cell r="L2400">
            <v>55</v>
          </cell>
          <cell r="M2400">
            <v>8</v>
          </cell>
          <cell r="N2400" t="str">
            <v>406</v>
          </cell>
          <cell r="O2400" t="str">
            <v>Emerging Technologies</v>
          </cell>
          <cell r="P2400">
            <v>40</v>
          </cell>
          <cell r="Q2400" t="str">
            <v>SLS</v>
          </cell>
          <cell r="R2400" t="str">
            <v>APAC</v>
          </cell>
          <cell r="W2400" t="str">
            <v>Taiwan</v>
          </cell>
          <cell r="X2400">
            <v>211</v>
          </cell>
          <cell r="Y2400" t="str">
            <v>Juniper Networks, Taiwan</v>
          </cell>
          <cell r="Z2400" t="str">
            <v>TWN</v>
          </cell>
          <cell r="AA2400" t="str">
            <v>INTL</v>
          </cell>
          <cell r="AB2400" t="str">
            <v>Y</v>
          </cell>
        </row>
        <row r="2401">
          <cell r="A2401">
            <v>6590</v>
          </cell>
          <cell r="B2401" t="str">
            <v>Lin,Jun Ying Jane</v>
          </cell>
          <cell r="C2401">
            <v>3488</v>
          </cell>
          <cell r="D2401" t="str">
            <v>Wang,Chaowen Kavin</v>
          </cell>
          <cell r="E2401" t="str">
            <v xml:space="preserve">07/24/2006 </v>
          </cell>
          <cell r="F2401">
            <v>198000</v>
          </cell>
          <cell r="G2401" t="str">
            <v>CNY</v>
          </cell>
          <cell r="H2401">
            <v>7.8066554000000004</v>
          </cell>
          <cell r="I2401">
            <v>25362.974264241253</v>
          </cell>
          <cell r="J2401" t="str">
            <v>1904</v>
          </cell>
          <cell r="K2401" t="str">
            <v>Mfg Eng, Sr</v>
          </cell>
          <cell r="L2401">
            <v>7</v>
          </cell>
          <cell r="M2401">
            <v>7</v>
          </cell>
          <cell r="N2401" t="str">
            <v>207</v>
          </cell>
          <cell r="O2401" t="str">
            <v>Security HW TechOps</v>
          </cell>
          <cell r="P2401">
            <v>40</v>
          </cell>
          <cell r="Q2401" t="str">
            <v>OPS</v>
          </cell>
          <cell r="R2401" t="str">
            <v>APAC</v>
          </cell>
          <cell r="W2401" t="str">
            <v>Beijing R&amp;D Center</v>
          </cell>
          <cell r="X2401">
            <v>223</v>
          </cell>
          <cell r="Y2401" t="str">
            <v>Juniper Ntwks, Beijing R&amp;D Cen</v>
          </cell>
          <cell r="Z2401" t="str">
            <v>CHN</v>
          </cell>
          <cell r="AA2401" t="str">
            <v>CHN</v>
          </cell>
          <cell r="AB2401" t="str">
            <v>N</v>
          </cell>
        </row>
        <row r="2402">
          <cell r="A2402">
            <v>6780</v>
          </cell>
          <cell r="B2402" t="str">
            <v>Lin,Jywei</v>
          </cell>
          <cell r="C2402">
            <v>435</v>
          </cell>
          <cell r="D2402" t="str">
            <v>Sun,Suxu</v>
          </cell>
          <cell r="E2402" t="str">
            <v xml:space="preserve">08/21/2006 </v>
          </cell>
          <cell r="F2402">
            <v>112000</v>
          </cell>
          <cell r="G2402" t="str">
            <v>USD</v>
          </cell>
          <cell r="H2402">
            <v>1</v>
          </cell>
          <cell r="I2402">
            <v>112000</v>
          </cell>
          <cell r="J2402" t="str">
            <v>8904</v>
          </cell>
          <cell r="K2402" t="str">
            <v>MTS 4</v>
          </cell>
          <cell r="L2402">
            <v>7</v>
          </cell>
          <cell r="M2402">
            <v>7</v>
          </cell>
          <cell r="N2402" t="str">
            <v>620</v>
          </cell>
          <cell r="O2402" t="str">
            <v>Test Engrg</v>
          </cell>
          <cell r="P2402">
            <v>40</v>
          </cell>
          <cell r="Q2402" t="str">
            <v>IPG</v>
          </cell>
          <cell r="R2402" t="str">
            <v>USA</v>
          </cell>
          <cell r="W2402" t="str">
            <v>Sunnyvale, CA HQ</v>
          </cell>
          <cell r="X2402">
            <v>100</v>
          </cell>
          <cell r="Y2402" t="str">
            <v>Juniper Networks, Inc.</v>
          </cell>
          <cell r="Z2402" t="str">
            <v>USA</v>
          </cell>
          <cell r="AA2402" t="str">
            <v>USA</v>
          </cell>
          <cell r="AB2402" t="str">
            <v>N</v>
          </cell>
        </row>
        <row r="2403">
          <cell r="A2403">
            <v>6610</v>
          </cell>
          <cell r="B2403" t="str">
            <v>Lin,Min-Tau</v>
          </cell>
          <cell r="C2403">
            <v>204</v>
          </cell>
          <cell r="D2403" t="str">
            <v>Kofu,Reid</v>
          </cell>
          <cell r="E2403" t="str">
            <v xml:space="preserve">07/10/2006 </v>
          </cell>
          <cell r="F2403">
            <v>100000</v>
          </cell>
          <cell r="G2403" t="str">
            <v>USD</v>
          </cell>
          <cell r="H2403">
            <v>1</v>
          </cell>
          <cell r="I2403">
            <v>100000</v>
          </cell>
          <cell r="J2403" t="str">
            <v>1934</v>
          </cell>
          <cell r="K2403" t="str">
            <v>Process Eng, Sr</v>
          </cell>
          <cell r="L2403">
            <v>7</v>
          </cell>
          <cell r="M2403">
            <v>7</v>
          </cell>
          <cell r="N2403" t="str">
            <v>202</v>
          </cell>
          <cell r="O2403" t="str">
            <v>Tech Ops West</v>
          </cell>
          <cell r="P2403">
            <v>40</v>
          </cell>
          <cell r="Q2403" t="str">
            <v>OPS</v>
          </cell>
          <cell r="R2403" t="str">
            <v>USA</v>
          </cell>
          <cell r="W2403" t="str">
            <v>Sunnyvale, CA HQ</v>
          </cell>
          <cell r="X2403">
            <v>100</v>
          </cell>
          <cell r="Y2403" t="str">
            <v>Juniper Networks, Inc.</v>
          </cell>
          <cell r="Z2403" t="str">
            <v>USA</v>
          </cell>
          <cell r="AA2403" t="str">
            <v>USA</v>
          </cell>
          <cell r="AB2403" t="str">
            <v>N</v>
          </cell>
        </row>
        <row r="2404">
          <cell r="A2404">
            <v>3818</v>
          </cell>
          <cell r="B2404" t="str">
            <v>Lin,Pu-Ying Eric</v>
          </cell>
          <cell r="C2404">
            <v>2270</v>
          </cell>
          <cell r="D2404" t="str">
            <v>Yu,Eric</v>
          </cell>
          <cell r="E2404" t="str">
            <v xml:space="preserve">08/01/2004 </v>
          </cell>
          <cell r="F2404">
            <v>2652000</v>
          </cell>
          <cell r="G2404" t="str">
            <v>TWD</v>
          </cell>
          <cell r="H2404">
            <v>32.182499999999997</v>
          </cell>
          <cell r="I2404">
            <v>82405.03379165697</v>
          </cell>
          <cell r="J2404" t="str">
            <v>2112</v>
          </cell>
          <cell r="K2404" t="str">
            <v>Regional Sales Manager</v>
          </cell>
          <cell r="L2404">
            <v>69</v>
          </cell>
          <cell r="M2404">
            <v>9</v>
          </cell>
          <cell r="N2404" t="str">
            <v>400</v>
          </cell>
          <cell r="O2404" t="str">
            <v>Field Sales</v>
          </cell>
          <cell r="P2404">
            <v>40</v>
          </cell>
          <cell r="Q2404" t="str">
            <v>SLS</v>
          </cell>
          <cell r="R2404" t="str">
            <v>APAC</v>
          </cell>
          <cell r="U2404" t="str">
            <v>2-Very Strong</v>
          </cell>
          <cell r="W2404" t="str">
            <v>Taiwan</v>
          </cell>
          <cell r="X2404">
            <v>211</v>
          </cell>
          <cell r="Y2404" t="str">
            <v>Juniper Networks, Taiwan</v>
          </cell>
          <cell r="Z2404" t="str">
            <v>TWN</v>
          </cell>
          <cell r="AA2404" t="str">
            <v>INTL</v>
          </cell>
          <cell r="AB2404" t="str">
            <v>Y</v>
          </cell>
        </row>
        <row r="2405">
          <cell r="A2405">
            <v>5453</v>
          </cell>
          <cell r="B2405" t="str">
            <v>Lin,Shane</v>
          </cell>
          <cell r="C2405">
            <v>4837</v>
          </cell>
          <cell r="D2405" t="str">
            <v>Tosh,James K.</v>
          </cell>
          <cell r="E2405" t="str">
            <v xml:space="preserve">09/26/2005 </v>
          </cell>
          <cell r="F2405">
            <v>108675</v>
          </cell>
          <cell r="G2405" t="str">
            <v>USD</v>
          </cell>
          <cell r="H2405">
            <v>1</v>
          </cell>
          <cell r="I2405">
            <v>108675</v>
          </cell>
          <cell r="J2405" t="str">
            <v>8904</v>
          </cell>
          <cell r="K2405" t="str">
            <v>MTS 4</v>
          </cell>
          <cell r="L2405">
            <v>7</v>
          </cell>
          <cell r="M2405">
            <v>7</v>
          </cell>
          <cell r="N2405" t="str">
            <v>701</v>
          </cell>
          <cell r="O2405" t="str">
            <v>DX</v>
          </cell>
          <cell r="P2405">
            <v>40</v>
          </cell>
          <cell r="Q2405" t="str">
            <v>SPG</v>
          </cell>
          <cell r="R2405" t="str">
            <v>USA</v>
          </cell>
          <cell r="U2405" t="str">
            <v>3-Strong</v>
          </cell>
          <cell r="V2405" t="str">
            <v>3 - Strong</v>
          </cell>
          <cell r="W2405" t="str">
            <v>Sunnyvale, CA HQ</v>
          </cell>
          <cell r="X2405">
            <v>100</v>
          </cell>
          <cell r="Y2405" t="str">
            <v>Juniper Networks, Inc.</v>
          </cell>
          <cell r="Z2405" t="str">
            <v>USA</v>
          </cell>
          <cell r="AA2405" t="str">
            <v>USA</v>
          </cell>
          <cell r="AB2405" t="str">
            <v>N</v>
          </cell>
        </row>
        <row r="2406">
          <cell r="A2406">
            <v>550</v>
          </cell>
          <cell r="B2406" t="str">
            <v>Lin,Steven</v>
          </cell>
          <cell r="C2406">
            <v>180</v>
          </cell>
          <cell r="D2406" t="str">
            <v>Sheth,Nischal</v>
          </cell>
          <cell r="E2406" t="str">
            <v xml:space="preserve">06/19/2000 </v>
          </cell>
          <cell r="F2406">
            <v>170046.56</v>
          </cell>
          <cell r="G2406" t="str">
            <v>USD</v>
          </cell>
          <cell r="H2406">
            <v>1</v>
          </cell>
          <cell r="I2406">
            <v>170046.56</v>
          </cell>
          <cell r="J2406" t="str">
            <v>8914</v>
          </cell>
          <cell r="K2406" t="str">
            <v>Engineering Mgr II</v>
          </cell>
          <cell r="L2406">
            <v>9</v>
          </cell>
          <cell r="M2406">
            <v>9</v>
          </cell>
          <cell r="N2406" t="str">
            <v>630</v>
          </cell>
          <cell r="O2406" t="str">
            <v>Software Engrg - JUNOS</v>
          </cell>
          <cell r="P2406">
            <v>40</v>
          </cell>
          <cell r="Q2406" t="str">
            <v>IPG</v>
          </cell>
          <cell r="R2406" t="str">
            <v>USA</v>
          </cell>
          <cell r="U2406" t="str">
            <v>2-Very Strong</v>
          </cell>
          <cell r="V2406" t="str">
            <v>1 - Exceptional</v>
          </cell>
          <cell r="W2406" t="str">
            <v>Sunnyvale, CA HQ</v>
          </cell>
          <cell r="X2406">
            <v>100</v>
          </cell>
          <cell r="Y2406" t="str">
            <v>Juniper Networks, Inc.</v>
          </cell>
          <cell r="Z2406" t="str">
            <v>USA</v>
          </cell>
          <cell r="AA2406" t="str">
            <v>USA</v>
          </cell>
          <cell r="AB2406" t="str">
            <v>N</v>
          </cell>
        </row>
        <row r="2407">
          <cell r="A2407">
            <v>3090</v>
          </cell>
          <cell r="B2407" t="str">
            <v>Lin,Su-Chen</v>
          </cell>
          <cell r="C2407">
            <v>2800</v>
          </cell>
          <cell r="D2407" t="str">
            <v>Dandia,Nitin</v>
          </cell>
          <cell r="E2407" t="str">
            <v xml:space="preserve">04/16/2004 </v>
          </cell>
          <cell r="F2407">
            <v>117560</v>
          </cell>
          <cell r="G2407" t="str">
            <v>USD</v>
          </cell>
          <cell r="H2407">
            <v>1</v>
          </cell>
          <cell r="I2407">
            <v>117560</v>
          </cell>
          <cell r="J2407" t="str">
            <v>5202</v>
          </cell>
          <cell r="K2407" t="str">
            <v>Program Mgr II</v>
          </cell>
          <cell r="L2407">
            <v>7</v>
          </cell>
          <cell r="M2407">
            <v>7</v>
          </cell>
          <cell r="N2407" t="str">
            <v>699</v>
          </cell>
          <cell r="O2407" t="str">
            <v>Program Management</v>
          </cell>
          <cell r="P2407">
            <v>40</v>
          </cell>
          <cell r="Q2407" t="str">
            <v>SPG</v>
          </cell>
          <cell r="R2407" t="str">
            <v>USA</v>
          </cell>
          <cell r="U2407" t="str">
            <v>2-Very Strong</v>
          </cell>
          <cell r="V2407" t="str">
            <v>2 - Very Strong</v>
          </cell>
          <cell r="W2407" t="str">
            <v>Sunnyvale, CA HQ</v>
          </cell>
          <cell r="X2407">
            <v>100</v>
          </cell>
          <cell r="Y2407" t="str">
            <v>Juniper Networks, Inc.</v>
          </cell>
          <cell r="Z2407" t="str">
            <v>USA</v>
          </cell>
          <cell r="AA2407" t="str">
            <v>USA</v>
          </cell>
          <cell r="AB2407" t="str">
            <v>N</v>
          </cell>
        </row>
        <row r="2408">
          <cell r="A2408">
            <v>7094</v>
          </cell>
          <cell r="B2408" t="str">
            <v>Lin,Tao</v>
          </cell>
          <cell r="C2408">
            <v>6287</v>
          </cell>
          <cell r="D2408" t="str">
            <v>Suryanarayanan,Kalpathi S</v>
          </cell>
          <cell r="E2408" t="str">
            <v xml:space="preserve">10/30/2006 </v>
          </cell>
          <cell r="F2408">
            <v>122000</v>
          </cell>
          <cell r="G2408" t="str">
            <v>USD</v>
          </cell>
          <cell r="H2408">
            <v>1</v>
          </cell>
          <cell r="I2408">
            <v>122000</v>
          </cell>
          <cell r="J2408" t="str">
            <v>8904</v>
          </cell>
          <cell r="K2408" t="str">
            <v>MTS 4</v>
          </cell>
          <cell r="L2408">
            <v>7</v>
          </cell>
          <cell r="M2408">
            <v>7</v>
          </cell>
          <cell r="N2408" t="str">
            <v>704</v>
          </cell>
          <cell r="O2408" t="str">
            <v>LAN Access</v>
          </cell>
          <cell r="P2408">
            <v>40</v>
          </cell>
          <cell r="Q2408" t="str">
            <v>APG</v>
          </cell>
          <cell r="R2408" t="str">
            <v>USA</v>
          </cell>
          <cell r="W2408" t="str">
            <v>Sunnyvale, CA HQ</v>
          </cell>
          <cell r="X2408">
            <v>100</v>
          </cell>
          <cell r="Y2408" t="str">
            <v>Juniper Networks, Inc.</v>
          </cell>
          <cell r="Z2408" t="str">
            <v>USA</v>
          </cell>
          <cell r="AA2408" t="str">
            <v>USA</v>
          </cell>
          <cell r="AB2408" t="str">
            <v>N</v>
          </cell>
        </row>
        <row r="2409">
          <cell r="A2409">
            <v>4429</v>
          </cell>
          <cell r="B2409" t="str">
            <v>Lin,Ta-Tung</v>
          </cell>
          <cell r="C2409">
            <v>185</v>
          </cell>
          <cell r="D2409" t="str">
            <v>Chew,Scott</v>
          </cell>
          <cell r="E2409" t="str">
            <v xml:space="preserve">02/14/2005 </v>
          </cell>
          <cell r="F2409">
            <v>114000</v>
          </cell>
          <cell r="G2409" t="str">
            <v>USD</v>
          </cell>
          <cell r="H2409">
            <v>1</v>
          </cell>
          <cell r="I2409">
            <v>114000</v>
          </cell>
          <cell r="J2409" t="str">
            <v>8904</v>
          </cell>
          <cell r="K2409" t="str">
            <v>MTS 4</v>
          </cell>
          <cell r="L2409">
            <v>7</v>
          </cell>
          <cell r="M2409">
            <v>7</v>
          </cell>
          <cell r="N2409" t="str">
            <v>650</v>
          </cell>
          <cell r="O2409" t="str">
            <v>Hardware Engrg - Development</v>
          </cell>
          <cell r="P2409">
            <v>40</v>
          </cell>
          <cell r="Q2409" t="str">
            <v>IPG</v>
          </cell>
          <cell r="R2409" t="str">
            <v>USA</v>
          </cell>
          <cell r="U2409" t="str">
            <v>2-Very Strong</v>
          </cell>
          <cell r="V2409" t="str">
            <v>2 - Very Strong</v>
          </cell>
          <cell r="W2409" t="str">
            <v>Sunnyvale, CA HQ</v>
          </cell>
          <cell r="X2409">
            <v>100</v>
          </cell>
          <cell r="Y2409" t="str">
            <v>Juniper Networks, Inc.</v>
          </cell>
          <cell r="Z2409" t="str">
            <v>USA</v>
          </cell>
          <cell r="AA2409" t="str">
            <v>USA</v>
          </cell>
          <cell r="AB2409" t="str">
            <v>N</v>
          </cell>
        </row>
        <row r="2410">
          <cell r="A2410">
            <v>1974</v>
          </cell>
          <cell r="B2410" t="str">
            <v>Lin,Wen</v>
          </cell>
          <cell r="C2410">
            <v>2276</v>
          </cell>
          <cell r="D2410" t="str">
            <v>Zhang,Zhaohui</v>
          </cell>
          <cell r="E2410" t="str">
            <v xml:space="preserve">07/01/2002 </v>
          </cell>
          <cell r="F2410">
            <v>122627.67</v>
          </cell>
          <cell r="G2410" t="str">
            <v>USD</v>
          </cell>
          <cell r="H2410">
            <v>1</v>
          </cell>
          <cell r="I2410">
            <v>122627.67</v>
          </cell>
          <cell r="J2410" t="str">
            <v>8905</v>
          </cell>
          <cell r="K2410" t="str">
            <v>Eng, Staff</v>
          </cell>
          <cell r="L2410">
            <v>8</v>
          </cell>
          <cell r="M2410">
            <v>8</v>
          </cell>
          <cell r="N2410" t="str">
            <v>630</v>
          </cell>
          <cell r="O2410" t="str">
            <v>Software Engrg - JUNOS</v>
          </cell>
          <cell r="P2410">
            <v>40</v>
          </cell>
          <cell r="Q2410" t="str">
            <v>IPG</v>
          </cell>
          <cell r="R2410" t="str">
            <v>USA</v>
          </cell>
          <cell r="U2410" t="str">
            <v>2-Very Strong</v>
          </cell>
          <cell r="V2410" t="str">
            <v>2 - Very Strong</v>
          </cell>
          <cell r="W2410" t="str">
            <v>Westford, MA</v>
          </cell>
          <cell r="X2410">
            <v>100</v>
          </cell>
          <cell r="Y2410" t="str">
            <v>Juniper Networks, Inc.</v>
          </cell>
          <cell r="Z2410" t="str">
            <v>USA</v>
          </cell>
          <cell r="AA2410" t="str">
            <v>USB</v>
          </cell>
          <cell r="AB2410" t="str">
            <v>N</v>
          </cell>
        </row>
        <row r="2411">
          <cell r="A2411">
            <v>3091</v>
          </cell>
          <cell r="B2411" t="str">
            <v>Lin,Zeyong</v>
          </cell>
          <cell r="C2411">
            <v>2906</v>
          </cell>
          <cell r="D2411" t="str">
            <v>Guo,Lisa Li</v>
          </cell>
          <cell r="E2411" t="str">
            <v xml:space="preserve">04/16/2004 </v>
          </cell>
          <cell r="F2411">
            <v>120796</v>
          </cell>
          <cell r="G2411" t="str">
            <v>USD</v>
          </cell>
          <cell r="H2411">
            <v>1</v>
          </cell>
          <cell r="I2411">
            <v>120796</v>
          </cell>
          <cell r="J2411" t="str">
            <v>8905</v>
          </cell>
          <cell r="K2411" t="str">
            <v>Eng, Staff</v>
          </cell>
          <cell r="L2411">
            <v>8</v>
          </cell>
          <cell r="M2411">
            <v>8</v>
          </cell>
          <cell r="N2411" t="str">
            <v>689</v>
          </cell>
          <cell r="O2411" t="str">
            <v>Platform &amp; Systems Software</v>
          </cell>
          <cell r="P2411">
            <v>40</v>
          </cell>
          <cell r="Q2411" t="str">
            <v>SPG</v>
          </cell>
          <cell r="R2411" t="str">
            <v>USA</v>
          </cell>
          <cell r="U2411" t="str">
            <v>3-Strong</v>
          </cell>
          <cell r="V2411" t="str">
            <v>2 - Very Strong</v>
          </cell>
          <cell r="W2411" t="str">
            <v>Sunnyvale, CA HQ</v>
          </cell>
          <cell r="X2411">
            <v>100</v>
          </cell>
          <cell r="Y2411" t="str">
            <v>Juniper Networks, Inc.</v>
          </cell>
          <cell r="Z2411" t="str">
            <v>USA</v>
          </cell>
          <cell r="AA2411" t="str">
            <v>USA</v>
          </cell>
          <cell r="AB2411" t="str">
            <v>N</v>
          </cell>
        </row>
        <row r="2412">
          <cell r="A2412">
            <v>393</v>
          </cell>
          <cell r="B2412" t="str">
            <v>Lindner,Douglas</v>
          </cell>
          <cell r="C2412">
            <v>1947</v>
          </cell>
          <cell r="D2412" t="str">
            <v>Lambie,Timothy</v>
          </cell>
          <cell r="E2412" t="str">
            <v xml:space="preserve">01/31/2000 </v>
          </cell>
          <cell r="F2412">
            <v>193000</v>
          </cell>
          <cell r="G2412" t="str">
            <v>CAD</v>
          </cell>
          <cell r="H2412">
            <v>1.1575</v>
          </cell>
          <cell r="I2412">
            <v>166738.66090712743</v>
          </cell>
          <cell r="J2412" t="str">
            <v>2311</v>
          </cell>
          <cell r="K2412" t="str">
            <v>Systems Eng Mgr</v>
          </cell>
          <cell r="L2412">
            <v>58</v>
          </cell>
          <cell r="M2412">
            <v>9</v>
          </cell>
          <cell r="N2412" t="str">
            <v>430</v>
          </cell>
          <cell r="O2412" t="str">
            <v>Systems Engineering</v>
          </cell>
          <cell r="P2412">
            <v>40</v>
          </cell>
          <cell r="Q2412" t="str">
            <v>SLS</v>
          </cell>
          <cell r="R2412" t="str">
            <v>CBM</v>
          </cell>
          <cell r="U2412" t="str">
            <v>3-Strong</v>
          </cell>
          <cell r="W2412" t="str">
            <v>Canada</v>
          </cell>
          <cell r="X2412">
            <v>420</v>
          </cell>
          <cell r="Y2412" t="str">
            <v>Juniper Networks, Canada</v>
          </cell>
          <cell r="Z2412" t="str">
            <v>CAN</v>
          </cell>
          <cell r="AA2412" t="str">
            <v>CAN</v>
          </cell>
          <cell r="AB2412" t="str">
            <v>Y</v>
          </cell>
        </row>
        <row r="2413">
          <cell r="A2413">
            <v>5832</v>
          </cell>
          <cell r="B2413" t="str">
            <v>Lindsay,Christopher</v>
          </cell>
          <cell r="C2413">
            <v>6003</v>
          </cell>
          <cell r="D2413" t="str">
            <v>Perletz,Carol S.</v>
          </cell>
          <cell r="E2413" t="str">
            <v xml:space="preserve">12/01/2005 </v>
          </cell>
          <cell r="F2413">
            <v>77713.5</v>
          </cell>
          <cell r="G2413" t="str">
            <v>USD</v>
          </cell>
          <cell r="H2413">
            <v>1</v>
          </cell>
          <cell r="I2413">
            <v>77713.5</v>
          </cell>
          <cell r="J2413" t="str">
            <v>8903</v>
          </cell>
          <cell r="K2413" t="str">
            <v>MTS 3</v>
          </cell>
          <cell r="L2413">
            <v>6</v>
          </cell>
          <cell r="M2413">
            <v>6</v>
          </cell>
          <cell r="N2413" t="str">
            <v>673</v>
          </cell>
          <cell r="O2413" t="str">
            <v>ASG QA</v>
          </cell>
          <cell r="P2413">
            <v>40</v>
          </cell>
          <cell r="Q2413" t="str">
            <v>SPG</v>
          </cell>
          <cell r="R2413" t="str">
            <v>USA</v>
          </cell>
          <cell r="U2413" t="str">
            <v>4-Satisfactory</v>
          </cell>
          <cell r="V2413" t="str">
            <v>4 - Satisfactory</v>
          </cell>
          <cell r="W2413" t="str">
            <v>Massachusetts</v>
          </cell>
          <cell r="X2413">
            <v>100</v>
          </cell>
          <cell r="Y2413" t="str">
            <v>Juniper Networks, Inc.</v>
          </cell>
          <cell r="Z2413" t="str">
            <v>USA</v>
          </cell>
          <cell r="AA2413" t="str">
            <v>USB</v>
          </cell>
          <cell r="AB2413" t="str">
            <v>N</v>
          </cell>
        </row>
        <row r="2414">
          <cell r="A2414">
            <v>6150</v>
          </cell>
          <cell r="B2414" t="str">
            <v>Lindstedt,Marko</v>
          </cell>
          <cell r="C2414">
            <v>3401</v>
          </cell>
          <cell r="D2414" t="str">
            <v>Stenwall,Anders</v>
          </cell>
          <cell r="E2414" t="str">
            <v xml:space="preserve">04/03/2006 </v>
          </cell>
          <cell r="F2414">
            <v>65000</v>
          </cell>
          <cell r="G2414" t="str">
            <v>EUR</v>
          </cell>
          <cell r="H2414">
            <v>0.76254384627116067</v>
          </cell>
          <cell r="I2414">
            <v>85240.999999999985</v>
          </cell>
          <cell r="J2414" t="str">
            <v>2101</v>
          </cell>
          <cell r="K2414" t="str">
            <v>Territory Account Manager</v>
          </cell>
          <cell r="L2414">
            <v>66</v>
          </cell>
          <cell r="M2414">
            <v>8</v>
          </cell>
          <cell r="N2414" t="str">
            <v>400</v>
          </cell>
          <cell r="O2414" t="str">
            <v>Field Sales</v>
          </cell>
          <cell r="P2414">
            <v>40</v>
          </cell>
          <cell r="Q2414" t="str">
            <v>SLS</v>
          </cell>
          <cell r="R2414" t="str">
            <v>EMEA</v>
          </cell>
          <cell r="W2414" t="str">
            <v>Finland</v>
          </cell>
          <cell r="X2414">
            <v>335</v>
          </cell>
          <cell r="Y2414" t="str">
            <v>Juniper Ntwks, Finland</v>
          </cell>
          <cell r="Z2414" t="str">
            <v>FIN</v>
          </cell>
          <cell r="AA2414" t="str">
            <v>INTL</v>
          </cell>
          <cell r="AB2414" t="str">
            <v>Y</v>
          </cell>
        </row>
        <row r="2415">
          <cell r="A2415">
            <v>3092</v>
          </cell>
          <cell r="B2415" t="str">
            <v>Ling,Mingrui</v>
          </cell>
          <cell r="C2415">
            <v>2747</v>
          </cell>
          <cell r="D2415" t="str">
            <v>Chao,Chih-Wei</v>
          </cell>
          <cell r="E2415" t="str">
            <v xml:space="preserve">04/16/2004 </v>
          </cell>
          <cell r="F2415">
            <v>115000</v>
          </cell>
          <cell r="G2415" t="str">
            <v>USD</v>
          </cell>
          <cell r="H2415">
            <v>1</v>
          </cell>
          <cell r="I2415">
            <v>115000</v>
          </cell>
          <cell r="J2415" t="str">
            <v>8904</v>
          </cell>
          <cell r="K2415" t="str">
            <v>MTS 4</v>
          </cell>
          <cell r="L2415">
            <v>7</v>
          </cell>
          <cell r="M2415">
            <v>7</v>
          </cell>
          <cell r="N2415" t="str">
            <v>695</v>
          </cell>
          <cell r="O2415" t="str">
            <v>Firewall &amp; VPN</v>
          </cell>
          <cell r="P2415">
            <v>40</v>
          </cell>
          <cell r="Q2415" t="str">
            <v>SPG</v>
          </cell>
          <cell r="R2415" t="str">
            <v>USA</v>
          </cell>
          <cell r="U2415" t="str">
            <v>2-Very Strong</v>
          </cell>
          <cell r="V2415" t="str">
            <v>3 - Strong</v>
          </cell>
          <cell r="W2415" t="str">
            <v>Sunnyvale, CA HQ</v>
          </cell>
          <cell r="X2415">
            <v>100</v>
          </cell>
          <cell r="Y2415" t="str">
            <v>Juniper Networks, Inc.</v>
          </cell>
          <cell r="Z2415" t="str">
            <v>USA</v>
          </cell>
          <cell r="AA2415" t="str">
            <v>USA</v>
          </cell>
          <cell r="AB2415" t="str">
            <v>N</v>
          </cell>
        </row>
        <row r="2416">
          <cell r="A2416">
            <v>5745</v>
          </cell>
          <cell r="B2416" t="str">
            <v>Ling,Wenken</v>
          </cell>
          <cell r="C2416">
            <v>1733</v>
          </cell>
          <cell r="D2416" t="str">
            <v>Buchanan,Amy L.</v>
          </cell>
          <cell r="E2416" t="str">
            <v xml:space="preserve">11/21/2005 </v>
          </cell>
          <cell r="F2416">
            <v>124000</v>
          </cell>
          <cell r="G2416" t="str">
            <v>USD</v>
          </cell>
          <cell r="H2416">
            <v>1</v>
          </cell>
          <cell r="I2416">
            <v>124000</v>
          </cell>
          <cell r="J2416" t="str">
            <v>8905</v>
          </cell>
          <cell r="K2416" t="str">
            <v>Eng, Staff</v>
          </cell>
          <cell r="L2416">
            <v>8</v>
          </cell>
          <cell r="M2416">
            <v>8</v>
          </cell>
          <cell r="N2416" t="str">
            <v>670</v>
          </cell>
          <cell r="O2416" t="str">
            <v>Software Engrg - JUNOSe</v>
          </cell>
          <cell r="P2416">
            <v>40</v>
          </cell>
          <cell r="Q2416" t="str">
            <v>IPG</v>
          </cell>
          <cell r="R2416" t="str">
            <v>USA</v>
          </cell>
          <cell r="V2416" t="str">
            <v>3 - Strong</v>
          </cell>
          <cell r="W2416" t="str">
            <v>Westford, MA</v>
          </cell>
          <cell r="X2416">
            <v>100</v>
          </cell>
          <cell r="Y2416" t="str">
            <v>Juniper Networks, Inc.</v>
          </cell>
          <cell r="Z2416" t="str">
            <v>USA</v>
          </cell>
          <cell r="AA2416" t="str">
            <v>USB</v>
          </cell>
          <cell r="AB2416" t="str">
            <v>N</v>
          </cell>
        </row>
        <row r="2417">
          <cell r="A2417">
            <v>7169</v>
          </cell>
          <cell r="B2417" t="str">
            <v>Link,Sanford J.</v>
          </cell>
          <cell r="C2417">
            <v>2069</v>
          </cell>
          <cell r="D2417" t="str">
            <v>Oristano,Neal</v>
          </cell>
          <cell r="E2417" t="str">
            <v xml:space="preserve">11/13/2006 </v>
          </cell>
          <cell r="F2417">
            <v>225000</v>
          </cell>
          <cell r="G2417" t="str">
            <v>USD</v>
          </cell>
          <cell r="H2417">
            <v>1</v>
          </cell>
          <cell r="I2417">
            <v>225000</v>
          </cell>
          <cell r="J2417" t="str">
            <v>2123</v>
          </cell>
          <cell r="K2417" t="str">
            <v>Sales VP/Sr. Director</v>
          </cell>
          <cell r="L2417">
            <v>71</v>
          </cell>
          <cell r="M2417">
            <v>11</v>
          </cell>
          <cell r="N2417" t="str">
            <v>400</v>
          </cell>
          <cell r="O2417" t="str">
            <v>Field Sales</v>
          </cell>
          <cell r="P2417">
            <v>40</v>
          </cell>
          <cell r="Q2417" t="str">
            <v>SLS</v>
          </cell>
          <cell r="R2417" t="str">
            <v>USA</v>
          </cell>
          <cell r="W2417" t="str">
            <v>Virginia</v>
          </cell>
          <cell r="X2417">
            <v>101</v>
          </cell>
          <cell r="Y2417" t="str">
            <v>Juniper Networks Sales</v>
          </cell>
          <cell r="Z2417" t="str">
            <v>USA</v>
          </cell>
          <cell r="AA2417" t="str">
            <v>Sales</v>
          </cell>
          <cell r="AB2417" t="str">
            <v>Y</v>
          </cell>
        </row>
        <row r="2418">
          <cell r="A2418">
            <v>598</v>
          </cell>
          <cell r="B2418" t="str">
            <v>Linner,Frank</v>
          </cell>
          <cell r="C2418">
            <v>365</v>
          </cell>
          <cell r="D2418" t="str">
            <v>Haynes,Brad</v>
          </cell>
          <cell r="E2418" t="str">
            <v xml:space="preserve">03/15/2004 </v>
          </cell>
          <cell r="F2418">
            <v>100000</v>
          </cell>
          <cell r="G2418" t="str">
            <v>USD</v>
          </cell>
          <cell r="H2418">
            <v>1</v>
          </cell>
          <cell r="I2418">
            <v>100000</v>
          </cell>
          <cell r="J2418" t="str">
            <v>2103</v>
          </cell>
          <cell r="K2418" t="str">
            <v>Sr Territory Account Manager</v>
          </cell>
          <cell r="L2418">
            <v>67</v>
          </cell>
          <cell r="M2418">
            <v>8</v>
          </cell>
          <cell r="N2418" t="str">
            <v>400</v>
          </cell>
          <cell r="O2418" t="str">
            <v>Field Sales</v>
          </cell>
          <cell r="P2418">
            <v>40</v>
          </cell>
          <cell r="Q2418" t="str">
            <v>SLS</v>
          </cell>
          <cell r="R2418" t="str">
            <v>USA</v>
          </cell>
          <cell r="W2418" t="str">
            <v>Dallas, TX</v>
          </cell>
          <cell r="X2418">
            <v>101</v>
          </cell>
          <cell r="Y2418" t="str">
            <v>Juniper Networks Sales</v>
          </cell>
          <cell r="Z2418" t="str">
            <v>USA</v>
          </cell>
          <cell r="AA2418" t="str">
            <v>Sales</v>
          </cell>
          <cell r="AB2418" t="str">
            <v>Y</v>
          </cell>
        </row>
        <row r="2419">
          <cell r="A2419">
            <v>5924</v>
          </cell>
          <cell r="B2419" t="str">
            <v>Lip,Kok Sun</v>
          </cell>
          <cell r="C2419">
            <v>719</v>
          </cell>
          <cell r="D2419" t="str">
            <v>Wan Halim,Wan Ahmad Kamal</v>
          </cell>
          <cell r="E2419" t="str">
            <v xml:space="preserve">12/01/2005 </v>
          </cell>
          <cell r="F2419">
            <v>216000</v>
          </cell>
          <cell r="G2419" t="str">
            <v>MYR</v>
          </cell>
          <cell r="H2419">
            <v>3.5089999999999999</v>
          </cell>
          <cell r="I2419">
            <v>61555.998860074098</v>
          </cell>
          <cell r="J2419" t="str">
            <v>2301</v>
          </cell>
          <cell r="K2419" t="str">
            <v>Systems Eng</v>
          </cell>
          <cell r="L2419">
            <v>54</v>
          </cell>
          <cell r="M2419">
            <v>7</v>
          </cell>
          <cell r="N2419" t="str">
            <v>430</v>
          </cell>
          <cell r="O2419" t="str">
            <v>Systems Engineering</v>
          </cell>
          <cell r="P2419">
            <v>40</v>
          </cell>
          <cell r="Q2419" t="str">
            <v>SLS</v>
          </cell>
          <cell r="R2419" t="str">
            <v>APAC</v>
          </cell>
          <cell r="W2419" t="str">
            <v>Malaysia</v>
          </cell>
          <cell r="X2419">
            <v>250</v>
          </cell>
          <cell r="Y2419" t="str">
            <v>Juniper Ntwks, Malaysia</v>
          </cell>
          <cell r="Z2419" t="str">
            <v>MYS</v>
          </cell>
          <cell r="AA2419" t="str">
            <v>INTL</v>
          </cell>
          <cell r="AB2419" t="str">
            <v>Y</v>
          </cell>
        </row>
        <row r="2420">
          <cell r="A2420">
            <v>6262</v>
          </cell>
          <cell r="B2420" t="str">
            <v>Lipp,Juergen</v>
          </cell>
          <cell r="C2420">
            <v>866</v>
          </cell>
          <cell r="D2420" t="str">
            <v>Weise,Bernd</v>
          </cell>
          <cell r="E2420" t="str">
            <v xml:space="preserve">04/24/2006 </v>
          </cell>
          <cell r="F2420">
            <v>70000</v>
          </cell>
          <cell r="G2420" t="str">
            <v>EUR</v>
          </cell>
          <cell r="H2420">
            <v>0.76254384627116067</v>
          </cell>
          <cell r="I2420">
            <v>91797.999999999985</v>
          </cell>
          <cell r="J2420" t="str">
            <v>2102</v>
          </cell>
          <cell r="K2420" t="str">
            <v>Major Account Manager</v>
          </cell>
          <cell r="L2420">
            <v>66</v>
          </cell>
          <cell r="M2420">
            <v>8</v>
          </cell>
          <cell r="N2420" t="str">
            <v>400</v>
          </cell>
          <cell r="O2420" t="str">
            <v>Field Sales</v>
          </cell>
          <cell r="P2420">
            <v>40</v>
          </cell>
          <cell r="Q2420" t="str">
            <v>SLS</v>
          </cell>
          <cell r="R2420" t="str">
            <v>EMEA</v>
          </cell>
          <cell r="W2420" t="str">
            <v>Germany</v>
          </cell>
          <cell r="X2420">
            <v>340</v>
          </cell>
          <cell r="Y2420" t="str">
            <v>Juniper Ntwks, Germany</v>
          </cell>
          <cell r="Z2420" t="str">
            <v>DEU</v>
          </cell>
          <cell r="AA2420" t="str">
            <v>INTL</v>
          </cell>
          <cell r="AB2420" t="str">
            <v>Y</v>
          </cell>
        </row>
        <row r="2421">
          <cell r="A2421">
            <v>6160</v>
          </cell>
          <cell r="B2421" t="str">
            <v>Liscom,Jennifer</v>
          </cell>
          <cell r="C2421">
            <v>281</v>
          </cell>
          <cell r="D2421" t="str">
            <v>Sugg,James</v>
          </cell>
          <cell r="E2421" t="str">
            <v xml:space="preserve">04/03/2006 </v>
          </cell>
          <cell r="F2421">
            <v>142000</v>
          </cell>
          <cell r="G2421" t="str">
            <v>USD</v>
          </cell>
          <cell r="H2421">
            <v>1</v>
          </cell>
          <cell r="I2421">
            <v>142000</v>
          </cell>
          <cell r="J2421" t="str">
            <v>3812</v>
          </cell>
          <cell r="K2421" t="str">
            <v>Product Mgr II</v>
          </cell>
          <cell r="L2421">
            <v>8</v>
          </cell>
          <cell r="M2421">
            <v>8</v>
          </cell>
          <cell r="N2421" t="str">
            <v>320</v>
          </cell>
          <cell r="O2421" t="str">
            <v>Product Management U.S.</v>
          </cell>
          <cell r="P2421">
            <v>40</v>
          </cell>
          <cell r="Q2421" t="str">
            <v>IPG</v>
          </cell>
          <cell r="R2421" t="str">
            <v>USA</v>
          </cell>
          <cell r="V2421" t="str">
            <v>3 - Strong</v>
          </cell>
          <cell r="W2421" t="str">
            <v>Sunnyvale, CA HQ</v>
          </cell>
          <cell r="X2421">
            <v>100</v>
          </cell>
          <cell r="Y2421" t="str">
            <v>Juniper Networks, Inc.</v>
          </cell>
          <cell r="Z2421" t="str">
            <v>USA</v>
          </cell>
          <cell r="AA2421" t="str">
            <v>USA</v>
          </cell>
          <cell r="AB2421" t="str">
            <v>N</v>
          </cell>
        </row>
        <row r="2422">
          <cell r="A2422">
            <v>3635</v>
          </cell>
          <cell r="B2422" t="str">
            <v>Liscovsky,Abel</v>
          </cell>
          <cell r="C2422">
            <v>2430</v>
          </cell>
          <cell r="D2422" t="str">
            <v>Lois Mondejar,Javier</v>
          </cell>
          <cell r="E2422" t="str">
            <v xml:space="preserve">06/03/2004 </v>
          </cell>
          <cell r="F2422">
            <v>78750</v>
          </cell>
          <cell r="G2422" t="str">
            <v>EUR</v>
          </cell>
          <cell r="H2422">
            <v>0.76254384627116067</v>
          </cell>
          <cell r="I2422">
            <v>103272.74999999999</v>
          </cell>
          <cell r="J2422" t="str">
            <v>2104</v>
          </cell>
          <cell r="K2422" t="str">
            <v>Sr Major Account Manager</v>
          </cell>
          <cell r="L2422">
            <v>67</v>
          </cell>
          <cell r="M2422">
            <v>8</v>
          </cell>
          <cell r="N2422" t="str">
            <v>400</v>
          </cell>
          <cell r="O2422" t="str">
            <v>Field Sales</v>
          </cell>
          <cell r="P2422">
            <v>40</v>
          </cell>
          <cell r="Q2422" t="str">
            <v>SLS</v>
          </cell>
          <cell r="R2422" t="str">
            <v>EMEA</v>
          </cell>
          <cell r="U2422" t="str">
            <v>2-Very Strong</v>
          </cell>
          <cell r="W2422" t="str">
            <v>Spain</v>
          </cell>
          <cell r="X2422">
            <v>360</v>
          </cell>
          <cell r="Y2422" t="str">
            <v>Juniper Ntwks, Spain</v>
          </cell>
          <cell r="Z2422" t="str">
            <v>ESP</v>
          </cell>
          <cell r="AA2422" t="str">
            <v>INTL</v>
          </cell>
          <cell r="AB2422" t="str">
            <v>Y</v>
          </cell>
        </row>
        <row r="2423">
          <cell r="A2423">
            <v>6284</v>
          </cell>
          <cell r="B2423" t="str">
            <v>Litinsky,Boris</v>
          </cell>
          <cell r="C2423">
            <v>12</v>
          </cell>
          <cell r="D2423" t="str">
            <v>Anand,R. K.</v>
          </cell>
          <cell r="E2423" t="str">
            <v xml:space="preserve">04/24/2006 </v>
          </cell>
          <cell r="F2423">
            <v>145000</v>
          </cell>
          <cell r="G2423" t="str">
            <v>USD</v>
          </cell>
          <cell r="H2423">
            <v>1</v>
          </cell>
          <cell r="I2423">
            <v>145000</v>
          </cell>
          <cell r="J2423" t="str">
            <v>8906</v>
          </cell>
          <cell r="K2423" t="str">
            <v>Eng, Sr Staff</v>
          </cell>
          <cell r="L2423">
            <v>9</v>
          </cell>
          <cell r="M2423">
            <v>9</v>
          </cell>
          <cell r="N2423" t="str">
            <v>645</v>
          </cell>
          <cell r="O2423" t="str">
            <v>Core Technology</v>
          </cell>
          <cell r="P2423">
            <v>40</v>
          </cell>
          <cell r="Q2423" t="str">
            <v>IPG</v>
          </cell>
          <cell r="R2423" t="str">
            <v>USA</v>
          </cell>
          <cell r="V2423" t="str">
            <v>2 - Very Strong</v>
          </cell>
          <cell r="W2423" t="str">
            <v>Sunnyvale, CA HQ</v>
          </cell>
          <cell r="X2423">
            <v>100</v>
          </cell>
          <cell r="Y2423" t="str">
            <v>Juniper Networks, Inc.</v>
          </cell>
          <cell r="Z2423" t="str">
            <v>USA</v>
          </cell>
          <cell r="AA2423" t="str">
            <v>USA</v>
          </cell>
          <cell r="AB2423" t="str">
            <v>N</v>
          </cell>
        </row>
        <row r="2424">
          <cell r="A2424">
            <v>1363</v>
          </cell>
          <cell r="B2424" t="str">
            <v>Litteer,Chad L</v>
          </cell>
          <cell r="C2424">
            <v>1101</v>
          </cell>
          <cell r="D2424" t="str">
            <v>Carlson,Steven W</v>
          </cell>
          <cell r="E2424" t="str">
            <v xml:space="preserve">09/04/2001 </v>
          </cell>
          <cell r="F2424">
            <v>120120</v>
          </cell>
          <cell r="G2424" t="str">
            <v>USD</v>
          </cell>
          <cell r="H2424">
            <v>1</v>
          </cell>
          <cell r="I2424">
            <v>120120</v>
          </cell>
          <cell r="J2424" t="str">
            <v>7911</v>
          </cell>
          <cell r="K2424" t="str">
            <v>Business Operations Mgr</v>
          </cell>
          <cell r="L2424">
            <v>8</v>
          </cell>
          <cell r="M2424">
            <v>8</v>
          </cell>
          <cell r="N2424" t="str">
            <v>204</v>
          </cell>
          <cell r="O2424" t="str">
            <v>Ops Production</v>
          </cell>
          <cell r="P2424">
            <v>40</v>
          </cell>
          <cell r="Q2424" t="str">
            <v>OPS</v>
          </cell>
          <cell r="R2424" t="str">
            <v>USA</v>
          </cell>
          <cell r="U2424" t="str">
            <v>1-Exceptional</v>
          </cell>
          <cell r="V2424" t="str">
            <v>1 - Exceptional</v>
          </cell>
          <cell r="W2424" t="str">
            <v>Texas</v>
          </cell>
          <cell r="X2424">
            <v>100</v>
          </cell>
          <cell r="Y2424" t="str">
            <v>Juniper Networks, Inc.</v>
          </cell>
          <cell r="Z2424" t="str">
            <v>USA</v>
          </cell>
          <cell r="AA2424" t="str">
            <v>USB</v>
          </cell>
          <cell r="AB2424" t="str">
            <v>N</v>
          </cell>
        </row>
        <row r="2425">
          <cell r="A2425">
            <v>5253</v>
          </cell>
          <cell r="B2425" t="str">
            <v>Liu,Fang</v>
          </cell>
          <cell r="C2425">
            <v>435</v>
          </cell>
          <cell r="D2425" t="str">
            <v>Sun,Suxu</v>
          </cell>
          <cell r="E2425" t="str">
            <v xml:space="preserve">08/01/2005 </v>
          </cell>
          <cell r="F2425">
            <v>111999.8</v>
          </cell>
          <cell r="G2425" t="str">
            <v>USD</v>
          </cell>
          <cell r="H2425">
            <v>1</v>
          </cell>
          <cell r="I2425">
            <v>111999.8</v>
          </cell>
          <cell r="J2425" t="str">
            <v>8904</v>
          </cell>
          <cell r="K2425" t="str">
            <v>MTS 4</v>
          </cell>
          <cell r="L2425">
            <v>7</v>
          </cell>
          <cell r="M2425">
            <v>7</v>
          </cell>
          <cell r="N2425" t="str">
            <v>620</v>
          </cell>
          <cell r="O2425" t="str">
            <v>Test Engrg</v>
          </cell>
          <cell r="P2425">
            <v>40</v>
          </cell>
          <cell r="Q2425" t="str">
            <v>IPG</v>
          </cell>
          <cell r="R2425" t="str">
            <v>USA</v>
          </cell>
          <cell r="U2425" t="str">
            <v>4-Satisfactory</v>
          </cell>
          <cell r="V2425" t="str">
            <v>3 - Strong</v>
          </cell>
          <cell r="W2425" t="str">
            <v>Sunnyvale, CA HQ</v>
          </cell>
          <cell r="X2425">
            <v>100</v>
          </cell>
          <cell r="Y2425" t="str">
            <v>Juniper Networks, Inc.</v>
          </cell>
          <cell r="Z2425" t="str">
            <v>USA</v>
          </cell>
          <cell r="AA2425" t="str">
            <v>USA</v>
          </cell>
          <cell r="AB2425" t="str">
            <v>N</v>
          </cell>
        </row>
        <row r="2426">
          <cell r="A2426">
            <v>1145</v>
          </cell>
          <cell r="B2426" t="str">
            <v>Liu,Gerry Gengyang</v>
          </cell>
          <cell r="C2426">
            <v>645</v>
          </cell>
          <cell r="D2426" t="str">
            <v>Shum,Tin Yan</v>
          </cell>
          <cell r="E2426" t="str">
            <v xml:space="preserve">02/15/2001 </v>
          </cell>
          <cell r="F2426">
            <v>401605.22</v>
          </cell>
          <cell r="G2426" t="str">
            <v>CNY</v>
          </cell>
          <cell r="H2426">
            <v>7.8066554000000004</v>
          </cell>
          <cell r="I2426">
            <v>51443.953834570428</v>
          </cell>
          <cell r="J2426" t="str">
            <v>4313</v>
          </cell>
          <cell r="K2426" t="str">
            <v>IT Mgr</v>
          </cell>
          <cell r="L2426">
            <v>8</v>
          </cell>
          <cell r="M2426">
            <v>8</v>
          </cell>
          <cell r="N2426" t="str">
            <v>144</v>
          </cell>
          <cell r="O2426" t="str">
            <v>IT Network and Telecom</v>
          </cell>
          <cell r="P2426">
            <v>40</v>
          </cell>
          <cell r="Q2426" t="str">
            <v>IT</v>
          </cell>
          <cell r="R2426" t="str">
            <v>APAC</v>
          </cell>
          <cell r="U2426" t="str">
            <v>1-Exceptional</v>
          </cell>
          <cell r="V2426" t="str">
            <v>1 - Exceptional</v>
          </cell>
          <cell r="W2426" t="str">
            <v>Beijing, China</v>
          </cell>
          <cell r="X2426">
            <v>222</v>
          </cell>
          <cell r="Y2426" t="str">
            <v>Juniper Ntwks, Beijing</v>
          </cell>
          <cell r="Z2426" t="str">
            <v>CHN</v>
          </cell>
          <cell r="AA2426" t="str">
            <v>CHN</v>
          </cell>
          <cell r="AB2426" t="str">
            <v>N</v>
          </cell>
        </row>
        <row r="2427">
          <cell r="A2427">
            <v>5431</v>
          </cell>
          <cell r="B2427" t="str">
            <v>Liu,Jiang Tao (Jason)</v>
          </cell>
          <cell r="C2427">
            <v>5133</v>
          </cell>
          <cell r="D2427" t="str">
            <v>Zhu,Hong (Henry)</v>
          </cell>
          <cell r="E2427" t="str">
            <v xml:space="preserve">09/15/2005 </v>
          </cell>
          <cell r="F2427">
            <v>288400</v>
          </cell>
          <cell r="G2427" t="str">
            <v>CNY</v>
          </cell>
          <cell r="H2427">
            <v>7.8066554000000004</v>
          </cell>
          <cell r="I2427">
            <v>36942.837261652407</v>
          </cell>
          <cell r="J2427" t="str">
            <v>2201</v>
          </cell>
          <cell r="K2427" t="str">
            <v>Channel Account Manager</v>
          </cell>
          <cell r="L2427">
            <v>65</v>
          </cell>
          <cell r="M2427">
            <v>7</v>
          </cell>
          <cell r="N2427" t="str">
            <v>420</v>
          </cell>
          <cell r="O2427" t="str">
            <v>Channel Sales</v>
          </cell>
          <cell r="P2427">
            <v>40</v>
          </cell>
          <cell r="Q2427" t="str">
            <v>SLS</v>
          </cell>
          <cell r="R2427" t="str">
            <v>APAC</v>
          </cell>
          <cell r="U2427" t="str">
            <v>2-Very Strong</v>
          </cell>
          <cell r="W2427" t="str">
            <v>Beijing, China</v>
          </cell>
          <cell r="X2427">
            <v>222</v>
          </cell>
          <cell r="Y2427" t="str">
            <v>Juniper Ntwks, Beijing</v>
          </cell>
          <cell r="Z2427" t="str">
            <v>CHN</v>
          </cell>
          <cell r="AA2427" t="str">
            <v>CHN</v>
          </cell>
          <cell r="AB2427" t="str">
            <v>Y</v>
          </cell>
        </row>
        <row r="2428">
          <cell r="A2428">
            <v>7283</v>
          </cell>
          <cell r="B2428" t="str">
            <v>Liu,Jun (Watery)</v>
          </cell>
          <cell r="C2428">
            <v>2867</v>
          </cell>
          <cell r="D2428" t="str">
            <v>Fun,Chang-Ann</v>
          </cell>
          <cell r="E2428" t="str">
            <v xml:space="preserve">12/18/2006 </v>
          </cell>
          <cell r="F2428">
            <v>130000</v>
          </cell>
          <cell r="G2428" t="str">
            <v>CNY</v>
          </cell>
          <cell r="H2428">
            <v>7.8066554000000004</v>
          </cell>
          <cell r="I2428">
            <v>16652.457850259409</v>
          </cell>
          <cell r="J2428" t="str">
            <v>8902</v>
          </cell>
          <cell r="K2428" t="str">
            <v>MTS 2</v>
          </cell>
          <cell r="L2428">
            <v>5</v>
          </cell>
          <cell r="M2428">
            <v>5</v>
          </cell>
          <cell r="N2428" t="str">
            <v>681</v>
          </cell>
          <cell r="O2428" t="str">
            <v>QA - SPG Escalation</v>
          </cell>
          <cell r="P2428">
            <v>40</v>
          </cell>
          <cell r="Q2428" t="str">
            <v>SPG</v>
          </cell>
          <cell r="R2428" t="str">
            <v>APAC</v>
          </cell>
          <cell r="W2428" t="str">
            <v>Beijing R&amp;D Center</v>
          </cell>
          <cell r="X2428">
            <v>223</v>
          </cell>
          <cell r="Y2428" t="str">
            <v>Juniper Ntwks, Beijing R&amp;D Cen</v>
          </cell>
          <cell r="Z2428" t="str">
            <v>CHN</v>
          </cell>
          <cell r="AA2428" t="str">
            <v>CHN</v>
          </cell>
          <cell r="AB2428" t="str">
            <v>N</v>
          </cell>
        </row>
        <row r="2429">
          <cell r="A2429">
            <v>4325</v>
          </cell>
          <cell r="B2429" t="str">
            <v>Liu,Juqiang</v>
          </cell>
          <cell r="C2429">
            <v>2959</v>
          </cell>
          <cell r="D2429" t="str">
            <v>Ji,Hua</v>
          </cell>
          <cell r="E2429" t="str">
            <v xml:space="preserve">01/17/2005 </v>
          </cell>
          <cell r="F2429">
            <v>125000</v>
          </cell>
          <cell r="G2429" t="str">
            <v>USD</v>
          </cell>
          <cell r="H2429">
            <v>1</v>
          </cell>
          <cell r="I2429">
            <v>125000</v>
          </cell>
          <cell r="J2429" t="str">
            <v>8905</v>
          </cell>
          <cell r="K2429" t="str">
            <v>Eng, Staff</v>
          </cell>
          <cell r="L2429">
            <v>8</v>
          </cell>
          <cell r="M2429">
            <v>8</v>
          </cell>
          <cell r="N2429" t="str">
            <v>689</v>
          </cell>
          <cell r="O2429" t="str">
            <v>Platform &amp; Systems Software</v>
          </cell>
          <cell r="P2429">
            <v>40</v>
          </cell>
          <cell r="Q2429" t="str">
            <v>SPG</v>
          </cell>
          <cell r="R2429" t="str">
            <v>USA</v>
          </cell>
          <cell r="U2429" t="str">
            <v>1-Exceptional</v>
          </cell>
          <cell r="V2429" t="str">
            <v>1 - Exceptional</v>
          </cell>
          <cell r="W2429" t="str">
            <v>Sunnyvale, CA HQ</v>
          </cell>
          <cell r="X2429">
            <v>100</v>
          </cell>
          <cell r="Y2429" t="str">
            <v>Juniper Networks, Inc.</v>
          </cell>
          <cell r="Z2429" t="str">
            <v>USA</v>
          </cell>
          <cell r="AA2429" t="str">
            <v>USA</v>
          </cell>
          <cell r="AB2429" t="str">
            <v>N</v>
          </cell>
        </row>
        <row r="2430">
          <cell r="A2430">
            <v>6866</v>
          </cell>
          <cell r="B2430" t="str">
            <v>Liu,Lijun (Sparrow)</v>
          </cell>
          <cell r="C2430">
            <v>5724</v>
          </cell>
          <cell r="D2430" t="str">
            <v>Li,Zhenying</v>
          </cell>
          <cell r="E2430" t="str">
            <v xml:space="preserve">09/18/2006 </v>
          </cell>
          <cell r="F2430">
            <v>192000</v>
          </cell>
          <cell r="G2430" t="str">
            <v>CNY</v>
          </cell>
          <cell r="H2430">
            <v>7.8066554000000004</v>
          </cell>
          <cell r="I2430">
            <v>24594.399286536969</v>
          </cell>
          <cell r="J2430" t="str">
            <v>8904</v>
          </cell>
          <cell r="K2430" t="str">
            <v>MTS 4</v>
          </cell>
          <cell r="L2430">
            <v>7</v>
          </cell>
          <cell r="M2430">
            <v>7</v>
          </cell>
          <cell r="N2430" t="str">
            <v>697</v>
          </cell>
          <cell r="O2430" t="str">
            <v>Security Infrastructure China</v>
          </cell>
          <cell r="P2430">
            <v>40</v>
          </cell>
          <cell r="Q2430" t="str">
            <v>SPG</v>
          </cell>
          <cell r="R2430" t="str">
            <v>APAC</v>
          </cell>
          <cell r="W2430" t="str">
            <v>Beijing R&amp;D Center</v>
          </cell>
          <cell r="X2430">
            <v>223</v>
          </cell>
          <cell r="Y2430" t="str">
            <v>Juniper Ntwks, Beijing R&amp;D Cen</v>
          </cell>
          <cell r="Z2430" t="str">
            <v>CHN</v>
          </cell>
          <cell r="AA2430" t="str">
            <v>CHN</v>
          </cell>
          <cell r="AB2430" t="str">
            <v>N</v>
          </cell>
        </row>
        <row r="2431">
          <cell r="A2431">
            <v>3098</v>
          </cell>
          <cell r="B2431" t="str">
            <v>Liu,Qiuyuan</v>
          </cell>
          <cell r="C2431">
            <v>2959</v>
          </cell>
          <cell r="D2431" t="str">
            <v>Ji,Hua</v>
          </cell>
          <cell r="E2431" t="str">
            <v xml:space="preserve">10/09/2006 </v>
          </cell>
          <cell r="F2431">
            <v>130000</v>
          </cell>
          <cell r="G2431" t="str">
            <v>USD</v>
          </cell>
          <cell r="H2431">
            <v>1</v>
          </cell>
          <cell r="I2431">
            <v>130000</v>
          </cell>
          <cell r="J2431" t="str">
            <v>8913</v>
          </cell>
          <cell r="K2431" t="str">
            <v>Engineering Mgr I</v>
          </cell>
          <cell r="L2431">
            <v>8</v>
          </cell>
          <cell r="M2431">
            <v>8</v>
          </cell>
          <cell r="N2431" t="str">
            <v>689</v>
          </cell>
          <cell r="O2431" t="str">
            <v>Platform &amp; Systems Software</v>
          </cell>
          <cell r="P2431">
            <v>40</v>
          </cell>
          <cell r="Q2431" t="str">
            <v>SPG</v>
          </cell>
          <cell r="R2431" t="str">
            <v>USA</v>
          </cell>
          <cell r="W2431" t="str">
            <v>Sunnyvale, CA HQ</v>
          </cell>
          <cell r="X2431">
            <v>100</v>
          </cell>
          <cell r="Y2431" t="str">
            <v>Juniper Networks, Inc.</v>
          </cell>
          <cell r="Z2431" t="str">
            <v>USA</v>
          </cell>
          <cell r="AA2431" t="str">
            <v>USA</v>
          </cell>
          <cell r="AB2431" t="str">
            <v>N</v>
          </cell>
        </row>
        <row r="2432">
          <cell r="A2432">
            <v>6712</v>
          </cell>
          <cell r="B2432" t="str">
            <v>Liu,Rui (Ryan)</v>
          </cell>
          <cell r="C2432">
            <v>3887</v>
          </cell>
          <cell r="D2432" t="str">
            <v>Zhang,Ying Inge</v>
          </cell>
          <cell r="E2432" t="str">
            <v xml:space="preserve">08/07/2006 </v>
          </cell>
          <cell r="F2432">
            <v>108000</v>
          </cell>
          <cell r="G2432" t="str">
            <v>CNY</v>
          </cell>
          <cell r="H2432">
            <v>7.8066554000000004</v>
          </cell>
          <cell r="I2432">
            <v>13834.349598677047</v>
          </cell>
          <cell r="J2432" t="str">
            <v>8902</v>
          </cell>
          <cell r="K2432" t="str">
            <v>MTS 2</v>
          </cell>
          <cell r="L2432">
            <v>5</v>
          </cell>
          <cell r="M2432">
            <v>5</v>
          </cell>
          <cell r="N2432" t="str">
            <v>688</v>
          </cell>
          <cell r="O2432" t="str">
            <v>QA - CSG Platform</v>
          </cell>
          <cell r="P2432">
            <v>40</v>
          </cell>
          <cell r="Q2432" t="str">
            <v>SPG</v>
          </cell>
          <cell r="R2432" t="str">
            <v>APAC</v>
          </cell>
          <cell r="W2432" t="str">
            <v>Beijing R&amp;D Center</v>
          </cell>
          <cell r="X2432">
            <v>223</v>
          </cell>
          <cell r="Y2432" t="str">
            <v>Juniper Ntwks, Beijing R&amp;D Cen</v>
          </cell>
          <cell r="Z2432" t="str">
            <v>CHN</v>
          </cell>
          <cell r="AA2432" t="str">
            <v>CHN</v>
          </cell>
          <cell r="AB2432" t="str">
            <v>N</v>
          </cell>
        </row>
        <row r="2433">
          <cell r="A2433">
            <v>448</v>
          </cell>
          <cell r="B2433" t="str">
            <v>Liu,Tao</v>
          </cell>
          <cell r="C2433">
            <v>2240</v>
          </cell>
          <cell r="D2433" t="str">
            <v>Wang,Dong</v>
          </cell>
          <cell r="E2433" t="str">
            <v xml:space="preserve">01/24/2000 </v>
          </cell>
          <cell r="F2433">
            <v>440000</v>
          </cell>
          <cell r="G2433" t="str">
            <v>CNY</v>
          </cell>
          <cell r="H2433">
            <v>7.8066554000000004</v>
          </cell>
          <cell r="I2433">
            <v>56362.165031647222</v>
          </cell>
          <cell r="J2433" t="str">
            <v>2302</v>
          </cell>
          <cell r="K2433" t="str">
            <v>Systems Eng, Sr</v>
          </cell>
          <cell r="L2433">
            <v>55</v>
          </cell>
          <cell r="M2433">
            <v>8</v>
          </cell>
          <cell r="N2433" t="str">
            <v>430</v>
          </cell>
          <cell r="O2433" t="str">
            <v>Systems Engineering</v>
          </cell>
          <cell r="P2433">
            <v>40</v>
          </cell>
          <cell r="Q2433" t="str">
            <v>SLS</v>
          </cell>
          <cell r="R2433" t="str">
            <v>APAC</v>
          </cell>
          <cell r="W2433" t="str">
            <v>Beijing, China</v>
          </cell>
          <cell r="X2433">
            <v>222</v>
          </cell>
          <cell r="Y2433" t="str">
            <v>Juniper Ntwks, Beijing</v>
          </cell>
          <cell r="Z2433" t="str">
            <v>CHN</v>
          </cell>
          <cell r="AA2433" t="str">
            <v>CHN</v>
          </cell>
          <cell r="AB2433" t="str">
            <v>Y</v>
          </cell>
        </row>
        <row r="2434">
          <cell r="A2434">
            <v>1577</v>
          </cell>
          <cell r="B2434" t="str">
            <v>Liu,Tsung-Chi</v>
          </cell>
          <cell r="C2434">
            <v>435</v>
          </cell>
          <cell r="D2434" t="str">
            <v>Sun,Suxu</v>
          </cell>
          <cell r="E2434" t="str">
            <v xml:space="preserve">03/04/2002 </v>
          </cell>
          <cell r="F2434">
            <v>110654.54</v>
          </cell>
          <cell r="G2434" t="str">
            <v>USD</v>
          </cell>
          <cell r="H2434">
            <v>1</v>
          </cell>
          <cell r="I2434">
            <v>110654.54</v>
          </cell>
          <cell r="J2434" t="str">
            <v>8904</v>
          </cell>
          <cell r="K2434" t="str">
            <v>MTS 4</v>
          </cell>
          <cell r="L2434">
            <v>7</v>
          </cell>
          <cell r="M2434">
            <v>7</v>
          </cell>
          <cell r="N2434" t="str">
            <v>620</v>
          </cell>
          <cell r="O2434" t="str">
            <v>Test Engrg</v>
          </cell>
          <cell r="P2434">
            <v>40</v>
          </cell>
          <cell r="Q2434" t="str">
            <v>IPG</v>
          </cell>
          <cell r="R2434" t="str">
            <v>USA</v>
          </cell>
          <cell r="U2434" t="str">
            <v>2-Very Strong</v>
          </cell>
          <cell r="V2434" t="str">
            <v>2 - Very Strong</v>
          </cell>
          <cell r="W2434" t="str">
            <v>Sunnyvale, CA HQ</v>
          </cell>
          <cell r="X2434">
            <v>100</v>
          </cell>
          <cell r="Y2434" t="str">
            <v>Juniper Networks, Inc.</v>
          </cell>
          <cell r="Z2434" t="str">
            <v>USA</v>
          </cell>
          <cell r="AA2434" t="str">
            <v>USA</v>
          </cell>
          <cell r="AB2434" t="str">
            <v>N</v>
          </cell>
        </row>
        <row r="2435">
          <cell r="A2435">
            <v>3785</v>
          </cell>
          <cell r="B2435" t="str">
            <v>Liu,Wei Chuan</v>
          </cell>
          <cell r="C2435">
            <v>2323</v>
          </cell>
          <cell r="D2435" t="str">
            <v>Yu,Chunbo</v>
          </cell>
          <cell r="E2435" t="str">
            <v xml:space="preserve">09/21/2004 </v>
          </cell>
          <cell r="F2435">
            <v>225000</v>
          </cell>
          <cell r="G2435" t="str">
            <v>CNY</v>
          </cell>
          <cell r="H2435">
            <v>7.8066554000000004</v>
          </cell>
          <cell r="I2435">
            <v>28821.561663910514</v>
          </cell>
          <cell r="J2435" t="str">
            <v>2102</v>
          </cell>
          <cell r="K2435" t="str">
            <v>Major Account Manager</v>
          </cell>
          <cell r="L2435">
            <v>66</v>
          </cell>
          <cell r="M2435">
            <v>8</v>
          </cell>
          <cell r="N2435" t="str">
            <v>400</v>
          </cell>
          <cell r="O2435" t="str">
            <v>Field Sales</v>
          </cell>
          <cell r="P2435">
            <v>40</v>
          </cell>
          <cell r="Q2435" t="str">
            <v>SLS</v>
          </cell>
          <cell r="R2435" t="str">
            <v>APAC</v>
          </cell>
          <cell r="U2435" t="str">
            <v>3-Strong</v>
          </cell>
          <cell r="W2435" t="str">
            <v>Beijing, China</v>
          </cell>
          <cell r="X2435">
            <v>222</v>
          </cell>
          <cell r="Y2435" t="str">
            <v>Juniper Ntwks, Beijing</v>
          </cell>
          <cell r="Z2435" t="str">
            <v>CHN</v>
          </cell>
          <cell r="AA2435" t="str">
            <v>CHN</v>
          </cell>
          <cell r="AB2435" t="str">
            <v>Y</v>
          </cell>
        </row>
        <row r="2436">
          <cell r="A2436">
            <v>7109</v>
          </cell>
          <cell r="B2436" t="str">
            <v>Liu,Yajing</v>
          </cell>
          <cell r="C2436">
            <v>3538</v>
          </cell>
          <cell r="D2436" t="str">
            <v>Xu,Meng</v>
          </cell>
          <cell r="E2436" t="str">
            <v xml:space="preserve">11/20/2006 </v>
          </cell>
          <cell r="F2436">
            <v>96000</v>
          </cell>
          <cell r="G2436" t="str">
            <v>CNY</v>
          </cell>
          <cell r="H2436">
            <v>7.8066554000000004</v>
          </cell>
          <cell r="I2436">
            <v>12297.199643268485</v>
          </cell>
          <cell r="J2436" t="str">
            <v>8901</v>
          </cell>
          <cell r="K2436" t="str">
            <v>MTS 1</v>
          </cell>
          <cell r="L2436">
            <v>4</v>
          </cell>
          <cell r="M2436">
            <v>4</v>
          </cell>
          <cell r="N2436" t="str">
            <v>697</v>
          </cell>
          <cell r="O2436" t="str">
            <v>Security Infrastructure China</v>
          </cell>
          <cell r="P2436">
            <v>40</v>
          </cell>
          <cell r="Q2436" t="str">
            <v>SPG</v>
          </cell>
          <cell r="R2436" t="str">
            <v>APAC</v>
          </cell>
          <cell r="W2436" t="str">
            <v>Beijing R&amp;D Center</v>
          </cell>
          <cell r="X2436">
            <v>223</v>
          </cell>
          <cell r="Y2436" t="str">
            <v>Juniper Ntwks, Beijing R&amp;D Cen</v>
          </cell>
          <cell r="Z2436" t="str">
            <v>CHN</v>
          </cell>
          <cell r="AA2436" t="str">
            <v>CHN</v>
          </cell>
          <cell r="AB2436" t="str">
            <v>N</v>
          </cell>
        </row>
        <row r="2437">
          <cell r="A2437">
            <v>6795</v>
          </cell>
          <cell r="B2437" t="str">
            <v>Liu,Yang (Leon)</v>
          </cell>
          <cell r="C2437">
            <v>4062</v>
          </cell>
          <cell r="D2437" t="str">
            <v>Han,Bing (Raphan)</v>
          </cell>
          <cell r="E2437" t="str">
            <v xml:space="preserve">08/21/2006 </v>
          </cell>
          <cell r="F2437">
            <v>108000</v>
          </cell>
          <cell r="G2437" t="str">
            <v>CNY</v>
          </cell>
          <cell r="H2437">
            <v>7.8066554000000004</v>
          </cell>
          <cell r="I2437">
            <v>13834.349598677047</v>
          </cell>
          <cell r="J2437" t="str">
            <v>8902</v>
          </cell>
          <cell r="K2437" t="str">
            <v>MTS 2</v>
          </cell>
          <cell r="L2437">
            <v>5</v>
          </cell>
          <cell r="M2437">
            <v>5</v>
          </cell>
          <cell r="N2437" t="str">
            <v>693</v>
          </cell>
          <cell r="O2437" t="str">
            <v>ISG QA</v>
          </cell>
          <cell r="P2437">
            <v>40</v>
          </cell>
          <cell r="Q2437" t="str">
            <v>SPG</v>
          </cell>
          <cell r="R2437" t="str">
            <v>APAC</v>
          </cell>
          <cell r="W2437" t="str">
            <v>Beijing R&amp;D Center</v>
          </cell>
          <cell r="X2437">
            <v>223</v>
          </cell>
          <cell r="Y2437" t="str">
            <v>Juniper Ntwks, Beijing R&amp;D Cen</v>
          </cell>
          <cell r="Z2437" t="str">
            <v>CHN</v>
          </cell>
          <cell r="AA2437" t="str">
            <v>CHN</v>
          </cell>
          <cell r="AB2437" t="str">
            <v>N</v>
          </cell>
        </row>
        <row r="2438">
          <cell r="A2438">
            <v>3100</v>
          </cell>
          <cell r="B2438" t="str">
            <v>Liu,Zhiping</v>
          </cell>
          <cell r="C2438">
            <v>3296</v>
          </cell>
          <cell r="D2438" t="str">
            <v>Rawat,Vipin</v>
          </cell>
          <cell r="E2438" t="str">
            <v xml:space="preserve">04/16/2004 </v>
          </cell>
          <cell r="F2438">
            <v>124500</v>
          </cell>
          <cell r="G2438" t="str">
            <v>USD</v>
          </cell>
          <cell r="H2438">
            <v>1</v>
          </cell>
          <cell r="I2438">
            <v>124500</v>
          </cell>
          <cell r="J2438" t="str">
            <v>8905</v>
          </cell>
          <cell r="K2438" t="str">
            <v>Eng, Staff</v>
          </cell>
          <cell r="L2438">
            <v>8</v>
          </cell>
          <cell r="M2438">
            <v>8</v>
          </cell>
          <cell r="N2438" t="str">
            <v>696</v>
          </cell>
          <cell r="O2438" t="str">
            <v>IDP &amp; Content Security</v>
          </cell>
          <cell r="P2438">
            <v>40</v>
          </cell>
          <cell r="Q2438" t="str">
            <v>SPG</v>
          </cell>
          <cell r="R2438" t="str">
            <v>USA</v>
          </cell>
          <cell r="U2438" t="str">
            <v>1-Exceptional</v>
          </cell>
          <cell r="V2438" t="str">
            <v>2 - Very Strong</v>
          </cell>
          <cell r="W2438" t="str">
            <v>Sunnyvale, CA HQ</v>
          </cell>
          <cell r="X2438">
            <v>100</v>
          </cell>
          <cell r="Y2438" t="str">
            <v>Juniper Networks, Inc.</v>
          </cell>
          <cell r="Z2438" t="str">
            <v>USA</v>
          </cell>
          <cell r="AA2438" t="str">
            <v>USA</v>
          </cell>
          <cell r="AB2438" t="str">
            <v>N</v>
          </cell>
        </row>
        <row r="2439">
          <cell r="A2439">
            <v>1980</v>
          </cell>
          <cell r="B2439" t="str">
            <v>Livoli,Karen</v>
          </cell>
          <cell r="C2439">
            <v>244</v>
          </cell>
          <cell r="D2439" t="str">
            <v>Leelanivas,Manoj</v>
          </cell>
          <cell r="E2439" t="str">
            <v xml:space="preserve">07/01/2002 </v>
          </cell>
          <cell r="F2439">
            <v>154336</v>
          </cell>
          <cell r="G2439" t="str">
            <v>USD</v>
          </cell>
          <cell r="H2439">
            <v>1</v>
          </cell>
          <cell r="I2439">
            <v>154336</v>
          </cell>
          <cell r="J2439" t="str">
            <v>3915</v>
          </cell>
          <cell r="K2439" t="str">
            <v>Director, Product Marketing</v>
          </cell>
          <cell r="L2439">
            <v>10</v>
          </cell>
          <cell r="M2439">
            <v>10</v>
          </cell>
          <cell r="N2439" t="str">
            <v>320</v>
          </cell>
          <cell r="O2439" t="str">
            <v>Product Management U.S.</v>
          </cell>
          <cell r="P2439">
            <v>40</v>
          </cell>
          <cell r="Q2439" t="str">
            <v>IPG</v>
          </cell>
          <cell r="R2439" t="str">
            <v>USA</v>
          </cell>
          <cell r="U2439" t="str">
            <v>1-Exceptional</v>
          </cell>
          <cell r="V2439" t="str">
            <v>2 - Very Strong</v>
          </cell>
          <cell r="W2439" t="str">
            <v>Sunnyvale, CA HQ</v>
          </cell>
          <cell r="X2439">
            <v>100</v>
          </cell>
          <cell r="Y2439" t="str">
            <v>Juniper Networks, Inc.</v>
          </cell>
          <cell r="Z2439" t="str">
            <v>USA</v>
          </cell>
          <cell r="AA2439" t="str">
            <v>USA</v>
          </cell>
          <cell r="AB2439" t="str">
            <v>N</v>
          </cell>
        </row>
        <row r="2440">
          <cell r="A2440">
            <v>1981</v>
          </cell>
          <cell r="B2440" t="str">
            <v>Lizotte,Jennifer</v>
          </cell>
          <cell r="C2440">
            <v>1586</v>
          </cell>
          <cell r="D2440" t="str">
            <v>Steadman,Richard</v>
          </cell>
          <cell r="E2440" t="str">
            <v xml:space="preserve">07/01/2002 </v>
          </cell>
          <cell r="F2440">
            <v>50000.4</v>
          </cell>
          <cell r="G2440" t="str">
            <v>USD</v>
          </cell>
          <cell r="H2440">
            <v>1</v>
          </cell>
          <cell r="I2440">
            <v>50000.4</v>
          </cell>
          <cell r="J2440" t="str">
            <v>5902</v>
          </cell>
          <cell r="K2440" t="str">
            <v>Contracts Admin II</v>
          </cell>
          <cell r="L2440">
            <v>4</v>
          </cell>
          <cell r="M2440">
            <v>4</v>
          </cell>
          <cell r="N2440" t="str">
            <v>435</v>
          </cell>
          <cell r="O2440" t="str">
            <v>Sales Development</v>
          </cell>
          <cell r="P2440">
            <v>40</v>
          </cell>
          <cell r="Q2440" t="str">
            <v>SLS</v>
          </cell>
          <cell r="R2440" t="str">
            <v>USA</v>
          </cell>
          <cell r="U2440" t="str">
            <v>2-Very Strong</v>
          </cell>
          <cell r="V2440" t="str">
            <v>2 - Very Strong</v>
          </cell>
          <cell r="W2440" t="str">
            <v>Westford, MA</v>
          </cell>
          <cell r="X2440">
            <v>101</v>
          </cell>
          <cell r="Y2440" t="str">
            <v>Juniper Networks Sales</v>
          </cell>
          <cell r="Z2440" t="str">
            <v>USA</v>
          </cell>
          <cell r="AA2440" t="str">
            <v>USB</v>
          </cell>
          <cell r="AB2440" t="str">
            <v>N</v>
          </cell>
        </row>
        <row r="2441">
          <cell r="A2441">
            <v>524</v>
          </cell>
          <cell r="B2441" t="str">
            <v>Lloyd,Jason</v>
          </cell>
          <cell r="C2441">
            <v>61</v>
          </cell>
          <cell r="D2441" t="str">
            <v>Campbell,Jeff</v>
          </cell>
          <cell r="E2441" t="str">
            <v xml:space="preserve">06/12/2000 </v>
          </cell>
          <cell r="F2441">
            <v>107770.82</v>
          </cell>
          <cell r="G2441" t="str">
            <v>USD</v>
          </cell>
          <cell r="H2441">
            <v>1</v>
          </cell>
          <cell r="I2441">
            <v>107770.82</v>
          </cell>
          <cell r="J2441" t="str">
            <v>8311</v>
          </cell>
          <cell r="K2441" t="str">
            <v>Engineering Services Mgr I</v>
          </cell>
          <cell r="L2441">
            <v>7</v>
          </cell>
          <cell r="M2441">
            <v>7</v>
          </cell>
          <cell r="N2441" t="str">
            <v>622</v>
          </cell>
          <cell r="O2441" t="str">
            <v>Global Lab Services</v>
          </cell>
          <cell r="P2441">
            <v>40</v>
          </cell>
          <cell r="Q2441" t="str">
            <v>IPG</v>
          </cell>
          <cell r="R2441" t="str">
            <v>USA</v>
          </cell>
          <cell r="U2441" t="str">
            <v>2-Very Strong</v>
          </cell>
          <cell r="V2441" t="str">
            <v>2 - Very Strong</v>
          </cell>
          <cell r="W2441" t="str">
            <v>Sunnyvale, CA HQ</v>
          </cell>
          <cell r="X2441">
            <v>100</v>
          </cell>
          <cell r="Y2441" t="str">
            <v>Juniper Networks, Inc.</v>
          </cell>
          <cell r="Z2441" t="str">
            <v>USA</v>
          </cell>
          <cell r="AA2441" t="str">
            <v>USA</v>
          </cell>
          <cell r="AB2441" t="str">
            <v>N</v>
          </cell>
        </row>
        <row r="2442">
          <cell r="A2442">
            <v>471</v>
          </cell>
          <cell r="B2442" t="str">
            <v>Lo,Allen</v>
          </cell>
          <cell r="C2442">
            <v>2550</v>
          </cell>
          <cell r="D2442" t="str">
            <v>Gaynor,Mitchell L</v>
          </cell>
          <cell r="E2442" t="str">
            <v xml:space="preserve">04/17/2000 </v>
          </cell>
          <cell r="F2442">
            <v>220000</v>
          </cell>
          <cell r="G2442" t="str">
            <v>USD</v>
          </cell>
          <cell r="H2442">
            <v>1</v>
          </cell>
          <cell r="I2442">
            <v>220000</v>
          </cell>
          <cell r="J2442" t="str">
            <v>7817</v>
          </cell>
          <cell r="K2442" t="str">
            <v>Deputy General Counsel</v>
          </cell>
          <cell r="L2442">
            <v>12</v>
          </cell>
          <cell r="M2442">
            <v>12</v>
          </cell>
          <cell r="N2442" t="str">
            <v>101</v>
          </cell>
          <cell r="O2442" t="str">
            <v>Legal</v>
          </cell>
          <cell r="P2442">
            <v>40</v>
          </cell>
          <cell r="Q2442" t="str">
            <v>LGL</v>
          </cell>
          <cell r="R2442" t="str">
            <v>USA</v>
          </cell>
          <cell r="U2442" t="str">
            <v>1-Exceptional</v>
          </cell>
          <cell r="V2442" t="str">
            <v>2 - Very Strong</v>
          </cell>
          <cell r="W2442" t="str">
            <v>Sunnyvale, CA HQ</v>
          </cell>
          <cell r="X2442">
            <v>100</v>
          </cell>
          <cell r="Y2442" t="str">
            <v>Juniper Networks, Inc.</v>
          </cell>
          <cell r="Z2442" t="str">
            <v>USA</v>
          </cell>
          <cell r="AA2442" t="str">
            <v>USA</v>
          </cell>
          <cell r="AB2442" t="str">
            <v>N</v>
          </cell>
        </row>
        <row r="2443">
          <cell r="A2443">
            <v>6583</v>
          </cell>
          <cell r="B2443" t="str">
            <v>Lo,Juei C</v>
          </cell>
          <cell r="C2443">
            <v>2938</v>
          </cell>
          <cell r="D2443" t="str">
            <v>Hunyady,Attila J</v>
          </cell>
          <cell r="E2443" t="str">
            <v xml:space="preserve">06/30/2006 </v>
          </cell>
          <cell r="F2443">
            <v>110000</v>
          </cell>
          <cell r="G2443" t="str">
            <v>USD</v>
          </cell>
          <cell r="H2443">
            <v>1</v>
          </cell>
          <cell r="I2443">
            <v>110000</v>
          </cell>
          <cell r="J2443" t="str">
            <v>8904</v>
          </cell>
          <cell r="K2443" t="str">
            <v>MTS 4</v>
          </cell>
          <cell r="L2443">
            <v>7</v>
          </cell>
          <cell r="M2443">
            <v>7</v>
          </cell>
          <cell r="N2443" t="str">
            <v>676</v>
          </cell>
          <cell r="O2443" t="str">
            <v>J-Series Software</v>
          </cell>
          <cell r="P2443">
            <v>40</v>
          </cell>
          <cell r="Q2443" t="str">
            <v>SPG</v>
          </cell>
          <cell r="R2443" t="str">
            <v>USA</v>
          </cell>
          <cell r="W2443" t="str">
            <v>Sunnyvale, CA HQ</v>
          </cell>
          <cell r="X2443">
            <v>100</v>
          </cell>
          <cell r="Y2443" t="str">
            <v>Juniper Networks, Inc.</v>
          </cell>
          <cell r="Z2443" t="str">
            <v>USA</v>
          </cell>
          <cell r="AA2443" t="str">
            <v>USA</v>
          </cell>
          <cell r="AB2443" t="str">
            <v>N</v>
          </cell>
        </row>
        <row r="2444">
          <cell r="A2444">
            <v>5542</v>
          </cell>
          <cell r="B2444" t="str">
            <v>Lo,Wai Kam (Carman)</v>
          </cell>
          <cell r="C2444">
            <v>3840</v>
          </cell>
          <cell r="D2444" t="str">
            <v>Hon,Wai Man Monique</v>
          </cell>
          <cell r="E2444" t="str">
            <v xml:space="preserve">10/03/2005 </v>
          </cell>
          <cell r="F2444">
            <v>168000</v>
          </cell>
          <cell r="G2444" t="str">
            <v>HKD</v>
          </cell>
          <cell r="H2444">
            <v>7.774</v>
          </cell>
          <cell r="I2444">
            <v>21610.496526884486</v>
          </cell>
          <cell r="J2444" t="str">
            <v>9101</v>
          </cell>
          <cell r="K2444" t="str">
            <v>Admin Support I</v>
          </cell>
          <cell r="L2444">
            <v>22</v>
          </cell>
          <cell r="M2444">
            <v>22</v>
          </cell>
          <cell r="N2444" t="str">
            <v>400</v>
          </cell>
          <cell r="O2444" t="str">
            <v>Field Sales</v>
          </cell>
          <cell r="P2444">
            <v>40</v>
          </cell>
          <cell r="Q2444" t="str">
            <v>SLS</v>
          </cell>
          <cell r="R2444" t="str">
            <v>APAC</v>
          </cell>
          <cell r="V2444" t="str">
            <v>2 - Very Strong</v>
          </cell>
          <cell r="W2444" t="str">
            <v>Hong Kong</v>
          </cell>
          <cell r="X2444">
            <v>210</v>
          </cell>
          <cell r="Y2444" t="str">
            <v>Juniper Ntwks, HK</v>
          </cell>
          <cell r="Z2444" t="str">
            <v>HKG</v>
          </cell>
          <cell r="AA2444" t="str">
            <v>INTL</v>
          </cell>
          <cell r="AB2444" t="str">
            <v>N</v>
          </cell>
        </row>
        <row r="2445">
          <cell r="A2445">
            <v>5833</v>
          </cell>
          <cell r="B2445" t="str">
            <v>Lobodan-Ghita,Mihaela</v>
          </cell>
          <cell r="C2445">
            <v>6003</v>
          </cell>
          <cell r="D2445" t="str">
            <v>Perletz,Carol S.</v>
          </cell>
          <cell r="E2445" t="str">
            <v xml:space="preserve">12/01/2005 </v>
          </cell>
          <cell r="F2445">
            <v>97344</v>
          </cell>
          <cell r="G2445" t="str">
            <v>USD</v>
          </cell>
          <cell r="H2445">
            <v>1</v>
          </cell>
          <cell r="I2445">
            <v>97344</v>
          </cell>
          <cell r="J2445" t="str">
            <v>8904</v>
          </cell>
          <cell r="K2445" t="str">
            <v>MTS 4</v>
          </cell>
          <cell r="L2445">
            <v>7</v>
          </cell>
          <cell r="M2445">
            <v>7</v>
          </cell>
          <cell r="N2445" t="str">
            <v>673</v>
          </cell>
          <cell r="O2445" t="str">
            <v>ASG QA</v>
          </cell>
          <cell r="P2445">
            <v>40</v>
          </cell>
          <cell r="Q2445" t="str">
            <v>SPG</v>
          </cell>
          <cell r="R2445" t="str">
            <v>USA</v>
          </cell>
          <cell r="U2445" t="str">
            <v>4-Satisfactory</v>
          </cell>
          <cell r="V2445" t="str">
            <v>3 - Strong</v>
          </cell>
          <cell r="W2445" t="str">
            <v>Massachusetts</v>
          </cell>
          <cell r="X2445">
            <v>100</v>
          </cell>
          <cell r="Y2445" t="str">
            <v>Juniper Networks, Inc.</v>
          </cell>
          <cell r="Z2445" t="str">
            <v>USA</v>
          </cell>
          <cell r="AA2445" t="str">
            <v>USB</v>
          </cell>
          <cell r="AB2445" t="str">
            <v>N</v>
          </cell>
        </row>
        <row r="2446">
          <cell r="A2446">
            <v>5048</v>
          </cell>
          <cell r="B2446" t="str">
            <v>Lockett,Brian K</v>
          </cell>
          <cell r="C2446">
            <v>4026</v>
          </cell>
          <cell r="D2446" t="str">
            <v>McMenamy,Joseph J</v>
          </cell>
          <cell r="E2446" t="str">
            <v xml:space="preserve">07/01/2005 </v>
          </cell>
          <cell r="F2446">
            <v>102960</v>
          </cell>
          <cell r="G2446" t="str">
            <v>USD</v>
          </cell>
          <cell r="H2446">
            <v>1</v>
          </cell>
          <cell r="I2446">
            <v>102960</v>
          </cell>
          <cell r="J2446" t="str">
            <v>4204</v>
          </cell>
          <cell r="K2446" t="str">
            <v>Network/Sys Admin,Sr Staff</v>
          </cell>
          <cell r="L2446">
            <v>7</v>
          </cell>
          <cell r="M2446">
            <v>7</v>
          </cell>
          <cell r="N2446" t="str">
            <v>143</v>
          </cell>
          <cell r="O2446" t="str">
            <v>IT Data Center</v>
          </cell>
          <cell r="P2446">
            <v>40</v>
          </cell>
          <cell r="Q2446" t="str">
            <v>IT</v>
          </cell>
          <cell r="R2446" t="str">
            <v>USA</v>
          </cell>
          <cell r="U2446" t="str">
            <v>3-Strong</v>
          </cell>
          <cell r="V2446" t="str">
            <v>3 - Strong</v>
          </cell>
          <cell r="W2446" t="str">
            <v>Sunnyvale, CA HQ</v>
          </cell>
          <cell r="X2446">
            <v>100</v>
          </cell>
          <cell r="Y2446" t="str">
            <v>Juniper Networks, Inc.</v>
          </cell>
          <cell r="Z2446" t="str">
            <v>USA</v>
          </cell>
          <cell r="AA2446" t="str">
            <v>USA</v>
          </cell>
          <cell r="AB2446" t="str">
            <v>N</v>
          </cell>
        </row>
        <row r="2447">
          <cell r="A2447">
            <v>197</v>
          </cell>
          <cell r="B2447" t="str">
            <v>Lockwood,John</v>
          </cell>
          <cell r="C2447">
            <v>165</v>
          </cell>
          <cell r="D2447" t="str">
            <v>Tallak,Subramanyam</v>
          </cell>
          <cell r="E2447" t="str">
            <v xml:space="preserve">03/08/1999 </v>
          </cell>
          <cell r="F2447">
            <v>179718.41</v>
          </cell>
          <cell r="G2447" t="str">
            <v>USD</v>
          </cell>
          <cell r="H2447">
            <v>1</v>
          </cell>
          <cell r="I2447">
            <v>179718.41</v>
          </cell>
          <cell r="J2447" t="str">
            <v>8914</v>
          </cell>
          <cell r="K2447" t="str">
            <v>Engineering Mgr II</v>
          </cell>
          <cell r="L2447">
            <v>9</v>
          </cell>
          <cell r="M2447">
            <v>9</v>
          </cell>
          <cell r="N2447" t="str">
            <v>640</v>
          </cell>
          <cell r="O2447" t="str">
            <v>Engineering Services</v>
          </cell>
          <cell r="P2447">
            <v>40</v>
          </cell>
          <cell r="Q2447" t="str">
            <v>IPG</v>
          </cell>
          <cell r="R2447" t="str">
            <v>USA</v>
          </cell>
          <cell r="U2447" t="str">
            <v>2-Very Strong</v>
          </cell>
          <cell r="V2447" t="str">
            <v>2 - Very Strong</v>
          </cell>
          <cell r="W2447" t="str">
            <v>Sunnyvale, CA HQ</v>
          </cell>
          <cell r="X2447">
            <v>100</v>
          </cell>
          <cell r="Y2447" t="str">
            <v>Juniper Networks, Inc.</v>
          </cell>
          <cell r="Z2447" t="str">
            <v>USA</v>
          </cell>
          <cell r="AA2447" t="str">
            <v>USA</v>
          </cell>
          <cell r="AB2447" t="str">
            <v>N</v>
          </cell>
        </row>
        <row r="2448">
          <cell r="A2448">
            <v>3103</v>
          </cell>
          <cell r="B2448" t="str">
            <v>Loh,Keem Hui</v>
          </cell>
          <cell r="C2448">
            <v>3246</v>
          </cell>
          <cell r="D2448" t="str">
            <v>Patil,Rajesh</v>
          </cell>
          <cell r="E2448" t="str">
            <v xml:space="preserve">04/16/2004 </v>
          </cell>
          <cell r="F2448">
            <v>91711.2</v>
          </cell>
          <cell r="G2448" t="str">
            <v>USD</v>
          </cell>
          <cell r="H2448">
            <v>1</v>
          </cell>
          <cell r="I2448">
            <v>91711.2</v>
          </cell>
          <cell r="J2448" t="str">
            <v>8904</v>
          </cell>
          <cell r="K2448" t="str">
            <v>MTS 4</v>
          </cell>
          <cell r="L2448">
            <v>7</v>
          </cell>
          <cell r="M2448">
            <v>7</v>
          </cell>
          <cell r="N2448" t="str">
            <v>688</v>
          </cell>
          <cell r="O2448" t="str">
            <v>QA - CSG Platform</v>
          </cell>
          <cell r="P2448">
            <v>40</v>
          </cell>
          <cell r="Q2448" t="str">
            <v>SPG</v>
          </cell>
          <cell r="R2448" t="str">
            <v>USA</v>
          </cell>
          <cell r="U2448" t="str">
            <v>2-Very Strong</v>
          </cell>
          <cell r="V2448" t="str">
            <v>2 - Very Strong</v>
          </cell>
          <cell r="W2448" t="str">
            <v>Sunnyvale, CA HQ</v>
          </cell>
          <cell r="X2448">
            <v>100</v>
          </cell>
          <cell r="Y2448" t="str">
            <v>Juniper Networks, Inc.</v>
          </cell>
          <cell r="Z2448" t="str">
            <v>USA</v>
          </cell>
          <cell r="AA2448" t="str">
            <v>USA</v>
          </cell>
          <cell r="AB2448" t="str">
            <v>N</v>
          </cell>
        </row>
        <row r="2449">
          <cell r="A2449">
            <v>595</v>
          </cell>
          <cell r="B2449" t="str">
            <v>Lohiya,Anil</v>
          </cell>
          <cell r="C2449">
            <v>550</v>
          </cell>
          <cell r="D2449" t="str">
            <v>Lin,Steven</v>
          </cell>
          <cell r="E2449" t="str">
            <v xml:space="preserve">07/06/2000 </v>
          </cell>
          <cell r="F2449">
            <v>127583.83</v>
          </cell>
          <cell r="G2449" t="str">
            <v>USD</v>
          </cell>
          <cell r="H2449">
            <v>1</v>
          </cell>
          <cell r="I2449">
            <v>127583.83</v>
          </cell>
          <cell r="J2449" t="str">
            <v>8905</v>
          </cell>
          <cell r="K2449" t="str">
            <v>Eng, Staff</v>
          </cell>
          <cell r="L2449">
            <v>8</v>
          </cell>
          <cell r="M2449">
            <v>8</v>
          </cell>
          <cell r="N2449" t="str">
            <v>630</v>
          </cell>
          <cell r="O2449" t="str">
            <v>Software Engrg - JUNOS</v>
          </cell>
          <cell r="P2449">
            <v>40</v>
          </cell>
          <cell r="Q2449" t="str">
            <v>IPG</v>
          </cell>
          <cell r="R2449" t="str">
            <v>USA</v>
          </cell>
          <cell r="U2449" t="str">
            <v>3-Strong</v>
          </cell>
          <cell r="V2449" t="str">
            <v>2 - Very Strong</v>
          </cell>
          <cell r="W2449" t="str">
            <v>Sunnyvale, CA HQ</v>
          </cell>
          <cell r="X2449">
            <v>100</v>
          </cell>
          <cell r="Y2449" t="str">
            <v>Juniper Networks, Inc.</v>
          </cell>
          <cell r="Z2449" t="str">
            <v>USA</v>
          </cell>
          <cell r="AA2449" t="str">
            <v>USA</v>
          </cell>
          <cell r="AB2449" t="str">
            <v>N</v>
          </cell>
        </row>
        <row r="2450">
          <cell r="A2450">
            <v>2430</v>
          </cell>
          <cell r="B2450" t="str">
            <v>Lois Mondejar,Javier</v>
          </cell>
          <cell r="C2450">
            <v>1962</v>
          </cell>
          <cell r="D2450" t="str">
            <v>Leconte,Alix</v>
          </cell>
          <cell r="E2450" t="str">
            <v xml:space="preserve">07/01/2003 </v>
          </cell>
          <cell r="F2450">
            <v>144000</v>
          </cell>
          <cell r="G2450" t="str">
            <v>EUR</v>
          </cell>
          <cell r="H2450">
            <v>0.76254384627116067</v>
          </cell>
          <cell r="I2450">
            <v>188841.59999999998</v>
          </cell>
          <cell r="J2450" t="str">
            <v>2113</v>
          </cell>
          <cell r="K2450" t="str">
            <v>Sales Sr. Mgr/Director</v>
          </cell>
          <cell r="L2450">
            <v>70</v>
          </cell>
          <cell r="M2450">
            <v>10</v>
          </cell>
          <cell r="N2450" t="str">
            <v>400</v>
          </cell>
          <cell r="O2450" t="str">
            <v>Field Sales</v>
          </cell>
          <cell r="P2450">
            <v>40</v>
          </cell>
          <cell r="Q2450" t="str">
            <v>SLS</v>
          </cell>
          <cell r="R2450" t="str">
            <v>EMEA</v>
          </cell>
          <cell r="U2450" t="str">
            <v>2-Very Strong</v>
          </cell>
          <cell r="W2450" t="str">
            <v>Spain</v>
          </cell>
          <cell r="X2450">
            <v>360</v>
          </cell>
          <cell r="Y2450" t="str">
            <v>Juniper Ntwks, Spain</v>
          </cell>
          <cell r="Z2450" t="str">
            <v>ESP</v>
          </cell>
          <cell r="AA2450" t="str">
            <v>INTL</v>
          </cell>
          <cell r="AB2450" t="str">
            <v>Y</v>
          </cell>
        </row>
        <row r="2451">
          <cell r="A2451">
            <v>4872</v>
          </cell>
          <cell r="B2451" t="str">
            <v>Lokie,Paul M.</v>
          </cell>
          <cell r="C2451">
            <v>4132</v>
          </cell>
          <cell r="D2451" t="str">
            <v>Talcove,Haywood J.</v>
          </cell>
          <cell r="E2451" t="str">
            <v xml:space="preserve">05/16/2005 </v>
          </cell>
          <cell r="F2451">
            <v>185000</v>
          </cell>
          <cell r="G2451" t="str">
            <v>USD</v>
          </cell>
          <cell r="H2451">
            <v>1</v>
          </cell>
          <cell r="I2451">
            <v>185000</v>
          </cell>
          <cell r="J2451" t="str">
            <v>2113</v>
          </cell>
          <cell r="K2451" t="str">
            <v>Sales Sr. Mgr/Director</v>
          </cell>
          <cell r="L2451">
            <v>70</v>
          </cell>
          <cell r="M2451">
            <v>10</v>
          </cell>
          <cell r="N2451" t="str">
            <v>400</v>
          </cell>
          <cell r="O2451" t="str">
            <v>Field Sales</v>
          </cell>
          <cell r="P2451">
            <v>40</v>
          </cell>
          <cell r="Q2451" t="str">
            <v>SLS</v>
          </cell>
          <cell r="R2451" t="str">
            <v>USA</v>
          </cell>
          <cell r="U2451" t="str">
            <v>1-Exceptional</v>
          </cell>
          <cell r="W2451" t="str">
            <v>Herndon, VA</v>
          </cell>
          <cell r="X2451">
            <v>101</v>
          </cell>
          <cell r="Y2451" t="str">
            <v>Juniper Networks Sales</v>
          </cell>
          <cell r="Z2451" t="str">
            <v>USA</v>
          </cell>
          <cell r="AA2451" t="str">
            <v>Sales</v>
          </cell>
          <cell r="AB2451" t="str">
            <v>Y</v>
          </cell>
        </row>
        <row r="2452">
          <cell r="A2452">
            <v>6708</v>
          </cell>
          <cell r="B2452" t="str">
            <v>Lokker,Susan E.</v>
          </cell>
          <cell r="C2452">
            <v>6037</v>
          </cell>
          <cell r="D2452" t="str">
            <v>Rice,Steven J.</v>
          </cell>
          <cell r="E2452" t="str">
            <v xml:space="preserve">07/31/2006 </v>
          </cell>
          <cell r="F2452">
            <v>165000</v>
          </cell>
          <cell r="G2452" t="str">
            <v>USD</v>
          </cell>
          <cell r="H2452">
            <v>1</v>
          </cell>
          <cell r="I2452">
            <v>165000</v>
          </cell>
          <cell r="J2452" t="str">
            <v>7116</v>
          </cell>
          <cell r="K2452" t="str">
            <v>Sr. Director, Human Resources</v>
          </cell>
          <cell r="L2452">
            <v>11</v>
          </cell>
          <cell r="M2452">
            <v>11</v>
          </cell>
          <cell r="N2452" t="str">
            <v>114</v>
          </cell>
          <cell r="O2452" t="str">
            <v>HR Solutions</v>
          </cell>
          <cell r="P2452">
            <v>40</v>
          </cell>
          <cell r="Q2452" t="str">
            <v>HR</v>
          </cell>
          <cell r="R2452" t="str">
            <v>USA</v>
          </cell>
          <cell r="W2452" t="str">
            <v>Sunnyvale, CA HQ</v>
          </cell>
          <cell r="X2452">
            <v>100</v>
          </cell>
          <cell r="Y2452" t="str">
            <v>Juniper Networks, Inc.</v>
          </cell>
          <cell r="Z2452" t="str">
            <v>USA</v>
          </cell>
          <cell r="AA2452" t="str">
            <v>USA</v>
          </cell>
          <cell r="AB2452" t="str">
            <v>N</v>
          </cell>
        </row>
        <row r="2453">
          <cell r="A2453">
            <v>1982</v>
          </cell>
          <cell r="B2453" t="str">
            <v>Lolos,Richard</v>
          </cell>
          <cell r="C2453">
            <v>7011</v>
          </cell>
          <cell r="D2453" t="str">
            <v>Hunter,William A.</v>
          </cell>
          <cell r="E2453" t="str">
            <v xml:space="preserve">07/01/2002 </v>
          </cell>
          <cell r="F2453">
            <v>103435.83</v>
          </cell>
          <cell r="G2453" t="str">
            <v>USD</v>
          </cell>
          <cell r="H2453">
            <v>1</v>
          </cell>
          <cell r="I2453">
            <v>103435.83</v>
          </cell>
          <cell r="J2453" t="str">
            <v>8904</v>
          </cell>
          <cell r="K2453" t="str">
            <v>MTS 4</v>
          </cell>
          <cell r="L2453">
            <v>7</v>
          </cell>
          <cell r="M2453">
            <v>7</v>
          </cell>
          <cell r="N2453" t="str">
            <v>518</v>
          </cell>
          <cell r="O2453" t="str">
            <v>Theater TAC</v>
          </cell>
          <cell r="P2453">
            <v>40</v>
          </cell>
          <cell r="Q2453" t="str">
            <v>CSS</v>
          </cell>
          <cell r="R2453" t="str">
            <v>USA</v>
          </cell>
          <cell r="U2453" t="str">
            <v>2-Very Strong</v>
          </cell>
          <cell r="V2453" t="str">
            <v>3 - Strong</v>
          </cell>
          <cell r="W2453" t="str">
            <v>Westford, MA</v>
          </cell>
          <cell r="X2453">
            <v>101</v>
          </cell>
          <cell r="Y2453" t="str">
            <v>Juniper Networks Sales</v>
          </cell>
          <cell r="Z2453" t="str">
            <v>USA</v>
          </cell>
          <cell r="AA2453" t="str">
            <v>USB</v>
          </cell>
          <cell r="AB2453" t="str">
            <v>N</v>
          </cell>
        </row>
        <row r="2454">
          <cell r="A2454">
            <v>6482</v>
          </cell>
          <cell r="B2454" t="str">
            <v>Lomax,Martyn</v>
          </cell>
          <cell r="C2454">
            <v>3172</v>
          </cell>
          <cell r="D2454" t="str">
            <v>Miller,Matthew Paul</v>
          </cell>
          <cell r="E2454" t="str">
            <v xml:space="preserve">06/19/2006 </v>
          </cell>
          <cell r="F2454">
            <v>120000</v>
          </cell>
          <cell r="G2454" t="str">
            <v>AUD</v>
          </cell>
          <cell r="H2454">
            <v>1.2817226352217379</v>
          </cell>
          <cell r="I2454">
            <v>93624.000000000015</v>
          </cell>
          <cell r="J2454" t="str">
            <v>2301</v>
          </cell>
          <cell r="K2454" t="str">
            <v>Systems Eng</v>
          </cell>
          <cell r="L2454">
            <v>54</v>
          </cell>
          <cell r="M2454">
            <v>7</v>
          </cell>
          <cell r="N2454" t="str">
            <v>430</v>
          </cell>
          <cell r="O2454" t="str">
            <v>Systems Engineering</v>
          </cell>
          <cell r="P2454">
            <v>40</v>
          </cell>
          <cell r="Q2454" t="str">
            <v>SLS</v>
          </cell>
          <cell r="R2454" t="str">
            <v>APAC</v>
          </cell>
          <cell r="W2454" t="str">
            <v>Sydney, Australia</v>
          </cell>
          <cell r="X2454">
            <v>280</v>
          </cell>
          <cell r="Y2454" t="str">
            <v>Juniper Ntwks, Australia</v>
          </cell>
          <cell r="Z2454" t="str">
            <v>AUS</v>
          </cell>
          <cell r="AA2454" t="str">
            <v>INTL</v>
          </cell>
          <cell r="AB2454" t="str">
            <v>Y</v>
          </cell>
        </row>
        <row r="2455">
          <cell r="A2455">
            <v>5660</v>
          </cell>
          <cell r="B2455" t="str">
            <v>Lombard,Joshua J.</v>
          </cell>
          <cell r="C2455">
            <v>2809</v>
          </cell>
          <cell r="D2455" t="str">
            <v>Delcourt,David W</v>
          </cell>
          <cell r="E2455" t="str">
            <v xml:space="preserve">11/07/2005 </v>
          </cell>
          <cell r="F2455">
            <v>95000</v>
          </cell>
          <cell r="G2455" t="str">
            <v>USD</v>
          </cell>
          <cell r="H2455">
            <v>1</v>
          </cell>
          <cell r="I2455">
            <v>95000</v>
          </cell>
          <cell r="J2455" t="str">
            <v>5403</v>
          </cell>
          <cell r="K2455" t="str">
            <v>Prof Svcs Consultant, Sr</v>
          </cell>
          <cell r="L2455">
            <v>7</v>
          </cell>
          <cell r="M2455">
            <v>7</v>
          </cell>
          <cell r="N2455" t="str">
            <v>508</v>
          </cell>
          <cell r="O2455" t="str">
            <v>Professional Services</v>
          </cell>
          <cell r="P2455">
            <v>40</v>
          </cell>
          <cell r="Q2455" t="str">
            <v>CSS</v>
          </cell>
          <cell r="R2455" t="str">
            <v>USA</v>
          </cell>
          <cell r="V2455" t="str">
            <v>3 - Strong</v>
          </cell>
          <cell r="W2455" t="str">
            <v>Georgia</v>
          </cell>
          <cell r="X2455">
            <v>101</v>
          </cell>
          <cell r="Y2455" t="str">
            <v>Juniper Networks Sales</v>
          </cell>
          <cell r="Z2455" t="str">
            <v>USA</v>
          </cell>
          <cell r="AA2455" t="str">
            <v>USB</v>
          </cell>
          <cell r="AB2455" t="str">
            <v>N</v>
          </cell>
        </row>
        <row r="2456">
          <cell r="A2456">
            <v>710</v>
          </cell>
          <cell r="B2456" t="str">
            <v>Lombera,Edgar</v>
          </cell>
          <cell r="C2456">
            <v>6416</v>
          </cell>
          <cell r="D2456" t="str">
            <v>Jeffery,Brian C.</v>
          </cell>
          <cell r="E2456" t="str">
            <v xml:space="preserve">09/11/2000 </v>
          </cell>
          <cell r="F2456">
            <v>121086.24</v>
          </cell>
          <cell r="G2456" t="str">
            <v>USD</v>
          </cell>
          <cell r="H2456">
            <v>1</v>
          </cell>
          <cell r="I2456">
            <v>121086.24</v>
          </cell>
          <cell r="J2456" t="str">
            <v>5404</v>
          </cell>
          <cell r="K2456" t="str">
            <v>Prof Svcs Consultant, Staff</v>
          </cell>
          <cell r="L2456">
            <v>8</v>
          </cell>
          <cell r="M2456">
            <v>8</v>
          </cell>
          <cell r="N2456" t="str">
            <v>508</v>
          </cell>
          <cell r="O2456" t="str">
            <v>Professional Services</v>
          </cell>
          <cell r="P2456">
            <v>40</v>
          </cell>
          <cell r="Q2456" t="str">
            <v>CSS</v>
          </cell>
          <cell r="R2456" t="str">
            <v>USA</v>
          </cell>
          <cell r="U2456" t="str">
            <v>3-Strong</v>
          </cell>
          <cell r="V2456" t="str">
            <v>3 - Strong</v>
          </cell>
          <cell r="W2456" t="str">
            <v>Sunnyvale, CA HQ</v>
          </cell>
          <cell r="X2456">
            <v>101</v>
          </cell>
          <cell r="Y2456" t="str">
            <v>Juniper Networks Sales</v>
          </cell>
          <cell r="Z2456" t="str">
            <v>USA</v>
          </cell>
          <cell r="AA2456" t="str">
            <v>USA</v>
          </cell>
          <cell r="AB2456" t="str">
            <v>N</v>
          </cell>
        </row>
        <row r="2457">
          <cell r="A2457">
            <v>3104</v>
          </cell>
          <cell r="B2457" t="str">
            <v>Long,Hao</v>
          </cell>
          <cell r="C2457">
            <v>3411</v>
          </cell>
          <cell r="D2457" t="str">
            <v>Su,Jiaxiang</v>
          </cell>
          <cell r="E2457" t="str">
            <v xml:space="preserve">04/16/2004 </v>
          </cell>
          <cell r="F2457">
            <v>120000</v>
          </cell>
          <cell r="G2457" t="str">
            <v>USD</v>
          </cell>
          <cell r="H2457">
            <v>1</v>
          </cell>
          <cell r="I2457">
            <v>120000</v>
          </cell>
          <cell r="J2457" t="str">
            <v>8905</v>
          </cell>
          <cell r="K2457" t="str">
            <v>Eng, Staff</v>
          </cell>
          <cell r="L2457">
            <v>8</v>
          </cell>
          <cell r="M2457">
            <v>8</v>
          </cell>
          <cell r="N2457" t="str">
            <v>689</v>
          </cell>
          <cell r="O2457" t="str">
            <v>Platform &amp; Systems Software</v>
          </cell>
          <cell r="P2457">
            <v>40</v>
          </cell>
          <cell r="Q2457" t="str">
            <v>SPG</v>
          </cell>
          <cell r="R2457" t="str">
            <v>USA</v>
          </cell>
          <cell r="U2457" t="str">
            <v>2-Very Strong</v>
          </cell>
          <cell r="V2457" t="str">
            <v>2 - Very Strong</v>
          </cell>
          <cell r="W2457" t="str">
            <v>Sunnyvale, CA HQ</v>
          </cell>
          <cell r="X2457">
            <v>100</v>
          </cell>
          <cell r="Y2457" t="str">
            <v>Juniper Networks, Inc.</v>
          </cell>
          <cell r="Z2457" t="str">
            <v>USA</v>
          </cell>
          <cell r="AA2457" t="str">
            <v>USA</v>
          </cell>
          <cell r="AB2457" t="str">
            <v>N</v>
          </cell>
        </row>
        <row r="2458">
          <cell r="A2458">
            <v>277</v>
          </cell>
          <cell r="B2458" t="str">
            <v>Long,Hsiou Ching Jean</v>
          </cell>
          <cell r="C2458">
            <v>4577</v>
          </cell>
          <cell r="D2458" t="str">
            <v>Das,Ashutosh K</v>
          </cell>
          <cell r="E2458" t="str">
            <v xml:space="preserve">06/21/1999 </v>
          </cell>
          <cell r="F2458">
            <v>126904.46</v>
          </cell>
          <cell r="G2458" t="str">
            <v>USD</v>
          </cell>
          <cell r="H2458">
            <v>1</v>
          </cell>
          <cell r="I2458">
            <v>126904.46</v>
          </cell>
          <cell r="J2458" t="str">
            <v>8905</v>
          </cell>
          <cell r="K2458" t="str">
            <v>Eng, Staff</v>
          </cell>
          <cell r="L2458">
            <v>8</v>
          </cell>
          <cell r="M2458">
            <v>8</v>
          </cell>
          <cell r="N2458" t="str">
            <v>645</v>
          </cell>
          <cell r="O2458" t="str">
            <v>Core Technology</v>
          </cell>
          <cell r="P2458">
            <v>40</v>
          </cell>
          <cell r="Q2458" t="str">
            <v>IPG</v>
          </cell>
          <cell r="R2458" t="str">
            <v>USA</v>
          </cell>
          <cell r="U2458" t="str">
            <v>4-Satisfactory</v>
          </cell>
          <cell r="V2458" t="str">
            <v>3 - Strong</v>
          </cell>
          <cell r="W2458" t="str">
            <v>Sunnyvale, CA HQ</v>
          </cell>
          <cell r="X2458">
            <v>100</v>
          </cell>
          <cell r="Y2458" t="str">
            <v>Juniper Networks, Inc.</v>
          </cell>
          <cell r="Z2458" t="str">
            <v>USA</v>
          </cell>
          <cell r="AA2458" t="str">
            <v>USA</v>
          </cell>
          <cell r="AB2458" t="str">
            <v>N</v>
          </cell>
        </row>
        <row r="2459">
          <cell r="A2459">
            <v>3105</v>
          </cell>
          <cell r="B2459" t="str">
            <v>Long,Richard Paul</v>
          </cell>
          <cell r="C2459">
            <v>2650</v>
          </cell>
          <cell r="D2459" t="str">
            <v>Allison,Gerard</v>
          </cell>
          <cell r="E2459" t="str">
            <v xml:space="preserve">04/16/2004 </v>
          </cell>
          <cell r="F2459">
            <v>45900</v>
          </cell>
          <cell r="G2459" t="str">
            <v>GBP</v>
          </cell>
          <cell r="H2459">
            <v>0.51242633871380994</v>
          </cell>
          <cell r="I2459">
            <v>89573.849999999991</v>
          </cell>
          <cell r="J2459" t="str">
            <v>2201</v>
          </cell>
          <cell r="K2459" t="str">
            <v>Channel Account Manager</v>
          </cell>
          <cell r="L2459">
            <v>65</v>
          </cell>
          <cell r="M2459">
            <v>7</v>
          </cell>
          <cell r="N2459" t="str">
            <v>420</v>
          </cell>
          <cell r="O2459" t="str">
            <v>Channel Sales</v>
          </cell>
          <cell r="P2459">
            <v>40</v>
          </cell>
          <cell r="Q2459" t="str">
            <v>SLS</v>
          </cell>
          <cell r="R2459" t="str">
            <v>EMEA</v>
          </cell>
          <cell r="U2459" t="str">
            <v>3-Strong</v>
          </cell>
          <cell r="W2459" t="str">
            <v>United Kingdom</v>
          </cell>
          <cell r="X2459">
            <v>300</v>
          </cell>
          <cell r="Y2459" t="str">
            <v>Juniper Ntwks, UK</v>
          </cell>
          <cell r="Z2459" t="str">
            <v>GBR</v>
          </cell>
          <cell r="AA2459" t="str">
            <v>INTL</v>
          </cell>
          <cell r="AB2459" t="str">
            <v>Y</v>
          </cell>
        </row>
        <row r="2460">
          <cell r="A2460">
            <v>6732</v>
          </cell>
          <cell r="B2460" t="str">
            <v>Long,Tian Ming,Robin</v>
          </cell>
          <cell r="C2460">
            <v>4531</v>
          </cell>
          <cell r="D2460" t="str">
            <v>Janney,Scott</v>
          </cell>
          <cell r="E2460" t="str">
            <v xml:space="preserve">08/24/2006 </v>
          </cell>
          <cell r="F2460">
            <v>116000</v>
          </cell>
          <cell r="G2460" t="str">
            <v>AUD</v>
          </cell>
          <cell r="H2460">
            <v>1.2817226352217379</v>
          </cell>
          <cell r="I2460">
            <v>90503.200000000012</v>
          </cell>
          <cell r="J2460" t="str">
            <v>2301</v>
          </cell>
          <cell r="K2460" t="str">
            <v>Systems Eng</v>
          </cell>
          <cell r="L2460">
            <v>54</v>
          </cell>
          <cell r="M2460">
            <v>7</v>
          </cell>
          <cell r="N2460" t="str">
            <v>406</v>
          </cell>
          <cell r="O2460" t="str">
            <v>Emerging Technologies</v>
          </cell>
          <cell r="P2460">
            <v>40</v>
          </cell>
          <cell r="Q2460" t="str">
            <v>SLS</v>
          </cell>
          <cell r="R2460" t="str">
            <v>APAC</v>
          </cell>
          <cell r="W2460" t="str">
            <v>Sydney, Australia</v>
          </cell>
          <cell r="X2460">
            <v>280</v>
          </cell>
          <cell r="Y2460" t="str">
            <v>Juniper Ntwks, Australia</v>
          </cell>
          <cell r="Z2460" t="str">
            <v>AUS</v>
          </cell>
          <cell r="AA2460" t="str">
            <v>INTL</v>
          </cell>
          <cell r="AB2460" t="str">
            <v>Y</v>
          </cell>
        </row>
        <row r="2461">
          <cell r="A2461">
            <v>6687</v>
          </cell>
          <cell r="B2461" t="str">
            <v>Long,Yun</v>
          </cell>
          <cell r="C2461">
            <v>5133</v>
          </cell>
          <cell r="D2461" t="str">
            <v>Zhu,Hong (Henry)</v>
          </cell>
          <cell r="E2461" t="str">
            <v xml:space="preserve">07/28/2006 </v>
          </cell>
          <cell r="F2461">
            <v>291000</v>
          </cell>
          <cell r="G2461" t="str">
            <v>CNY</v>
          </cell>
          <cell r="H2461">
            <v>7.8066554000000004</v>
          </cell>
          <cell r="I2461">
            <v>37275.886418657596</v>
          </cell>
          <cell r="J2461" t="str">
            <v>2201</v>
          </cell>
          <cell r="K2461" t="str">
            <v>Channel Account Manager</v>
          </cell>
          <cell r="L2461">
            <v>65</v>
          </cell>
          <cell r="M2461">
            <v>7</v>
          </cell>
          <cell r="N2461" t="str">
            <v>420</v>
          </cell>
          <cell r="O2461" t="str">
            <v>Channel Sales</v>
          </cell>
          <cell r="P2461">
            <v>40</v>
          </cell>
          <cell r="Q2461" t="str">
            <v>SLS</v>
          </cell>
          <cell r="R2461" t="str">
            <v>APAC</v>
          </cell>
          <cell r="W2461" t="str">
            <v>Beijing, China</v>
          </cell>
          <cell r="X2461">
            <v>222</v>
          </cell>
          <cell r="Y2461" t="str">
            <v>Juniper Ntwks, Beijing</v>
          </cell>
          <cell r="Z2461" t="str">
            <v>CHN</v>
          </cell>
          <cell r="AA2461" t="str">
            <v>CHN</v>
          </cell>
          <cell r="AB2461" t="str">
            <v>Y</v>
          </cell>
        </row>
        <row r="2462">
          <cell r="A2462">
            <v>3106</v>
          </cell>
          <cell r="B2462" t="str">
            <v>Longo,Ronald Jeffrey</v>
          </cell>
          <cell r="C2462">
            <v>4207</v>
          </cell>
          <cell r="D2462" t="str">
            <v>Grothjan,Donna</v>
          </cell>
          <cell r="E2462" t="str">
            <v xml:space="preserve">04/16/2004 </v>
          </cell>
          <cell r="F2462">
            <v>101970</v>
          </cell>
          <cell r="G2462" t="str">
            <v>USD</v>
          </cell>
          <cell r="H2462">
            <v>1</v>
          </cell>
          <cell r="I2462">
            <v>101970</v>
          </cell>
          <cell r="J2462" t="str">
            <v>2711</v>
          </cell>
          <cell r="K2462" t="str">
            <v>Inside Sales Mgr</v>
          </cell>
          <cell r="L2462">
            <v>52</v>
          </cell>
          <cell r="M2462">
            <v>8</v>
          </cell>
          <cell r="N2462" t="str">
            <v>436</v>
          </cell>
          <cell r="O2462" t="str">
            <v>Inside Sales</v>
          </cell>
          <cell r="P2462">
            <v>40</v>
          </cell>
          <cell r="Q2462" t="str">
            <v>SLS</v>
          </cell>
          <cell r="R2462" t="str">
            <v>USA</v>
          </cell>
          <cell r="U2462" t="str">
            <v>3-Strong</v>
          </cell>
          <cell r="W2462" t="str">
            <v>Sunnyvale, CA HQ</v>
          </cell>
          <cell r="X2462">
            <v>101</v>
          </cell>
          <cell r="Y2462" t="str">
            <v>Juniper Networks Sales</v>
          </cell>
          <cell r="Z2462" t="str">
            <v>USA</v>
          </cell>
          <cell r="AA2462" t="str">
            <v>Sales</v>
          </cell>
          <cell r="AB2462" t="str">
            <v>Y</v>
          </cell>
        </row>
        <row r="2463">
          <cell r="A2463">
            <v>4941</v>
          </cell>
          <cell r="B2463" t="str">
            <v>Looney,Jonathan T.</v>
          </cell>
          <cell r="C2463">
            <v>4364</v>
          </cell>
          <cell r="D2463" t="str">
            <v>Smith,Stacy W.</v>
          </cell>
          <cell r="E2463" t="str">
            <v xml:space="preserve">06/06/2005 </v>
          </cell>
          <cell r="F2463">
            <v>129375</v>
          </cell>
          <cell r="G2463" t="str">
            <v>USD</v>
          </cell>
          <cell r="H2463">
            <v>1</v>
          </cell>
          <cell r="I2463">
            <v>129375</v>
          </cell>
          <cell r="J2463" t="str">
            <v>8905</v>
          </cell>
          <cell r="K2463" t="str">
            <v>Eng, Staff</v>
          </cell>
          <cell r="L2463">
            <v>8</v>
          </cell>
          <cell r="M2463">
            <v>8</v>
          </cell>
          <cell r="N2463" t="str">
            <v>505</v>
          </cell>
          <cell r="O2463" t="str">
            <v>Education - Course Dev &amp; Cert</v>
          </cell>
          <cell r="P2463">
            <v>40</v>
          </cell>
          <cell r="Q2463" t="str">
            <v>CSS</v>
          </cell>
          <cell r="R2463" t="str">
            <v>USA</v>
          </cell>
          <cell r="U2463" t="str">
            <v>2-Very Strong</v>
          </cell>
          <cell r="V2463" t="str">
            <v>2 - Very Strong</v>
          </cell>
          <cell r="W2463" t="str">
            <v>New York</v>
          </cell>
          <cell r="X2463">
            <v>101</v>
          </cell>
          <cell r="Y2463" t="str">
            <v>Juniper Networks Sales</v>
          </cell>
          <cell r="Z2463" t="str">
            <v>USA</v>
          </cell>
          <cell r="AA2463" t="str">
            <v>USB</v>
          </cell>
          <cell r="AB2463" t="str">
            <v>N</v>
          </cell>
        </row>
        <row r="2464">
          <cell r="A2464">
            <v>6895</v>
          </cell>
          <cell r="B2464" t="str">
            <v>Lootfun,Washid Mamode</v>
          </cell>
          <cell r="C2464">
            <v>757</v>
          </cell>
          <cell r="D2464" t="str">
            <v>Haye,Jean-Marc</v>
          </cell>
          <cell r="E2464" t="str">
            <v xml:space="preserve">10/01/2006 </v>
          </cell>
          <cell r="F2464">
            <v>63000</v>
          </cell>
          <cell r="G2464" t="str">
            <v>EUR</v>
          </cell>
          <cell r="H2464">
            <v>0.76254384627116067</v>
          </cell>
          <cell r="I2464">
            <v>82618.2</v>
          </cell>
          <cell r="J2464" t="str">
            <v>2301</v>
          </cell>
          <cell r="K2464" t="str">
            <v>Systems Eng</v>
          </cell>
          <cell r="L2464">
            <v>54</v>
          </cell>
          <cell r="M2464">
            <v>7</v>
          </cell>
          <cell r="N2464" t="str">
            <v>400</v>
          </cell>
          <cell r="O2464" t="str">
            <v>Field Sales</v>
          </cell>
          <cell r="P2464">
            <v>40</v>
          </cell>
          <cell r="Q2464" t="str">
            <v>SLS</v>
          </cell>
          <cell r="R2464" t="str">
            <v>EMEA</v>
          </cell>
          <cell r="W2464" t="str">
            <v>Netherlands</v>
          </cell>
          <cell r="X2464">
            <v>320</v>
          </cell>
          <cell r="Y2464" t="str">
            <v>Juniper Ntwks, Netherlands</v>
          </cell>
          <cell r="Z2464" t="str">
            <v>NLD</v>
          </cell>
          <cell r="AA2464" t="str">
            <v>INTL</v>
          </cell>
          <cell r="AB2464" t="str">
            <v>Y</v>
          </cell>
        </row>
        <row r="2465">
          <cell r="A2465">
            <v>5641</v>
          </cell>
          <cell r="B2465" t="str">
            <v>Lopez Pastor,Carlos</v>
          </cell>
          <cell r="C2465">
            <v>4082</v>
          </cell>
          <cell r="D2465" t="str">
            <v>Batra,Anil</v>
          </cell>
          <cell r="E2465" t="str">
            <v xml:space="preserve">10/24/2005 </v>
          </cell>
          <cell r="F2465">
            <v>820443</v>
          </cell>
          <cell r="G2465" t="str">
            <v>MXN</v>
          </cell>
          <cell r="H2465">
            <v>10.8178</v>
          </cell>
          <cell r="I2465">
            <v>75841.945682116508</v>
          </cell>
          <cell r="J2465" t="str">
            <v>2201</v>
          </cell>
          <cell r="K2465" t="str">
            <v>Channel Account Manager</v>
          </cell>
          <cell r="L2465">
            <v>65</v>
          </cell>
          <cell r="M2465">
            <v>7</v>
          </cell>
          <cell r="N2465" t="str">
            <v>420</v>
          </cell>
          <cell r="O2465" t="str">
            <v>Channel Sales</v>
          </cell>
          <cell r="P2465">
            <v>40</v>
          </cell>
          <cell r="Q2465" t="str">
            <v>SLS</v>
          </cell>
          <cell r="R2465" t="str">
            <v>CBM</v>
          </cell>
          <cell r="U2465" t="str">
            <v>2-Very Strong</v>
          </cell>
          <cell r="W2465" t="str">
            <v>Mexico</v>
          </cell>
          <cell r="X2465">
            <v>410</v>
          </cell>
          <cell r="Y2465" t="str">
            <v>Juniper Networks, Mexico</v>
          </cell>
          <cell r="Z2465" t="str">
            <v>MEX</v>
          </cell>
          <cell r="AA2465" t="str">
            <v>INTL</v>
          </cell>
          <cell r="AB2465" t="str">
            <v>Y</v>
          </cell>
        </row>
        <row r="2466">
          <cell r="A2466">
            <v>2289</v>
          </cell>
          <cell r="B2466" t="str">
            <v>Lopuck,Dorothea</v>
          </cell>
          <cell r="C2466">
            <v>1351</v>
          </cell>
          <cell r="D2466" t="str">
            <v>Neyer,Linda M</v>
          </cell>
          <cell r="E2466" t="str">
            <v xml:space="preserve">07/29/2002 </v>
          </cell>
          <cell r="F2466">
            <v>149767.79999999999</v>
          </cell>
          <cell r="G2466" t="str">
            <v>USD</v>
          </cell>
          <cell r="H2466">
            <v>1</v>
          </cell>
          <cell r="I2466">
            <v>149767.79999999999</v>
          </cell>
          <cell r="J2466" t="str">
            <v>6315</v>
          </cell>
          <cell r="K2466" t="str">
            <v>Director, Finance</v>
          </cell>
          <cell r="L2466">
            <v>10</v>
          </cell>
          <cell r="M2466">
            <v>10</v>
          </cell>
          <cell r="N2466" t="str">
            <v>100</v>
          </cell>
          <cell r="O2466" t="str">
            <v>Finance and Accounting</v>
          </cell>
          <cell r="P2466">
            <v>40</v>
          </cell>
          <cell r="Q2466" t="str">
            <v>F&amp;A</v>
          </cell>
          <cell r="R2466" t="str">
            <v>USA</v>
          </cell>
          <cell r="U2466" t="str">
            <v>1-Exceptional</v>
          </cell>
          <cell r="V2466" t="str">
            <v>1 - Exceptional</v>
          </cell>
          <cell r="W2466" t="str">
            <v>Sunnyvale, CA HQ</v>
          </cell>
          <cell r="X2466">
            <v>100</v>
          </cell>
          <cell r="Y2466" t="str">
            <v>Juniper Networks, Inc.</v>
          </cell>
          <cell r="Z2466" t="str">
            <v>USA</v>
          </cell>
          <cell r="AA2466" t="str">
            <v>USA</v>
          </cell>
          <cell r="AB2466" t="str">
            <v>N</v>
          </cell>
        </row>
        <row r="2467">
          <cell r="A2467">
            <v>1983</v>
          </cell>
          <cell r="B2467" t="str">
            <v>Lordello,Claudio</v>
          </cell>
          <cell r="C2467">
            <v>1972</v>
          </cell>
          <cell r="D2467" t="str">
            <v>Lima,Paulo</v>
          </cell>
          <cell r="E2467" t="str">
            <v xml:space="preserve">07/01/2002 </v>
          </cell>
          <cell r="F2467">
            <v>163835.24</v>
          </cell>
          <cell r="G2467" t="str">
            <v>CAD</v>
          </cell>
          <cell r="H2467">
            <v>1.1575</v>
          </cell>
          <cell r="I2467">
            <v>141542.32397408207</v>
          </cell>
          <cell r="J2467" t="str">
            <v>8914</v>
          </cell>
          <cell r="K2467" t="str">
            <v>Engineering Mgr II</v>
          </cell>
          <cell r="L2467">
            <v>9</v>
          </cell>
          <cell r="M2467">
            <v>9</v>
          </cell>
          <cell r="N2467" t="str">
            <v>670</v>
          </cell>
          <cell r="O2467" t="str">
            <v>Software Engrg - JUNOSe</v>
          </cell>
          <cell r="P2467">
            <v>40</v>
          </cell>
          <cell r="Q2467" t="str">
            <v>IPG</v>
          </cell>
          <cell r="R2467" t="str">
            <v>CBM</v>
          </cell>
          <cell r="U2467" t="str">
            <v>1-Exceptional</v>
          </cell>
          <cell r="V2467" t="str">
            <v>2 - Very Strong</v>
          </cell>
          <cell r="W2467" t="str">
            <v>Canada</v>
          </cell>
          <cell r="X2467">
            <v>420</v>
          </cell>
          <cell r="Y2467" t="str">
            <v>Juniper Networks, Canada</v>
          </cell>
          <cell r="Z2467" t="str">
            <v>CAN</v>
          </cell>
          <cell r="AA2467" t="str">
            <v>CAN</v>
          </cell>
          <cell r="AB2467" t="str">
            <v>N</v>
          </cell>
        </row>
        <row r="2468">
          <cell r="A2468">
            <v>1984</v>
          </cell>
          <cell r="B2468" t="str">
            <v>Lorencic,Harold</v>
          </cell>
          <cell r="C2468">
            <v>1985</v>
          </cell>
          <cell r="D2468" t="str">
            <v>Lotito,Dean</v>
          </cell>
          <cell r="E2468" t="str">
            <v xml:space="preserve">07/01/2002 </v>
          </cell>
          <cell r="F2468">
            <v>76398</v>
          </cell>
          <cell r="G2468" t="str">
            <v>USD</v>
          </cell>
          <cell r="H2468">
            <v>1</v>
          </cell>
          <cell r="I2468">
            <v>76398</v>
          </cell>
          <cell r="J2468" t="str">
            <v>8902</v>
          </cell>
          <cell r="K2468" t="str">
            <v>MTS 2</v>
          </cell>
          <cell r="L2468">
            <v>5</v>
          </cell>
          <cell r="M2468">
            <v>5</v>
          </cell>
          <cell r="N2468" t="str">
            <v>651</v>
          </cell>
          <cell r="O2468" t="str">
            <v>Hardware Engrg - Sustaining</v>
          </cell>
          <cell r="P2468">
            <v>40</v>
          </cell>
          <cell r="Q2468" t="str">
            <v>IPG</v>
          </cell>
          <cell r="R2468" t="str">
            <v>USA</v>
          </cell>
          <cell r="U2468" t="str">
            <v>3-Strong</v>
          </cell>
          <cell r="V2468" t="str">
            <v>3 - Strong</v>
          </cell>
          <cell r="W2468" t="str">
            <v>Westford, MA</v>
          </cell>
          <cell r="X2468">
            <v>100</v>
          </cell>
          <cell r="Y2468" t="str">
            <v>Juniper Networks, Inc.</v>
          </cell>
          <cell r="Z2468" t="str">
            <v>USA</v>
          </cell>
          <cell r="AA2468" t="str">
            <v>USB</v>
          </cell>
          <cell r="AB2468" t="str">
            <v>N</v>
          </cell>
        </row>
        <row r="2469">
          <cell r="A2469">
            <v>3109</v>
          </cell>
          <cell r="B2469" t="str">
            <v>Lorenzin,Lisa</v>
          </cell>
          <cell r="C2469">
            <v>3792</v>
          </cell>
          <cell r="D2469" t="str">
            <v>McCombe,James P</v>
          </cell>
          <cell r="E2469" t="str">
            <v xml:space="preserve">04/16/2004 </v>
          </cell>
          <cell r="F2469">
            <v>106000</v>
          </cell>
          <cell r="G2469" t="str">
            <v>USD</v>
          </cell>
          <cell r="H2469">
            <v>1</v>
          </cell>
          <cell r="I2469">
            <v>106000</v>
          </cell>
          <cell r="J2469" t="str">
            <v>2305</v>
          </cell>
          <cell r="K2469" t="str">
            <v>Systems Eng, Consulting</v>
          </cell>
          <cell r="L2469">
            <v>58</v>
          </cell>
          <cell r="M2469">
            <v>9</v>
          </cell>
          <cell r="N2469" t="str">
            <v>430</v>
          </cell>
          <cell r="O2469" t="str">
            <v>Systems Engineering</v>
          </cell>
          <cell r="P2469">
            <v>40</v>
          </cell>
          <cell r="Q2469" t="str">
            <v>SLS</v>
          </cell>
          <cell r="R2469" t="str">
            <v>USA</v>
          </cell>
          <cell r="U2469" t="str">
            <v>2-Very Strong</v>
          </cell>
          <cell r="W2469" t="str">
            <v>North Carolina</v>
          </cell>
          <cell r="X2469">
            <v>101</v>
          </cell>
          <cell r="Y2469" t="str">
            <v>Juniper Networks Sales</v>
          </cell>
          <cell r="Z2469" t="str">
            <v>USA</v>
          </cell>
          <cell r="AA2469" t="str">
            <v>Sales</v>
          </cell>
          <cell r="AB2469" t="str">
            <v>Y</v>
          </cell>
        </row>
        <row r="2470">
          <cell r="A2470">
            <v>5386</v>
          </cell>
          <cell r="B2470" t="str">
            <v>Losee,Jon G.</v>
          </cell>
          <cell r="C2470">
            <v>4369</v>
          </cell>
          <cell r="D2470" t="str">
            <v>Vegesna,Srihari R</v>
          </cell>
          <cell r="E2470" t="str">
            <v xml:space="preserve">09/12/2005 </v>
          </cell>
          <cell r="F2470">
            <v>128750</v>
          </cell>
          <cell r="G2470" t="str">
            <v>USD</v>
          </cell>
          <cell r="H2470">
            <v>1</v>
          </cell>
          <cell r="I2470">
            <v>128750</v>
          </cell>
          <cell r="J2470" t="str">
            <v>8905</v>
          </cell>
          <cell r="K2470" t="str">
            <v>Eng, Staff</v>
          </cell>
          <cell r="L2470">
            <v>8</v>
          </cell>
          <cell r="M2470">
            <v>8</v>
          </cell>
          <cell r="N2470" t="str">
            <v>645</v>
          </cell>
          <cell r="O2470" t="str">
            <v>Core Technology</v>
          </cell>
          <cell r="P2470">
            <v>40</v>
          </cell>
          <cell r="Q2470" t="str">
            <v>IPG</v>
          </cell>
          <cell r="R2470" t="str">
            <v>USA</v>
          </cell>
          <cell r="U2470" t="str">
            <v>4-Satisfactory</v>
          </cell>
          <cell r="V2470" t="str">
            <v>3 - Strong</v>
          </cell>
          <cell r="W2470" t="str">
            <v>Sunnyvale, CA HQ</v>
          </cell>
          <cell r="X2470">
            <v>100</v>
          </cell>
          <cell r="Y2470" t="str">
            <v>Juniper Networks, Inc.</v>
          </cell>
          <cell r="Z2470" t="str">
            <v>USA</v>
          </cell>
          <cell r="AA2470" t="str">
            <v>USA</v>
          </cell>
          <cell r="AB2470" t="str">
            <v>N</v>
          </cell>
        </row>
        <row r="2471">
          <cell r="A2471">
            <v>1985</v>
          </cell>
          <cell r="B2471" t="str">
            <v>Lotito,Dean</v>
          </cell>
          <cell r="C2471">
            <v>759</v>
          </cell>
          <cell r="D2471" t="str">
            <v>Cleeton,Stephen</v>
          </cell>
          <cell r="E2471" t="str">
            <v xml:space="preserve">07/01/2002 </v>
          </cell>
          <cell r="F2471">
            <v>159166.62</v>
          </cell>
          <cell r="G2471" t="str">
            <v>USD</v>
          </cell>
          <cell r="H2471">
            <v>1</v>
          </cell>
          <cell r="I2471">
            <v>159166.62</v>
          </cell>
          <cell r="J2471" t="str">
            <v>8914</v>
          </cell>
          <cell r="K2471" t="str">
            <v>Engineering Mgr II</v>
          </cell>
          <cell r="L2471">
            <v>9</v>
          </cell>
          <cell r="M2471">
            <v>9</v>
          </cell>
          <cell r="N2471" t="str">
            <v>651</v>
          </cell>
          <cell r="O2471" t="str">
            <v>Hardware Engrg - Sustaining</v>
          </cell>
          <cell r="P2471">
            <v>40</v>
          </cell>
          <cell r="Q2471" t="str">
            <v>IPG</v>
          </cell>
          <cell r="R2471" t="str">
            <v>USA</v>
          </cell>
          <cell r="U2471" t="str">
            <v>1-Exceptional</v>
          </cell>
          <cell r="V2471" t="str">
            <v>1 - Exceptional</v>
          </cell>
          <cell r="W2471" t="str">
            <v>Westford, MA</v>
          </cell>
          <cell r="X2471">
            <v>100</v>
          </cell>
          <cell r="Y2471" t="str">
            <v>Juniper Networks, Inc.</v>
          </cell>
          <cell r="Z2471" t="str">
            <v>USA</v>
          </cell>
          <cell r="AA2471" t="str">
            <v>USB</v>
          </cell>
          <cell r="AB2471" t="str">
            <v>N</v>
          </cell>
        </row>
        <row r="2472">
          <cell r="A2472">
            <v>3110</v>
          </cell>
          <cell r="B2472" t="str">
            <v>Louie,Kin S</v>
          </cell>
          <cell r="C2472">
            <v>3246</v>
          </cell>
          <cell r="D2472" t="str">
            <v>Patil,Rajesh</v>
          </cell>
          <cell r="E2472" t="str">
            <v xml:space="preserve">04/16/2004 </v>
          </cell>
          <cell r="F2472">
            <v>85280</v>
          </cell>
          <cell r="G2472" t="str">
            <v>USD</v>
          </cell>
          <cell r="H2472">
            <v>1</v>
          </cell>
          <cell r="I2472">
            <v>85280</v>
          </cell>
          <cell r="J2472" t="str">
            <v>8903</v>
          </cell>
          <cell r="K2472" t="str">
            <v>MTS 3</v>
          </cell>
          <cell r="L2472">
            <v>6</v>
          </cell>
          <cell r="M2472">
            <v>6</v>
          </cell>
          <cell r="N2472" t="str">
            <v>688</v>
          </cell>
          <cell r="O2472" t="str">
            <v>QA - CSG Platform</v>
          </cell>
          <cell r="P2472">
            <v>40</v>
          </cell>
          <cell r="Q2472" t="str">
            <v>SPG</v>
          </cell>
          <cell r="R2472" t="str">
            <v>USA</v>
          </cell>
          <cell r="U2472" t="str">
            <v>3-Strong</v>
          </cell>
          <cell r="V2472" t="str">
            <v>2 - Very Strong</v>
          </cell>
          <cell r="W2472" t="str">
            <v>Sunnyvale, CA HQ</v>
          </cell>
          <cell r="X2472">
            <v>100</v>
          </cell>
          <cell r="Y2472" t="str">
            <v>Juniper Networks, Inc.</v>
          </cell>
          <cell r="Z2472" t="str">
            <v>USA</v>
          </cell>
          <cell r="AA2472" t="str">
            <v>USA</v>
          </cell>
          <cell r="AB2472" t="str">
            <v>N</v>
          </cell>
        </row>
        <row r="2473">
          <cell r="A2473">
            <v>1986</v>
          </cell>
          <cell r="B2473" t="str">
            <v>Lousteau,Gregory J.</v>
          </cell>
          <cell r="C2473">
            <v>2108</v>
          </cell>
          <cell r="D2473" t="str">
            <v>Randle,Ernest N.</v>
          </cell>
          <cell r="E2473" t="str">
            <v xml:space="preserve">07/01/2002 </v>
          </cell>
          <cell r="F2473">
            <v>109200</v>
          </cell>
          <cell r="G2473" t="str">
            <v>USD</v>
          </cell>
          <cell r="H2473">
            <v>1</v>
          </cell>
          <cell r="I2473">
            <v>109200</v>
          </cell>
          <cell r="J2473" t="str">
            <v>2301</v>
          </cell>
          <cell r="K2473" t="str">
            <v>Systems Eng</v>
          </cell>
          <cell r="L2473">
            <v>54</v>
          </cell>
          <cell r="M2473">
            <v>7</v>
          </cell>
          <cell r="N2473" t="str">
            <v>430</v>
          </cell>
          <cell r="O2473" t="str">
            <v>Systems Engineering</v>
          </cell>
          <cell r="P2473">
            <v>40</v>
          </cell>
          <cell r="Q2473" t="str">
            <v>SLS</v>
          </cell>
          <cell r="R2473" t="str">
            <v>USA</v>
          </cell>
          <cell r="U2473" t="str">
            <v>2-Very Strong</v>
          </cell>
          <cell r="W2473" t="str">
            <v>Herndon, VA</v>
          </cell>
          <cell r="X2473">
            <v>101</v>
          </cell>
          <cell r="Y2473" t="str">
            <v>Juniper Networks Sales</v>
          </cell>
          <cell r="Z2473" t="str">
            <v>USA</v>
          </cell>
          <cell r="AA2473" t="str">
            <v>Sales</v>
          </cell>
          <cell r="AB2473" t="str">
            <v>Y</v>
          </cell>
        </row>
        <row r="2474">
          <cell r="A2474">
            <v>6512</v>
          </cell>
          <cell r="B2474" t="str">
            <v>Lovegren,Susan L.</v>
          </cell>
          <cell r="C2474">
            <v>6037</v>
          </cell>
          <cell r="D2474" t="str">
            <v>Rice,Steven J.</v>
          </cell>
          <cell r="E2474" t="str">
            <v xml:space="preserve">06/26/2006 </v>
          </cell>
          <cell r="F2474">
            <v>165000</v>
          </cell>
          <cell r="G2474" t="str">
            <v>USD</v>
          </cell>
          <cell r="H2474">
            <v>1</v>
          </cell>
          <cell r="I2474">
            <v>165000</v>
          </cell>
          <cell r="J2474" t="str">
            <v>7116</v>
          </cell>
          <cell r="K2474" t="str">
            <v>Sr. Director, Human Resources</v>
          </cell>
          <cell r="L2474">
            <v>11</v>
          </cell>
          <cell r="M2474">
            <v>11</v>
          </cell>
          <cell r="N2474" t="str">
            <v>117</v>
          </cell>
          <cell r="O2474" t="str">
            <v>IPG</v>
          </cell>
          <cell r="P2474">
            <v>40</v>
          </cell>
          <cell r="Q2474" t="str">
            <v>HR</v>
          </cell>
          <cell r="R2474" t="str">
            <v>USA</v>
          </cell>
          <cell r="W2474" t="str">
            <v>Sunnyvale, CA HQ</v>
          </cell>
          <cell r="X2474">
            <v>100</v>
          </cell>
          <cell r="Y2474" t="str">
            <v>Juniper Networks, Inc.</v>
          </cell>
          <cell r="Z2474" t="str">
            <v>USA</v>
          </cell>
          <cell r="AA2474" t="str">
            <v>USA</v>
          </cell>
          <cell r="AB2474" t="str">
            <v>N</v>
          </cell>
        </row>
        <row r="2475">
          <cell r="A2475">
            <v>3898</v>
          </cell>
          <cell r="B2475" t="str">
            <v>Low,Guek Wah (Cindy)</v>
          </cell>
          <cell r="C2475">
            <v>652</v>
          </cell>
          <cell r="D2475" t="str">
            <v>Felder,Michele</v>
          </cell>
          <cell r="E2475" t="str">
            <v xml:space="preserve">08/24/2004 </v>
          </cell>
          <cell r="F2475">
            <v>130000</v>
          </cell>
          <cell r="G2475" t="str">
            <v>SGD</v>
          </cell>
          <cell r="H2475">
            <v>1.5466</v>
          </cell>
          <cell r="I2475">
            <v>84055.347213241956</v>
          </cell>
          <cell r="J2475" t="str">
            <v>3312</v>
          </cell>
          <cell r="K2475" t="str">
            <v>Partner Programs Mgr II</v>
          </cell>
          <cell r="L2475">
            <v>7</v>
          </cell>
          <cell r="M2475">
            <v>7</v>
          </cell>
          <cell r="N2475" t="str">
            <v>310</v>
          </cell>
          <cell r="O2475" t="str">
            <v>Field Marketing</v>
          </cell>
          <cell r="P2475">
            <v>40</v>
          </cell>
          <cell r="Q2475" t="str">
            <v>MKTG</v>
          </cell>
          <cell r="R2475" t="str">
            <v>APAC</v>
          </cell>
          <cell r="U2475" t="str">
            <v>2-Very Strong</v>
          </cell>
          <cell r="V2475" t="str">
            <v>2 - Very Strong</v>
          </cell>
          <cell r="W2475" t="str">
            <v>Singapore</v>
          </cell>
          <cell r="X2475">
            <v>260</v>
          </cell>
          <cell r="Y2475" t="str">
            <v>Juniper Ntwks, Singapore</v>
          </cell>
          <cell r="Z2475" t="str">
            <v>SGP</v>
          </cell>
          <cell r="AA2475" t="str">
            <v>INTL</v>
          </cell>
          <cell r="AB2475" t="str">
            <v>N</v>
          </cell>
        </row>
        <row r="2476">
          <cell r="A2476">
            <v>5927</v>
          </cell>
          <cell r="B2476" t="str">
            <v>Lowe,R Todd</v>
          </cell>
          <cell r="C2476">
            <v>2437</v>
          </cell>
          <cell r="D2476" t="str">
            <v>Kinsley,Gary Ivan</v>
          </cell>
          <cell r="E2476" t="str">
            <v xml:space="preserve">12/19/2005 </v>
          </cell>
          <cell r="F2476">
            <v>818590.5</v>
          </cell>
          <cell r="G2476" t="str">
            <v>HKD</v>
          </cell>
          <cell r="H2476">
            <v>7.774</v>
          </cell>
          <cell r="I2476">
            <v>105298.49498327759</v>
          </cell>
          <cell r="J2476" t="str">
            <v>2112</v>
          </cell>
          <cell r="K2476" t="str">
            <v>Regional Sales Manager</v>
          </cell>
          <cell r="L2476">
            <v>69</v>
          </cell>
          <cell r="M2476">
            <v>9</v>
          </cell>
          <cell r="N2476" t="str">
            <v>420</v>
          </cell>
          <cell r="O2476" t="str">
            <v>Channel Sales</v>
          </cell>
          <cell r="P2476">
            <v>40</v>
          </cell>
          <cell r="Q2476" t="str">
            <v>SLS</v>
          </cell>
          <cell r="R2476" t="str">
            <v>APAC</v>
          </cell>
          <cell r="W2476" t="str">
            <v>Hong Kong</v>
          </cell>
          <cell r="X2476">
            <v>210</v>
          </cell>
          <cell r="Y2476" t="str">
            <v>Juniper Ntwks, HK</v>
          </cell>
          <cell r="Z2476" t="str">
            <v>HKG</v>
          </cell>
          <cell r="AA2476" t="str">
            <v>INTL</v>
          </cell>
          <cell r="AB2476" t="str">
            <v>Y</v>
          </cell>
        </row>
        <row r="2477">
          <cell r="A2477">
            <v>2601</v>
          </cell>
          <cell r="B2477" t="str">
            <v>Loy,June S</v>
          </cell>
          <cell r="C2477">
            <v>2205</v>
          </cell>
          <cell r="D2477" t="str">
            <v>Taillon,Michael</v>
          </cell>
          <cell r="E2477" t="str">
            <v xml:space="preserve">03/29/2004 </v>
          </cell>
          <cell r="F2477">
            <v>163000</v>
          </cell>
          <cell r="G2477" t="str">
            <v>USD</v>
          </cell>
          <cell r="H2477">
            <v>1</v>
          </cell>
          <cell r="I2477">
            <v>163000</v>
          </cell>
          <cell r="J2477" t="str">
            <v>8915</v>
          </cell>
          <cell r="K2477" t="str">
            <v>Director, Engineering</v>
          </cell>
          <cell r="L2477">
            <v>10</v>
          </cell>
          <cell r="M2477">
            <v>10</v>
          </cell>
          <cell r="N2477" t="str">
            <v>610</v>
          </cell>
          <cell r="O2477" t="str">
            <v>IPG Technical Publications</v>
          </cell>
          <cell r="P2477">
            <v>40</v>
          </cell>
          <cell r="Q2477" t="str">
            <v>IPG</v>
          </cell>
          <cell r="R2477" t="str">
            <v>USA</v>
          </cell>
          <cell r="U2477" t="str">
            <v>2-Very Strong</v>
          </cell>
          <cell r="V2477" t="str">
            <v>2 - Very Strong</v>
          </cell>
          <cell r="W2477" t="str">
            <v>Sunnyvale, CA HQ</v>
          </cell>
          <cell r="X2477">
            <v>100</v>
          </cell>
          <cell r="Y2477" t="str">
            <v>Juniper Networks, Inc.</v>
          </cell>
          <cell r="Z2477" t="str">
            <v>USA</v>
          </cell>
          <cell r="AA2477" t="str">
            <v>USA</v>
          </cell>
          <cell r="AB2477" t="str">
            <v>N</v>
          </cell>
        </row>
        <row r="2478">
          <cell r="A2478">
            <v>5623</v>
          </cell>
          <cell r="B2478" t="str">
            <v>Lu,Bin</v>
          </cell>
          <cell r="C2478">
            <v>3064</v>
          </cell>
          <cell r="D2478" t="str">
            <v>Lee,Chi-Cheng</v>
          </cell>
          <cell r="E2478" t="str">
            <v xml:space="preserve">10/31/2005 </v>
          </cell>
          <cell r="F2478">
            <v>135960</v>
          </cell>
          <cell r="G2478" t="str">
            <v>USD</v>
          </cell>
          <cell r="H2478">
            <v>1</v>
          </cell>
          <cell r="I2478">
            <v>135960</v>
          </cell>
          <cell r="J2478" t="str">
            <v>8905</v>
          </cell>
          <cell r="K2478" t="str">
            <v>Eng, Staff</v>
          </cell>
          <cell r="L2478">
            <v>8</v>
          </cell>
          <cell r="M2478">
            <v>8</v>
          </cell>
          <cell r="N2478" t="str">
            <v>677</v>
          </cell>
          <cell r="O2478" t="str">
            <v>IVE Platform Services</v>
          </cell>
          <cell r="P2478">
            <v>40</v>
          </cell>
          <cell r="Q2478" t="str">
            <v>SPG</v>
          </cell>
          <cell r="R2478" t="str">
            <v>USA</v>
          </cell>
          <cell r="U2478" t="str">
            <v>2-Very Strong</v>
          </cell>
          <cell r="V2478" t="str">
            <v>2 - Very Strong</v>
          </cell>
          <cell r="W2478" t="str">
            <v>Sunnyvale, CA HQ</v>
          </cell>
          <cell r="X2478">
            <v>100</v>
          </cell>
          <cell r="Y2478" t="str">
            <v>Juniper Networks, Inc.</v>
          </cell>
          <cell r="Z2478" t="str">
            <v>USA</v>
          </cell>
          <cell r="AA2478" t="str">
            <v>USA</v>
          </cell>
          <cell r="AB2478" t="str">
            <v>N</v>
          </cell>
        </row>
        <row r="2479">
          <cell r="A2479">
            <v>1316</v>
          </cell>
          <cell r="B2479" t="str">
            <v>Lu,Eugene Y</v>
          </cell>
          <cell r="C2479">
            <v>759</v>
          </cell>
          <cell r="D2479" t="str">
            <v>Cleeton,Stephen</v>
          </cell>
          <cell r="E2479" t="str">
            <v xml:space="preserve">05/21/2001 </v>
          </cell>
          <cell r="F2479">
            <v>124384.26</v>
          </cell>
          <cell r="G2479" t="str">
            <v>USD</v>
          </cell>
          <cell r="H2479">
            <v>1</v>
          </cell>
          <cell r="I2479">
            <v>124384.26</v>
          </cell>
          <cell r="J2479" t="str">
            <v>8905</v>
          </cell>
          <cell r="K2479" t="str">
            <v>Eng, Staff</v>
          </cell>
          <cell r="L2479">
            <v>8</v>
          </cell>
          <cell r="M2479">
            <v>8</v>
          </cell>
          <cell r="N2479" t="str">
            <v>651</v>
          </cell>
          <cell r="O2479" t="str">
            <v>Hardware Engrg - Sustaining</v>
          </cell>
          <cell r="P2479">
            <v>40</v>
          </cell>
          <cell r="Q2479" t="str">
            <v>IPG</v>
          </cell>
          <cell r="R2479" t="str">
            <v>USA</v>
          </cell>
          <cell r="U2479" t="str">
            <v>2-Very Strong</v>
          </cell>
          <cell r="V2479" t="str">
            <v>2 - Very Strong</v>
          </cell>
          <cell r="W2479" t="str">
            <v>Sunnyvale, CA HQ</v>
          </cell>
          <cell r="X2479">
            <v>100</v>
          </cell>
          <cell r="Y2479" t="str">
            <v>Juniper Networks, Inc.</v>
          </cell>
          <cell r="Z2479" t="str">
            <v>USA</v>
          </cell>
          <cell r="AA2479" t="str">
            <v>USA</v>
          </cell>
          <cell r="AB2479" t="str">
            <v>N</v>
          </cell>
        </row>
        <row r="2480">
          <cell r="A2480">
            <v>7048</v>
          </cell>
          <cell r="B2480" t="str">
            <v>Lu,Fang (Anne)</v>
          </cell>
          <cell r="C2480">
            <v>4063</v>
          </cell>
          <cell r="D2480" t="str">
            <v>Liang,Li (David)</v>
          </cell>
          <cell r="E2480" t="str">
            <v xml:space="preserve">10/23/2006 </v>
          </cell>
          <cell r="F2480">
            <v>108000</v>
          </cell>
          <cell r="G2480" t="str">
            <v>CNY</v>
          </cell>
          <cell r="H2480">
            <v>7.8066554000000004</v>
          </cell>
          <cell r="I2480">
            <v>13834.349598677047</v>
          </cell>
          <cell r="J2480" t="str">
            <v>8902</v>
          </cell>
          <cell r="K2480" t="str">
            <v>MTS 2</v>
          </cell>
          <cell r="L2480">
            <v>5</v>
          </cell>
          <cell r="M2480">
            <v>5</v>
          </cell>
          <cell r="N2480" t="str">
            <v>697</v>
          </cell>
          <cell r="O2480" t="str">
            <v>Security Infrastructure China</v>
          </cell>
          <cell r="P2480">
            <v>40</v>
          </cell>
          <cell r="Q2480" t="str">
            <v>SPG</v>
          </cell>
          <cell r="R2480" t="str">
            <v>APAC</v>
          </cell>
          <cell r="W2480" t="str">
            <v>Beijing R&amp;D Center</v>
          </cell>
          <cell r="X2480">
            <v>223</v>
          </cell>
          <cell r="Y2480" t="str">
            <v>Juniper Ntwks, Beijing R&amp;D Cen</v>
          </cell>
          <cell r="Z2480" t="str">
            <v>CHN</v>
          </cell>
          <cell r="AA2480" t="str">
            <v>CHN</v>
          </cell>
          <cell r="AB2480" t="str">
            <v>N</v>
          </cell>
        </row>
        <row r="2481">
          <cell r="A2481">
            <v>3576</v>
          </cell>
          <cell r="B2481" t="str">
            <v>Lu,Jiang</v>
          </cell>
          <cell r="C2481">
            <v>809</v>
          </cell>
          <cell r="D2481" t="str">
            <v>Li,Lu Lucas</v>
          </cell>
          <cell r="E2481" t="str">
            <v xml:space="preserve">04/26/2004 </v>
          </cell>
          <cell r="F2481">
            <v>403966</v>
          </cell>
          <cell r="G2481" t="str">
            <v>CNY</v>
          </cell>
          <cell r="H2481">
            <v>7.8066554000000004</v>
          </cell>
          <cell r="I2481">
            <v>51746.359907214552</v>
          </cell>
          <cell r="J2481" t="str">
            <v>8904</v>
          </cell>
          <cell r="K2481" t="str">
            <v>MTS 4</v>
          </cell>
          <cell r="L2481">
            <v>7</v>
          </cell>
          <cell r="M2481">
            <v>7</v>
          </cell>
          <cell r="N2481" t="str">
            <v>518</v>
          </cell>
          <cell r="O2481" t="str">
            <v>Theater TAC</v>
          </cell>
          <cell r="P2481">
            <v>40</v>
          </cell>
          <cell r="Q2481" t="str">
            <v>CSS</v>
          </cell>
          <cell r="R2481" t="str">
            <v>APAC</v>
          </cell>
          <cell r="U2481" t="str">
            <v>3-Strong</v>
          </cell>
          <cell r="V2481" t="str">
            <v>3 - Strong</v>
          </cell>
          <cell r="W2481" t="str">
            <v>Beijing, China</v>
          </cell>
          <cell r="X2481">
            <v>222</v>
          </cell>
          <cell r="Y2481" t="str">
            <v>Juniper Ntwks, Beijing</v>
          </cell>
          <cell r="Z2481" t="str">
            <v>CHN</v>
          </cell>
          <cell r="AA2481" t="str">
            <v>CHN</v>
          </cell>
          <cell r="AB2481" t="str">
            <v>N</v>
          </cell>
        </row>
        <row r="2482">
          <cell r="A2482">
            <v>3113</v>
          </cell>
          <cell r="B2482" t="str">
            <v>Lu,Steven Hsing</v>
          </cell>
          <cell r="C2482">
            <v>3304</v>
          </cell>
          <cell r="D2482" t="str">
            <v>Reis,Gordon F</v>
          </cell>
          <cell r="E2482" t="str">
            <v xml:space="preserve">04/16/2004 </v>
          </cell>
          <cell r="F2482">
            <v>90400</v>
          </cell>
          <cell r="G2482" t="str">
            <v>USD</v>
          </cell>
          <cell r="H2482">
            <v>1</v>
          </cell>
          <cell r="I2482">
            <v>90400</v>
          </cell>
          <cell r="J2482" t="str">
            <v>8904</v>
          </cell>
          <cell r="K2482" t="str">
            <v>MTS 4</v>
          </cell>
          <cell r="L2482">
            <v>7</v>
          </cell>
          <cell r="M2482">
            <v>7</v>
          </cell>
          <cell r="N2482" t="str">
            <v>682</v>
          </cell>
          <cell r="O2482" t="str">
            <v>QA - SPG Infrastructure</v>
          </cell>
          <cell r="P2482">
            <v>40</v>
          </cell>
          <cell r="Q2482" t="str">
            <v>SPG</v>
          </cell>
          <cell r="R2482" t="str">
            <v>USA</v>
          </cell>
          <cell r="U2482" t="str">
            <v>2-Very Strong</v>
          </cell>
          <cell r="V2482" t="str">
            <v>2 - Very Strong</v>
          </cell>
          <cell r="W2482" t="str">
            <v>Sunnyvale, CA HQ</v>
          </cell>
          <cell r="X2482">
            <v>100</v>
          </cell>
          <cell r="Y2482" t="str">
            <v>Juniper Networks, Inc.</v>
          </cell>
          <cell r="Z2482" t="str">
            <v>USA</v>
          </cell>
          <cell r="AA2482" t="str">
            <v>USA</v>
          </cell>
          <cell r="AB2482" t="str">
            <v>N</v>
          </cell>
        </row>
        <row r="2483">
          <cell r="A2483">
            <v>3114</v>
          </cell>
          <cell r="B2483" t="str">
            <v>Lu,Xi</v>
          </cell>
          <cell r="C2483">
            <v>2879</v>
          </cell>
          <cell r="D2483" t="str">
            <v>Geereddy,Maheshwar</v>
          </cell>
          <cell r="E2483" t="str">
            <v xml:space="preserve">04/16/2004 </v>
          </cell>
          <cell r="F2483">
            <v>100000</v>
          </cell>
          <cell r="G2483" t="str">
            <v>USD</v>
          </cell>
          <cell r="H2483">
            <v>1</v>
          </cell>
          <cell r="I2483">
            <v>100000</v>
          </cell>
          <cell r="J2483" t="str">
            <v>8904</v>
          </cell>
          <cell r="K2483" t="str">
            <v>MTS 4</v>
          </cell>
          <cell r="L2483">
            <v>7</v>
          </cell>
          <cell r="M2483">
            <v>7</v>
          </cell>
          <cell r="N2483" t="str">
            <v>687</v>
          </cell>
          <cell r="O2483" t="str">
            <v>QA - IDP &amp; NSM</v>
          </cell>
          <cell r="P2483">
            <v>40</v>
          </cell>
          <cell r="Q2483" t="str">
            <v>SPG</v>
          </cell>
          <cell r="R2483" t="str">
            <v>USA</v>
          </cell>
          <cell r="U2483" t="str">
            <v>2-Very Strong</v>
          </cell>
          <cell r="V2483" t="str">
            <v>2 - Very Strong</v>
          </cell>
          <cell r="W2483" t="str">
            <v>Sunnyvale, CA HQ</v>
          </cell>
          <cell r="X2483">
            <v>100</v>
          </cell>
          <cell r="Y2483" t="str">
            <v>Juniper Networks, Inc.</v>
          </cell>
          <cell r="Z2483" t="str">
            <v>USA</v>
          </cell>
          <cell r="AA2483" t="str">
            <v>USA</v>
          </cell>
          <cell r="AB2483" t="str">
            <v>N</v>
          </cell>
        </row>
        <row r="2484">
          <cell r="A2484">
            <v>4975</v>
          </cell>
          <cell r="B2484" t="str">
            <v>Lu,Yan</v>
          </cell>
          <cell r="C2484">
            <v>4402</v>
          </cell>
          <cell r="D2484" t="str">
            <v>Syed,Faiz A.</v>
          </cell>
          <cell r="E2484" t="str">
            <v xml:space="preserve">06/13/2005 </v>
          </cell>
          <cell r="F2484">
            <v>325280</v>
          </cell>
          <cell r="G2484" t="str">
            <v>CNY</v>
          </cell>
          <cell r="H2484">
            <v>7.8066554000000004</v>
          </cell>
          <cell r="I2484">
            <v>41667.011457941386</v>
          </cell>
          <cell r="J2484" t="str">
            <v>8914</v>
          </cell>
          <cell r="K2484" t="str">
            <v>Engineering Mgr II</v>
          </cell>
          <cell r="L2484">
            <v>9</v>
          </cell>
          <cell r="M2484">
            <v>9</v>
          </cell>
          <cell r="N2484" t="str">
            <v>693</v>
          </cell>
          <cell r="O2484" t="str">
            <v>ISG QA</v>
          </cell>
          <cell r="P2484">
            <v>40</v>
          </cell>
          <cell r="Q2484" t="str">
            <v>SPG</v>
          </cell>
          <cell r="R2484" t="str">
            <v>APAC</v>
          </cell>
          <cell r="U2484" t="str">
            <v>2-Very Strong</v>
          </cell>
          <cell r="V2484" t="str">
            <v>2 - Very Strong</v>
          </cell>
          <cell r="W2484" t="str">
            <v>Beijing R&amp;D Center</v>
          </cell>
          <cell r="X2484">
            <v>223</v>
          </cell>
          <cell r="Y2484" t="str">
            <v>Juniper Ntwks, Beijing R&amp;D Cen</v>
          </cell>
          <cell r="Z2484" t="str">
            <v>CHN</v>
          </cell>
          <cell r="AA2484" t="str">
            <v>CHN</v>
          </cell>
          <cell r="AB2484" t="str">
            <v>N</v>
          </cell>
        </row>
        <row r="2485">
          <cell r="A2485">
            <v>6938</v>
          </cell>
          <cell r="B2485" t="str">
            <v>Lu,Yu-Lin</v>
          </cell>
          <cell r="C2485">
            <v>2893</v>
          </cell>
          <cell r="D2485" t="str">
            <v>Gopala Krishnan Nair,Rakesh</v>
          </cell>
          <cell r="E2485" t="str">
            <v xml:space="preserve">09/18/2006 </v>
          </cell>
          <cell r="F2485">
            <v>130000</v>
          </cell>
          <cell r="G2485" t="str">
            <v>USD</v>
          </cell>
          <cell r="H2485">
            <v>1</v>
          </cell>
          <cell r="I2485">
            <v>130000</v>
          </cell>
          <cell r="J2485" t="str">
            <v>8906</v>
          </cell>
          <cell r="K2485" t="str">
            <v>Eng, Sr Staff</v>
          </cell>
          <cell r="L2485">
            <v>9</v>
          </cell>
          <cell r="M2485">
            <v>9</v>
          </cell>
          <cell r="N2485" t="str">
            <v>695</v>
          </cell>
          <cell r="O2485" t="str">
            <v>Firewall &amp; VPN</v>
          </cell>
          <cell r="P2485">
            <v>40</v>
          </cell>
          <cell r="Q2485" t="str">
            <v>SPG</v>
          </cell>
          <cell r="R2485" t="str">
            <v>USA</v>
          </cell>
          <cell r="W2485" t="str">
            <v>Sunnyvale, CA HQ</v>
          </cell>
          <cell r="X2485">
            <v>100</v>
          </cell>
          <cell r="Y2485" t="str">
            <v>Juniper Networks, Inc.</v>
          </cell>
          <cell r="Z2485" t="str">
            <v>USA</v>
          </cell>
          <cell r="AA2485" t="str">
            <v>USA</v>
          </cell>
          <cell r="AB2485" t="str">
            <v>N</v>
          </cell>
        </row>
        <row r="2486">
          <cell r="A2486">
            <v>3115</v>
          </cell>
          <cell r="B2486" t="str">
            <v>Lubarov,Alexander Jakob</v>
          </cell>
          <cell r="C2486">
            <v>6461</v>
          </cell>
          <cell r="D2486" t="str">
            <v>Moquin,Daniel B.</v>
          </cell>
          <cell r="E2486" t="str">
            <v xml:space="preserve">04/16/2004 </v>
          </cell>
          <cell r="F2486">
            <v>135843.75</v>
          </cell>
          <cell r="G2486" t="str">
            <v>USD</v>
          </cell>
          <cell r="H2486">
            <v>1</v>
          </cell>
          <cell r="I2486">
            <v>135843.75</v>
          </cell>
          <cell r="J2486" t="str">
            <v>4314</v>
          </cell>
          <cell r="K2486" t="str">
            <v>IT Mgr, Sr</v>
          </cell>
          <cell r="L2486">
            <v>9</v>
          </cell>
          <cell r="M2486">
            <v>9</v>
          </cell>
          <cell r="N2486" t="str">
            <v>141</v>
          </cell>
          <cell r="O2486" t="str">
            <v>IT Network Infrastructure</v>
          </cell>
          <cell r="P2486">
            <v>40</v>
          </cell>
          <cell r="Q2486" t="str">
            <v>IT</v>
          </cell>
          <cell r="R2486" t="str">
            <v>USA</v>
          </cell>
          <cell r="U2486" t="str">
            <v>2-Very Strong</v>
          </cell>
          <cell r="V2486" t="str">
            <v>2 - Very Strong</v>
          </cell>
          <cell r="W2486" t="str">
            <v>Sunnyvale, CA HQ</v>
          </cell>
          <cell r="X2486">
            <v>100</v>
          </cell>
          <cell r="Y2486" t="str">
            <v>Juniper Networks, Inc.</v>
          </cell>
          <cell r="Z2486" t="str">
            <v>USA</v>
          </cell>
          <cell r="AA2486" t="str">
            <v>USA</v>
          </cell>
          <cell r="AB2486" t="str">
            <v>N</v>
          </cell>
        </row>
        <row r="2487">
          <cell r="A2487">
            <v>3682</v>
          </cell>
          <cell r="B2487" t="str">
            <v>Luc,Aaron P</v>
          </cell>
          <cell r="C2487">
            <v>117</v>
          </cell>
          <cell r="D2487" t="str">
            <v>Nguyen,Thinh</v>
          </cell>
          <cell r="E2487" t="str">
            <v xml:space="preserve">06/21/2004 </v>
          </cell>
          <cell r="F2487">
            <v>70622.5</v>
          </cell>
          <cell r="G2487" t="str">
            <v>USD</v>
          </cell>
          <cell r="H2487">
            <v>1</v>
          </cell>
          <cell r="I2487">
            <v>70622.5</v>
          </cell>
          <cell r="J2487" t="str">
            <v>9604</v>
          </cell>
          <cell r="K2487" t="str">
            <v>Engineering Svc Tech Spec</v>
          </cell>
          <cell r="L2487">
            <v>4</v>
          </cell>
          <cell r="M2487">
            <v>4</v>
          </cell>
          <cell r="N2487" t="str">
            <v>622</v>
          </cell>
          <cell r="O2487" t="str">
            <v>Global Lab Services</v>
          </cell>
          <cell r="P2487">
            <v>40</v>
          </cell>
          <cell r="Q2487" t="str">
            <v>IPG</v>
          </cell>
          <cell r="R2487" t="str">
            <v>USA</v>
          </cell>
          <cell r="U2487" t="str">
            <v>3-Strong</v>
          </cell>
          <cell r="V2487" t="str">
            <v>3 - Strong</v>
          </cell>
          <cell r="W2487" t="str">
            <v>Sunnyvale, CA HQ</v>
          </cell>
          <cell r="X2487">
            <v>100</v>
          </cell>
          <cell r="Y2487" t="str">
            <v>Juniper Networks, Inc.</v>
          </cell>
          <cell r="Z2487" t="str">
            <v>USA</v>
          </cell>
          <cell r="AA2487" t="str">
            <v>USA</v>
          </cell>
          <cell r="AB2487" t="str">
            <v>N</v>
          </cell>
        </row>
        <row r="2488">
          <cell r="A2488">
            <v>2507</v>
          </cell>
          <cell r="B2488" t="str">
            <v>Lucas,John H</v>
          </cell>
          <cell r="C2488">
            <v>6037</v>
          </cell>
          <cell r="D2488" t="str">
            <v>Rice,Steven J.</v>
          </cell>
          <cell r="E2488" t="str">
            <v xml:space="preserve">12/01/2003 </v>
          </cell>
          <cell r="F2488">
            <v>195000</v>
          </cell>
          <cell r="G2488" t="str">
            <v>USD</v>
          </cell>
          <cell r="H2488">
            <v>1</v>
          </cell>
          <cell r="I2488">
            <v>195000</v>
          </cell>
          <cell r="J2488" t="str">
            <v>6616</v>
          </cell>
          <cell r="K2488" t="str">
            <v>Sr. Director, Facilities</v>
          </cell>
          <cell r="L2488">
            <v>11</v>
          </cell>
          <cell r="M2488">
            <v>11</v>
          </cell>
          <cell r="N2488" t="str">
            <v>150</v>
          </cell>
          <cell r="O2488" t="str">
            <v>Facilities Admin</v>
          </cell>
          <cell r="P2488">
            <v>40</v>
          </cell>
          <cell r="Q2488" t="str">
            <v>FAC</v>
          </cell>
          <cell r="R2488" t="str">
            <v>USA</v>
          </cell>
          <cell r="U2488" t="str">
            <v>2-Very Strong</v>
          </cell>
          <cell r="V2488" t="str">
            <v>1 - Exceptional</v>
          </cell>
          <cell r="W2488" t="str">
            <v>Sunnyvale, CA HQ</v>
          </cell>
          <cell r="X2488">
            <v>100</v>
          </cell>
          <cell r="Y2488" t="str">
            <v>Juniper Networks, Inc.</v>
          </cell>
          <cell r="Z2488" t="str">
            <v>USA</v>
          </cell>
          <cell r="AA2488" t="str">
            <v>USA</v>
          </cell>
          <cell r="AB2488" t="str">
            <v>N</v>
          </cell>
        </row>
        <row r="2489">
          <cell r="A2489">
            <v>1368</v>
          </cell>
          <cell r="B2489" t="str">
            <v>Luce,Kathleen</v>
          </cell>
          <cell r="C2489">
            <v>3115</v>
          </cell>
          <cell r="D2489" t="str">
            <v>Lubarov,Alexander Jakob</v>
          </cell>
          <cell r="E2489" t="str">
            <v xml:space="preserve">09/24/2001 </v>
          </cell>
          <cell r="F2489">
            <v>101306.4</v>
          </cell>
          <cell r="G2489" t="str">
            <v>USD</v>
          </cell>
          <cell r="H2489">
            <v>1</v>
          </cell>
          <cell r="I2489">
            <v>101306.4</v>
          </cell>
          <cell r="J2489" t="str">
            <v>4203</v>
          </cell>
          <cell r="K2489" t="str">
            <v>Network/Sys Admin, Staff</v>
          </cell>
          <cell r="L2489">
            <v>6</v>
          </cell>
          <cell r="M2489">
            <v>6</v>
          </cell>
          <cell r="N2489" t="str">
            <v>143</v>
          </cell>
          <cell r="O2489" t="str">
            <v>IT Data Center</v>
          </cell>
          <cell r="P2489">
            <v>40</v>
          </cell>
          <cell r="Q2489" t="str">
            <v>IT</v>
          </cell>
          <cell r="R2489" t="str">
            <v>USA</v>
          </cell>
          <cell r="U2489" t="str">
            <v>3-Strong</v>
          </cell>
          <cell r="V2489" t="str">
            <v>2 - Very Strong</v>
          </cell>
          <cell r="W2489" t="str">
            <v>Sunnyvale, CA HQ</v>
          </cell>
          <cell r="X2489">
            <v>100</v>
          </cell>
          <cell r="Y2489" t="str">
            <v>Juniper Networks, Inc.</v>
          </cell>
          <cell r="Z2489" t="str">
            <v>USA</v>
          </cell>
          <cell r="AA2489" t="str">
            <v>USA</v>
          </cell>
          <cell r="AB2489" t="str">
            <v>N</v>
          </cell>
        </row>
        <row r="2490">
          <cell r="A2490">
            <v>347</v>
          </cell>
          <cell r="B2490" t="str">
            <v>Lucek,Julian</v>
          </cell>
          <cell r="C2490">
            <v>302</v>
          </cell>
          <cell r="D2490" t="str">
            <v>Avalos,Hector</v>
          </cell>
          <cell r="E2490" t="str">
            <v xml:space="preserve">11/29/1999 </v>
          </cell>
          <cell r="F2490">
            <v>60966.68</v>
          </cell>
          <cell r="G2490" t="str">
            <v>GBP</v>
          </cell>
          <cell r="H2490">
            <v>0.51242633871380994</v>
          </cell>
          <cell r="I2490">
            <v>118976.47601999999</v>
          </cell>
          <cell r="J2490" t="str">
            <v>2305</v>
          </cell>
          <cell r="K2490" t="str">
            <v>Systems Eng, Consulting</v>
          </cell>
          <cell r="L2490">
            <v>58</v>
          </cell>
          <cell r="M2490">
            <v>9</v>
          </cell>
          <cell r="N2490" t="str">
            <v>445</v>
          </cell>
          <cell r="O2490" t="str">
            <v>EMEA Tech Dev</v>
          </cell>
          <cell r="P2490">
            <v>40</v>
          </cell>
          <cell r="Q2490" t="str">
            <v>SLS</v>
          </cell>
          <cell r="R2490" t="str">
            <v>EMEA</v>
          </cell>
          <cell r="U2490" t="str">
            <v>1-Exceptional</v>
          </cell>
          <cell r="W2490" t="str">
            <v>United Kingdom</v>
          </cell>
          <cell r="X2490">
            <v>300</v>
          </cell>
          <cell r="Y2490" t="str">
            <v>Juniper Ntwks, UK</v>
          </cell>
          <cell r="Z2490" t="str">
            <v>GBR</v>
          </cell>
          <cell r="AA2490" t="str">
            <v>INTL</v>
          </cell>
          <cell r="AB2490" t="str">
            <v>Y</v>
          </cell>
        </row>
        <row r="2491">
          <cell r="A2491">
            <v>3666</v>
          </cell>
          <cell r="B2491" t="str">
            <v>Lucido,Kevin D</v>
          </cell>
          <cell r="C2491">
            <v>6983</v>
          </cell>
          <cell r="D2491" t="str">
            <v>Stewart,Tina</v>
          </cell>
          <cell r="E2491" t="str">
            <v xml:space="preserve">06/14/2004 </v>
          </cell>
          <cell r="F2491">
            <v>175100</v>
          </cell>
          <cell r="G2491" t="str">
            <v>USD</v>
          </cell>
          <cell r="H2491">
            <v>1</v>
          </cell>
          <cell r="I2491">
            <v>175100</v>
          </cell>
          <cell r="J2491" t="str">
            <v>3415</v>
          </cell>
          <cell r="K2491" t="str">
            <v>Director, Marketing</v>
          </cell>
          <cell r="L2491">
            <v>10</v>
          </cell>
          <cell r="M2491">
            <v>10</v>
          </cell>
          <cell r="N2491" t="str">
            <v>341</v>
          </cell>
          <cell r="O2491" t="str">
            <v>MarCom</v>
          </cell>
          <cell r="P2491">
            <v>40</v>
          </cell>
          <cell r="Q2491" t="str">
            <v>MKTG</v>
          </cell>
          <cell r="R2491" t="str">
            <v>USA</v>
          </cell>
          <cell r="U2491" t="str">
            <v>1-Exceptional</v>
          </cell>
          <cell r="V2491" t="str">
            <v>2 - Very Strong</v>
          </cell>
          <cell r="W2491" t="str">
            <v>Sunnyvale, CA HQ</v>
          </cell>
          <cell r="X2491">
            <v>100</v>
          </cell>
          <cell r="Y2491" t="str">
            <v>Juniper Networks, Inc.</v>
          </cell>
          <cell r="Z2491" t="str">
            <v>USA</v>
          </cell>
          <cell r="AA2491" t="str">
            <v>USA</v>
          </cell>
          <cell r="AB2491" t="str">
            <v>N</v>
          </cell>
        </row>
        <row r="2492">
          <cell r="A2492">
            <v>5627</v>
          </cell>
          <cell r="B2492" t="str">
            <v>Luckett,Michael W.</v>
          </cell>
          <cell r="C2492">
            <v>4960</v>
          </cell>
          <cell r="D2492" t="str">
            <v>Gheraldi,Jeffrey</v>
          </cell>
          <cell r="E2492" t="str">
            <v xml:space="preserve">10/24/2005 </v>
          </cell>
          <cell r="F2492">
            <v>145652</v>
          </cell>
          <cell r="G2492" t="str">
            <v>USD</v>
          </cell>
          <cell r="H2492">
            <v>1</v>
          </cell>
          <cell r="I2492">
            <v>145652</v>
          </cell>
          <cell r="J2492" t="str">
            <v>2102</v>
          </cell>
          <cell r="K2492" t="str">
            <v>Major Account Manager</v>
          </cell>
          <cell r="L2492">
            <v>66</v>
          </cell>
          <cell r="M2492">
            <v>8</v>
          </cell>
          <cell r="N2492" t="str">
            <v>400</v>
          </cell>
          <cell r="O2492" t="str">
            <v>Field Sales</v>
          </cell>
          <cell r="P2492">
            <v>40</v>
          </cell>
          <cell r="Q2492" t="str">
            <v>SLS</v>
          </cell>
          <cell r="R2492" t="str">
            <v>USA</v>
          </cell>
          <cell r="U2492" t="str">
            <v>2-Very Strong</v>
          </cell>
          <cell r="W2492" t="str">
            <v>Pennsylvania</v>
          </cell>
          <cell r="X2492">
            <v>101</v>
          </cell>
          <cell r="Y2492" t="str">
            <v>Juniper Networks Sales</v>
          </cell>
          <cell r="Z2492" t="str">
            <v>USA</v>
          </cell>
          <cell r="AA2492" t="str">
            <v>Sales</v>
          </cell>
          <cell r="AB2492" t="str">
            <v>Y</v>
          </cell>
        </row>
        <row r="2493">
          <cell r="A2493">
            <v>4280</v>
          </cell>
          <cell r="B2493" t="str">
            <v>Ludwig,Donald J.</v>
          </cell>
          <cell r="C2493">
            <v>1760</v>
          </cell>
          <cell r="D2493" t="str">
            <v>Chisholm,Michael</v>
          </cell>
          <cell r="E2493" t="str">
            <v xml:space="preserve">01/04/2005 </v>
          </cell>
          <cell r="F2493">
            <v>83430</v>
          </cell>
          <cell r="G2493" t="str">
            <v>USD</v>
          </cell>
          <cell r="H2493">
            <v>1</v>
          </cell>
          <cell r="I2493">
            <v>83430</v>
          </cell>
          <cell r="J2493" t="str">
            <v>1303</v>
          </cell>
          <cell r="K2493" t="str">
            <v>Business Analyst III</v>
          </cell>
          <cell r="L2493">
            <v>7</v>
          </cell>
          <cell r="M2493">
            <v>7</v>
          </cell>
          <cell r="N2493" t="str">
            <v>201</v>
          </cell>
          <cell r="O2493" t="str">
            <v>Ops Planning</v>
          </cell>
          <cell r="P2493">
            <v>40</v>
          </cell>
          <cell r="Q2493" t="str">
            <v>OPS</v>
          </cell>
          <cell r="R2493" t="str">
            <v>USA</v>
          </cell>
          <cell r="U2493" t="str">
            <v>4-Satisfactory</v>
          </cell>
          <cell r="V2493" t="str">
            <v>4 - Satisfactory</v>
          </cell>
          <cell r="W2493" t="str">
            <v>Westford, MA</v>
          </cell>
          <cell r="X2493">
            <v>100</v>
          </cell>
          <cell r="Y2493" t="str">
            <v>Juniper Networks, Inc.</v>
          </cell>
          <cell r="Z2493" t="str">
            <v>USA</v>
          </cell>
          <cell r="AA2493" t="str">
            <v>USB</v>
          </cell>
          <cell r="AB2493" t="str">
            <v>N</v>
          </cell>
        </row>
        <row r="2494">
          <cell r="A2494">
            <v>6177</v>
          </cell>
          <cell r="B2494" t="str">
            <v>Ludy,Fred L.</v>
          </cell>
          <cell r="C2494">
            <v>5389</v>
          </cell>
          <cell r="D2494" t="str">
            <v>Freed,Paul L.</v>
          </cell>
          <cell r="E2494" t="str">
            <v xml:space="preserve">03/27/2006 </v>
          </cell>
          <cell r="F2494">
            <v>105000</v>
          </cell>
          <cell r="G2494" t="str">
            <v>USD</v>
          </cell>
          <cell r="H2494">
            <v>1</v>
          </cell>
          <cell r="I2494">
            <v>105000</v>
          </cell>
          <cell r="J2494" t="str">
            <v>2101</v>
          </cell>
          <cell r="K2494" t="str">
            <v>Territory Account Manager</v>
          </cell>
          <cell r="L2494">
            <v>66</v>
          </cell>
          <cell r="M2494">
            <v>8</v>
          </cell>
          <cell r="N2494" t="str">
            <v>400</v>
          </cell>
          <cell r="O2494" t="str">
            <v>Field Sales</v>
          </cell>
          <cell r="P2494">
            <v>40</v>
          </cell>
          <cell r="Q2494" t="str">
            <v>SLS</v>
          </cell>
          <cell r="R2494" t="str">
            <v>USA</v>
          </cell>
          <cell r="W2494" t="str">
            <v>Pennsylvania</v>
          </cell>
          <cell r="X2494">
            <v>101</v>
          </cell>
          <cell r="Y2494" t="str">
            <v>Juniper Networks Sales</v>
          </cell>
          <cell r="Z2494" t="str">
            <v>USA</v>
          </cell>
          <cell r="AA2494" t="str">
            <v>Sales</v>
          </cell>
          <cell r="AB2494" t="str">
            <v>Y</v>
          </cell>
        </row>
        <row r="2495">
          <cell r="A2495">
            <v>3116</v>
          </cell>
          <cell r="B2495" t="str">
            <v>Lukas,Erik Todd</v>
          </cell>
          <cell r="C2495">
            <v>4057</v>
          </cell>
          <cell r="D2495" t="str">
            <v>Polito,Charles J.</v>
          </cell>
          <cell r="E2495" t="str">
            <v xml:space="preserve">04/16/2004 </v>
          </cell>
          <cell r="F2495">
            <v>117500</v>
          </cell>
          <cell r="G2495" t="str">
            <v>USD</v>
          </cell>
          <cell r="H2495">
            <v>1</v>
          </cell>
          <cell r="I2495">
            <v>117500</v>
          </cell>
          <cell r="J2495" t="str">
            <v>2103</v>
          </cell>
          <cell r="K2495" t="str">
            <v>Sr Territory Account Manager</v>
          </cell>
          <cell r="L2495">
            <v>67</v>
          </cell>
          <cell r="M2495">
            <v>8</v>
          </cell>
          <cell r="N2495" t="str">
            <v>400</v>
          </cell>
          <cell r="O2495" t="str">
            <v>Field Sales</v>
          </cell>
          <cell r="P2495">
            <v>40</v>
          </cell>
          <cell r="Q2495" t="str">
            <v>SLS</v>
          </cell>
          <cell r="R2495" t="str">
            <v>USA</v>
          </cell>
          <cell r="U2495" t="str">
            <v>1-Exceptional</v>
          </cell>
          <cell r="W2495" t="str">
            <v>Sunnyvale, CA HQ</v>
          </cell>
          <cell r="X2495">
            <v>101</v>
          </cell>
          <cell r="Y2495" t="str">
            <v>Juniper Networks Sales</v>
          </cell>
          <cell r="Z2495" t="str">
            <v>USA</v>
          </cell>
          <cell r="AA2495" t="str">
            <v>Sales</v>
          </cell>
          <cell r="AB2495" t="str">
            <v>Y</v>
          </cell>
        </row>
        <row r="2496">
          <cell r="A2496">
            <v>5049</v>
          </cell>
          <cell r="B2496" t="str">
            <v>Luke,Stephanie Wing Yee</v>
          </cell>
          <cell r="C2496">
            <v>5517</v>
          </cell>
          <cell r="D2496" t="str">
            <v>O'Malley,Terry R.</v>
          </cell>
          <cell r="E2496" t="str">
            <v xml:space="preserve">07/01/2005 </v>
          </cell>
          <cell r="F2496">
            <v>47150</v>
          </cell>
          <cell r="G2496" t="str">
            <v>USD</v>
          </cell>
          <cell r="H2496">
            <v>1</v>
          </cell>
          <cell r="I2496">
            <v>47150</v>
          </cell>
          <cell r="J2496" t="str">
            <v>1401</v>
          </cell>
          <cell r="K2496" t="str">
            <v>Product Data Analyst</v>
          </cell>
          <cell r="L2496">
            <v>4</v>
          </cell>
          <cell r="M2496">
            <v>4</v>
          </cell>
          <cell r="N2496" t="str">
            <v>204</v>
          </cell>
          <cell r="O2496" t="str">
            <v>Ops Production</v>
          </cell>
          <cell r="P2496">
            <v>40</v>
          </cell>
          <cell r="Q2496" t="str">
            <v>OPS</v>
          </cell>
          <cell r="R2496" t="str">
            <v>USA</v>
          </cell>
          <cell r="U2496" t="str">
            <v>4-Satisfactory</v>
          </cell>
          <cell r="V2496" t="str">
            <v>4 - Satisfactory</v>
          </cell>
          <cell r="W2496" t="str">
            <v>Sunnyvale, CA HQ</v>
          </cell>
          <cell r="X2496">
            <v>100</v>
          </cell>
          <cell r="Y2496" t="str">
            <v>Juniper Networks, Inc.</v>
          </cell>
          <cell r="Z2496" t="str">
            <v>USA</v>
          </cell>
          <cell r="AA2496" t="str">
            <v>USA</v>
          </cell>
          <cell r="AB2496" t="str">
            <v>N</v>
          </cell>
        </row>
        <row r="2497">
          <cell r="A2497">
            <v>278</v>
          </cell>
          <cell r="B2497" t="str">
            <v>Lum,Ivan</v>
          </cell>
          <cell r="C2497">
            <v>435</v>
          </cell>
          <cell r="D2497" t="str">
            <v>Sun,Suxu</v>
          </cell>
          <cell r="E2497" t="str">
            <v xml:space="preserve">06/21/1999 </v>
          </cell>
          <cell r="F2497">
            <v>110006.13</v>
          </cell>
          <cell r="G2497" t="str">
            <v>USD</v>
          </cell>
          <cell r="H2497">
            <v>1</v>
          </cell>
          <cell r="I2497">
            <v>110006.13</v>
          </cell>
          <cell r="J2497" t="str">
            <v>8904</v>
          </cell>
          <cell r="K2497" t="str">
            <v>MTS 4</v>
          </cell>
          <cell r="L2497">
            <v>7</v>
          </cell>
          <cell r="M2497">
            <v>7</v>
          </cell>
          <cell r="N2497" t="str">
            <v>620</v>
          </cell>
          <cell r="O2497" t="str">
            <v>Test Engrg</v>
          </cell>
          <cell r="P2497">
            <v>40</v>
          </cell>
          <cell r="Q2497" t="str">
            <v>IPG</v>
          </cell>
          <cell r="R2497" t="str">
            <v>USA</v>
          </cell>
          <cell r="U2497" t="str">
            <v>2-Very Strong</v>
          </cell>
          <cell r="V2497" t="str">
            <v>3 - Strong</v>
          </cell>
          <cell r="W2497" t="str">
            <v>Sunnyvale, CA HQ</v>
          </cell>
          <cell r="X2497">
            <v>100</v>
          </cell>
          <cell r="Y2497" t="str">
            <v>Juniper Networks, Inc.</v>
          </cell>
          <cell r="Z2497" t="str">
            <v>USA</v>
          </cell>
          <cell r="AA2497" t="str">
            <v>USA</v>
          </cell>
          <cell r="AB2497" t="str">
            <v>N</v>
          </cell>
        </row>
        <row r="2498">
          <cell r="A2498">
            <v>3118</v>
          </cell>
          <cell r="B2498" t="str">
            <v>Lumbreras,Larry R</v>
          </cell>
          <cell r="C2498">
            <v>3658</v>
          </cell>
          <cell r="D2498" t="str">
            <v>Rao,Vasukinath</v>
          </cell>
          <cell r="E2498" t="str">
            <v xml:space="preserve">04/16/2004 </v>
          </cell>
          <cell r="F2498">
            <v>116640</v>
          </cell>
          <cell r="G2498" t="str">
            <v>USD</v>
          </cell>
          <cell r="H2498">
            <v>1</v>
          </cell>
          <cell r="I2498">
            <v>116640</v>
          </cell>
          <cell r="J2498" t="str">
            <v>8905</v>
          </cell>
          <cell r="K2498" t="str">
            <v>Eng, Staff</v>
          </cell>
          <cell r="L2498">
            <v>8</v>
          </cell>
          <cell r="M2498">
            <v>8</v>
          </cell>
          <cell r="N2498" t="str">
            <v>507</v>
          </cell>
          <cell r="O2498" t="str">
            <v>Global TAC - SPG</v>
          </cell>
          <cell r="P2498">
            <v>40</v>
          </cell>
          <cell r="Q2498" t="str">
            <v>CSS</v>
          </cell>
          <cell r="R2498" t="str">
            <v>USA</v>
          </cell>
          <cell r="U2498" t="str">
            <v>1-Exceptional</v>
          </cell>
          <cell r="V2498" t="str">
            <v>2 - Very Strong</v>
          </cell>
          <cell r="W2498" t="str">
            <v>Sunnyvale, CA HQ</v>
          </cell>
          <cell r="X2498">
            <v>101</v>
          </cell>
          <cell r="Y2498" t="str">
            <v>Juniper Networks Sales</v>
          </cell>
          <cell r="Z2498" t="str">
            <v>USA</v>
          </cell>
          <cell r="AA2498" t="str">
            <v>USA</v>
          </cell>
          <cell r="AB2498" t="str">
            <v>N</v>
          </cell>
        </row>
        <row r="2499">
          <cell r="A2499">
            <v>859</v>
          </cell>
          <cell r="B2499" t="str">
            <v>Lundqvist,Peter</v>
          </cell>
          <cell r="C2499">
            <v>458</v>
          </cell>
          <cell r="D2499" t="str">
            <v>Nowak,William</v>
          </cell>
          <cell r="E2499" t="str">
            <v xml:space="preserve">11/01/2000 </v>
          </cell>
          <cell r="F2499">
            <v>1138500</v>
          </cell>
          <cell r="G2499" t="str">
            <v>SEK</v>
          </cell>
          <cell r="H2499">
            <v>6.9074999999999998</v>
          </cell>
          <cell r="I2499">
            <v>164820.84690553747</v>
          </cell>
          <cell r="J2499" t="str">
            <v>8905</v>
          </cell>
          <cell r="K2499" t="str">
            <v>Eng, Staff</v>
          </cell>
          <cell r="L2499">
            <v>8</v>
          </cell>
          <cell r="M2499">
            <v>8</v>
          </cell>
          <cell r="N2499" t="str">
            <v>620</v>
          </cell>
          <cell r="O2499" t="str">
            <v>Test Engrg</v>
          </cell>
          <cell r="P2499">
            <v>40</v>
          </cell>
          <cell r="Q2499" t="str">
            <v>IPG</v>
          </cell>
          <cell r="R2499" t="str">
            <v>EMEA</v>
          </cell>
          <cell r="U2499" t="str">
            <v>3-Strong</v>
          </cell>
          <cell r="V2499" t="str">
            <v>2 - Very Strong</v>
          </cell>
          <cell r="W2499" t="str">
            <v>Sweden</v>
          </cell>
          <cell r="X2499">
            <v>310</v>
          </cell>
          <cell r="Y2499" t="str">
            <v>Juniper Ntwks, Sweden</v>
          </cell>
          <cell r="Z2499" t="str">
            <v>SWE</v>
          </cell>
          <cell r="AA2499" t="str">
            <v>INTL</v>
          </cell>
          <cell r="AB2499" t="str">
            <v>N</v>
          </cell>
        </row>
        <row r="2500">
          <cell r="A2500">
            <v>1987</v>
          </cell>
          <cell r="B2500" t="str">
            <v>Lung,Elvis</v>
          </cell>
          <cell r="C2500">
            <v>1909</v>
          </cell>
          <cell r="D2500" t="str">
            <v>Jaffan,Marc</v>
          </cell>
          <cell r="E2500" t="str">
            <v xml:space="preserve">07/01/2002 </v>
          </cell>
          <cell r="F2500">
            <v>1698206.24</v>
          </cell>
          <cell r="G2500" t="str">
            <v>HKD</v>
          </cell>
          <cell r="H2500">
            <v>7.774</v>
          </cell>
          <cell r="I2500">
            <v>218446.90506817598</v>
          </cell>
          <cell r="J2500" t="str">
            <v>6316</v>
          </cell>
          <cell r="K2500" t="str">
            <v>Sr. Director, Finance</v>
          </cell>
          <cell r="L2500">
            <v>11</v>
          </cell>
          <cell r="M2500">
            <v>11</v>
          </cell>
          <cell r="N2500" t="str">
            <v>425</v>
          </cell>
          <cell r="O2500" t="str">
            <v>Sales Admin</v>
          </cell>
          <cell r="P2500">
            <v>40</v>
          </cell>
          <cell r="Q2500" t="str">
            <v>SLS</v>
          </cell>
          <cell r="R2500" t="str">
            <v>APAC</v>
          </cell>
          <cell r="U2500" t="str">
            <v>1-Exceptional</v>
          </cell>
          <cell r="V2500" t="str">
            <v>1 - Exceptional</v>
          </cell>
          <cell r="W2500" t="str">
            <v>Hong Kong</v>
          </cell>
          <cell r="X2500">
            <v>210</v>
          </cell>
          <cell r="Y2500" t="str">
            <v>Juniper Ntwks, HK</v>
          </cell>
          <cell r="Z2500" t="str">
            <v>HKG</v>
          </cell>
          <cell r="AA2500" t="str">
            <v>INTL</v>
          </cell>
          <cell r="AB2500" t="str">
            <v>N</v>
          </cell>
        </row>
        <row r="2501">
          <cell r="A2501">
            <v>4439</v>
          </cell>
          <cell r="B2501" t="str">
            <v>Luo,Hua</v>
          </cell>
          <cell r="C2501">
            <v>3878</v>
          </cell>
          <cell r="D2501" t="str">
            <v>Fu,Tayang</v>
          </cell>
          <cell r="E2501" t="str">
            <v xml:space="preserve">02/16/2005 </v>
          </cell>
          <cell r="F2501">
            <v>411810</v>
          </cell>
          <cell r="G2501" t="str">
            <v>CNY</v>
          </cell>
          <cell r="H2501">
            <v>7.8066554000000004</v>
          </cell>
          <cell r="I2501">
            <v>52751.143594733279</v>
          </cell>
          <cell r="J2501" t="str">
            <v>8904</v>
          </cell>
          <cell r="K2501" t="str">
            <v>MTS 4</v>
          </cell>
          <cell r="L2501">
            <v>7</v>
          </cell>
          <cell r="M2501">
            <v>7</v>
          </cell>
          <cell r="N2501" t="str">
            <v>508</v>
          </cell>
          <cell r="O2501" t="str">
            <v>Professional Services</v>
          </cell>
          <cell r="P2501">
            <v>40</v>
          </cell>
          <cell r="Q2501" t="str">
            <v>CSS</v>
          </cell>
          <cell r="R2501" t="str">
            <v>APAC</v>
          </cell>
          <cell r="U2501" t="str">
            <v>3-Strong</v>
          </cell>
          <cell r="V2501" t="str">
            <v>1 - Exceptional</v>
          </cell>
          <cell r="W2501" t="str">
            <v>Beijing R&amp;D Center</v>
          </cell>
          <cell r="X2501">
            <v>223</v>
          </cell>
          <cell r="Y2501" t="str">
            <v>Juniper Ntwks, Beijing R&amp;D Cen</v>
          </cell>
          <cell r="Z2501" t="str">
            <v>CHN</v>
          </cell>
          <cell r="AA2501" t="str">
            <v>CHN</v>
          </cell>
          <cell r="AB2501" t="str">
            <v>N</v>
          </cell>
        </row>
        <row r="2502">
          <cell r="A2502">
            <v>6166</v>
          </cell>
          <cell r="B2502" t="str">
            <v>Luo,Jia (Ellen)</v>
          </cell>
          <cell r="C2502">
            <v>4121</v>
          </cell>
          <cell r="D2502" t="str">
            <v>Zhang,Di (Judy)</v>
          </cell>
          <cell r="E2502" t="str">
            <v xml:space="preserve">04/03/2006 </v>
          </cell>
          <cell r="F2502">
            <v>111600</v>
          </cell>
          <cell r="G2502" t="str">
            <v>CNY</v>
          </cell>
          <cell r="H2502">
            <v>7.8066554000000004</v>
          </cell>
          <cell r="I2502">
            <v>14295.494585299615</v>
          </cell>
          <cell r="J2502" t="str">
            <v>8902</v>
          </cell>
          <cell r="K2502" t="str">
            <v>MTS 2</v>
          </cell>
          <cell r="L2502">
            <v>5</v>
          </cell>
          <cell r="M2502">
            <v>5</v>
          </cell>
          <cell r="N2502" t="str">
            <v>688</v>
          </cell>
          <cell r="O2502" t="str">
            <v>QA - CSG Platform</v>
          </cell>
          <cell r="P2502">
            <v>40</v>
          </cell>
          <cell r="Q2502" t="str">
            <v>SPG</v>
          </cell>
          <cell r="R2502" t="str">
            <v>APAC</v>
          </cell>
          <cell r="V2502" t="str">
            <v>4 - Satisfactory</v>
          </cell>
          <cell r="W2502" t="str">
            <v>Beijing R&amp;D Center</v>
          </cell>
          <cell r="X2502">
            <v>223</v>
          </cell>
          <cell r="Y2502" t="str">
            <v>Juniper Ntwks, Beijing R&amp;D Cen</v>
          </cell>
          <cell r="Z2502" t="str">
            <v>CHN</v>
          </cell>
          <cell r="AA2502" t="str">
            <v>CHN</v>
          </cell>
          <cell r="AB2502" t="str">
            <v>N</v>
          </cell>
        </row>
        <row r="2503">
          <cell r="A2503">
            <v>3612</v>
          </cell>
          <cell r="B2503" t="str">
            <v>Luo,Yi</v>
          </cell>
          <cell r="C2503">
            <v>2659</v>
          </cell>
          <cell r="D2503" t="str">
            <v>Ansari,Omar Shihadeh</v>
          </cell>
          <cell r="E2503" t="str">
            <v xml:space="preserve">06/01/2004 </v>
          </cell>
          <cell r="F2503">
            <v>104339</v>
          </cell>
          <cell r="G2503" t="str">
            <v>USD</v>
          </cell>
          <cell r="H2503">
            <v>1</v>
          </cell>
          <cell r="I2503">
            <v>104339</v>
          </cell>
          <cell r="J2503" t="str">
            <v>8904</v>
          </cell>
          <cell r="K2503" t="str">
            <v>MTS 4</v>
          </cell>
          <cell r="L2503">
            <v>7</v>
          </cell>
          <cell r="M2503">
            <v>7</v>
          </cell>
          <cell r="N2503" t="str">
            <v>682</v>
          </cell>
          <cell r="O2503" t="str">
            <v>QA - SPG Infrastructure</v>
          </cell>
          <cell r="P2503">
            <v>40</v>
          </cell>
          <cell r="Q2503" t="str">
            <v>SPG</v>
          </cell>
          <cell r="R2503" t="str">
            <v>USA</v>
          </cell>
          <cell r="U2503" t="str">
            <v>3-Strong</v>
          </cell>
          <cell r="V2503" t="str">
            <v>3 - Strong</v>
          </cell>
          <cell r="W2503" t="str">
            <v>Sunnyvale, CA HQ</v>
          </cell>
          <cell r="X2503">
            <v>100</v>
          </cell>
          <cell r="Y2503" t="str">
            <v>Juniper Networks, Inc.</v>
          </cell>
          <cell r="Z2503" t="str">
            <v>USA</v>
          </cell>
          <cell r="AA2503" t="str">
            <v>USA</v>
          </cell>
          <cell r="AB2503" t="str">
            <v>N</v>
          </cell>
        </row>
        <row r="2504">
          <cell r="A2504">
            <v>525</v>
          </cell>
          <cell r="B2504" t="str">
            <v>Luo,Yong</v>
          </cell>
          <cell r="C2504">
            <v>635</v>
          </cell>
          <cell r="D2504" t="str">
            <v>Stovall,Gregory</v>
          </cell>
          <cell r="E2504" t="str">
            <v xml:space="preserve">06/12/2000 </v>
          </cell>
          <cell r="F2504">
            <v>147825</v>
          </cell>
          <cell r="G2504" t="str">
            <v>USD</v>
          </cell>
          <cell r="H2504">
            <v>1</v>
          </cell>
          <cell r="I2504">
            <v>147825</v>
          </cell>
          <cell r="J2504" t="str">
            <v>8906</v>
          </cell>
          <cell r="K2504" t="str">
            <v>Eng, Sr Staff</v>
          </cell>
          <cell r="L2504">
            <v>9</v>
          </cell>
          <cell r="M2504">
            <v>9</v>
          </cell>
          <cell r="N2504" t="str">
            <v>630</v>
          </cell>
          <cell r="O2504" t="str">
            <v>Software Engrg - JUNOS</v>
          </cell>
          <cell r="P2504">
            <v>40</v>
          </cell>
          <cell r="Q2504" t="str">
            <v>IPG</v>
          </cell>
          <cell r="R2504" t="str">
            <v>USA</v>
          </cell>
          <cell r="U2504" t="str">
            <v>2-Very Strong</v>
          </cell>
          <cell r="V2504" t="str">
            <v>2 - Very Strong</v>
          </cell>
          <cell r="W2504" t="str">
            <v>Sunnyvale, CA HQ</v>
          </cell>
          <cell r="X2504">
            <v>100</v>
          </cell>
          <cell r="Y2504" t="str">
            <v>Juniper Networks, Inc.</v>
          </cell>
          <cell r="Z2504" t="str">
            <v>USA</v>
          </cell>
          <cell r="AA2504" t="str">
            <v>USA</v>
          </cell>
          <cell r="AB2504" t="str">
            <v>N</v>
          </cell>
        </row>
        <row r="2505">
          <cell r="A2505">
            <v>359</v>
          </cell>
          <cell r="B2505" t="str">
            <v>Luong,David</v>
          </cell>
          <cell r="C2505">
            <v>1338</v>
          </cell>
          <cell r="D2505" t="str">
            <v>Mannikar,Sunil</v>
          </cell>
          <cell r="E2505" t="str">
            <v xml:space="preserve">12/27/1999 </v>
          </cell>
          <cell r="F2505">
            <v>78275.399999999994</v>
          </cell>
          <cell r="G2505" t="str">
            <v>USD</v>
          </cell>
          <cell r="H2505">
            <v>1</v>
          </cell>
          <cell r="I2505">
            <v>78275.399999999994</v>
          </cell>
          <cell r="J2505" t="str">
            <v>1821</v>
          </cell>
          <cell r="K2505" t="str">
            <v>Failure Analysis Eng</v>
          </cell>
          <cell r="L2505">
            <v>5</v>
          </cell>
          <cell r="M2505">
            <v>5</v>
          </cell>
          <cell r="N2505" t="str">
            <v>202</v>
          </cell>
          <cell r="O2505" t="str">
            <v>Tech Ops West</v>
          </cell>
          <cell r="P2505">
            <v>40</v>
          </cell>
          <cell r="Q2505" t="str">
            <v>OPS</v>
          </cell>
          <cell r="R2505" t="str">
            <v>USA</v>
          </cell>
          <cell r="U2505" t="str">
            <v>2-Very Strong</v>
          </cell>
          <cell r="V2505" t="str">
            <v>2 - Very Strong</v>
          </cell>
          <cell r="W2505" t="str">
            <v>Sunnyvale, CA HQ</v>
          </cell>
          <cell r="X2505">
            <v>100</v>
          </cell>
          <cell r="Y2505" t="str">
            <v>Juniper Networks, Inc.</v>
          </cell>
          <cell r="Z2505" t="str">
            <v>USA</v>
          </cell>
          <cell r="AA2505" t="str">
            <v>USA</v>
          </cell>
          <cell r="AB2505" t="str">
            <v>N</v>
          </cell>
        </row>
        <row r="2506">
          <cell r="A2506">
            <v>5051</v>
          </cell>
          <cell r="B2506" t="str">
            <v>Luong,Lynn My</v>
          </cell>
          <cell r="C2506">
            <v>5092</v>
          </cell>
          <cell r="D2506" t="str">
            <v>Siu,Wing</v>
          </cell>
          <cell r="E2506" t="str">
            <v xml:space="preserve">07/01/2005 </v>
          </cell>
          <cell r="F2506">
            <v>122570</v>
          </cell>
          <cell r="G2506" t="str">
            <v>USD</v>
          </cell>
          <cell r="H2506">
            <v>1</v>
          </cell>
          <cell r="I2506">
            <v>122570</v>
          </cell>
          <cell r="J2506" t="str">
            <v>8904</v>
          </cell>
          <cell r="K2506" t="str">
            <v>MTS 4</v>
          </cell>
          <cell r="L2506">
            <v>7</v>
          </cell>
          <cell r="M2506">
            <v>7</v>
          </cell>
          <cell r="N2506" t="str">
            <v>702</v>
          </cell>
          <cell r="O2506" t="str">
            <v>APG R&amp;D WX</v>
          </cell>
          <cell r="P2506">
            <v>40</v>
          </cell>
          <cell r="Q2506" t="str">
            <v>APG</v>
          </cell>
          <cell r="R2506" t="str">
            <v>USA</v>
          </cell>
          <cell r="U2506" t="str">
            <v>2-Very Strong</v>
          </cell>
          <cell r="V2506" t="str">
            <v>2 - Very Strong</v>
          </cell>
          <cell r="W2506" t="str">
            <v>Sunnyvale, CA HQ</v>
          </cell>
          <cell r="X2506">
            <v>100</v>
          </cell>
          <cell r="Y2506" t="str">
            <v>Juniper Networks, Inc.</v>
          </cell>
          <cell r="Z2506" t="str">
            <v>USA</v>
          </cell>
          <cell r="AA2506" t="str">
            <v>USA</v>
          </cell>
          <cell r="AB2506" t="str">
            <v>N</v>
          </cell>
        </row>
        <row r="2507">
          <cell r="A2507">
            <v>6109</v>
          </cell>
          <cell r="B2507" t="str">
            <v>Lussier,Mark</v>
          </cell>
          <cell r="C2507">
            <v>5158</v>
          </cell>
          <cell r="D2507" t="str">
            <v>Boehme,Alan D.</v>
          </cell>
          <cell r="E2507" t="str">
            <v xml:space="preserve">03/06/2006 </v>
          </cell>
          <cell r="F2507">
            <v>175000</v>
          </cell>
          <cell r="G2507" t="str">
            <v>USD</v>
          </cell>
          <cell r="H2507">
            <v>1</v>
          </cell>
          <cell r="I2507">
            <v>175000</v>
          </cell>
          <cell r="J2507" t="str">
            <v>4316</v>
          </cell>
          <cell r="K2507" t="str">
            <v>Sr. Director, IT</v>
          </cell>
          <cell r="L2507">
            <v>11</v>
          </cell>
          <cell r="M2507">
            <v>11</v>
          </cell>
          <cell r="N2507" t="str">
            <v>125</v>
          </cell>
          <cell r="O2507" t="str">
            <v>IT Administration</v>
          </cell>
          <cell r="P2507">
            <v>40</v>
          </cell>
          <cell r="Q2507" t="str">
            <v>IT</v>
          </cell>
          <cell r="R2507" t="str">
            <v>USA</v>
          </cell>
          <cell r="V2507" t="str">
            <v>2 - Very Strong</v>
          </cell>
          <cell r="W2507" t="str">
            <v>Sunnyvale, CA HQ</v>
          </cell>
          <cell r="X2507">
            <v>100</v>
          </cell>
          <cell r="Y2507" t="str">
            <v>Juniper Networks, Inc.</v>
          </cell>
          <cell r="Z2507" t="str">
            <v>USA</v>
          </cell>
          <cell r="AA2507" t="str">
            <v>USA</v>
          </cell>
          <cell r="AB2507" t="str">
            <v>N</v>
          </cell>
        </row>
        <row r="2508">
          <cell r="A2508">
            <v>273</v>
          </cell>
          <cell r="B2508" t="str">
            <v>Luthi-Chen,Kay</v>
          </cell>
          <cell r="C2508">
            <v>1691</v>
          </cell>
          <cell r="D2508" t="str">
            <v>Bardenheuer,Craig</v>
          </cell>
          <cell r="E2508" t="str">
            <v xml:space="preserve">06/18/1999 </v>
          </cell>
          <cell r="F2508">
            <v>69221</v>
          </cell>
          <cell r="G2508" t="str">
            <v>USD</v>
          </cell>
          <cell r="H2508">
            <v>1</v>
          </cell>
          <cell r="I2508">
            <v>69221</v>
          </cell>
          <cell r="J2508" t="str">
            <v>3813</v>
          </cell>
          <cell r="K2508" t="str">
            <v>Product Mgr, Sr</v>
          </cell>
          <cell r="L2508">
            <v>9</v>
          </cell>
          <cell r="M2508">
            <v>9</v>
          </cell>
          <cell r="N2508" t="str">
            <v>320</v>
          </cell>
          <cell r="O2508" t="str">
            <v>Product Management U.S.</v>
          </cell>
          <cell r="P2508">
            <v>20</v>
          </cell>
          <cell r="Q2508" t="str">
            <v>IPG</v>
          </cell>
          <cell r="R2508" t="str">
            <v>USA</v>
          </cell>
          <cell r="U2508" t="str">
            <v>3-Strong</v>
          </cell>
          <cell r="V2508" t="str">
            <v>3 - Strong</v>
          </cell>
          <cell r="W2508" t="str">
            <v>Sunnyvale, CA HQ</v>
          </cell>
          <cell r="X2508">
            <v>100</v>
          </cell>
          <cell r="Y2508" t="str">
            <v>Juniper Networks, Inc.</v>
          </cell>
          <cell r="Z2508" t="str">
            <v>USA</v>
          </cell>
          <cell r="AA2508" t="str">
            <v>USA</v>
          </cell>
          <cell r="AB2508" t="str">
            <v>N</v>
          </cell>
        </row>
        <row r="2509">
          <cell r="A2509">
            <v>6759</v>
          </cell>
          <cell r="B2509" t="str">
            <v>Luu,Martin M.</v>
          </cell>
          <cell r="C2509">
            <v>3531</v>
          </cell>
          <cell r="D2509" t="str">
            <v>Xie,Chunsheng</v>
          </cell>
          <cell r="E2509" t="str">
            <v xml:space="preserve">08/21/2006 </v>
          </cell>
          <cell r="F2509">
            <v>120000</v>
          </cell>
          <cell r="G2509" t="str">
            <v>USD</v>
          </cell>
          <cell r="H2509">
            <v>1</v>
          </cell>
          <cell r="I2509">
            <v>120000</v>
          </cell>
          <cell r="J2509" t="str">
            <v>8905</v>
          </cell>
          <cell r="K2509" t="str">
            <v>Eng, Staff</v>
          </cell>
          <cell r="L2509">
            <v>8</v>
          </cell>
          <cell r="M2509">
            <v>8</v>
          </cell>
          <cell r="N2509" t="str">
            <v>697</v>
          </cell>
          <cell r="O2509" t="str">
            <v>Security Infrastructure China</v>
          </cell>
          <cell r="P2509">
            <v>40</v>
          </cell>
          <cell r="Q2509" t="str">
            <v>SPG</v>
          </cell>
          <cell r="R2509" t="str">
            <v>USA</v>
          </cell>
          <cell r="W2509" t="str">
            <v>Sunnyvale, CA HQ</v>
          </cell>
          <cell r="X2509">
            <v>100</v>
          </cell>
          <cell r="Y2509" t="str">
            <v>Juniper Networks, Inc.</v>
          </cell>
          <cell r="Z2509" t="str">
            <v>USA</v>
          </cell>
          <cell r="AA2509" t="str">
            <v>USA</v>
          </cell>
          <cell r="AB2509" t="str">
            <v>N</v>
          </cell>
        </row>
        <row r="2510">
          <cell r="A2510">
            <v>6578</v>
          </cell>
          <cell r="B2510" t="str">
            <v>Luy,Moises</v>
          </cell>
          <cell r="C2510">
            <v>3302</v>
          </cell>
          <cell r="D2510" t="str">
            <v>Reichmeider,Walter Scott</v>
          </cell>
          <cell r="E2510" t="str">
            <v xml:space="preserve">07/05/2006 </v>
          </cell>
          <cell r="F2510">
            <v>115000</v>
          </cell>
          <cell r="G2510" t="str">
            <v>USD</v>
          </cell>
          <cell r="H2510">
            <v>1</v>
          </cell>
          <cell r="I2510">
            <v>115000</v>
          </cell>
          <cell r="J2510" t="str">
            <v>2301</v>
          </cell>
          <cell r="K2510" t="str">
            <v>Systems Eng</v>
          </cell>
          <cell r="L2510">
            <v>54</v>
          </cell>
          <cell r="M2510">
            <v>7</v>
          </cell>
          <cell r="N2510" t="str">
            <v>430</v>
          </cell>
          <cell r="O2510" t="str">
            <v>Systems Engineering</v>
          </cell>
          <cell r="P2510">
            <v>40</v>
          </cell>
          <cell r="Q2510" t="str">
            <v>SLS</v>
          </cell>
          <cell r="R2510" t="str">
            <v>USA</v>
          </cell>
          <cell r="W2510" t="str">
            <v>Sunnyvale, CA HQ</v>
          </cell>
          <cell r="X2510">
            <v>101</v>
          </cell>
          <cell r="Y2510" t="str">
            <v>Juniper Networks Sales</v>
          </cell>
          <cell r="Z2510" t="str">
            <v>USA</v>
          </cell>
          <cell r="AA2510" t="str">
            <v>Sales</v>
          </cell>
          <cell r="AB2510" t="str">
            <v>Y</v>
          </cell>
        </row>
        <row r="2511">
          <cell r="A2511">
            <v>982</v>
          </cell>
          <cell r="B2511" t="str">
            <v>Ly,Boa</v>
          </cell>
          <cell r="C2511">
            <v>1959</v>
          </cell>
          <cell r="D2511" t="str">
            <v>Lawrence, Jr.,J. D.</v>
          </cell>
          <cell r="E2511" t="str">
            <v xml:space="preserve">01/02/2001 </v>
          </cell>
          <cell r="F2511">
            <v>69181.84</v>
          </cell>
          <cell r="G2511" t="str">
            <v>USD</v>
          </cell>
          <cell r="H2511">
            <v>1</v>
          </cell>
          <cell r="I2511">
            <v>69181.84</v>
          </cell>
          <cell r="J2511" t="str">
            <v>5103</v>
          </cell>
          <cell r="K2511" t="str">
            <v>Customer Service Rep, Staff</v>
          </cell>
          <cell r="L2511">
            <v>5</v>
          </cell>
          <cell r="M2511">
            <v>5</v>
          </cell>
          <cell r="N2511" t="str">
            <v>514</v>
          </cell>
          <cell r="O2511" t="str">
            <v>Theater Logistics</v>
          </cell>
          <cell r="P2511">
            <v>40</v>
          </cell>
          <cell r="Q2511" t="str">
            <v>CSS</v>
          </cell>
          <cell r="R2511" t="str">
            <v>USA</v>
          </cell>
          <cell r="U2511" t="str">
            <v>2-Very Strong</v>
          </cell>
          <cell r="V2511" t="str">
            <v>2 - Very Strong</v>
          </cell>
          <cell r="W2511" t="str">
            <v>Sunnyvale, CA HQ</v>
          </cell>
          <cell r="X2511">
            <v>101</v>
          </cell>
          <cell r="Y2511" t="str">
            <v>Juniper Networks Sales</v>
          </cell>
          <cell r="Z2511" t="str">
            <v>USA</v>
          </cell>
          <cell r="AA2511" t="str">
            <v>USA</v>
          </cell>
          <cell r="AB2511" t="str">
            <v>N</v>
          </cell>
        </row>
        <row r="2512">
          <cell r="A2512">
            <v>4211</v>
          </cell>
          <cell r="B2512" t="str">
            <v>Ly,Faye</v>
          </cell>
          <cell r="C2512">
            <v>2747</v>
          </cell>
          <cell r="D2512" t="str">
            <v>Chao,Chih-Wei</v>
          </cell>
          <cell r="E2512" t="str">
            <v xml:space="preserve">11/29/2004 </v>
          </cell>
          <cell r="F2512">
            <v>139000</v>
          </cell>
          <cell r="G2512" t="str">
            <v>USD</v>
          </cell>
          <cell r="H2512">
            <v>1</v>
          </cell>
          <cell r="I2512">
            <v>139000</v>
          </cell>
          <cell r="J2512" t="str">
            <v>8913</v>
          </cell>
          <cell r="K2512" t="str">
            <v>Engineering Mgr I</v>
          </cell>
          <cell r="L2512">
            <v>8</v>
          </cell>
          <cell r="M2512">
            <v>8</v>
          </cell>
          <cell r="N2512" t="str">
            <v>695</v>
          </cell>
          <cell r="O2512" t="str">
            <v>SCREEN OS SOFTWARE DEV</v>
          </cell>
          <cell r="P2512">
            <v>40</v>
          </cell>
          <cell r="Q2512" t="str">
            <v>SPG</v>
          </cell>
          <cell r="R2512" t="str">
            <v>USA</v>
          </cell>
          <cell r="U2512" t="str">
            <v>3-Strong</v>
          </cell>
          <cell r="V2512" t="str">
            <v>3 - Strong</v>
          </cell>
          <cell r="W2512" t="str">
            <v>Sunnyvale, CA HQ</v>
          </cell>
          <cell r="X2512">
            <v>100</v>
          </cell>
          <cell r="Y2512" t="str">
            <v>Juniper Networks, Inc.</v>
          </cell>
          <cell r="Z2512" t="str">
            <v>USA</v>
          </cell>
          <cell r="AA2512" t="str">
            <v>USA</v>
          </cell>
          <cell r="AB2512" t="str">
            <v>N</v>
          </cell>
        </row>
        <row r="2513">
          <cell r="A2513">
            <v>5050</v>
          </cell>
          <cell r="B2513" t="str">
            <v>Ly,Thuy N</v>
          </cell>
          <cell r="C2513">
            <v>5092</v>
          </cell>
          <cell r="D2513" t="str">
            <v>Siu,Wing</v>
          </cell>
          <cell r="E2513" t="str">
            <v xml:space="preserve">07/01/2005 </v>
          </cell>
          <cell r="F2513">
            <v>124630</v>
          </cell>
          <cell r="G2513" t="str">
            <v>USD</v>
          </cell>
          <cell r="H2513">
            <v>1</v>
          </cell>
          <cell r="I2513">
            <v>124630</v>
          </cell>
          <cell r="J2513" t="str">
            <v>8904</v>
          </cell>
          <cell r="K2513" t="str">
            <v>MTS 4</v>
          </cell>
          <cell r="L2513">
            <v>7</v>
          </cell>
          <cell r="M2513">
            <v>7</v>
          </cell>
          <cell r="N2513" t="str">
            <v>702</v>
          </cell>
          <cell r="O2513" t="str">
            <v>APG R&amp;D WX</v>
          </cell>
          <cell r="P2513">
            <v>40</v>
          </cell>
          <cell r="Q2513" t="str">
            <v>APG</v>
          </cell>
          <cell r="R2513" t="str">
            <v>USA</v>
          </cell>
          <cell r="U2513" t="str">
            <v>2-Very Strong</v>
          </cell>
          <cell r="V2513" t="str">
            <v>1 - Exceptional</v>
          </cell>
          <cell r="W2513" t="str">
            <v>Sunnyvale, CA HQ</v>
          </cell>
          <cell r="X2513">
            <v>100</v>
          </cell>
          <cell r="Y2513" t="str">
            <v>Juniper Networks, Inc.</v>
          </cell>
          <cell r="Z2513" t="str">
            <v>USA</v>
          </cell>
          <cell r="AA2513" t="str">
            <v>USA</v>
          </cell>
          <cell r="AB2513" t="str">
            <v>N</v>
          </cell>
        </row>
        <row r="2514">
          <cell r="A2514">
            <v>7090</v>
          </cell>
          <cell r="B2514" t="str">
            <v>Lynn,Karl Matthew</v>
          </cell>
          <cell r="C2514">
            <v>7005</v>
          </cell>
          <cell r="D2514" t="str">
            <v>Manzuik,Steve W.</v>
          </cell>
          <cell r="E2514" t="str">
            <v xml:space="preserve">11/06/2006 </v>
          </cell>
          <cell r="F2514">
            <v>107500</v>
          </cell>
          <cell r="G2514" t="str">
            <v>USD</v>
          </cell>
          <cell r="H2514">
            <v>1</v>
          </cell>
          <cell r="I2514">
            <v>107500</v>
          </cell>
          <cell r="J2514" t="str">
            <v>8904</v>
          </cell>
          <cell r="K2514" t="str">
            <v>MTS 4</v>
          </cell>
          <cell r="L2514">
            <v>7</v>
          </cell>
          <cell r="M2514">
            <v>7</v>
          </cell>
          <cell r="N2514" t="str">
            <v>694</v>
          </cell>
          <cell r="O2514" t="str">
            <v>Security Engineering</v>
          </cell>
          <cell r="P2514">
            <v>40</v>
          </cell>
          <cell r="Q2514" t="str">
            <v>SPG</v>
          </cell>
          <cell r="R2514" t="str">
            <v>USA</v>
          </cell>
          <cell r="W2514" t="str">
            <v>Sunnyvale, CA HQ</v>
          </cell>
          <cell r="X2514">
            <v>100</v>
          </cell>
          <cell r="Y2514" t="str">
            <v>Juniper Networks, Inc.</v>
          </cell>
          <cell r="Z2514" t="str">
            <v>USA</v>
          </cell>
          <cell r="AA2514" t="str">
            <v>USA</v>
          </cell>
          <cell r="AB2514" t="str">
            <v>N</v>
          </cell>
        </row>
        <row r="2515">
          <cell r="A2515">
            <v>5553</v>
          </cell>
          <cell r="B2515" t="str">
            <v>Lynn,Michael T</v>
          </cell>
          <cell r="C2515">
            <v>3185</v>
          </cell>
          <cell r="D2515" t="str">
            <v>Moret,Eric</v>
          </cell>
          <cell r="E2515" t="str">
            <v xml:space="preserve">10/10/2005 </v>
          </cell>
          <cell r="F2515">
            <v>120000</v>
          </cell>
          <cell r="G2515" t="str">
            <v>USD</v>
          </cell>
          <cell r="H2515">
            <v>1</v>
          </cell>
          <cell r="I2515">
            <v>120000</v>
          </cell>
          <cell r="J2515" t="str">
            <v>8904</v>
          </cell>
          <cell r="K2515" t="str">
            <v>MTS 4</v>
          </cell>
          <cell r="L2515">
            <v>7</v>
          </cell>
          <cell r="M2515">
            <v>7</v>
          </cell>
          <cell r="N2515" t="str">
            <v>694</v>
          </cell>
          <cell r="O2515" t="str">
            <v>Security Engineering</v>
          </cell>
          <cell r="P2515">
            <v>40</v>
          </cell>
          <cell r="Q2515" t="str">
            <v>SPG</v>
          </cell>
          <cell r="R2515" t="str">
            <v>USA</v>
          </cell>
          <cell r="U2515" t="str">
            <v>1-Exceptional</v>
          </cell>
          <cell r="V2515" t="str">
            <v>1 - Exceptional</v>
          </cell>
          <cell r="W2515" t="str">
            <v>Sunnyvale, CA HQ</v>
          </cell>
          <cell r="X2515">
            <v>100</v>
          </cell>
          <cell r="Y2515" t="str">
            <v>Juniper Networks, Inc.</v>
          </cell>
          <cell r="Z2515" t="str">
            <v>USA</v>
          </cell>
          <cell r="AA2515" t="str">
            <v>USA</v>
          </cell>
          <cell r="AB2515" t="str">
            <v>N</v>
          </cell>
        </row>
        <row r="2516">
          <cell r="A2516">
            <v>6668</v>
          </cell>
          <cell r="B2516" t="str">
            <v>Lyons,Helen</v>
          </cell>
          <cell r="C2516">
            <v>4358</v>
          </cell>
          <cell r="D2516" t="str">
            <v>Blake,Nora</v>
          </cell>
          <cell r="E2516" t="str">
            <v xml:space="preserve">07/01/2006 </v>
          </cell>
          <cell r="F2516">
            <v>55000</v>
          </cell>
          <cell r="G2516" t="str">
            <v>EUR</v>
          </cell>
          <cell r="H2516">
            <v>0.76254384627116067</v>
          </cell>
          <cell r="I2516">
            <v>72126.999999999985</v>
          </cell>
          <cell r="J2516" t="str">
            <v>6204</v>
          </cell>
          <cell r="K2516" t="str">
            <v>Accountant, Sr Staff</v>
          </cell>
          <cell r="L2516">
            <v>6</v>
          </cell>
          <cell r="M2516">
            <v>6</v>
          </cell>
          <cell r="N2516" t="str">
            <v>100</v>
          </cell>
          <cell r="O2516" t="str">
            <v>Finance and Accounting</v>
          </cell>
          <cell r="P2516">
            <v>40</v>
          </cell>
          <cell r="Q2516" t="str">
            <v>F&amp;A</v>
          </cell>
          <cell r="R2516" t="str">
            <v>EMEA</v>
          </cell>
          <cell r="W2516" t="str">
            <v>Ireland</v>
          </cell>
          <cell r="X2516">
            <v>380</v>
          </cell>
          <cell r="Y2516" t="str">
            <v>Juniper Ntwks, Ireland</v>
          </cell>
          <cell r="Z2516" t="str">
            <v>IRL</v>
          </cell>
          <cell r="AA2516" t="str">
            <v>INTL</v>
          </cell>
          <cell r="AB2516" t="str">
            <v>N</v>
          </cell>
        </row>
        <row r="2517">
          <cell r="A2517">
            <v>1988</v>
          </cell>
          <cell r="B2517" t="str">
            <v>Lyons,Steven</v>
          </cell>
          <cell r="C2517">
            <v>980</v>
          </cell>
          <cell r="D2517" t="str">
            <v>Hurley,Coleen</v>
          </cell>
          <cell r="E2517" t="str">
            <v xml:space="preserve">07/01/2002 </v>
          </cell>
          <cell r="F2517">
            <v>95399.94</v>
          </cell>
          <cell r="G2517" t="str">
            <v>USD</v>
          </cell>
          <cell r="H2517">
            <v>1</v>
          </cell>
          <cell r="I2517">
            <v>95399.94</v>
          </cell>
          <cell r="J2517" t="str">
            <v>6611</v>
          </cell>
          <cell r="K2517" t="str">
            <v>Facilities Ops Mgr I</v>
          </cell>
          <cell r="L2517">
            <v>7</v>
          </cell>
          <cell r="M2517">
            <v>7</v>
          </cell>
          <cell r="N2517" t="str">
            <v>153</v>
          </cell>
          <cell r="O2517" t="str">
            <v>Facilities - Mass</v>
          </cell>
          <cell r="P2517">
            <v>40</v>
          </cell>
          <cell r="Q2517" t="str">
            <v>FAC</v>
          </cell>
          <cell r="R2517" t="str">
            <v>USA</v>
          </cell>
          <cell r="U2517" t="str">
            <v>2-Very Strong</v>
          </cell>
          <cell r="V2517" t="str">
            <v>1 - Exceptional</v>
          </cell>
          <cell r="W2517" t="str">
            <v>Westford, MA</v>
          </cell>
          <cell r="X2517">
            <v>100</v>
          </cell>
          <cell r="Y2517" t="str">
            <v>Juniper Networks, Inc.</v>
          </cell>
          <cell r="Z2517" t="str">
            <v>USA</v>
          </cell>
          <cell r="AA2517" t="str">
            <v>USB</v>
          </cell>
          <cell r="AB2517" t="str">
            <v>N</v>
          </cell>
        </row>
        <row r="2518">
          <cell r="A2518">
            <v>7103</v>
          </cell>
          <cell r="B2518" t="str">
            <v>M R,Guru Prasad</v>
          </cell>
          <cell r="C2518">
            <v>4270</v>
          </cell>
          <cell r="D2518" t="str">
            <v>Jain,Rohit</v>
          </cell>
          <cell r="E2518" t="str">
            <v xml:space="preserve">10/30/2006 </v>
          </cell>
          <cell r="F2518">
            <v>375000</v>
          </cell>
          <cell r="G2518" t="str">
            <v>INR</v>
          </cell>
          <cell r="H2518">
            <v>44.87</v>
          </cell>
          <cell r="I2518">
            <v>8357.4771562291062</v>
          </cell>
          <cell r="J2518" t="str">
            <v>4201</v>
          </cell>
          <cell r="K2518" t="str">
            <v>Network/Sys Admin</v>
          </cell>
          <cell r="L2518">
            <v>4</v>
          </cell>
          <cell r="M2518">
            <v>4</v>
          </cell>
          <cell r="N2518" t="str">
            <v>622</v>
          </cell>
          <cell r="O2518" t="str">
            <v>Global Lab Services</v>
          </cell>
          <cell r="P2518">
            <v>40</v>
          </cell>
          <cell r="Q2518" t="str">
            <v>IPG</v>
          </cell>
          <cell r="R2518" t="str">
            <v>APAC</v>
          </cell>
          <cell r="W2518" t="str">
            <v>India - Bangalore</v>
          </cell>
          <cell r="X2518">
            <v>231</v>
          </cell>
          <cell r="Y2518" t="str">
            <v>Juniper Networks India - STPI</v>
          </cell>
          <cell r="Z2518" t="str">
            <v>IND</v>
          </cell>
          <cell r="AA2518" t="str">
            <v>IND</v>
          </cell>
          <cell r="AB2518" t="str">
            <v>N</v>
          </cell>
        </row>
        <row r="2519">
          <cell r="A2519">
            <v>6244</v>
          </cell>
          <cell r="B2519" t="str">
            <v>M,Ashok Patrick Jude</v>
          </cell>
          <cell r="C2519">
            <v>5948</v>
          </cell>
          <cell r="D2519" t="str">
            <v>Srinivasan,Sridhar</v>
          </cell>
          <cell r="E2519" t="str">
            <v xml:space="preserve">04/17/2006 </v>
          </cell>
          <cell r="F2519">
            <v>750000</v>
          </cell>
          <cell r="G2519" t="str">
            <v>INR</v>
          </cell>
          <cell r="H2519">
            <v>44.87</v>
          </cell>
          <cell r="I2519">
            <v>16714.954312458212</v>
          </cell>
          <cell r="J2519" t="str">
            <v>8902</v>
          </cell>
          <cell r="K2519" t="str">
            <v>MTS 2</v>
          </cell>
          <cell r="L2519">
            <v>5</v>
          </cell>
          <cell r="M2519">
            <v>5</v>
          </cell>
          <cell r="N2519" t="str">
            <v>506</v>
          </cell>
          <cell r="O2519" t="str">
            <v>Global TAC - IPG</v>
          </cell>
          <cell r="P2519">
            <v>40</v>
          </cell>
          <cell r="Q2519" t="str">
            <v>CSS</v>
          </cell>
          <cell r="R2519" t="str">
            <v>APAC</v>
          </cell>
          <cell r="V2519" t="str">
            <v>2 - Very Strong</v>
          </cell>
          <cell r="W2519" t="str">
            <v>India - Bangalore</v>
          </cell>
          <cell r="X2519">
            <v>231</v>
          </cell>
          <cell r="Y2519" t="str">
            <v>Juniper Networks India - STPI</v>
          </cell>
          <cell r="Z2519" t="str">
            <v>IND</v>
          </cell>
          <cell r="AA2519" t="str">
            <v>IND</v>
          </cell>
          <cell r="AB2519" t="str">
            <v>N</v>
          </cell>
        </row>
        <row r="2520">
          <cell r="A2520">
            <v>4555</v>
          </cell>
          <cell r="B2520" t="str">
            <v>M,Joe Paul</v>
          </cell>
          <cell r="C2520">
            <v>4078</v>
          </cell>
          <cell r="D2520" t="str">
            <v>Kapahi,Reetesh</v>
          </cell>
          <cell r="E2520" t="str">
            <v xml:space="preserve">03/28/2005 </v>
          </cell>
          <cell r="F2520">
            <v>1320000</v>
          </cell>
          <cell r="G2520" t="str">
            <v>INR</v>
          </cell>
          <cell r="H2520">
            <v>44.87</v>
          </cell>
          <cell r="I2520">
            <v>29418.319589926457</v>
          </cell>
          <cell r="J2520" t="str">
            <v>8904</v>
          </cell>
          <cell r="K2520" t="str">
            <v>MTS 4</v>
          </cell>
          <cell r="L2520">
            <v>7</v>
          </cell>
          <cell r="M2520">
            <v>7</v>
          </cell>
          <cell r="N2520" t="str">
            <v>691</v>
          </cell>
          <cell r="O2520" t="str">
            <v>Platform Engineering</v>
          </cell>
          <cell r="P2520">
            <v>40</v>
          </cell>
          <cell r="Q2520" t="str">
            <v>SPG</v>
          </cell>
          <cell r="R2520" t="str">
            <v>APAC</v>
          </cell>
          <cell r="U2520" t="str">
            <v>1-Exceptional</v>
          </cell>
          <cell r="V2520" t="str">
            <v>1 - Exceptional</v>
          </cell>
          <cell r="W2520" t="str">
            <v>India - Bangalore</v>
          </cell>
          <cell r="X2520">
            <v>231</v>
          </cell>
          <cell r="Y2520" t="str">
            <v>Juniper Networks India - STPI</v>
          </cell>
          <cell r="Z2520" t="str">
            <v>IND</v>
          </cell>
          <cell r="AA2520" t="str">
            <v>IND</v>
          </cell>
          <cell r="AB2520" t="str">
            <v>N</v>
          </cell>
        </row>
        <row r="2521">
          <cell r="A2521">
            <v>5999</v>
          </cell>
          <cell r="B2521" t="str">
            <v>M,Mahesh</v>
          </cell>
          <cell r="C2521">
            <v>2391</v>
          </cell>
          <cell r="D2521" t="str">
            <v>Kumar,S. Magesh</v>
          </cell>
          <cell r="E2521" t="str">
            <v xml:space="preserve">01/09/2006 </v>
          </cell>
          <cell r="F2521">
            <v>825000</v>
          </cell>
          <cell r="G2521" t="str">
            <v>INR</v>
          </cell>
          <cell r="H2521">
            <v>44.87</v>
          </cell>
          <cell r="I2521">
            <v>18386.449743704034</v>
          </cell>
          <cell r="J2521" t="str">
            <v>8902</v>
          </cell>
          <cell r="K2521" t="str">
            <v>MTS 2</v>
          </cell>
          <cell r="L2521">
            <v>5</v>
          </cell>
          <cell r="M2521">
            <v>5</v>
          </cell>
          <cell r="N2521" t="str">
            <v>621</v>
          </cell>
          <cell r="O2521" t="str">
            <v>India System Test</v>
          </cell>
          <cell r="P2521">
            <v>40</v>
          </cell>
          <cell r="Q2521" t="str">
            <v>IPG</v>
          </cell>
          <cell r="R2521" t="str">
            <v>APAC</v>
          </cell>
          <cell r="V2521" t="str">
            <v>3 - Strong</v>
          </cell>
          <cell r="W2521" t="str">
            <v>India - Bangalore</v>
          </cell>
          <cell r="X2521">
            <v>231</v>
          </cell>
          <cell r="Y2521" t="str">
            <v>Juniper Networks India - STPI</v>
          </cell>
          <cell r="Z2521" t="str">
            <v>IND</v>
          </cell>
          <cell r="AA2521" t="str">
            <v>IND</v>
          </cell>
          <cell r="AB2521" t="str">
            <v>N</v>
          </cell>
        </row>
        <row r="2522">
          <cell r="A2522">
            <v>6994</v>
          </cell>
          <cell r="B2522" t="str">
            <v>M.N,Sandeep</v>
          </cell>
          <cell r="C2522">
            <v>2396</v>
          </cell>
          <cell r="D2522" t="str">
            <v>Pal,Prosenjit</v>
          </cell>
          <cell r="E2522" t="str">
            <v xml:space="preserve">10/03/2006 </v>
          </cell>
          <cell r="F2522">
            <v>650000</v>
          </cell>
          <cell r="G2522" t="str">
            <v>INR</v>
          </cell>
          <cell r="H2522">
            <v>44.87</v>
          </cell>
          <cell r="I2522">
            <v>14486.293737463786</v>
          </cell>
          <cell r="J2522" t="str">
            <v>8902</v>
          </cell>
          <cell r="K2522" t="str">
            <v>MTS 2</v>
          </cell>
          <cell r="L2522">
            <v>5</v>
          </cell>
          <cell r="M2522">
            <v>5</v>
          </cell>
          <cell r="N2522" t="str">
            <v>702</v>
          </cell>
          <cell r="O2522" t="str">
            <v>APG R&amp;D WX</v>
          </cell>
          <cell r="P2522">
            <v>40</v>
          </cell>
          <cell r="Q2522" t="str">
            <v>APG</v>
          </cell>
          <cell r="R2522" t="str">
            <v>APAC</v>
          </cell>
          <cell r="W2522" t="str">
            <v>India - Bangalore</v>
          </cell>
          <cell r="X2522">
            <v>231</v>
          </cell>
          <cell r="Y2522" t="str">
            <v>Juniper Networks India - STPI</v>
          </cell>
          <cell r="Z2522" t="str">
            <v>IND</v>
          </cell>
          <cell r="AA2522" t="str">
            <v>IND</v>
          </cell>
          <cell r="AB2522" t="str">
            <v>N</v>
          </cell>
        </row>
        <row r="2523">
          <cell r="A2523">
            <v>7378</v>
          </cell>
          <cell r="B2523" t="str">
            <v>M.R,Senthil Kumar</v>
          </cell>
          <cell r="C2523">
            <v>4078</v>
          </cell>
          <cell r="D2523" t="str">
            <v>Kapahi,Reetesh</v>
          </cell>
          <cell r="E2523" t="str">
            <v xml:space="preserve">12/26/2006 </v>
          </cell>
          <cell r="F2523">
            <v>555000</v>
          </cell>
          <cell r="G2523" t="str">
            <v>INR</v>
          </cell>
          <cell r="H2523">
            <v>44.87</v>
          </cell>
          <cell r="I2523">
            <v>12369.066191219077</v>
          </cell>
          <cell r="J2523" t="str">
            <v>8902</v>
          </cell>
          <cell r="K2523" t="str">
            <v>MTS 2</v>
          </cell>
          <cell r="L2523">
            <v>5</v>
          </cell>
          <cell r="M2523">
            <v>5</v>
          </cell>
          <cell r="N2523" t="str">
            <v>691</v>
          </cell>
          <cell r="O2523" t="str">
            <v>Platform Engineering</v>
          </cell>
          <cell r="P2523">
            <v>40</v>
          </cell>
          <cell r="Q2523" t="str">
            <v>SPG</v>
          </cell>
          <cell r="R2523" t="str">
            <v>APAC</v>
          </cell>
          <cell r="W2523" t="str">
            <v>India - Bangalore</v>
          </cell>
          <cell r="X2523">
            <v>231</v>
          </cell>
          <cell r="Y2523" t="str">
            <v>Juniper Networks India - STPI</v>
          </cell>
          <cell r="Z2523" t="str">
            <v>IND</v>
          </cell>
          <cell r="AA2523" t="str">
            <v>IND</v>
          </cell>
          <cell r="AB2523" t="str">
            <v>N</v>
          </cell>
        </row>
        <row r="2524">
          <cell r="A2524">
            <v>3124</v>
          </cell>
          <cell r="B2524" t="str">
            <v>Ma,Cheng-Yung</v>
          </cell>
          <cell r="C2524">
            <v>2870</v>
          </cell>
          <cell r="D2524" t="str">
            <v>Gao,David</v>
          </cell>
          <cell r="E2524" t="str">
            <v xml:space="preserve">04/16/2004 </v>
          </cell>
          <cell r="F2524">
            <v>135000</v>
          </cell>
          <cell r="G2524" t="str">
            <v>USD</v>
          </cell>
          <cell r="H2524">
            <v>1</v>
          </cell>
          <cell r="I2524">
            <v>135000</v>
          </cell>
          <cell r="J2524" t="str">
            <v>8906</v>
          </cell>
          <cell r="K2524" t="str">
            <v>Eng, Sr Staff</v>
          </cell>
          <cell r="L2524">
            <v>9</v>
          </cell>
          <cell r="M2524">
            <v>9</v>
          </cell>
          <cell r="N2524" t="str">
            <v>688</v>
          </cell>
          <cell r="O2524" t="str">
            <v>QA - CSG Platform</v>
          </cell>
          <cell r="P2524">
            <v>40</v>
          </cell>
          <cell r="Q2524" t="str">
            <v>SPG</v>
          </cell>
          <cell r="R2524" t="str">
            <v>USA</v>
          </cell>
          <cell r="U2524" t="str">
            <v>3-Strong</v>
          </cell>
          <cell r="V2524" t="str">
            <v>1 - Exceptional</v>
          </cell>
          <cell r="W2524" t="str">
            <v>Sunnyvale, CA HQ</v>
          </cell>
          <cell r="X2524">
            <v>100</v>
          </cell>
          <cell r="Y2524" t="str">
            <v>Juniper Networks, Inc.</v>
          </cell>
          <cell r="Z2524" t="str">
            <v>USA</v>
          </cell>
          <cell r="AA2524" t="str">
            <v>USA</v>
          </cell>
          <cell r="AB2524" t="str">
            <v>N</v>
          </cell>
        </row>
        <row r="2525">
          <cell r="A2525">
            <v>3125</v>
          </cell>
          <cell r="B2525" t="str">
            <v>Ma,Jia</v>
          </cell>
          <cell r="C2525">
            <v>2747</v>
          </cell>
          <cell r="D2525" t="str">
            <v>Chao,Chih-Wei</v>
          </cell>
          <cell r="E2525" t="str">
            <v xml:space="preserve">04/16/2004 </v>
          </cell>
          <cell r="F2525">
            <v>110000</v>
          </cell>
          <cell r="G2525" t="str">
            <v>USD</v>
          </cell>
          <cell r="H2525">
            <v>1</v>
          </cell>
          <cell r="I2525">
            <v>110000</v>
          </cell>
          <cell r="J2525" t="str">
            <v>8904</v>
          </cell>
          <cell r="K2525" t="str">
            <v>MTS 4</v>
          </cell>
          <cell r="L2525">
            <v>7</v>
          </cell>
          <cell r="M2525">
            <v>7</v>
          </cell>
          <cell r="N2525" t="str">
            <v>695</v>
          </cell>
          <cell r="O2525" t="str">
            <v>Firewall &amp; VPN</v>
          </cell>
          <cell r="P2525">
            <v>40</v>
          </cell>
          <cell r="Q2525" t="str">
            <v>SPG</v>
          </cell>
          <cell r="R2525" t="str">
            <v>USA</v>
          </cell>
          <cell r="U2525" t="str">
            <v>3-Strong</v>
          </cell>
          <cell r="V2525" t="str">
            <v>3 - Strong</v>
          </cell>
          <cell r="W2525" t="str">
            <v>Sunnyvale, CA HQ</v>
          </cell>
          <cell r="X2525">
            <v>100</v>
          </cell>
          <cell r="Y2525" t="str">
            <v>Juniper Networks, Inc.</v>
          </cell>
          <cell r="Z2525" t="str">
            <v>USA</v>
          </cell>
          <cell r="AA2525" t="str">
            <v>USA</v>
          </cell>
          <cell r="AB2525" t="str">
            <v>N</v>
          </cell>
        </row>
        <row r="2526">
          <cell r="A2526">
            <v>1989</v>
          </cell>
          <cell r="B2526" t="str">
            <v>Ma,Ming-Teh</v>
          </cell>
          <cell r="C2526">
            <v>1935</v>
          </cell>
          <cell r="D2526" t="str">
            <v>Kovummal,Ashwin M.</v>
          </cell>
          <cell r="E2526" t="str">
            <v xml:space="preserve">07/01/2002 </v>
          </cell>
          <cell r="F2526">
            <v>98519.07</v>
          </cell>
          <cell r="G2526" t="str">
            <v>USD</v>
          </cell>
          <cell r="H2526">
            <v>1</v>
          </cell>
          <cell r="I2526">
            <v>98519.07</v>
          </cell>
          <cell r="J2526" t="str">
            <v>8904</v>
          </cell>
          <cell r="K2526" t="str">
            <v>MTS 4</v>
          </cell>
          <cell r="L2526">
            <v>7</v>
          </cell>
          <cell r="M2526">
            <v>7</v>
          </cell>
          <cell r="N2526" t="str">
            <v>670</v>
          </cell>
          <cell r="O2526" t="str">
            <v>Software Engrg - JUNOSe</v>
          </cell>
          <cell r="P2526">
            <v>40</v>
          </cell>
          <cell r="Q2526" t="str">
            <v>IPG</v>
          </cell>
          <cell r="R2526" t="str">
            <v>USA</v>
          </cell>
          <cell r="U2526" t="str">
            <v>3-Strong</v>
          </cell>
          <cell r="V2526" t="str">
            <v>3 - Strong</v>
          </cell>
          <cell r="W2526" t="str">
            <v>Westford, MA</v>
          </cell>
          <cell r="X2526">
            <v>100</v>
          </cell>
          <cell r="Y2526" t="str">
            <v>Juniper Networks, Inc.</v>
          </cell>
          <cell r="Z2526" t="str">
            <v>USA</v>
          </cell>
          <cell r="AA2526" t="str">
            <v>USB</v>
          </cell>
          <cell r="AB2526" t="str">
            <v>N</v>
          </cell>
        </row>
        <row r="2527">
          <cell r="A2527">
            <v>5052</v>
          </cell>
          <cell r="B2527" t="str">
            <v>Ma,Qingming</v>
          </cell>
          <cell r="C2527">
            <v>3296</v>
          </cell>
          <cell r="D2527" t="str">
            <v>Rawat,Vipin</v>
          </cell>
          <cell r="E2527" t="str">
            <v xml:space="preserve">07/01/2005 </v>
          </cell>
          <cell r="F2527">
            <v>139725</v>
          </cell>
          <cell r="G2527" t="str">
            <v>USD</v>
          </cell>
          <cell r="H2527">
            <v>1</v>
          </cell>
          <cell r="I2527">
            <v>139725</v>
          </cell>
          <cell r="J2527" t="str">
            <v>8905</v>
          </cell>
          <cell r="K2527" t="str">
            <v>Eng, Staff</v>
          </cell>
          <cell r="L2527">
            <v>9</v>
          </cell>
          <cell r="M2527">
            <v>9</v>
          </cell>
          <cell r="N2527" t="str">
            <v>696</v>
          </cell>
          <cell r="O2527" t="str">
            <v>IDP &amp; Content Security</v>
          </cell>
          <cell r="P2527">
            <v>40</v>
          </cell>
          <cell r="Q2527" t="str">
            <v>SPG</v>
          </cell>
          <cell r="R2527" t="str">
            <v>USA</v>
          </cell>
          <cell r="U2527" t="str">
            <v>2-Very Strong</v>
          </cell>
          <cell r="V2527" t="str">
            <v>3 - Strong</v>
          </cell>
          <cell r="W2527" t="str">
            <v>Sunnyvale, CA HQ</v>
          </cell>
          <cell r="X2527">
            <v>100</v>
          </cell>
          <cell r="Y2527" t="str">
            <v>Juniper Networks, Inc.</v>
          </cell>
          <cell r="Z2527" t="str">
            <v>USA</v>
          </cell>
          <cell r="AA2527" t="str">
            <v>USA</v>
          </cell>
          <cell r="AB2527" t="str">
            <v>N</v>
          </cell>
        </row>
        <row r="2528">
          <cell r="A2528">
            <v>6566</v>
          </cell>
          <cell r="B2528" t="str">
            <v>Ma,Shi Liang (Matt)</v>
          </cell>
          <cell r="C2528">
            <v>3887</v>
          </cell>
          <cell r="D2528" t="str">
            <v>Zhang,Ying Inge</v>
          </cell>
          <cell r="E2528" t="str">
            <v xml:space="preserve">07/01/2006 </v>
          </cell>
          <cell r="F2528">
            <v>72000</v>
          </cell>
          <cell r="G2528" t="str">
            <v>CNY</v>
          </cell>
          <cell r="H2528">
            <v>7.8066554000000004</v>
          </cell>
          <cell r="I2528">
            <v>9222.8997324513639</v>
          </cell>
          <cell r="J2528" t="str">
            <v>8902</v>
          </cell>
          <cell r="K2528" t="str">
            <v>MTS 2</v>
          </cell>
          <cell r="L2528">
            <v>5</v>
          </cell>
          <cell r="M2528">
            <v>5</v>
          </cell>
          <cell r="N2528" t="str">
            <v>688</v>
          </cell>
          <cell r="O2528" t="str">
            <v>QA - CSG Platform</v>
          </cell>
          <cell r="P2528">
            <v>40</v>
          </cell>
          <cell r="Q2528" t="str">
            <v>SPG</v>
          </cell>
          <cell r="R2528" t="str">
            <v>APAC</v>
          </cell>
          <cell r="W2528" t="str">
            <v>Beijing R&amp;D Center</v>
          </cell>
          <cell r="X2528">
            <v>223</v>
          </cell>
          <cell r="Y2528" t="str">
            <v>Juniper Ntwks, Beijing R&amp;D Cen</v>
          </cell>
          <cell r="Z2528" t="str">
            <v>CHN</v>
          </cell>
          <cell r="AA2528" t="str">
            <v>CHN</v>
          </cell>
          <cell r="AB2528" t="str">
            <v>N</v>
          </cell>
        </row>
        <row r="2529">
          <cell r="A2529">
            <v>6608</v>
          </cell>
          <cell r="B2529" t="str">
            <v>Ma,XinZhang</v>
          </cell>
          <cell r="C2529">
            <v>6287</v>
          </cell>
          <cell r="D2529" t="str">
            <v>Suryanarayanan,Kalpathi S</v>
          </cell>
          <cell r="E2529" t="str">
            <v xml:space="preserve">07/10/2006 </v>
          </cell>
          <cell r="F2529">
            <v>133000</v>
          </cell>
          <cell r="G2529" t="str">
            <v>USD</v>
          </cell>
          <cell r="H2529">
            <v>1</v>
          </cell>
          <cell r="I2529">
            <v>133000</v>
          </cell>
          <cell r="J2529" t="str">
            <v>8905</v>
          </cell>
          <cell r="K2529" t="str">
            <v>Eng, Staff</v>
          </cell>
          <cell r="L2529">
            <v>8</v>
          </cell>
          <cell r="M2529">
            <v>8</v>
          </cell>
          <cell r="N2529" t="str">
            <v>704</v>
          </cell>
          <cell r="O2529" t="str">
            <v>LAN Access</v>
          </cell>
          <cell r="P2529">
            <v>40</v>
          </cell>
          <cell r="Q2529" t="str">
            <v>APG</v>
          </cell>
          <cell r="R2529" t="str">
            <v>USA</v>
          </cell>
          <cell r="W2529" t="str">
            <v>Sunnyvale, CA HQ</v>
          </cell>
          <cell r="X2529">
            <v>100</v>
          </cell>
          <cell r="Y2529" t="str">
            <v>Juniper Networks, Inc.</v>
          </cell>
          <cell r="Z2529" t="str">
            <v>USA</v>
          </cell>
          <cell r="AA2529" t="str">
            <v>USA</v>
          </cell>
          <cell r="AB2529" t="str">
            <v>N</v>
          </cell>
        </row>
        <row r="2530">
          <cell r="A2530">
            <v>819</v>
          </cell>
          <cell r="B2530" t="str">
            <v>Ma,Yunlong</v>
          </cell>
          <cell r="C2530">
            <v>4579</v>
          </cell>
          <cell r="D2530" t="str">
            <v>Tjan,Julianne</v>
          </cell>
          <cell r="E2530" t="str">
            <v xml:space="preserve">10/23/2000 </v>
          </cell>
          <cell r="F2530">
            <v>111500</v>
          </cell>
          <cell r="G2530" t="str">
            <v>USD</v>
          </cell>
          <cell r="H2530">
            <v>1</v>
          </cell>
          <cell r="I2530">
            <v>111500</v>
          </cell>
          <cell r="J2530" t="str">
            <v>5202</v>
          </cell>
          <cell r="K2530" t="str">
            <v>Program Mgr II</v>
          </cell>
          <cell r="L2530">
            <v>7</v>
          </cell>
          <cell r="M2530">
            <v>7</v>
          </cell>
          <cell r="N2530" t="str">
            <v>509</v>
          </cell>
          <cell r="O2530" t="str">
            <v>Global Operations</v>
          </cell>
          <cell r="P2530">
            <v>40</v>
          </cell>
          <cell r="Q2530" t="str">
            <v>CSS</v>
          </cell>
          <cell r="R2530" t="str">
            <v>USA</v>
          </cell>
          <cell r="U2530" t="str">
            <v>2-Very Strong</v>
          </cell>
          <cell r="V2530" t="str">
            <v>2 - Very Strong</v>
          </cell>
          <cell r="W2530" t="str">
            <v>Sunnyvale, CA HQ</v>
          </cell>
          <cell r="X2530">
            <v>101</v>
          </cell>
          <cell r="Y2530" t="str">
            <v>Juniper Networks Sales</v>
          </cell>
          <cell r="Z2530" t="str">
            <v>USA</v>
          </cell>
          <cell r="AA2530" t="str">
            <v>USA</v>
          </cell>
          <cell r="AB2530" t="str">
            <v>N</v>
          </cell>
        </row>
        <row r="2531">
          <cell r="A2531">
            <v>4139</v>
          </cell>
          <cell r="B2531" t="str">
            <v>MacBean,Debbie A.</v>
          </cell>
          <cell r="C2531">
            <v>351</v>
          </cell>
          <cell r="D2531" t="str">
            <v>Sherry,Keith</v>
          </cell>
          <cell r="E2531" t="str">
            <v xml:space="preserve">11/08/2004 </v>
          </cell>
          <cell r="F2531">
            <v>104652</v>
          </cell>
          <cell r="G2531" t="str">
            <v>USD</v>
          </cell>
          <cell r="H2531">
            <v>1</v>
          </cell>
          <cell r="I2531">
            <v>104652</v>
          </cell>
          <cell r="J2531" t="str">
            <v>5202</v>
          </cell>
          <cell r="K2531" t="str">
            <v>Program Mgr II</v>
          </cell>
          <cell r="L2531">
            <v>7</v>
          </cell>
          <cell r="M2531">
            <v>7</v>
          </cell>
          <cell r="N2531" t="str">
            <v>501</v>
          </cell>
          <cell r="O2531" t="str">
            <v>Customer Excellence</v>
          </cell>
          <cell r="P2531">
            <v>40</v>
          </cell>
          <cell r="Q2531" t="str">
            <v>CSS</v>
          </cell>
          <cell r="R2531" t="str">
            <v>USA</v>
          </cell>
          <cell r="U2531" t="str">
            <v>2-Very Strong</v>
          </cell>
          <cell r="V2531" t="str">
            <v>1 - Exceptional</v>
          </cell>
          <cell r="W2531" t="str">
            <v>Sunnyvale, CA HQ</v>
          </cell>
          <cell r="X2531">
            <v>101</v>
          </cell>
          <cell r="Y2531" t="str">
            <v>Juniper Networks Sales</v>
          </cell>
          <cell r="Z2531" t="str">
            <v>USA</v>
          </cell>
          <cell r="AA2531" t="str">
            <v>USA</v>
          </cell>
          <cell r="AB2531" t="str">
            <v>N</v>
          </cell>
        </row>
        <row r="2532">
          <cell r="A2532">
            <v>1990</v>
          </cell>
          <cell r="B2532" t="str">
            <v>MacCarone,Marc P.</v>
          </cell>
          <cell r="C2532">
            <v>2331</v>
          </cell>
          <cell r="D2532" t="str">
            <v>Dolan,Fred</v>
          </cell>
          <cell r="E2532" t="str">
            <v xml:space="preserve">07/01/2002 </v>
          </cell>
          <cell r="F2532">
            <v>96980.4</v>
          </cell>
          <cell r="G2532" t="str">
            <v>USD</v>
          </cell>
          <cell r="H2532">
            <v>1</v>
          </cell>
          <cell r="I2532">
            <v>96980.4</v>
          </cell>
          <cell r="J2532" t="str">
            <v>8904</v>
          </cell>
          <cell r="K2532" t="str">
            <v>MTS 4</v>
          </cell>
          <cell r="L2532">
            <v>7</v>
          </cell>
          <cell r="M2532">
            <v>7</v>
          </cell>
          <cell r="N2532" t="str">
            <v>620</v>
          </cell>
          <cell r="O2532" t="str">
            <v>Test Engrg</v>
          </cell>
          <cell r="P2532">
            <v>40</v>
          </cell>
          <cell r="Q2532" t="str">
            <v>IPG</v>
          </cell>
          <cell r="R2532" t="str">
            <v>USA</v>
          </cell>
          <cell r="U2532" t="str">
            <v>3-Strong</v>
          </cell>
          <cell r="V2532" t="str">
            <v>3 - Strong</v>
          </cell>
          <cell r="W2532" t="str">
            <v>Westford, MA</v>
          </cell>
          <cell r="X2532">
            <v>100</v>
          </cell>
          <cell r="Y2532" t="str">
            <v>Juniper Networks, Inc.</v>
          </cell>
          <cell r="Z2532" t="str">
            <v>USA</v>
          </cell>
          <cell r="AA2532" t="str">
            <v>USB</v>
          </cell>
          <cell r="AB2532" t="str">
            <v>N</v>
          </cell>
        </row>
        <row r="2533">
          <cell r="A2533">
            <v>3127</v>
          </cell>
          <cell r="B2533" t="str">
            <v>Macchio,Rick M</v>
          </cell>
          <cell r="C2533">
            <v>217</v>
          </cell>
          <cell r="D2533" t="str">
            <v>Peymani,Pejhan</v>
          </cell>
          <cell r="E2533" t="str">
            <v xml:space="preserve">04/16/2004 </v>
          </cell>
          <cell r="F2533">
            <v>114240</v>
          </cell>
          <cell r="G2533" t="str">
            <v>USD</v>
          </cell>
          <cell r="H2533">
            <v>1</v>
          </cell>
          <cell r="I2533">
            <v>114240</v>
          </cell>
          <cell r="J2533" t="str">
            <v>2301</v>
          </cell>
          <cell r="K2533" t="str">
            <v>Systems Eng</v>
          </cell>
          <cell r="L2533">
            <v>54</v>
          </cell>
          <cell r="M2533">
            <v>7</v>
          </cell>
          <cell r="N2533" t="str">
            <v>430</v>
          </cell>
          <cell r="O2533" t="str">
            <v>Systems Engineering</v>
          </cell>
          <cell r="P2533">
            <v>40</v>
          </cell>
          <cell r="Q2533" t="str">
            <v>SLS</v>
          </cell>
          <cell r="R2533" t="str">
            <v>USA</v>
          </cell>
          <cell r="U2533" t="str">
            <v>3-Strong</v>
          </cell>
          <cell r="W2533" t="str">
            <v>Maryland</v>
          </cell>
          <cell r="X2533">
            <v>101</v>
          </cell>
          <cell r="Y2533" t="str">
            <v>Juniper Networks Sales</v>
          </cell>
          <cell r="Z2533" t="str">
            <v>USA</v>
          </cell>
          <cell r="AA2533" t="str">
            <v>Sales</v>
          </cell>
          <cell r="AB2533" t="str">
            <v>Y</v>
          </cell>
        </row>
        <row r="2534">
          <cell r="A2534">
            <v>7072</v>
          </cell>
          <cell r="B2534" t="str">
            <v>Macchione Jr.,John B.</v>
          </cell>
          <cell r="C2534">
            <v>2493</v>
          </cell>
          <cell r="D2534" t="str">
            <v>Ercole,Gregg</v>
          </cell>
          <cell r="E2534" t="str">
            <v xml:space="preserve">10/16/2006 </v>
          </cell>
          <cell r="F2534">
            <v>114000</v>
          </cell>
          <cell r="G2534" t="str">
            <v>USD</v>
          </cell>
          <cell r="H2534">
            <v>1</v>
          </cell>
          <cell r="I2534">
            <v>114000</v>
          </cell>
          <cell r="J2534" t="str">
            <v>2202</v>
          </cell>
          <cell r="K2534" t="str">
            <v>Sr Channel Account Manager</v>
          </cell>
          <cell r="L2534">
            <v>66</v>
          </cell>
          <cell r="M2534">
            <v>8</v>
          </cell>
          <cell r="N2534" t="str">
            <v>405</v>
          </cell>
          <cell r="O2534" t="str">
            <v>WW Administration</v>
          </cell>
          <cell r="P2534">
            <v>40</v>
          </cell>
          <cell r="Q2534" t="str">
            <v>SLS</v>
          </cell>
          <cell r="R2534" t="str">
            <v>USA</v>
          </cell>
          <cell r="W2534" t="str">
            <v>New Jersey</v>
          </cell>
          <cell r="X2534">
            <v>101</v>
          </cell>
          <cell r="Y2534" t="str">
            <v>Juniper Networks Sales</v>
          </cell>
          <cell r="Z2534" t="str">
            <v>USA</v>
          </cell>
          <cell r="AA2534" t="str">
            <v>Sales</v>
          </cell>
          <cell r="AB2534" t="str">
            <v>Y</v>
          </cell>
        </row>
        <row r="2535">
          <cell r="A2535">
            <v>5834</v>
          </cell>
          <cell r="B2535" t="str">
            <v>Macdonald,Christian</v>
          </cell>
          <cell r="C2535">
            <v>5897</v>
          </cell>
          <cell r="D2535" t="str">
            <v>Walsh,Kevin P</v>
          </cell>
          <cell r="E2535" t="str">
            <v xml:space="preserve">12/01/2005 </v>
          </cell>
          <cell r="F2535">
            <v>112000</v>
          </cell>
          <cell r="G2535" t="str">
            <v>USD</v>
          </cell>
          <cell r="H2535">
            <v>1</v>
          </cell>
          <cell r="I2535">
            <v>112000</v>
          </cell>
          <cell r="J2535" t="str">
            <v>2301</v>
          </cell>
          <cell r="K2535" t="str">
            <v>Systems Eng</v>
          </cell>
          <cell r="L2535">
            <v>54</v>
          </cell>
          <cell r="M2535">
            <v>7</v>
          </cell>
          <cell r="N2535" t="str">
            <v>411</v>
          </cell>
          <cell r="O2535" t="str">
            <v>Sales - Funk</v>
          </cell>
          <cell r="P2535">
            <v>40</v>
          </cell>
          <cell r="Q2535" t="str">
            <v>SLS</v>
          </cell>
          <cell r="R2535" t="str">
            <v>USA</v>
          </cell>
          <cell r="U2535" t="str">
            <v>3-Strong</v>
          </cell>
          <cell r="W2535" t="str">
            <v>Massachusetts</v>
          </cell>
          <cell r="X2535">
            <v>101</v>
          </cell>
          <cell r="Y2535" t="str">
            <v>Juniper Networks Sales</v>
          </cell>
          <cell r="Z2535" t="str">
            <v>USA</v>
          </cell>
          <cell r="AA2535" t="str">
            <v>Sales</v>
          </cell>
          <cell r="AB2535" t="str">
            <v>Y</v>
          </cell>
        </row>
        <row r="2536">
          <cell r="A2536">
            <v>6231</v>
          </cell>
          <cell r="B2536" t="str">
            <v>Maciorowski,Jay Joseph</v>
          </cell>
          <cell r="C2536">
            <v>3106</v>
          </cell>
          <cell r="D2536" t="str">
            <v>Longo,Ronald Jeffrey</v>
          </cell>
          <cell r="E2536" t="str">
            <v xml:space="preserve">04/03/2006 </v>
          </cell>
          <cell r="F2536">
            <v>62000</v>
          </cell>
          <cell r="G2536" t="str">
            <v>USD</v>
          </cell>
          <cell r="H2536">
            <v>1</v>
          </cell>
          <cell r="I2536">
            <v>62000</v>
          </cell>
          <cell r="J2536" t="str">
            <v>2701</v>
          </cell>
          <cell r="K2536" t="str">
            <v>Inside Sales Representative</v>
          </cell>
          <cell r="L2536">
            <v>50</v>
          </cell>
          <cell r="M2536">
            <v>7</v>
          </cell>
          <cell r="N2536" t="str">
            <v>436</v>
          </cell>
          <cell r="O2536" t="str">
            <v>Inside Sales</v>
          </cell>
          <cell r="P2536">
            <v>40</v>
          </cell>
          <cell r="Q2536" t="str">
            <v>SLS</v>
          </cell>
          <cell r="R2536" t="str">
            <v>USA</v>
          </cell>
          <cell r="W2536" t="str">
            <v>Connecticut</v>
          </cell>
          <cell r="X2536">
            <v>101</v>
          </cell>
          <cell r="Y2536" t="str">
            <v>Juniper Networks Sales</v>
          </cell>
          <cell r="Z2536" t="str">
            <v>USA</v>
          </cell>
          <cell r="AA2536" t="str">
            <v>Sales</v>
          </cell>
          <cell r="AB2536" t="str">
            <v>Y</v>
          </cell>
        </row>
        <row r="2537">
          <cell r="A2537">
            <v>4802</v>
          </cell>
          <cell r="B2537" t="str">
            <v>Mack,David W.</v>
          </cell>
          <cell r="C2537">
            <v>6126</v>
          </cell>
          <cell r="D2537" t="str">
            <v>Woodward,William P.</v>
          </cell>
          <cell r="E2537" t="str">
            <v xml:space="preserve">05/02/2005 </v>
          </cell>
          <cell r="F2537">
            <v>100700</v>
          </cell>
          <cell r="G2537" t="str">
            <v>USD</v>
          </cell>
          <cell r="H2537">
            <v>1</v>
          </cell>
          <cell r="I2537">
            <v>100700</v>
          </cell>
          <cell r="J2537" t="str">
            <v>4204</v>
          </cell>
          <cell r="K2537" t="str">
            <v>Network/Sys Admin,Sr Staff</v>
          </cell>
          <cell r="L2537">
            <v>7</v>
          </cell>
          <cell r="M2537">
            <v>7</v>
          </cell>
          <cell r="N2537" t="str">
            <v>143</v>
          </cell>
          <cell r="O2537" t="str">
            <v>IT Data Center</v>
          </cell>
          <cell r="P2537">
            <v>40</v>
          </cell>
          <cell r="Q2537" t="str">
            <v>IT</v>
          </cell>
          <cell r="R2537" t="str">
            <v>USA</v>
          </cell>
          <cell r="U2537" t="str">
            <v>3-Strong</v>
          </cell>
          <cell r="V2537" t="str">
            <v>3 - Strong</v>
          </cell>
          <cell r="W2537" t="str">
            <v>Sunnyvale, CA HQ</v>
          </cell>
          <cell r="X2537">
            <v>100</v>
          </cell>
          <cell r="Y2537" t="str">
            <v>Juniper Networks, Inc.</v>
          </cell>
          <cell r="Z2537" t="str">
            <v>USA</v>
          </cell>
          <cell r="AA2537" t="str">
            <v>USA</v>
          </cell>
          <cell r="AB2537" t="str">
            <v>N</v>
          </cell>
        </row>
        <row r="2538">
          <cell r="A2538">
            <v>4467</v>
          </cell>
          <cell r="B2538" t="str">
            <v>Macken,Thomas C.</v>
          </cell>
          <cell r="C2538">
            <v>3905</v>
          </cell>
          <cell r="D2538" t="str">
            <v>Hickox,Tracy William</v>
          </cell>
          <cell r="E2538" t="str">
            <v xml:space="preserve">03/07/2005 </v>
          </cell>
          <cell r="F2538">
            <v>105000</v>
          </cell>
          <cell r="G2538" t="str">
            <v>USD</v>
          </cell>
          <cell r="H2538">
            <v>1</v>
          </cell>
          <cell r="I2538">
            <v>105000</v>
          </cell>
          <cell r="J2538" t="str">
            <v>2120</v>
          </cell>
          <cell r="K2538" t="str">
            <v>District Manager</v>
          </cell>
          <cell r="L2538">
            <v>67</v>
          </cell>
          <cell r="M2538">
            <v>8</v>
          </cell>
          <cell r="N2538" t="str">
            <v>420</v>
          </cell>
          <cell r="O2538" t="str">
            <v>Channel Sales</v>
          </cell>
          <cell r="P2538">
            <v>40</v>
          </cell>
          <cell r="Q2538" t="str">
            <v>SLS</v>
          </cell>
          <cell r="R2538" t="str">
            <v>USA</v>
          </cell>
          <cell r="U2538" t="str">
            <v>1-Exceptional</v>
          </cell>
          <cell r="W2538" t="str">
            <v>Alpharetta, GA</v>
          </cell>
          <cell r="X2538">
            <v>101</v>
          </cell>
          <cell r="Y2538" t="str">
            <v>Juniper Networks Sales</v>
          </cell>
          <cell r="Z2538" t="str">
            <v>USA</v>
          </cell>
          <cell r="AA2538" t="str">
            <v>Sales</v>
          </cell>
          <cell r="AB2538" t="str">
            <v>Y</v>
          </cell>
        </row>
        <row r="2539">
          <cell r="A2539">
            <v>4888</v>
          </cell>
          <cell r="B2539" t="str">
            <v>MacKenzie,Kimberli A.</v>
          </cell>
          <cell r="C2539">
            <v>244</v>
          </cell>
          <cell r="D2539" t="str">
            <v>Leelanivas,Manoj</v>
          </cell>
          <cell r="E2539" t="str">
            <v xml:space="preserve">05/12/2005 </v>
          </cell>
          <cell r="F2539">
            <v>74000</v>
          </cell>
          <cell r="G2539" t="str">
            <v>USD</v>
          </cell>
          <cell r="H2539">
            <v>1</v>
          </cell>
          <cell r="I2539">
            <v>74000</v>
          </cell>
          <cell r="J2539" t="str">
            <v>7904</v>
          </cell>
          <cell r="K2539" t="str">
            <v>Executive Assistant, Sr</v>
          </cell>
          <cell r="L2539">
            <v>5</v>
          </cell>
          <cell r="M2539">
            <v>5</v>
          </cell>
          <cell r="N2539" t="str">
            <v>320</v>
          </cell>
          <cell r="O2539" t="str">
            <v>Product Management U.S.</v>
          </cell>
          <cell r="P2539">
            <v>40</v>
          </cell>
          <cell r="Q2539" t="str">
            <v>IPG</v>
          </cell>
          <cell r="R2539" t="str">
            <v>USA</v>
          </cell>
          <cell r="U2539" t="str">
            <v>4-Satisfactory</v>
          </cell>
          <cell r="V2539" t="str">
            <v>2 - Very Strong</v>
          </cell>
          <cell r="W2539" t="str">
            <v>Sunnyvale, CA HQ</v>
          </cell>
          <cell r="X2539">
            <v>100</v>
          </cell>
          <cell r="Y2539" t="str">
            <v>Juniper Networks, Inc.</v>
          </cell>
          <cell r="Z2539" t="str">
            <v>USA</v>
          </cell>
          <cell r="AA2539" t="str">
            <v>USA</v>
          </cell>
          <cell r="AB2539" t="str">
            <v>N</v>
          </cell>
        </row>
        <row r="2540">
          <cell r="A2540">
            <v>4544</v>
          </cell>
          <cell r="B2540" t="str">
            <v>Mackenzie,Mike</v>
          </cell>
          <cell r="C2540">
            <v>904</v>
          </cell>
          <cell r="D2540" t="str">
            <v>Bailey,Paul</v>
          </cell>
          <cell r="E2540" t="str">
            <v xml:space="preserve">03/23/2005 </v>
          </cell>
          <cell r="F2540">
            <v>33810</v>
          </cell>
          <cell r="G2540" t="str">
            <v>GBP</v>
          </cell>
          <cell r="H2540">
            <v>0.51242633871380994</v>
          </cell>
          <cell r="I2540">
            <v>65980.214999999997</v>
          </cell>
          <cell r="J2540" t="str">
            <v>9703</v>
          </cell>
          <cell r="K2540" t="str">
            <v>Sales Order Admin Mgr I</v>
          </cell>
          <cell r="L2540">
            <v>5</v>
          </cell>
          <cell r="M2540">
            <v>5</v>
          </cell>
          <cell r="N2540" t="str">
            <v>425</v>
          </cell>
          <cell r="O2540" t="str">
            <v>Sales Admin</v>
          </cell>
          <cell r="P2540">
            <v>40</v>
          </cell>
          <cell r="Q2540" t="str">
            <v>SLS</v>
          </cell>
          <cell r="R2540" t="str">
            <v>EMEA</v>
          </cell>
          <cell r="U2540" t="str">
            <v>2-Very Strong</v>
          </cell>
          <cell r="V2540" t="str">
            <v>2 - Very Strong</v>
          </cell>
          <cell r="W2540" t="str">
            <v>United Kingdom</v>
          </cell>
          <cell r="X2540">
            <v>300</v>
          </cell>
          <cell r="Y2540" t="str">
            <v>Juniper Ntwks, UK</v>
          </cell>
          <cell r="Z2540" t="str">
            <v>GBR</v>
          </cell>
          <cell r="AA2540" t="str">
            <v>INTL</v>
          </cell>
          <cell r="AB2540" t="str">
            <v>N</v>
          </cell>
        </row>
        <row r="2541">
          <cell r="A2541">
            <v>44</v>
          </cell>
          <cell r="B2541" t="str">
            <v>Mackie,Scott</v>
          </cell>
          <cell r="C2541">
            <v>1</v>
          </cell>
          <cell r="D2541" t="str">
            <v>Sindhu,Pradeep</v>
          </cell>
          <cell r="E2541" t="str">
            <v xml:space="preserve">04/17/2006 </v>
          </cell>
          <cell r="F2541">
            <v>130000</v>
          </cell>
          <cell r="G2541" t="str">
            <v>USD</v>
          </cell>
          <cell r="H2541">
            <v>1</v>
          </cell>
          <cell r="I2541">
            <v>130000</v>
          </cell>
          <cell r="J2541" t="str">
            <v>8907</v>
          </cell>
          <cell r="K2541" t="str">
            <v>Distinguished Engineer I</v>
          </cell>
          <cell r="L2541">
            <v>10</v>
          </cell>
          <cell r="M2541">
            <v>10</v>
          </cell>
          <cell r="N2541" t="str">
            <v>630</v>
          </cell>
          <cell r="O2541" t="str">
            <v>Software Engrg - JUNOS</v>
          </cell>
          <cell r="P2541">
            <v>40</v>
          </cell>
          <cell r="Q2541" t="str">
            <v>IPG</v>
          </cell>
          <cell r="R2541" t="str">
            <v>USA</v>
          </cell>
          <cell r="V2541" t="str">
            <v>2 - Very Strong</v>
          </cell>
          <cell r="W2541" t="str">
            <v>Sunnyvale, CA HQ</v>
          </cell>
          <cell r="X2541">
            <v>100</v>
          </cell>
          <cell r="Y2541" t="str">
            <v>Juniper Networks, Inc.</v>
          </cell>
          <cell r="Z2541" t="str">
            <v>USA</v>
          </cell>
          <cell r="AA2541" t="str">
            <v>USA</v>
          </cell>
          <cell r="AB2541" t="str">
            <v>N</v>
          </cell>
        </row>
        <row r="2542">
          <cell r="A2542">
            <v>6850</v>
          </cell>
          <cell r="B2542" t="str">
            <v>Macland,Claire</v>
          </cell>
          <cell r="C2542">
            <v>603</v>
          </cell>
          <cell r="D2542" t="str">
            <v>Brandon,Richard</v>
          </cell>
          <cell r="E2542" t="str">
            <v xml:space="preserve">09/11/2006 </v>
          </cell>
          <cell r="F2542">
            <v>125000</v>
          </cell>
          <cell r="G2542" t="str">
            <v>GBP</v>
          </cell>
          <cell r="H2542">
            <v>0.51242633871380994</v>
          </cell>
          <cell r="I2542">
            <v>243937.49999999997</v>
          </cell>
          <cell r="J2542" t="str">
            <v>3416</v>
          </cell>
          <cell r="K2542" t="str">
            <v>Sr. Director, Marketing</v>
          </cell>
          <cell r="L2542">
            <v>11</v>
          </cell>
          <cell r="M2542">
            <v>11</v>
          </cell>
          <cell r="N2542" t="str">
            <v>310</v>
          </cell>
          <cell r="O2542" t="str">
            <v>Field Marketing</v>
          </cell>
          <cell r="P2542">
            <v>40</v>
          </cell>
          <cell r="Q2542" t="str">
            <v>MKTG</v>
          </cell>
          <cell r="R2542" t="str">
            <v>EMEA</v>
          </cell>
          <cell r="W2542" t="str">
            <v>United Kingdom</v>
          </cell>
          <cell r="X2542">
            <v>300</v>
          </cell>
          <cell r="Y2542" t="str">
            <v>Juniper Ntwks, UK</v>
          </cell>
          <cell r="Z2542" t="str">
            <v>GBR</v>
          </cell>
          <cell r="AA2542" t="str">
            <v>INTL</v>
          </cell>
          <cell r="AB2542" t="str">
            <v>N</v>
          </cell>
        </row>
        <row r="2543">
          <cell r="A2543">
            <v>3129</v>
          </cell>
          <cell r="B2543" t="str">
            <v>MacLean,Suzanne</v>
          </cell>
          <cell r="C2543">
            <v>5754</v>
          </cell>
          <cell r="D2543" t="str">
            <v>Blaz,Stephen R.</v>
          </cell>
          <cell r="E2543" t="str">
            <v xml:space="preserve">04/16/2004 </v>
          </cell>
          <cell r="F2543">
            <v>153092.5</v>
          </cell>
          <cell r="G2543" t="str">
            <v>USD</v>
          </cell>
          <cell r="H2543">
            <v>1</v>
          </cell>
          <cell r="I2543">
            <v>153092.5</v>
          </cell>
          <cell r="J2543" t="str">
            <v>5115</v>
          </cell>
          <cell r="K2543" t="str">
            <v>Director, Customer Service</v>
          </cell>
          <cell r="L2543">
            <v>10</v>
          </cell>
          <cell r="M2543">
            <v>10</v>
          </cell>
          <cell r="N2543" t="str">
            <v>509</v>
          </cell>
          <cell r="O2543" t="str">
            <v>Global Operations</v>
          </cell>
          <cell r="P2543">
            <v>40</v>
          </cell>
          <cell r="Q2543" t="str">
            <v>CSS</v>
          </cell>
          <cell r="R2543" t="str">
            <v>USA</v>
          </cell>
          <cell r="U2543" t="str">
            <v>1-Exceptional</v>
          </cell>
          <cell r="V2543" t="str">
            <v>1 - Exceptional</v>
          </cell>
          <cell r="W2543" t="str">
            <v>Sunnyvale, CA HQ</v>
          </cell>
          <cell r="X2543">
            <v>101</v>
          </cell>
          <cell r="Y2543" t="str">
            <v>Juniper Networks Sales</v>
          </cell>
          <cell r="Z2543" t="str">
            <v>USA</v>
          </cell>
          <cell r="AA2543" t="str">
            <v>USA</v>
          </cell>
          <cell r="AB2543" t="str">
            <v>N</v>
          </cell>
        </row>
        <row r="2544">
          <cell r="A2544">
            <v>6033</v>
          </cell>
          <cell r="B2544" t="str">
            <v>Maclean,Thomas J.</v>
          </cell>
          <cell r="C2544">
            <v>2406</v>
          </cell>
          <cell r="D2544" t="str">
            <v>Belcina,Jerome D</v>
          </cell>
          <cell r="E2544" t="str">
            <v xml:space="preserve">02/06/2006 </v>
          </cell>
          <cell r="F2544">
            <v>95000</v>
          </cell>
          <cell r="G2544" t="str">
            <v>USD</v>
          </cell>
          <cell r="H2544">
            <v>1</v>
          </cell>
          <cell r="I2544">
            <v>95000</v>
          </cell>
          <cell r="J2544" t="str">
            <v>8903</v>
          </cell>
          <cell r="K2544" t="str">
            <v>MTS 3</v>
          </cell>
          <cell r="L2544">
            <v>6</v>
          </cell>
          <cell r="M2544">
            <v>6</v>
          </cell>
          <cell r="N2544" t="str">
            <v>527</v>
          </cell>
          <cell r="O2544" t="str">
            <v>Global TAC - APG</v>
          </cell>
          <cell r="P2544">
            <v>40</v>
          </cell>
          <cell r="Q2544" t="str">
            <v>CSS</v>
          </cell>
          <cell r="R2544" t="str">
            <v>USA</v>
          </cell>
          <cell r="V2544" t="str">
            <v>4 - Satisfactory</v>
          </cell>
          <cell r="W2544" t="str">
            <v>Sunnyvale, CA HQ</v>
          </cell>
          <cell r="X2544">
            <v>101</v>
          </cell>
          <cell r="Y2544" t="str">
            <v>Juniper Networks Sales</v>
          </cell>
          <cell r="Z2544" t="str">
            <v>USA</v>
          </cell>
          <cell r="AA2544" t="str">
            <v>USA</v>
          </cell>
          <cell r="AB2544" t="str">
            <v>N</v>
          </cell>
        </row>
        <row r="2545">
          <cell r="A2545">
            <v>7001</v>
          </cell>
          <cell r="B2545" t="str">
            <v>MacLeod,James</v>
          </cell>
          <cell r="C2545">
            <v>2903</v>
          </cell>
          <cell r="D2545" t="str">
            <v>Greenfield,Alan Barry</v>
          </cell>
          <cell r="E2545" t="str">
            <v xml:space="preserve">10/02/2006 </v>
          </cell>
          <cell r="F2545">
            <v>98000</v>
          </cell>
          <cell r="G2545" t="str">
            <v>USD</v>
          </cell>
          <cell r="H2545">
            <v>1</v>
          </cell>
          <cell r="I2545">
            <v>98000</v>
          </cell>
          <cell r="J2545" t="str">
            <v>8903</v>
          </cell>
          <cell r="K2545" t="str">
            <v>MTS 3</v>
          </cell>
          <cell r="L2545">
            <v>6</v>
          </cell>
          <cell r="M2545">
            <v>6</v>
          </cell>
          <cell r="N2545" t="str">
            <v>692</v>
          </cell>
          <cell r="O2545" t="str">
            <v>Ntwk Mgmt Software Dev</v>
          </cell>
          <cell r="P2545">
            <v>40</v>
          </cell>
          <cell r="Q2545" t="str">
            <v>SPG</v>
          </cell>
          <cell r="R2545" t="str">
            <v>USA</v>
          </cell>
          <cell r="W2545" t="str">
            <v>Sunnyvale, CA HQ</v>
          </cell>
          <cell r="X2545">
            <v>100</v>
          </cell>
          <cell r="Y2545" t="str">
            <v>Juniper Networks, Inc.</v>
          </cell>
          <cell r="Z2545" t="str">
            <v>USA</v>
          </cell>
          <cell r="AA2545" t="str">
            <v>USA</v>
          </cell>
          <cell r="AB2545" t="str">
            <v>N</v>
          </cell>
        </row>
        <row r="2546">
          <cell r="A2546">
            <v>1991</v>
          </cell>
          <cell r="B2546" t="str">
            <v>MacPherson, Jr.,Charles</v>
          </cell>
          <cell r="C2546">
            <v>1985</v>
          </cell>
          <cell r="D2546" t="str">
            <v>Lotito,Dean</v>
          </cell>
          <cell r="E2546" t="str">
            <v xml:space="preserve">07/01/2002 </v>
          </cell>
          <cell r="F2546">
            <v>116538.48</v>
          </cell>
          <cell r="G2546" t="str">
            <v>USD</v>
          </cell>
          <cell r="H2546">
            <v>1</v>
          </cell>
          <cell r="I2546">
            <v>116538.48</v>
          </cell>
          <cell r="J2546" t="str">
            <v>8904</v>
          </cell>
          <cell r="K2546" t="str">
            <v>MTS 4</v>
          </cell>
          <cell r="L2546">
            <v>7</v>
          </cell>
          <cell r="M2546">
            <v>7</v>
          </cell>
          <cell r="N2546" t="str">
            <v>651</v>
          </cell>
          <cell r="O2546" t="str">
            <v>Hardware Engrg - Sustaining</v>
          </cell>
          <cell r="P2546">
            <v>40</v>
          </cell>
          <cell r="Q2546" t="str">
            <v>IPG</v>
          </cell>
          <cell r="R2546" t="str">
            <v>USA</v>
          </cell>
          <cell r="U2546" t="str">
            <v>2-Very Strong</v>
          </cell>
          <cell r="V2546" t="str">
            <v>2 - Very Strong</v>
          </cell>
          <cell r="W2546" t="str">
            <v>Westford, MA</v>
          </cell>
          <cell r="X2546">
            <v>100</v>
          </cell>
          <cell r="Y2546" t="str">
            <v>Juniper Networks, Inc.</v>
          </cell>
          <cell r="Z2546" t="str">
            <v>USA</v>
          </cell>
          <cell r="AA2546" t="str">
            <v>USB</v>
          </cell>
          <cell r="AB2546" t="str">
            <v>N</v>
          </cell>
        </row>
        <row r="2547">
          <cell r="A2547">
            <v>438</v>
          </cell>
          <cell r="B2547" t="str">
            <v>Macquart,Christophe</v>
          </cell>
          <cell r="C2547">
            <v>373</v>
          </cell>
          <cell r="D2547" t="str">
            <v>Henderson,Andrew</v>
          </cell>
          <cell r="E2547" t="str">
            <v xml:space="preserve">03/27/2000 </v>
          </cell>
          <cell r="F2547">
            <v>84230</v>
          </cell>
          <cell r="G2547" t="str">
            <v>EUR</v>
          </cell>
          <cell r="H2547">
            <v>0.76254384627116067</v>
          </cell>
          <cell r="I2547">
            <v>110459.22199999999</v>
          </cell>
          <cell r="J2547" t="str">
            <v>2311</v>
          </cell>
          <cell r="K2547" t="str">
            <v>Systems Eng Mgr</v>
          </cell>
          <cell r="L2547">
            <v>58</v>
          </cell>
          <cell r="M2547">
            <v>9</v>
          </cell>
          <cell r="N2547" t="str">
            <v>410</v>
          </cell>
          <cell r="O2547" t="str">
            <v>Sales POC Labs</v>
          </cell>
          <cell r="P2547">
            <v>40</v>
          </cell>
          <cell r="Q2547" t="str">
            <v>SLS</v>
          </cell>
          <cell r="R2547" t="str">
            <v>EMEA</v>
          </cell>
          <cell r="W2547" t="str">
            <v>Netherlands</v>
          </cell>
          <cell r="X2547">
            <v>320</v>
          </cell>
          <cell r="Y2547" t="str">
            <v>Juniper Ntwks, Netherlands</v>
          </cell>
          <cell r="Z2547" t="str">
            <v>NLD</v>
          </cell>
          <cell r="AA2547" t="str">
            <v>INTL</v>
          </cell>
          <cell r="AB2547" t="str">
            <v>Y</v>
          </cell>
        </row>
        <row r="2548">
          <cell r="A2548">
            <v>3130</v>
          </cell>
          <cell r="B2548" t="str">
            <v>Madabhushi,Sreenivasa Kiran</v>
          </cell>
          <cell r="C2548">
            <v>7270</v>
          </cell>
          <cell r="D2548" t="str">
            <v>Ivanic,Branislav</v>
          </cell>
          <cell r="E2548" t="str">
            <v xml:space="preserve">04/16/2004 </v>
          </cell>
          <cell r="F2548">
            <v>102460</v>
          </cell>
          <cell r="G2548" t="str">
            <v>USD</v>
          </cell>
          <cell r="H2548">
            <v>1</v>
          </cell>
          <cell r="I2548">
            <v>102460</v>
          </cell>
          <cell r="J2548" t="str">
            <v>8904</v>
          </cell>
          <cell r="K2548" t="str">
            <v>MTS 4</v>
          </cell>
          <cell r="L2548">
            <v>7</v>
          </cell>
          <cell r="M2548">
            <v>7</v>
          </cell>
          <cell r="N2548" t="str">
            <v>682</v>
          </cell>
          <cell r="O2548" t="str">
            <v>QA - SPG Infrastructure</v>
          </cell>
          <cell r="P2548">
            <v>40</v>
          </cell>
          <cell r="Q2548" t="str">
            <v>SPG</v>
          </cell>
          <cell r="R2548" t="str">
            <v>USA</v>
          </cell>
          <cell r="U2548" t="str">
            <v>2-Very Strong</v>
          </cell>
          <cell r="V2548" t="str">
            <v>1 - Exceptional</v>
          </cell>
          <cell r="W2548" t="str">
            <v>Sunnyvale, CA HQ</v>
          </cell>
          <cell r="X2548">
            <v>100</v>
          </cell>
          <cell r="Y2548" t="str">
            <v>Juniper Networks, Inc.</v>
          </cell>
          <cell r="Z2548" t="str">
            <v>USA</v>
          </cell>
          <cell r="AA2548" t="str">
            <v>USA</v>
          </cell>
          <cell r="AB2548" t="str">
            <v>N</v>
          </cell>
        </row>
        <row r="2549">
          <cell r="A2549">
            <v>4072</v>
          </cell>
          <cell r="B2549" t="str">
            <v>Madapoosi Sampath,Vijayan</v>
          </cell>
          <cell r="C2549">
            <v>950</v>
          </cell>
          <cell r="D2549" t="str">
            <v>Beri,Rajesh</v>
          </cell>
          <cell r="E2549" t="str">
            <v xml:space="preserve">10/14/2004 </v>
          </cell>
          <cell r="F2549">
            <v>1118653.43</v>
          </cell>
          <cell r="G2549" t="str">
            <v>INR</v>
          </cell>
          <cell r="H2549">
            <v>44.87</v>
          </cell>
          <cell r="I2549">
            <v>24930.987965232896</v>
          </cell>
          <cell r="J2549" t="str">
            <v>4304</v>
          </cell>
          <cell r="K2549" t="str">
            <v>IT Technical Lead</v>
          </cell>
          <cell r="L2549">
            <v>7</v>
          </cell>
          <cell r="M2549">
            <v>7</v>
          </cell>
          <cell r="N2549" t="str">
            <v>130</v>
          </cell>
          <cell r="O2549" t="str">
            <v>IT Applications</v>
          </cell>
          <cell r="P2549">
            <v>40</v>
          </cell>
          <cell r="Q2549" t="str">
            <v>IT</v>
          </cell>
          <cell r="R2549" t="str">
            <v>APAC</v>
          </cell>
          <cell r="U2549" t="str">
            <v>3-Strong</v>
          </cell>
          <cell r="V2549" t="str">
            <v>2 - Very Strong</v>
          </cell>
          <cell r="W2549" t="str">
            <v>India - Bangalore</v>
          </cell>
          <cell r="X2549">
            <v>231</v>
          </cell>
          <cell r="Y2549" t="str">
            <v>Juniper Networks India - STPI</v>
          </cell>
          <cell r="Z2549" t="str">
            <v>IND</v>
          </cell>
          <cell r="AA2549" t="str">
            <v>IND</v>
          </cell>
          <cell r="AB2549" t="str">
            <v>N</v>
          </cell>
        </row>
        <row r="2550">
          <cell r="A2550">
            <v>7130</v>
          </cell>
          <cell r="B2550" t="str">
            <v>Madasamy,Siva</v>
          </cell>
          <cell r="C2550">
            <v>6787</v>
          </cell>
          <cell r="D2550" t="str">
            <v>Borle,Sandip Y</v>
          </cell>
          <cell r="E2550" t="str">
            <v xml:space="preserve">11/06/2006 </v>
          </cell>
          <cell r="F2550">
            <v>150000</v>
          </cell>
          <cell r="G2550" t="str">
            <v>USD</v>
          </cell>
          <cell r="H2550">
            <v>1</v>
          </cell>
          <cell r="I2550">
            <v>150000</v>
          </cell>
          <cell r="J2550" t="str">
            <v>8905</v>
          </cell>
          <cell r="K2550" t="str">
            <v>Eng, Staff</v>
          </cell>
          <cell r="L2550">
            <v>8</v>
          </cell>
          <cell r="M2550">
            <v>8</v>
          </cell>
          <cell r="N2550" t="str">
            <v>704</v>
          </cell>
          <cell r="O2550" t="str">
            <v>LAN Access</v>
          </cell>
          <cell r="P2550">
            <v>40</v>
          </cell>
          <cell r="Q2550" t="str">
            <v>APG</v>
          </cell>
          <cell r="R2550" t="str">
            <v>USA</v>
          </cell>
          <cell r="W2550" t="str">
            <v>Sunnyvale, CA HQ</v>
          </cell>
          <cell r="X2550">
            <v>100</v>
          </cell>
          <cell r="Y2550" t="str">
            <v>Juniper Networks, Inc.</v>
          </cell>
          <cell r="Z2550" t="str">
            <v>USA</v>
          </cell>
          <cell r="AA2550" t="str">
            <v>USA</v>
          </cell>
          <cell r="AB2550" t="str">
            <v>N</v>
          </cell>
        </row>
        <row r="2551">
          <cell r="A2551">
            <v>6862</v>
          </cell>
          <cell r="B2551" t="str">
            <v>Madhvani,Kanaiyalal R</v>
          </cell>
          <cell r="C2551">
            <v>2441</v>
          </cell>
          <cell r="D2551" t="str">
            <v>Sethi,Rajeev</v>
          </cell>
          <cell r="E2551" t="str">
            <v xml:space="preserve">08/28/2006 </v>
          </cell>
          <cell r="F2551">
            <v>120000</v>
          </cell>
          <cell r="G2551" t="str">
            <v>USD</v>
          </cell>
          <cell r="H2551">
            <v>1</v>
          </cell>
          <cell r="I2551">
            <v>120000</v>
          </cell>
          <cell r="J2551" t="str">
            <v>8404</v>
          </cell>
          <cell r="K2551" t="str">
            <v>Project Mgr, Sr Staff</v>
          </cell>
          <cell r="L2551">
            <v>8</v>
          </cell>
          <cell r="M2551">
            <v>8</v>
          </cell>
          <cell r="N2551" t="str">
            <v>135</v>
          </cell>
          <cell r="O2551" t="str">
            <v>IT Applications POPS</v>
          </cell>
          <cell r="P2551">
            <v>40</v>
          </cell>
          <cell r="Q2551" t="str">
            <v>IT</v>
          </cell>
          <cell r="R2551" t="str">
            <v>USA</v>
          </cell>
          <cell r="W2551" t="str">
            <v>Sunnyvale, CA HQ</v>
          </cell>
          <cell r="X2551">
            <v>100</v>
          </cell>
          <cell r="Y2551" t="str">
            <v>Juniper Networks, Inc.</v>
          </cell>
          <cell r="Z2551" t="str">
            <v>USA</v>
          </cell>
          <cell r="AA2551" t="str">
            <v>USA</v>
          </cell>
          <cell r="AB2551" t="str">
            <v>N</v>
          </cell>
        </row>
        <row r="2552">
          <cell r="A2552">
            <v>6141</v>
          </cell>
          <cell r="B2552" t="str">
            <v>Madigan,Mark A.</v>
          </cell>
          <cell r="C2552">
            <v>3237</v>
          </cell>
          <cell r="D2552" t="str">
            <v>Palmer,Matthew A</v>
          </cell>
          <cell r="E2552" t="str">
            <v xml:space="preserve">03/27/2006 </v>
          </cell>
          <cell r="F2552">
            <v>125000</v>
          </cell>
          <cell r="G2552" t="str">
            <v>USD</v>
          </cell>
          <cell r="H2552">
            <v>1</v>
          </cell>
          <cell r="I2552">
            <v>125000</v>
          </cell>
          <cell r="J2552" t="str">
            <v>3513</v>
          </cell>
          <cell r="K2552" t="str">
            <v>Business Dev Mgr, Sr</v>
          </cell>
          <cell r="L2552">
            <v>8</v>
          </cell>
          <cell r="M2552">
            <v>8</v>
          </cell>
          <cell r="N2552" t="str">
            <v>305</v>
          </cell>
          <cell r="O2552" t="str">
            <v>Strategy &amp; Corp Development</v>
          </cell>
          <cell r="P2552">
            <v>40</v>
          </cell>
          <cell r="Q2552" t="str">
            <v>BDEV</v>
          </cell>
          <cell r="R2552" t="str">
            <v>USA</v>
          </cell>
          <cell r="V2552" t="str">
            <v>3 - Strong</v>
          </cell>
          <cell r="W2552" t="str">
            <v>Washington</v>
          </cell>
          <cell r="X2552">
            <v>100</v>
          </cell>
          <cell r="Y2552" t="str">
            <v>Juniper Networks, Inc.</v>
          </cell>
          <cell r="Z2552" t="str">
            <v>USA</v>
          </cell>
          <cell r="AA2552" t="str">
            <v>USB</v>
          </cell>
          <cell r="AB2552" t="str">
            <v>N</v>
          </cell>
        </row>
        <row r="2553">
          <cell r="A2553">
            <v>3131</v>
          </cell>
          <cell r="B2553" t="str">
            <v>Madiraju,Nagaraju</v>
          </cell>
          <cell r="C2553">
            <v>2775</v>
          </cell>
          <cell r="D2553" t="str">
            <v>Chow,Wai Yan</v>
          </cell>
          <cell r="E2553" t="str">
            <v xml:space="preserve">04/16/2004 </v>
          </cell>
          <cell r="F2553">
            <v>93360</v>
          </cell>
          <cell r="G2553" t="str">
            <v>USD</v>
          </cell>
          <cell r="H2553">
            <v>1</v>
          </cell>
          <cell r="I2553">
            <v>93360</v>
          </cell>
          <cell r="J2553" t="str">
            <v>8904</v>
          </cell>
          <cell r="K2553" t="str">
            <v>MTS 4</v>
          </cell>
          <cell r="L2553">
            <v>7</v>
          </cell>
          <cell r="M2553">
            <v>7</v>
          </cell>
          <cell r="N2553" t="str">
            <v>692</v>
          </cell>
          <cell r="O2553" t="str">
            <v>Ntwk Mgmt Software Dev</v>
          </cell>
          <cell r="P2553">
            <v>40</v>
          </cell>
          <cell r="Q2553" t="str">
            <v>SPG</v>
          </cell>
          <cell r="R2553" t="str">
            <v>USA</v>
          </cell>
          <cell r="U2553" t="str">
            <v>3-Strong</v>
          </cell>
          <cell r="V2553" t="str">
            <v>3 - Strong</v>
          </cell>
          <cell r="W2553" t="str">
            <v>Sunnyvale, CA HQ</v>
          </cell>
          <cell r="X2553">
            <v>100</v>
          </cell>
          <cell r="Y2553" t="str">
            <v>Juniper Networks, Inc.</v>
          </cell>
          <cell r="Z2553" t="str">
            <v>USA</v>
          </cell>
          <cell r="AA2553" t="str">
            <v>USA</v>
          </cell>
          <cell r="AB2553" t="str">
            <v>N</v>
          </cell>
        </row>
        <row r="2554">
          <cell r="A2554">
            <v>5545</v>
          </cell>
          <cell r="B2554" t="str">
            <v>Maerz,Alexander</v>
          </cell>
          <cell r="C2554">
            <v>1860</v>
          </cell>
          <cell r="D2554" t="str">
            <v>Gleissl,Peter</v>
          </cell>
          <cell r="E2554" t="str">
            <v xml:space="preserve">11/01/2005 </v>
          </cell>
          <cell r="F2554">
            <v>59500</v>
          </cell>
          <cell r="G2554" t="str">
            <v>EUR</v>
          </cell>
          <cell r="H2554">
            <v>0.76254384627116067</v>
          </cell>
          <cell r="I2554">
            <v>78028.299999999988</v>
          </cell>
          <cell r="J2554" t="str">
            <v>2301</v>
          </cell>
          <cell r="K2554" t="str">
            <v>Systems Eng</v>
          </cell>
          <cell r="L2554">
            <v>54</v>
          </cell>
          <cell r="M2554">
            <v>7</v>
          </cell>
          <cell r="N2554" t="str">
            <v>400</v>
          </cell>
          <cell r="O2554" t="str">
            <v>Field Sales</v>
          </cell>
          <cell r="P2554">
            <v>40</v>
          </cell>
          <cell r="Q2554" t="str">
            <v>SLS</v>
          </cell>
          <cell r="R2554" t="str">
            <v>EMEA</v>
          </cell>
          <cell r="W2554" t="str">
            <v>Munich, Germany</v>
          </cell>
          <cell r="X2554">
            <v>340</v>
          </cell>
          <cell r="Y2554" t="str">
            <v>Juniper Ntwks, Germany</v>
          </cell>
          <cell r="Z2554" t="str">
            <v>DEU</v>
          </cell>
          <cell r="AA2554" t="str">
            <v>INTL</v>
          </cell>
          <cell r="AB2554" t="str">
            <v>Y</v>
          </cell>
        </row>
        <row r="2555">
          <cell r="A2555">
            <v>4889</v>
          </cell>
          <cell r="B2555" t="str">
            <v>Maguire,Andrew</v>
          </cell>
          <cell r="C2555">
            <v>5340</v>
          </cell>
          <cell r="D2555" t="str">
            <v>Won,Cathryn Y</v>
          </cell>
          <cell r="E2555" t="str">
            <v xml:space="preserve">05/16/2005 </v>
          </cell>
          <cell r="F2555">
            <v>127500</v>
          </cell>
          <cell r="G2555" t="str">
            <v>USD</v>
          </cell>
          <cell r="H2555">
            <v>1</v>
          </cell>
          <cell r="I2555">
            <v>127500</v>
          </cell>
          <cell r="J2555" t="str">
            <v>3912</v>
          </cell>
          <cell r="K2555" t="str">
            <v>Product Marketing Mgr II</v>
          </cell>
          <cell r="L2555">
            <v>8</v>
          </cell>
          <cell r="M2555">
            <v>8</v>
          </cell>
          <cell r="N2555" t="str">
            <v>383</v>
          </cell>
          <cell r="O2555" t="str">
            <v>SPG Product Marketing</v>
          </cell>
          <cell r="P2555">
            <v>40</v>
          </cell>
          <cell r="Q2555" t="str">
            <v>SPG</v>
          </cell>
          <cell r="R2555" t="str">
            <v>USA</v>
          </cell>
          <cell r="U2555" t="str">
            <v>4-Satisfactory</v>
          </cell>
          <cell r="V2555" t="str">
            <v>5 - Needs Improvement</v>
          </cell>
          <cell r="W2555" t="str">
            <v>Sunnyvale, CA HQ</v>
          </cell>
          <cell r="X2555">
            <v>100</v>
          </cell>
          <cell r="Y2555" t="str">
            <v>Juniper Networks, Inc.</v>
          </cell>
          <cell r="Z2555" t="str">
            <v>USA</v>
          </cell>
          <cell r="AA2555" t="str">
            <v>USA</v>
          </cell>
          <cell r="AB2555" t="str">
            <v>N</v>
          </cell>
        </row>
        <row r="2556">
          <cell r="A2556">
            <v>5053</v>
          </cell>
          <cell r="B2556" t="str">
            <v>Mahajan,Arun</v>
          </cell>
          <cell r="C2556">
            <v>2938</v>
          </cell>
          <cell r="D2556" t="str">
            <v>Hunyady,Attila J</v>
          </cell>
          <cell r="E2556" t="str">
            <v xml:space="preserve">07/01/2005 </v>
          </cell>
          <cell r="F2556">
            <v>136990</v>
          </cell>
          <cell r="G2556" t="str">
            <v>USD</v>
          </cell>
          <cell r="H2556">
            <v>1</v>
          </cell>
          <cell r="I2556">
            <v>136990</v>
          </cell>
          <cell r="J2556" t="str">
            <v>8905</v>
          </cell>
          <cell r="K2556" t="str">
            <v>Eng, Staff</v>
          </cell>
          <cell r="L2556">
            <v>8</v>
          </cell>
          <cell r="M2556">
            <v>8</v>
          </cell>
          <cell r="N2556" t="str">
            <v>676</v>
          </cell>
          <cell r="O2556" t="str">
            <v>J-Series Software</v>
          </cell>
          <cell r="P2556">
            <v>40</v>
          </cell>
          <cell r="Q2556" t="str">
            <v>SPG</v>
          </cell>
          <cell r="R2556" t="str">
            <v>USA</v>
          </cell>
          <cell r="U2556" t="str">
            <v>4-Satisfactory</v>
          </cell>
          <cell r="V2556" t="str">
            <v>3 - Strong</v>
          </cell>
          <cell r="W2556" t="str">
            <v>Sunnyvale, CA HQ</v>
          </cell>
          <cell r="X2556">
            <v>100</v>
          </cell>
          <cell r="Y2556" t="str">
            <v>Juniper Networks, Inc.</v>
          </cell>
          <cell r="Z2556" t="str">
            <v>USA</v>
          </cell>
          <cell r="AA2556" t="str">
            <v>USA</v>
          </cell>
          <cell r="AB2556" t="str">
            <v>N</v>
          </cell>
        </row>
        <row r="2557">
          <cell r="A2557">
            <v>3132</v>
          </cell>
          <cell r="B2557" t="str">
            <v>Mahajan,Hament</v>
          </cell>
          <cell r="C2557">
            <v>6538</v>
          </cell>
          <cell r="D2557" t="str">
            <v>Prasad,Balaji</v>
          </cell>
          <cell r="E2557" t="str">
            <v xml:space="preserve">04/16/2004 </v>
          </cell>
          <cell r="F2557">
            <v>110194</v>
          </cell>
          <cell r="G2557" t="str">
            <v>USD</v>
          </cell>
          <cell r="H2557">
            <v>1</v>
          </cell>
          <cell r="I2557">
            <v>110194</v>
          </cell>
          <cell r="J2557" t="str">
            <v>8904</v>
          </cell>
          <cell r="K2557" t="str">
            <v>MTS 4</v>
          </cell>
          <cell r="L2557">
            <v>7</v>
          </cell>
          <cell r="M2557">
            <v>7</v>
          </cell>
          <cell r="N2557" t="str">
            <v>673</v>
          </cell>
          <cell r="O2557" t="str">
            <v>ASG QA</v>
          </cell>
          <cell r="P2557">
            <v>40</v>
          </cell>
          <cell r="Q2557" t="str">
            <v>SPG</v>
          </cell>
          <cell r="R2557" t="str">
            <v>USA</v>
          </cell>
          <cell r="U2557" t="str">
            <v>3-Strong</v>
          </cell>
          <cell r="V2557" t="str">
            <v>3 - Strong</v>
          </cell>
          <cell r="W2557" t="str">
            <v>Sunnyvale, CA HQ</v>
          </cell>
          <cell r="X2557">
            <v>100</v>
          </cell>
          <cell r="Y2557" t="str">
            <v>Juniper Networks, Inc.</v>
          </cell>
          <cell r="Z2557" t="str">
            <v>USA</v>
          </cell>
          <cell r="AA2557" t="str">
            <v>USA</v>
          </cell>
          <cell r="AB2557" t="str">
            <v>N</v>
          </cell>
        </row>
        <row r="2558">
          <cell r="A2558">
            <v>2526</v>
          </cell>
          <cell r="B2558" t="str">
            <v>Mahajan,Pallavi</v>
          </cell>
          <cell r="C2558">
            <v>2388</v>
          </cell>
          <cell r="D2558" t="str">
            <v>Srinath,Ram Shankar</v>
          </cell>
          <cell r="E2558" t="str">
            <v xml:space="preserve">12/08/2003 </v>
          </cell>
          <cell r="F2558">
            <v>2078830.6</v>
          </cell>
          <cell r="G2558" t="str">
            <v>INR</v>
          </cell>
          <cell r="H2558">
            <v>44.87</v>
          </cell>
          <cell r="I2558">
            <v>46330.078003120128</v>
          </cell>
          <cell r="J2558" t="str">
            <v>8913</v>
          </cell>
          <cell r="K2558" t="str">
            <v>Engineering Mgr I</v>
          </cell>
          <cell r="L2558">
            <v>8</v>
          </cell>
          <cell r="M2558">
            <v>8</v>
          </cell>
          <cell r="N2558" t="str">
            <v>630</v>
          </cell>
          <cell r="O2558" t="str">
            <v>Software Engrg - JUNOS</v>
          </cell>
          <cell r="P2558">
            <v>40</v>
          </cell>
          <cell r="Q2558" t="str">
            <v>IPG</v>
          </cell>
          <cell r="R2558" t="str">
            <v>APAC</v>
          </cell>
          <cell r="U2558" t="str">
            <v>1-Exceptional</v>
          </cell>
          <cell r="V2558" t="str">
            <v>2 - Very Strong</v>
          </cell>
          <cell r="W2558" t="str">
            <v>India - Bangalore</v>
          </cell>
          <cell r="X2558">
            <v>231</v>
          </cell>
          <cell r="Y2558" t="str">
            <v>Juniper Networks India - STPI</v>
          </cell>
          <cell r="Z2558" t="str">
            <v>IND</v>
          </cell>
          <cell r="AA2558" t="str">
            <v>IND</v>
          </cell>
          <cell r="AB2558" t="str">
            <v>N</v>
          </cell>
        </row>
        <row r="2559">
          <cell r="A2559">
            <v>243</v>
          </cell>
          <cell r="B2559" t="str">
            <v>Mahalingam,Murali</v>
          </cell>
          <cell r="C2559">
            <v>5158</v>
          </cell>
          <cell r="D2559" t="str">
            <v>Boehme,Alan D.</v>
          </cell>
          <cell r="E2559" t="str">
            <v xml:space="preserve">05/12/1999 </v>
          </cell>
          <cell r="F2559">
            <v>165000</v>
          </cell>
          <cell r="G2559" t="str">
            <v>USD</v>
          </cell>
          <cell r="H2559">
            <v>1</v>
          </cell>
          <cell r="I2559">
            <v>165000</v>
          </cell>
          <cell r="J2559" t="str">
            <v>4315</v>
          </cell>
          <cell r="K2559" t="str">
            <v>Director, IT</v>
          </cell>
          <cell r="L2559">
            <v>10</v>
          </cell>
          <cell r="M2559">
            <v>10</v>
          </cell>
          <cell r="N2559" t="str">
            <v>135</v>
          </cell>
          <cell r="O2559" t="str">
            <v>IT Applications POPS</v>
          </cell>
          <cell r="P2559">
            <v>40</v>
          </cell>
          <cell r="Q2559" t="str">
            <v>IT</v>
          </cell>
          <cell r="R2559" t="str">
            <v>USA</v>
          </cell>
          <cell r="U2559" t="str">
            <v>2-Very Strong</v>
          </cell>
          <cell r="V2559" t="str">
            <v>3 - Strong</v>
          </cell>
          <cell r="W2559" t="str">
            <v>Sunnyvale, CA HQ</v>
          </cell>
          <cell r="X2559">
            <v>100</v>
          </cell>
          <cell r="Y2559" t="str">
            <v>Juniper Networks, Inc.</v>
          </cell>
          <cell r="Z2559" t="str">
            <v>USA</v>
          </cell>
          <cell r="AA2559" t="str">
            <v>USA</v>
          </cell>
          <cell r="AB2559" t="str">
            <v>N</v>
          </cell>
        </row>
        <row r="2560">
          <cell r="A2560">
            <v>6459</v>
          </cell>
          <cell r="B2560" t="str">
            <v>Mahamuni,Atul B.</v>
          </cell>
          <cell r="C2560">
            <v>6361</v>
          </cell>
          <cell r="D2560" t="str">
            <v>Deo,Sateesh D.</v>
          </cell>
          <cell r="E2560" t="str">
            <v xml:space="preserve">06/12/2006 </v>
          </cell>
          <cell r="F2560">
            <v>180000</v>
          </cell>
          <cell r="G2560" t="str">
            <v>USD</v>
          </cell>
          <cell r="H2560">
            <v>1</v>
          </cell>
          <cell r="I2560">
            <v>180000</v>
          </cell>
          <cell r="J2560" t="str">
            <v>8907</v>
          </cell>
          <cell r="K2560" t="str">
            <v>Distinguished Engineer I</v>
          </cell>
          <cell r="L2560">
            <v>10</v>
          </cell>
          <cell r="M2560">
            <v>10</v>
          </cell>
          <cell r="N2560" t="str">
            <v>704</v>
          </cell>
          <cell r="O2560" t="str">
            <v>LAN Access</v>
          </cell>
          <cell r="P2560">
            <v>40</v>
          </cell>
          <cell r="Q2560" t="str">
            <v>APG</v>
          </cell>
          <cell r="R2560" t="str">
            <v>USA</v>
          </cell>
          <cell r="W2560" t="str">
            <v>Sunnyvale, CA HQ</v>
          </cell>
          <cell r="X2560">
            <v>100</v>
          </cell>
          <cell r="Y2560" t="str">
            <v>Juniper Networks, Inc.</v>
          </cell>
          <cell r="Z2560" t="str">
            <v>USA</v>
          </cell>
          <cell r="AA2560" t="str">
            <v>USA</v>
          </cell>
          <cell r="AB2560" t="str">
            <v>N</v>
          </cell>
        </row>
        <row r="2561">
          <cell r="A2561">
            <v>2471</v>
          </cell>
          <cell r="B2561" t="str">
            <v>Mahanty,Sailendra</v>
          </cell>
          <cell r="C2561">
            <v>2390</v>
          </cell>
          <cell r="D2561" t="str">
            <v>Prakash,Manu J</v>
          </cell>
          <cell r="E2561" t="str">
            <v xml:space="preserve">08/25/2003 </v>
          </cell>
          <cell r="F2561">
            <v>1355236.352</v>
          </cell>
          <cell r="G2561" t="str">
            <v>INR</v>
          </cell>
          <cell r="H2561">
            <v>44.87</v>
          </cell>
          <cell r="I2561">
            <v>30203.618275016717</v>
          </cell>
          <cell r="J2561" t="str">
            <v>8904</v>
          </cell>
          <cell r="K2561" t="str">
            <v>MTS 4</v>
          </cell>
          <cell r="L2561">
            <v>7</v>
          </cell>
          <cell r="M2561">
            <v>7</v>
          </cell>
          <cell r="N2561" t="str">
            <v>621</v>
          </cell>
          <cell r="O2561" t="str">
            <v>India System Test</v>
          </cell>
          <cell r="P2561">
            <v>40</v>
          </cell>
          <cell r="Q2561" t="str">
            <v>IPG</v>
          </cell>
          <cell r="R2561" t="str">
            <v>APAC</v>
          </cell>
          <cell r="U2561" t="str">
            <v>2-Very Strong</v>
          </cell>
          <cell r="V2561" t="str">
            <v>3 - Strong</v>
          </cell>
          <cell r="W2561" t="str">
            <v>India - Bangalore</v>
          </cell>
          <cell r="X2561">
            <v>231</v>
          </cell>
          <cell r="Y2561" t="str">
            <v>Juniper Networks India - STPI</v>
          </cell>
          <cell r="Z2561" t="str">
            <v>IND</v>
          </cell>
          <cell r="AA2561" t="str">
            <v>IND</v>
          </cell>
          <cell r="AB2561" t="str">
            <v>N</v>
          </cell>
        </row>
        <row r="2562">
          <cell r="A2562">
            <v>2392</v>
          </cell>
          <cell r="B2562" t="str">
            <v>Maharana,Srinibas</v>
          </cell>
          <cell r="C2562">
            <v>2395</v>
          </cell>
          <cell r="D2562" t="str">
            <v>Hebbar,Prasad</v>
          </cell>
          <cell r="E2562" t="str">
            <v xml:space="preserve">04/14/2003 </v>
          </cell>
          <cell r="F2562">
            <v>1740628.51</v>
          </cell>
          <cell r="G2562" t="str">
            <v>INR</v>
          </cell>
          <cell r="H2562">
            <v>44.87</v>
          </cell>
          <cell r="I2562">
            <v>38792.701359482955</v>
          </cell>
          <cell r="J2562" t="str">
            <v>8904</v>
          </cell>
          <cell r="K2562" t="str">
            <v>MTS 4</v>
          </cell>
          <cell r="L2562">
            <v>7</v>
          </cell>
          <cell r="M2562">
            <v>7</v>
          </cell>
          <cell r="N2562" t="str">
            <v>630</v>
          </cell>
          <cell r="O2562" t="str">
            <v>Software Engrg - JUNOS</v>
          </cell>
          <cell r="P2562">
            <v>40</v>
          </cell>
          <cell r="Q2562" t="str">
            <v>IPG</v>
          </cell>
          <cell r="R2562" t="str">
            <v>APAC</v>
          </cell>
          <cell r="U2562" t="str">
            <v>3-Strong</v>
          </cell>
          <cell r="V2562" t="str">
            <v>3 - Strong</v>
          </cell>
          <cell r="W2562" t="str">
            <v>India - Bangalore</v>
          </cell>
          <cell r="X2562">
            <v>231</v>
          </cell>
          <cell r="Y2562" t="str">
            <v>Juniper Networks India - STPI</v>
          </cell>
          <cell r="Z2562" t="str">
            <v>IND</v>
          </cell>
          <cell r="AA2562" t="str">
            <v>IND</v>
          </cell>
          <cell r="AB2562" t="str">
            <v>N</v>
          </cell>
        </row>
        <row r="2563">
          <cell r="A2563">
            <v>2512</v>
          </cell>
          <cell r="B2563" t="str">
            <v>Maheshwari,Aditya</v>
          </cell>
          <cell r="C2563">
            <v>123</v>
          </cell>
          <cell r="D2563" t="str">
            <v>Thenpattinam,Meenakshisundaram</v>
          </cell>
          <cell r="E2563" t="str">
            <v xml:space="preserve">12/01/2003 </v>
          </cell>
          <cell r="F2563">
            <v>2010125</v>
          </cell>
          <cell r="G2563" t="str">
            <v>INR</v>
          </cell>
          <cell r="H2563">
            <v>44.87</v>
          </cell>
          <cell r="I2563">
            <v>44798.863383106756</v>
          </cell>
          <cell r="J2563" t="str">
            <v>5113</v>
          </cell>
          <cell r="K2563" t="str">
            <v>Customer Service Mgr, Staff</v>
          </cell>
          <cell r="L2563">
            <v>8</v>
          </cell>
          <cell r="M2563">
            <v>8</v>
          </cell>
          <cell r="N2563" t="str">
            <v>506</v>
          </cell>
          <cell r="O2563" t="str">
            <v>Global TAC - IPG</v>
          </cell>
          <cell r="P2563">
            <v>40</v>
          </cell>
          <cell r="Q2563" t="str">
            <v>CSS</v>
          </cell>
          <cell r="R2563" t="str">
            <v>APAC</v>
          </cell>
          <cell r="U2563" t="str">
            <v>2-Very Strong</v>
          </cell>
          <cell r="V2563" t="str">
            <v>1 - Exceptional</v>
          </cell>
          <cell r="W2563" t="str">
            <v>India - Bangalore</v>
          </cell>
          <cell r="X2563">
            <v>231</v>
          </cell>
          <cell r="Y2563" t="str">
            <v>Juniper Networks India - STPI</v>
          </cell>
          <cell r="Z2563" t="str">
            <v>IND</v>
          </cell>
          <cell r="AA2563" t="str">
            <v>IND</v>
          </cell>
          <cell r="AB2563" t="str">
            <v>N</v>
          </cell>
        </row>
        <row r="2564">
          <cell r="A2564">
            <v>4124</v>
          </cell>
          <cell r="B2564" t="str">
            <v>Maheshwari,Archana</v>
          </cell>
          <cell r="C2564">
            <v>2205</v>
          </cell>
          <cell r="D2564" t="str">
            <v>Taillon,Michael</v>
          </cell>
          <cell r="E2564" t="str">
            <v xml:space="preserve">11/01/2004 </v>
          </cell>
          <cell r="F2564">
            <v>2271360</v>
          </cell>
          <cell r="G2564" t="str">
            <v>INR</v>
          </cell>
          <cell r="H2564">
            <v>44.87</v>
          </cell>
          <cell r="I2564">
            <v>50620.904836193447</v>
          </cell>
          <cell r="J2564" t="str">
            <v>8111</v>
          </cell>
          <cell r="K2564" t="str">
            <v>Tech Pubs Mgr I</v>
          </cell>
          <cell r="L2564">
            <v>8</v>
          </cell>
          <cell r="M2564">
            <v>8</v>
          </cell>
          <cell r="N2564" t="str">
            <v>610</v>
          </cell>
          <cell r="O2564" t="str">
            <v>IPG Technical Publications</v>
          </cell>
          <cell r="P2564">
            <v>40</v>
          </cell>
          <cell r="Q2564" t="str">
            <v>IPG</v>
          </cell>
          <cell r="R2564" t="str">
            <v>APAC</v>
          </cell>
          <cell r="U2564" t="str">
            <v>3-Strong</v>
          </cell>
          <cell r="V2564" t="str">
            <v>3 - Strong</v>
          </cell>
          <cell r="W2564" t="str">
            <v>India - Bangalore</v>
          </cell>
          <cell r="X2564">
            <v>231</v>
          </cell>
          <cell r="Y2564" t="str">
            <v>Juniper Networks India - STPI</v>
          </cell>
          <cell r="Z2564" t="str">
            <v>IND</v>
          </cell>
          <cell r="AA2564" t="str">
            <v>IND</v>
          </cell>
          <cell r="AB2564" t="str">
            <v>N</v>
          </cell>
        </row>
        <row r="2565">
          <cell r="A2565">
            <v>6785</v>
          </cell>
          <cell r="B2565" t="str">
            <v>Maheshwari,Nilesh</v>
          </cell>
          <cell r="C2565">
            <v>2893</v>
          </cell>
          <cell r="D2565" t="str">
            <v>Gopala Krishnan Nair,Rakesh</v>
          </cell>
          <cell r="E2565" t="str">
            <v xml:space="preserve">08/21/2006 </v>
          </cell>
          <cell r="F2565">
            <v>110000</v>
          </cell>
          <cell r="G2565" t="str">
            <v>USD</v>
          </cell>
          <cell r="H2565">
            <v>1</v>
          </cell>
          <cell r="I2565">
            <v>110000</v>
          </cell>
          <cell r="J2565" t="str">
            <v>8904</v>
          </cell>
          <cell r="K2565" t="str">
            <v>MTS 4</v>
          </cell>
          <cell r="L2565">
            <v>7</v>
          </cell>
          <cell r="M2565">
            <v>7</v>
          </cell>
          <cell r="N2565" t="str">
            <v>695</v>
          </cell>
          <cell r="O2565" t="str">
            <v>Firewall &amp; VPN</v>
          </cell>
          <cell r="P2565">
            <v>40</v>
          </cell>
          <cell r="Q2565" t="str">
            <v>SPG</v>
          </cell>
          <cell r="R2565" t="str">
            <v>USA</v>
          </cell>
          <cell r="W2565" t="str">
            <v>Sunnyvale, CA HQ</v>
          </cell>
          <cell r="X2565">
            <v>100</v>
          </cell>
          <cell r="Y2565" t="str">
            <v>Juniper Networks, Inc.</v>
          </cell>
          <cell r="Z2565" t="str">
            <v>USA</v>
          </cell>
          <cell r="AA2565" t="str">
            <v>USA</v>
          </cell>
          <cell r="AB2565" t="str">
            <v>N</v>
          </cell>
        </row>
        <row r="2566">
          <cell r="A2566">
            <v>6885</v>
          </cell>
          <cell r="B2566" t="str">
            <v>Mahindra,Umesh</v>
          </cell>
          <cell r="C2566">
            <v>7042</v>
          </cell>
          <cell r="D2566" t="str">
            <v>Ramachandra,Srihari</v>
          </cell>
          <cell r="E2566" t="str">
            <v xml:space="preserve">09/11/2006 </v>
          </cell>
          <cell r="F2566">
            <v>1350000</v>
          </cell>
          <cell r="G2566" t="str">
            <v>INR</v>
          </cell>
          <cell r="H2566">
            <v>44.87</v>
          </cell>
          <cell r="I2566">
            <v>30086.917762424786</v>
          </cell>
          <cell r="J2566" t="str">
            <v>8904</v>
          </cell>
          <cell r="K2566" t="str">
            <v>MTS 4</v>
          </cell>
          <cell r="L2566">
            <v>7</v>
          </cell>
          <cell r="M2566">
            <v>7</v>
          </cell>
          <cell r="N2566" t="str">
            <v>704</v>
          </cell>
          <cell r="O2566" t="str">
            <v>LAN Access</v>
          </cell>
          <cell r="P2566">
            <v>40</v>
          </cell>
          <cell r="Q2566" t="str">
            <v>APG</v>
          </cell>
          <cell r="R2566" t="str">
            <v>APAC</v>
          </cell>
          <cell r="W2566" t="str">
            <v>India - Bangalore</v>
          </cell>
          <cell r="X2566">
            <v>231</v>
          </cell>
          <cell r="Y2566" t="str">
            <v>Juniper Networks India - STPI</v>
          </cell>
          <cell r="Z2566" t="str">
            <v>IND</v>
          </cell>
          <cell r="AA2566" t="str">
            <v>IND</v>
          </cell>
          <cell r="AB2566" t="str">
            <v>N</v>
          </cell>
        </row>
        <row r="2567">
          <cell r="A2567">
            <v>6082</v>
          </cell>
          <cell r="B2567" t="str">
            <v>Mahishi,Shrish</v>
          </cell>
          <cell r="C2567">
            <v>7155</v>
          </cell>
          <cell r="D2567" t="str">
            <v>Bhat Divana,Balakrishna</v>
          </cell>
          <cell r="E2567" t="str">
            <v xml:space="preserve">02/22/2006 </v>
          </cell>
          <cell r="F2567">
            <v>1340000</v>
          </cell>
          <cell r="G2567" t="str">
            <v>INR</v>
          </cell>
          <cell r="H2567">
            <v>44.87</v>
          </cell>
          <cell r="I2567">
            <v>29864.051704925343</v>
          </cell>
          <cell r="J2567" t="str">
            <v>8904</v>
          </cell>
          <cell r="K2567" t="str">
            <v>MTS 4</v>
          </cell>
          <cell r="L2567">
            <v>7</v>
          </cell>
          <cell r="M2567">
            <v>7</v>
          </cell>
          <cell r="N2567" t="str">
            <v>630</v>
          </cell>
          <cell r="O2567" t="str">
            <v>Software Engrg - JUNOS</v>
          </cell>
          <cell r="P2567">
            <v>40</v>
          </cell>
          <cell r="Q2567" t="str">
            <v>IPG</v>
          </cell>
          <cell r="R2567" t="str">
            <v>APAC</v>
          </cell>
          <cell r="V2567" t="str">
            <v>2 - Very Strong</v>
          </cell>
          <cell r="W2567" t="str">
            <v>India - Bangalore</v>
          </cell>
          <cell r="X2567">
            <v>231</v>
          </cell>
          <cell r="Y2567" t="str">
            <v>Juniper Networks India - STPI</v>
          </cell>
          <cell r="Z2567" t="str">
            <v>IND</v>
          </cell>
          <cell r="AA2567" t="str">
            <v>IND</v>
          </cell>
          <cell r="AB2567" t="str">
            <v>N</v>
          </cell>
        </row>
        <row r="2568">
          <cell r="A2568">
            <v>4753</v>
          </cell>
          <cell r="B2568" t="str">
            <v>Mahler,Helene C.</v>
          </cell>
          <cell r="C2568">
            <v>2069</v>
          </cell>
          <cell r="D2568" t="str">
            <v>Oristano,Neal</v>
          </cell>
          <cell r="E2568" t="str">
            <v xml:space="preserve">05/02/2005 </v>
          </cell>
          <cell r="F2568">
            <v>100000</v>
          </cell>
          <cell r="G2568" t="str">
            <v>USD</v>
          </cell>
          <cell r="H2568">
            <v>1</v>
          </cell>
          <cell r="I2568">
            <v>100000</v>
          </cell>
          <cell r="J2568" t="str">
            <v>2202</v>
          </cell>
          <cell r="K2568" t="str">
            <v>Sr Channel Account Manager</v>
          </cell>
          <cell r="L2568">
            <v>66</v>
          </cell>
          <cell r="M2568">
            <v>8</v>
          </cell>
          <cell r="N2568" t="str">
            <v>420</v>
          </cell>
          <cell r="O2568" t="str">
            <v>Channel Sales</v>
          </cell>
          <cell r="P2568">
            <v>40</v>
          </cell>
          <cell r="Q2568" t="str">
            <v>SLS</v>
          </cell>
          <cell r="R2568" t="str">
            <v>USA</v>
          </cell>
          <cell r="U2568" t="str">
            <v>3-Strong</v>
          </cell>
          <cell r="W2568" t="str">
            <v>New York, NY</v>
          </cell>
          <cell r="X2568">
            <v>101</v>
          </cell>
          <cell r="Y2568" t="str">
            <v>Juniper Networks Sales</v>
          </cell>
          <cell r="Z2568" t="str">
            <v>USA</v>
          </cell>
          <cell r="AA2568" t="str">
            <v>Sales</v>
          </cell>
          <cell r="AB2568" t="str">
            <v>Y</v>
          </cell>
        </row>
        <row r="2569">
          <cell r="A2569">
            <v>5442</v>
          </cell>
          <cell r="B2569" t="str">
            <v>Mahoney,Christopher P.</v>
          </cell>
          <cell r="C2569">
            <v>3621</v>
          </cell>
          <cell r="D2569" t="str">
            <v>Campbell III,Louis</v>
          </cell>
          <cell r="E2569" t="str">
            <v xml:space="preserve">09/19/2005 </v>
          </cell>
          <cell r="F2569">
            <v>110000</v>
          </cell>
          <cell r="G2569" t="str">
            <v>USD</v>
          </cell>
          <cell r="H2569">
            <v>1</v>
          </cell>
          <cell r="I2569">
            <v>110000</v>
          </cell>
          <cell r="J2569" t="str">
            <v>2301</v>
          </cell>
          <cell r="K2569" t="str">
            <v>Systems Eng</v>
          </cell>
          <cell r="L2569">
            <v>54</v>
          </cell>
          <cell r="M2569">
            <v>7</v>
          </cell>
          <cell r="N2569" t="str">
            <v>430</v>
          </cell>
          <cell r="O2569" t="str">
            <v>Systems Engineering</v>
          </cell>
          <cell r="P2569">
            <v>40</v>
          </cell>
          <cell r="Q2569" t="str">
            <v>SLS</v>
          </cell>
          <cell r="R2569" t="str">
            <v>USA</v>
          </cell>
          <cell r="U2569" t="str">
            <v>3-Strong</v>
          </cell>
          <cell r="W2569" t="str">
            <v>Chicago, IL</v>
          </cell>
          <cell r="X2569">
            <v>101</v>
          </cell>
          <cell r="Y2569" t="str">
            <v>Juniper Networks Sales</v>
          </cell>
          <cell r="Z2569" t="str">
            <v>USA</v>
          </cell>
          <cell r="AA2569" t="str">
            <v>Sales</v>
          </cell>
          <cell r="AB2569" t="str">
            <v>Y</v>
          </cell>
        </row>
        <row r="2570">
          <cell r="A2570">
            <v>3747</v>
          </cell>
          <cell r="B2570" t="str">
            <v>Mahoorker,Pavan Kumar</v>
          </cell>
          <cell r="C2570">
            <v>4380</v>
          </cell>
          <cell r="D2570" t="str">
            <v>Panicker,Sudheesh</v>
          </cell>
          <cell r="E2570" t="str">
            <v xml:space="preserve">07/01/2004 </v>
          </cell>
          <cell r="F2570">
            <v>866238.16700000002</v>
          </cell>
          <cell r="G2570" t="str">
            <v>INR</v>
          </cell>
          <cell r="H2570">
            <v>44.87</v>
          </cell>
          <cell r="I2570">
            <v>19305.508513483397</v>
          </cell>
          <cell r="J2570" t="str">
            <v>8903</v>
          </cell>
          <cell r="K2570" t="str">
            <v>MTS 3</v>
          </cell>
          <cell r="L2570">
            <v>6</v>
          </cell>
          <cell r="M2570">
            <v>6</v>
          </cell>
          <cell r="N2570" t="str">
            <v>685</v>
          </cell>
          <cell r="O2570" t="str">
            <v>QA - NSM</v>
          </cell>
          <cell r="P2570">
            <v>40</v>
          </cell>
          <cell r="Q2570" t="str">
            <v>SPG</v>
          </cell>
          <cell r="R2570" t="str">
            <v>APAC</v>
          </cell>
          <cell r="U2570" t="str">
            <v>3-Strong</v>
          </cell>
          <cell r="V2570" t="str">
            <v>3 - Strong</v>
          </cell>
          <cell r="W2570" t="str">
            <v>India - Bangalore</v>
          </cell>
          <cell r="X2570">
            <v>231</v>
          </cell>
          <cell r="Y2570" t="str">
            <v>Juniper Networks India - STPI</v>
          </cell>
          <cell r="Z2570" t="str">
            <v>IND</v>
          </cell>
          <cell r="AA2570" t="str">
            <v>IND</v>
          </cell>
          <cell r="AB2570" t="str">
            <v>N</v>
          </cell>
        </row>
        <row r="2571">
          <cell r="A2571">
            <v>5443</v>
          </cell>
          <cell r="B2571" t="str">
            <v>Mainero,Lawrence</v>
          </cell>
          <cell r="C2571">
            <v>4034</v>
          </cell>
          <cell r="D2571" t="str">
            <v>Cullen,Anne F</v>
          </cell>
          <cell r="E2571" t="str">
            <v xml:space="preserve">09/19/2005 </v>
          </cell>
          <cell r="F2571">
            <v>100000</v>
          </cell>
          <cell r="G2571" t="str">
            <v>USD</v>
          </cell>
          <cell r="H2571">
            <v>1</v>
          </cell>
          <cell r="I2571">
            <v>100000</v>
          </cell>
          <cell r="J2571" t="str">
            <v>2120</v>
          </cell>
          <cell r="K2571" t="str">
            <v>District Manager</v>
          </cell>
          <cell r="L2571">
            <v>67</v>
          </cell>
          <cell r="M2571">
            <v>8</v>
          </cell>
          <cell r="N2571" t="str">
            <v>420</v>
          </cell>
          <cell r="O2571" t="str">
            <v>Channel Sales</v>
          </cell>
          <cell r="P2571">
            <v>40</v>
          </cell>
          <cell r="Q2571" t="str">
            <v>SLS</v>
          </cell>
          <cell r="R2571" t="str">
            <v>USA</v>
          </cell>
          <cell r="U2571" t="str">
            <v>2-Very Strong</v>
          </cell>
          <cell r="W2571" t="str">
            <v>Denver, CO</v>
          </cell>
          <cell r="X2571">
            <v>101</v>
          </cell>
          <cell r="Y2571" t="str">
            <v>Juniper Networks Sales</v>
          </cell>
          <cell r="Z2571" t="str">
            <v>USA</v>
          </cell>
          <cell r="AA2571" t="str">
            <v>Sales</v>
          </cell>
          <cell r="AB2571" t="str">
            <v>Y</v>
          </cell>
        </row>
        <row r="2572">
          <cell r="A2572">
            <v>6192</v>
          </cell>
          <cell r="B2572" t="str">
            <v>Maiorana,Robert</v>
          </cell>
          <cell r="C2572">
            <v>274</v>
          </cell>
          <cell r="D2572" t="str">
            <v>Allen,Faye</v>
          </cell>
          <cell r="E2572" t="str">
            <v xml:space="preserve">03/27/2006 </v>
          </cell>
          <cell r="F2572">
            <v>115000</v>
          </cell>
          <cell r="G2572" t="str">
            <v>USD</v>
          </cell>
          <cell r="H2572">
            <v>1</v>
          </cell>
          <cell r="I2572">
            <v>115000</v>
          </cell>
          <cell r="J2572" t="str">
            <v>3412</v>
          </cell>
          <cell r="K2572" t="str">
            <v>Marketing Mgr II</v>
          </cell>
          <cell r="L2572">
            <v>7</v>
          </cell>
          <cell r="M2572">
            <v>7</v>
          </cell>
          <cell r="N2572" t="str">
            <v>310</v>
          </cell>
          <cell r="O2572" t="str">
            <v>Field Marketing</v>
          </cell>
          <cell r="P2572">
            <v>40</v>
          </cell>
          <cell r="Q2572" t="str">
            <v>MKTG</v>
          </cell>
          <cell r="R2572" t="str">
            <v>USA</v>
          </cell>
          <cell r="V2572" t="str">
            <v>4 - Satisfactory</v>
          </cell>
          <cell r="W2572" t="str">
            <v>Massachusetts</v>
          </cell>
          <cell r="X2572">
            <v>100</v>
          </cell>
          <cell r="Y2572" t="str">
            <v>Juniper Networks, Inc.</v>
          </cell>
          <cell r="Z2572" t="str">
            <v>USA</v>
          </cell>
          <cell r="AA2572" t="str">
            <v>USB</v>
          </cell>
          <cell r="AB2572" t="str">
            <v>N</v>
          </cell>
        </row>
        <row r="2573">
          <cell r="A2573">
            <v>3787</v>
          </cell>
          <cell r="B2573" t="str">
            <v>Majbour,Riad</v>
          </cell>
          <cell r="C2573">
            <v>2529</v>
          </cell>
          <cell r="D2573" t="str">
            <v>Abdul-Malak,Mohamad</v>
          </cell>
          <cell r="E2573" t="str">
            <v xml:space="preserve">09/01/2004 </v>
          </cell>
          <cell r="F2573">
            <v>238914</v>
          </cell>
          <cell r="G2573" t="str">
            <v>AED</v>
          </cell>
          <cell r="H2573">
            <v>3.6726000000000001</v>
          </cell>
          <cell r="I2573">
            <v>65053.095899362845</v>
          </cell>
          <cell r="J2573" t="str">
            <v>2101</v>
          </cell>
          <cell r="K2573" t="str">
            <v>Territory Account Manager</v>
          </cell>
          <cell r="L2573">
            <v>66</v>
          </cell>
          <cell r="M2573">
            <v>8</v>
          </cell>
          <cell r="N2573" t="str">
            <v>400</v>
          </cell>
          <cell r="O2573" t="str">
            <v>Field Sales</v>
          </cell>
          <cell r="P2573">
            <v>40</v>
          </cell>
          <cell r="Q2573" t="str">
            <v>SLS</v>
          </cell>
          <cell r="R2573" t="str">
            <v>EMEA</v>
          </cell>
          <cell r="U2573" t="str">
            <v>3-Strong</v>
          </cell>
          <cell r="W2573" t="str">
            <v>Dubai</v>
          </cell>
          <cell r="X2573">
            <v>315</v>
          </cell>
          <cell r="Y2573" t="str">
            <v>Dubai</v>
          </cell>
          <cell r="Z2573" t="str">
            <v>SAU</v>
          </cell>
          <cell r="AA2573" t="str">
            <v>INTL</v>
          </cell>
          <cell r="AB2573" t="str">
            <v>Y</v>
          </cell>
        </row>
        <row r="2574">
          <cell r="A2574">
            <v>3688</v>
          </cell>
          <cell r="B2574" t="str">
            <v>Majumdar,Arjun K</v>
          </cell>
          <cell r="C2574">
            <v>545</v>
          </cell>
          <cell r="D2574" t="str">
            <v>Yeluri,Sharada</v>
          </cell>
          <cell r="E2574" t="str">
            <v xml:space="preserve">06/28/2004 </v>
          </cell>
          <cell r="F2574">
            <v>102000</v>
          </cell>
          <cell r="G2574" t="str">
            <v>USD</v>
          </cell>
          <cell r="H2574">
            <v>1</v>
          </cell>
          <cell r="I2574">
            <v>102000</v>
          </cell>
          <cell r="J2574" t="str">
            <v>8903</v>
          </cell>
          <cell r="K2574" t="str">
            <v>MTS 3</v>
          </cell>
          <cell r="L2574">
            <v>6</v>
          </cell>
          <cell r="M2574">
            <v>6</v>
          </cell>
          <cell r="N2574" t="str">
            <v>645</v>
          </cell>
          <cell r="O2574" t="str">
            <v>Core Technology</v>
          </cell>
          <cell r="P2574">
            <v>40</v>
          </cell>
          <cell r="Q2574" t="str">
            <v>IPG</v>
          </cell>
          <cell r="R2574" t="str">
            <v>USA</v>
          </cell>
          <cell r="U2574" t="str">
            <v>3-Strong</v>
          </cell>
          <cell r="V2574" t="str">
            <v>3 - Strong</v>
          </cell>
          <cell r="W2574" t="str">
            <v>Sunnyvale, CA HQ</v>
          </cell>
          <cell r="X2574">
            <v>100</v>
          </cell>
          <cell r="Y2574" t="str">
            <v>Juniper Networks, Inc.</v>
          </cell>
          <cell r="Z2574" t="str">
            <v>USA</v>
          </cell>
          <cell r="AA2574" t="str">
            <v>USA</v>
          </cell>
          <cell r="AB2574" t="str">
            <v>N</v>
          </cell>
        </row>
        <row r="2575">
          <cell r="A2575">
            <v>4747</v>
          </cell>
          <cell r="B2575" t="str">
            <v>Mak,Angela Wing</v>
          </cell>
          <cell r="C2575">
            <v>5511</v>
          </cell>
          <cell r="D2575" t="str">
            <v>Hekkert,Carl</v>
          </cell>
          <cell r="E2575" t="str">
            <v xml:space="preserve">05/31/2005 </v>
          </cell>
          <cell r="F2575">
            <v>105000</v>
          </cell>
          <cell r="G2575" t="str">
            <v>USD</v>
          </cell>
          <cell r="H2575">
            <v>1</v>
          </cell>
          <cell r="I2575">
            <v>105000</v>
          </cell>
          <cell r="J2575" t="str">
            <v>6212</v>
          </cell>
          <cell r="K2575" t="str">
            <v>Accounting Mgr, Sr</v>
          </cell>
          <cell r="L2575">
            <v>7</v>
          </cell>
          <cell r="M2575">
            <v>7</v>
          </cell>
          <cell r="N2575" t="str">
            <v>100</v>
          </cell>
          <cell r="O2575" t="str">
            <v>Finance and Accounting</v>
          </cell>
          <cell r="P2575">
            <v>40</v>
          </cell>
          <cell r="Q2575" t="str">
            <v>F&amp;A</v>
          </cell>
          <cell r="R2575" t="str">
            <v>USA</v>
          </cell>
          <cell r="U2575" t="str">
            <v>2-Very Strong</v>
          </cell>
          <cell r="V2575" t="str">
            <v>1 - Exceptional</v>
          </cell>
          <cell r="W2575" t="str">
            <v>Sunnyvale, CA HQ</v>
          </cell>
          <cell r="X2575">
            <v>100</v>
          </cell>
          <cell r="Y2575" t="str">
            <v>Juniper Networks, Inc.</v>
          </cell>
          <cell r="Z2575" t="str">
            <v>USA</v>
          </cell>
          <cell r="AA2575" t="str">
            <v>USA</v>
          </cell>
          <cell r="AB2575" t="str">
            <v>N</v>
          </cell>
        </row>
        <row r="2576">
          <cell r="A2576">
            <v>6835</v>
          </cell>
          <cell r="B2576" t="str">
            <v>Malakannavar,Jagadeesh</v>
          </cell>
          <cell r="C2576">
            <v>2462</v>
          </cell>
          <cell r="D2576" t="str">
            <v>Kenaudekar,Ranjit</v>
          </cell>
          <cell r="E2576" t="str">
            <v xml:space="preserve">08/21/2006 </v>
          </cell>
          <cell r="F2576">
            <v>992000</v>
          </cell>
          <cell r="G2576" t="str">
            <v>INR</v>
          </cell>
          <cell r="H2576">
            <v>44.87</v>
          </cell>
          <cell r="I2576">
            <v>22108.31290394473</v>
          </cell>
          <cell r="J2576" t="str">
            <v>8903</v>
          </cell>
          <cell r="K2576" t="str">
            <v>MTS 3</v>
          </cell>
          <cell r="L2576">
            <v>6</v>
          </cell>
          <cell r="M2576">
            <v>6</v>
          </cell>
          <cell r="N2576" t="str">
            <v>630</v>
          </cell>
          <cell r="O2576" t="str">
            <v>Software Engrg - JUNOS</v>
          </cell>
          <cell r="P2576">
            <v>40</v>
          </cell>
          <cell r="Q2576" t="str">
            <v>IPG</v>
          </cell>
          <cell r="R2576" t="str">
            <v>APAC</v>
          </cell>
          <cell r="W2576" t="str">
            <v>India - Bangalore</v>
          </cell>
          <cell r="X2576">
            <v>231</v>
          </cell>
          <cell r="Y2576" t="str">
            <v>Juniper Networks India - STPI</v>
          </cell>
          <cell r="Z2576" t="str">
            <v>IND</v>
          </cell>
          <cell r="AA2576" t="str">
            <v>IND</v>
          </cell>
          <cell r="AB2576" t="str">
            <v>N</v>
          </cell>
        </row>
        <row r="2577">
          <cell r="A2577">
            <v>3135</v>
          </cell>
          <cell r="B2577" t="str">
            <v>Maldonado,Anthony S</v>
          </cell>
          <cell r="C2577">
            <v>3106</v>
          </cell>
          <cell r="D2577" t="str">
            <v>Longo,Ronald Jeffrey</v>
          </cell>
          <cell r="E2577" t="str">
            <v xml:space="preserve">06/19/2006 </v>
          </cell>
          <cell r="F2577">
            <v>71250</v>
          </cell>
          <cell r="G2577" t="str">
            <v>USD</v>
          </cell>
          <cell r="H2577">
            <v>1</v>
          </cell>
          <cell r="I2577">
            <v>71250</v>
          </cell>
          <cell r="J2577" t="str">
            <v>2701</v>
          </cell>
          <cell r="K2577" t="str">
            <v>Inside Sales Representative</v>
          </cell>
          <cell r="L2577">
            <v>50</v>
          </cell>
          <cell r="M2577">
            <v>7</v>
          </cell>
          <cell r="N2577" t="str">
            <v>436</v>
          </cell>
          <cell r="O2577" t="str">
            <v>Inside Sales</v>
          </cell>
          <cell r="P2577">
            <v>40</v>
          </cell>
          <cell r="Q2577" t="str">
            <v>SLS</v>
          </cell>
          <cell r="R2577" t="str">
            <v>USA</v>
          </cell>
          <cell r="W2577" t="str">
            <v>Sunnyvale, CA HQ</v>
          </cell>
          <cell r="X2577">
            <v>101</v>
          </cell>
          <cell r="Y2577" t="str">
            <v>Juniper Networks Sales</v>
          </cell>
          <cell r="Z2577" t="str">
            <v>USA</v>
          </cell>
          <cell r="AA2577" t="str">
            <v>Sales</v>
          </cell>
          <cell r="AB2577" t="str">
            <v>Y</v>
          </cell>
        </row>
        <row r="2578">
          <cell r="A2578">
            <v>4745</v>
          </cell>
          <cell r="B2578" t="str">
            <v>Mali,Mahesh V.</v>
          </cell>
          <cell r="C2578">
            <v>6539</v>
          </cell>
          <cell r="D2578" t="str">
            <v>Zaeni,Farhad</v>
          </cell>
          <cell r="E2578" t="str">
            <v xml:space="preserve">06/15/2005 </v>
          </cell>
          <cell r="F2578">
            <v>106605</v>
          </cell>
          <cell r="G2578" t="str">
            <v>USD</v>
          </cell>
          <cell r="H2578">
            <v>1</v>
          </cell>
          <cell r="I2578">
            <v>106605</v>
          </cell>
          <cell r="J2578" t="str">
            <v>8904</v>
          </cell>
          <cell r="K2578" t="str">
            <v>MTS 4</v>
          </cell>
          <cell r="L2578">
            <v>7</v>
          </cell>
          <cell r="M2578">
            <v>7</v>
          </cell>
          <cell r="N2578" t="str">
            <v>507</v>
          </cell>
          <cell r="O2578" t="str">
            <v>Global TAC - SPG</v>
          </cell>
          <cell r="P2578">
            <v>40</v>
          </cell>
          <cell r="Q2578" t="str">
            <v>CSS</v>
          </cell>
          <cell r="R2578" t="str">
            <v>USA</v>
          </cell>
          <cell r="U2578" t="str">
            <v>3-Strong</v>
          </cell>
          <cell r="V2578" t="str">
            <v>1 - Exceptional</v>
          </cell>
          <cell r="W2578" t="str">
            <v>Sunnyvale, CA HQ</v>
          </cell>
          <cell r="X2578">
            <v>101</v>
          </cell>
          <cell r="Y2578" t="str">
            <v>Juniper Networks Sales</v>
          </cell>
          <cell r="Z2578" t="str">
            <v>USA</v>
          </cell>
          <cell r="AA2578" t="str">
            <v>USA</v>
          </cell>
          <cell r="AB2578" t="str">
            <v>N</v>
          </cell>
        </row>
        <row r="2579">
          <cell r="A2579">
            <v>4307</v>
          </cell>
          <cell r="B2579" t="str">
            <v>Mali,Ravi</v>
          </cell>
          <cell r="C2579">
            <v>356</v>
          </cell>
          <cell r="D2579" t="str">
            <v>Stip,Jan</v>
          </cell>
          <cell r="E2579" t="str">
            <v xml:space="preserve">01/01/2005 </v>
          </cell>
          <cell r="F2579">
            <v>300000</v>
          </cell>
          <cell r="G2579" t="str">
            <v>AED</v>
          </cell>
          <cell r="H2579">
            <v>3.6726000000000001</v>
          </cell>
          <cell r="I2579">
            <v>81685.999019768016</v>
          </cell>
          <cell r="J2579" t="str">
            <v>2112</v>
          </cell>
          <cell r="K2579" t="str">
            <v>Regional Sales Manager</v>
          </cell>
          <cell r="L2579">
            <v>69</v>
          </cell>
          <cell r="M2579">
            <v>9</v>
          </cell>
          <cell r="N2579" t="str">
            <v>400</v>
          </cell>
          <cell r="O2579" t="str">
            <v>Field Sales</v>
          </cell>
          <cell r="P2579">
            <v>40</v>
          </cell>
          <cell r="Q2579" t="str">
            <v>SLS</v>
          </cell>
          <cell r="R2579" t="str">
            <v>EMEA</v>
          </cell>
          <cell r="U2579" t="str">
            <v>2-Very Strong</v>
          </cell>
          <cell r="W2579" t="str">
            <v>Dubai</v>
          </cell>
          <cell r="X2579">
            <v>315</v>
          </cell>
          <cell r="Y2579" t="str">
            <v>Dubai</v>
          </cell>
          <cell r="Z2579" t="str">
            <v>ARE</v>
          </cell>
          <cell r="AA2579" t="str">
            <v>INTL</v>
          </cell>
          <cell r="AB2579" t="str">
            <v>Y</v>
          </cell>
        </row>
        <row r="2580">
          <cell r="A2580">
            <v>4354</v>
          </cell>
          <cell r="B2580" t="str">
            <v>Malik,Atif Saeed</v>
          </cell>
          <cell r="C2580">
            <v>2960</v>
          </cell>
          <cell r="D2580" t="str">
            <v>Ji,Zhaohui</v>
          </cell>
          <cell r="E2580" t="str">
            <v xml:space="preserve">01/04/2005 </v>
          </cell>
          <cell r="F2580">
            <v>91300</v>
          </cell>
          <cell r="G2580" t="str">
            <v>USD</v>
          </cell>
          <cell r="H2580">
            <v>1</v>
          </cell>
          <cell r="I2580">
            <v>91300</v>
          </cell>
          <cell r="J2580" t="str">
            <v>8904</v>
          </cell>
          <cell r="K2580" t="str">
            <v>MTS 4</v>
          </cell>
          <cell r="L2580">
            <v>7</v>
          </cell>
          <cell r="M2580">
            <v>7</v>
          </cell>
          <cell r="N2580" t="str">
            <v>688</v>
          </cell>
          <cell r="O2580" t="str">
            <v>QA - CSG Platform</v>
          </cell>
          <cell r="P2580">
            <v>40</v>
          </cell>
          <cell r="Q2580" t="str">
            <v>SPG</v>
          </cell>
          <cell r="R2580" t="str">
            <v>USA</v>
          </cell>
          <cell r="U2580" t="str">
            <v>1-Exceptional</v>
          </cell>
          <cell r="V2580" t="str">
            <v>1 - Exceptional</v>
          </cell>
          <cell r="W2580" t="str">
            <v>Sunnyvale, CA HQ</v>
          </cell>
          <cell r="X2580">
            <v>100</v>
          </cell>
          <cell r="Y2580" t="str">
            <v>Juniper Networks, Inc.</v>
          </cell>
          <cell r="Z2580" t="str">
            <v>USA</v>
          </cell>
          <cell r="AA2580" t="str">
            <v>USA</v>
          </cell>
          <cell r="AB2580" t="str">
            <v>N</v>
          </cell>
        </row>
        <row r="2581">
          <cell r="A2581">
            <v>4327</v>
          </cell>
          <cell r="B2581" t="str">
            <v>Malik,Bilal</v>
          </cell>
          <cell r="C2581">
            <v>3633</v>
          </cell>
          <cell r="D2581" t="str">
            <v>Vojvodic,Ivan</v>
          </cell>
          <cell r="E2581" t="str">
            <v xml:space="preserve">01/17/2005 </v>
          </cell>
          <cell r="F2581">
            <v>146500</v>
          </cell>
          <cell r="G2581" t="str">
            <v>USD</v>
          </cell>
          <cell r="H2581">
            <v>1</v>
          </cell>
          <cell r="I2581">
            <v>146500</v>
          </cell>
          <cell r="J2581" t="str">
            <v>8914</v>
          </cell>
          <cell r="K2581" t="str">
            <v>Engineering Mgr II</v>
          </cell>
          <cell r="L2581">
            <v>9</v>
          </cell>
          <cell r="M2581">
            <v>9</v>
          </cell>
          <cell r="N2581" t="str">
            <v>692</v>
          </cell>
          <cell r="O2581" t="str">
            <v>Ntwk Mgmt Software Dev</v>
          </cell>
          <cell r="P2581">
            <v>40</v>
          </cell>
          <cell r="Q2581" t="str">
            <v>SPG</v>
          </cell>
          <cell r="R2581" t="str">
            <v>USA</v>
          </cell>
          <cell r="U2581" t="str">
            <v>2-Very Strong</v>
          </cell>
          <cell r="V2581" t="str">
            <v>2 - Very Strong</v>
          </cell>
          <cell r="W2581" t="str">
            <v>Sunnyvale, CA HQ</v>
          </cell>
          <cell r="X2581">
            <v>100</v>
          </cell>
          <cell r="Y2581" t="str">
            <v>Juniper Networks, Inc.</v>
          </cell>
          <cell r="Z2581" t="str">
            <v>USA</v>
          </cell>
          <cell r="AA2581" t="str">
            <v>USA</v>
          </cell>
          <cell r="AB2581" t="str">
            <v>N</v>
          </cell>
        </row>
        <row r="2582">
          <cell r="A2582">
            <v>2552</v>
          </cell>
          <cell r="B2582" t="str">
            <v>Malik,Ritu</v>
          </cell>
          <cell r="C2582">
            <v>6708</v>
          </cell>
          <cell r="D2582" t="str">
            <v>Lokker,Susan E.</v>
          </cell>
          <cell r="E2582" t="str">
            <v xml:space="preserve">01/19/2004 </v>
          </cell>
          <cell r="F2582">
            <v>415334.40000000002</v>
          </cell>
          <cell r="G2582" t="str">
            <v>HKD</v>
          </cell>
          <cell r="H2582">
            <v>7.774</v>
          </cell>
          <cell r="I2582">
            <v>53426.086956521744</v>
          </cell>
          <cell r="J2582" t="str">
            <v>7104</v>
          </cell>
          <cell r="K2582" t="str">
            <v>HR Spec, Staff</v>
          </cell>
          <cell r="L2582">
            <v>7</v>
          </cell>
          <cell r="M2582">
            <v>7</v>
          </cell>
          <cell r="N2582" t="str">
            <v>114</v>
          </cell>
          <cell r="O2582" t="str">
            <v>HR Solutions</v>
          </cell>
          <cell r="P2582">
            <v>40</v>
          </cell>
          <cell r="Q2582" t="str">
            <v>HR</v>
          </cell>
          <cell r="R2582" t="str">
            <v>APAC</v>
          </cell>
          <cell r="U2582" t="str">
            <v>3-Strong</v>
          </cell>
          <cell r="V2582" t="str">
            <v>3 - Strong</v>
          </cell>
          <cell r="W2582" t="str">
            <v>Hong Kong</v>
          </cell>
          <cell r="X2582">
            <v>210</v>
          </cell>
          <cell r="Y2582" t="str">
            <v>Juniper Ntwks, HK</v>
          </cell>
          <cell r="Z2582" t="str">
            <v>HKG</v>
          </cell>
          <cell r="AA2582" t="str">
            <v>INTL</v>
          </cell>
          <cell r="AB2582" t="str">
            <v>N</v>
          </cell>
        </row>
        <row r="2583">
          <cell r="A2583">
            <v>3136</v>
          </cell>
          <cell r="B2583" t="str">
            <v>Malik,Usamah Asim</v>
          </cell>
          <cell r="C2583">
            <v>5571</v>
          </cell>
          <cell r="D2583" t="str">
            <v>Jin,Jian</v>
          </cell>
          <cell r="E2583" t="str">
            <v xml:space="preserve">04/16/2004 </v>
          </cell>
          <cell r="F2583">
            <v>110060</v>
          </cell>
          <cell r="G2583" t="str">
            <v>USD</v>
          </cell>
          <cell r="H2583">
            <v>1</v>
          </cell>
          <cell r="I2583">
            <v>110060</v>
          </cell>
          <cell r="J2583" t="str">
            <v>8904</v>
          </cell>
          <cell r="K2583" t="str">
            <v>MTS 4</v>
          </cell>
          <cell r="L2583">
            <v>7</v>
          </cell>
          <cell r="M2583">
            <v>7</v>
          </cell>
          <cell r="N2583" t="str">
            <v>692</v>
          </cell>
          <cell r="O2583" t="str">
            <v>Ntwk Mgmt Software Dev</v>
          </cell>
          <cell r="P2583">
            <v>40</v>
          </cell>
          <cell r="Q2583" t="str">
            <v>SPG</v>
          </cell>
          <cell r="R2583" t="str">
            <v>USA</v>
          </cell>
          <cell r="U2583" t="str">
            <v>3-Strong</v>
          </cell>
          <cell r="V2583" t="str">
            <v>3 - Strong</v>
          </cell>
          <cell r="W2583" t="str">
            <v>Sunnyvale, CA HQ</v>
          </cell>
          <cell r="X2583">
            <v>100</v>
          </cell>
          <cell r="Y2583" t="str">
            <v>Juniper Networks, Inc.</v>
          </cell>
          <cell r="Z2583" t="str">
            <v>USA</v>
          </cell>
          <cell r="AA2583" t="str">
            <v>USA</v>
          </cell>
          <cell r="AB2583" t="str">
            <v>N</v>
          </cell>
        </row>
        <row r="2584">
          <cell r="A2584">
            <v>2540</v>
          </cell>
          <cell r="B2584" t="str">
            <v>Malka,Isaac</v>
          </cell>
          <cell r="C2584">
            <v>531</v>
          </cell>
          <cell r="D2584" t="str">
            <v>Guetari,Ahmed</v>
          </cell>
          <cell r="E2584" t="str">
            <v xml:space="preserve">01/08/2004 </v>
          </cell>
          <cell r="F2584">
            <v>344400</v>
          </cell>
          <cell r="G2584" t="str">
            <v>ILS</v>
          </cell>
          <cell r="H2584">
            <v>4.1893000000000002</v>
          </cell>
          <cell r="I2584">
            <v>82209.438330986086</v>
          </cell>
          <cell r="J2584" t="str">
            <v>2311</v>
          </cell>
          <cell r="K2584" t="str">
            <v>Systems Eng Mgr</v>
          </cell>
          <cell r="L2584">
            <v>58</v>
          </cell>
          <cell r="M2584">
            <v>9</v>
          </cell>
          <cell r="N2584" t="str">
            <v>400</v>
          </cell>
          <cell r="O2584" t="str">
            <v>Field Sales</v>
          </cell>
          <cell r="P2584">
            <v>40</v>
          </cell>
          <cell r="Q2584" t="str">
            <v>SLS</v>
          </cell>
          <cell r="R2584" t="str">
            <v>EMEA</v>
          </cell>
          <cell r="U2584" t="str">
            <v>4-Satisfactory</v>
          </cell>
          <cell r="W2584" t="str">
            <v>Israel - Kagoor</v>
          </cell>
          <cell r="X2584">
            <v>367</v>
          </cell>
          <cell r="Y2584" t="str">
            <v>Kagoor Israel</v>
          </cell>
          <cell r="Z2584" t="str">
            <v>ISR</v>
          </cell>
          <cell r="AA2584" t="str">
            <v>ISR</v>
          </cell>
          <cell r="AB2584" t="str">
            <v>Y</v>
          </cell>
        </row>
        <row r="2585">
          <cell r="A2585">
            <v>7041</v>
          </cell>
          <cell r="B2585" t="str">
            <v>Mallik,Thomas A.</v>
          </cell>
          <cell r="C2585">
            <v>1652</v>
          </cell>
          <cell r="D2585" t="str">
            <v>Martin,Russell Owen</v>
          </cell>
          <cell r="E2585" t="str">
            <v xml:space="preserve">10/16/2006 </v>
          </cell>
          <cell r="F2585">
            <v>122500</v>
          </cell>
          <cell r="G2585" t="str">
            <v>USD</v>
          </cell>
          <cell r="H2585">
            <v>1</v>
          </cell>
          <cell r="I2585">
            <v>122500</v>
          </cell>
          <cell r="J2585" t="str">
            <v>5203</v>
          </cell>
          <cell r="K2585" t="str">
            <v>Program Mgr III</v>
          </cell>
          <cell r="L2585">
            <v>8</v>
          </cell>
          <cell r="M2585">
            <v>8</v>
          </cell>
          <cell r="N2585" t="str">
            <v>518</v>
          </cell>
          <cell r="O2585" t="str">
            <v>Theater TAC</v>
          </cell>
          <cell r="P2585">
            <v>40</v>
          </cell>
          <cell r="Q2585" t="str">
            <v>CSS</v>
          </cell>
          <cell r="R2585" t="str">
            <v>USA</v>
          </cell>
          <cell r="W2585" t="str">
            <v>Texas</v>
          </cell>
          <cell r="X2585">
            <v>101</v>
          </cell>
          <cell r="Y2585" t="str">
            <v>Juniper Networks Sales</v>
          </cell>
          <cell r="Z2585" t="str">
            <v>USA</v>
          </cell>
          <cell r="AA2585" t="str">
            <v>USB</v>
          </cell>
          <cell r="AB2585" t="str">
            <v>N</v>
          </cell>
        </row>
        <row r="2586">
          <cell r="A2586">
            <v>4604</v>
          </cell>
          <cell r="B2586" t="str">
            <v>Mallya,Raghavendra</v>
          </cell>
          <cell r="C2586">
            <v>3872</v>
          </cell>
          <cell r="D2586" t="str">
            <v>Athreya,Anand S</v>
          </cell>
          <cell r="E2586" t="str">
            <v xml:space="preserve">04/25/2005 </v>
          </cell>
          <cell r="F2586">
            <v>130800</v>
          </cell>
          <cell r="G2586" t="str">
            <v>USD</v>
          </cell>
          <cell r="H2586">
            <v>1</v>
          </cell>
          <cell r="I2586">
            <v>130800</v>
          </cell>
          <cell r="J2586" t="str">
            <v>8905</v>
          </cell>
          <cell r="K2586" t="str">
            <v>Eng, Staff</v>
          </cell>
          <cell r="L2586">
            <v>8</v>
          </cell>
          <cell r="M2586">
            <v>8</v>
          </cell>
          <cell r="N2586" t="str">
            <v>676</v>
          </cell>
          <cell r="O2586" t="str">
            <v>J-Series Software</v>
          </cell>
          <cell r="P2586">
            <v>40</v>
          </cell>
          <cell r="Q2586" t="str">
            <v>SPG</v>
          </cell>
          <cell r="R2586" t="str">
            <v>USA</v>
          </cell>
          <cell r="U2586" t="str">
            <v>1-Exceptional</v>
          </cell>
          <cell r="V2586" t="str">
            <v>1 - Exceptional</v>
          </cell>
          <cell r="W2586" t="str">
            <v>Sunnyvale, CA HQ</v>
          </cell>
          <cell r="X2586">
            <v>100</v>
          </cell>
          <cell r="Y2586" t="str">
            <v>Juniper Networks, Inc.</v>
          </cell>
          <cell r="Z2586" t="str">
            <v>USA</v>
          </cell>
          <cell r="AA2586" t="str">
            <v>USA</v>
          </cell>
          <cell r="AB2586" t="str">
            <v>N</v>
          </cell>
        </row>
        <row r="2587">
          <cell r="A2587">
            <v>4803</v>
          </cell>
          <cell r="B2587" t="str">
            <v>Malmskog,Steven A.</v>
          </cell>
          <cell r="C2587">
            <v>2804</v>
          </cell>
          <cell r="D2587" t="str">
            <v>Davuluru,Shyam P</v>
          </cell>
          <cell r="E2587" t="str">
            <v xml:space="preserve">05/02/2005 </v>
          </cell>
          <cell r="F2587">
            <v>169600</v>
          </cell>
          <cell r="G2587" t="str">
            <v>USD</v>
          </cell>
          <cell r="H2587">
            <v>1</v>
          </cell>
          <cell r="I2587">
            <v>169600</v>
          </cell>
          <cell r="J2587" t="str">
            <v>8907</v>
          </cell>
          <cell r="K2587" t="str">
            <v>Distinguished Engineer I</v>
          </cell>
          <cell r="L2587">
            <v>10</v>
          </cell>
          <cell r="M2587">
            <v>10</v>
          </cell>
          <cell r="N2587" t="str">
            <v>701</v>
          </cell>
          <cell r="O2587" t="str">
            <v>DX</v>
          </cell>
          <cell r="P2587">
            <v>40</v>
          </cell>
          <cell r="Q2587" t="str">
            <v>SPG</v>
          </cell>
          <cell r="R2587" t="str">
            <v>USA</v>
          </cell>
          <cell r="U2587" t="str">
            <v>1-Exceptional</v>
          </cell>
          <cell r="V2587" t="str">
            <v>1 - Exceptional</v>
          </cell>
          <cell r="W2587" t="str">
            <v>Sunnyvale, CA HQ</v>
          </cell>
          <cell r="X2587">
            <v>100</v>
          </cell>
          <cell r="Y2587" t="str">
            <v>Juniper Networks, Inc.</v>
          </cell>
          <cell r="Z2587" t="str">
            <v>USA</v>
          </cell>
          <cell r="AA2587" t="str">
            <v>USA</v>
          </cell>
          <cell r="AB2587" t="str">
            <v>N</v>
          </cell>
        </row>
        <row r="2588">
          <cell r="A2588">
            <v>1994</v>
          </cell>
          <cell r="B2588" t="str">
            <v>Maloney,Leanne</v>
          </cell>
          <cell r="C2588">
            <v>3827</v>
          </cell>
          <cell r="D2588" t="str">
            <v>Shenson,Charles</v>
          </cell>
          <cell r="E2588" t="str">
            <v xml:space="preserve">07/01/2002 </v>
          </cell>
          <cell r="F2588">
            <v>101000</v>
          </cell>
          <cell r="G2588" t="str">
            <v>USD</v>
          </cell>
          <cell r="H2588">
            <v>1</v>
          </cell>
          <cell r="I2588">
            <v>101000</v>
          </cell>
          <cell r="J2588" t="str">
            <v>6313</v>
          </cell>
          <cell r="K2588" t="str">
            <v>Finance Mgr, Staff</v>
          </cell>
          <cell r="L2588">
            <v>8</v>
          </cell>
          <cell r="M2588">
            <v>8</v>
          </cell>
          <cell r="N2588" t="str">
            <v>426</v>
          </cell>
          <cell r="O2588" t="str">
            <v>Sales Operations</v>
          </cell>
          <cell r="P2588">
            <v>40</v>
          </cell>
          <cell r="Q2588" t="str">
            <v>SLS</v>
          </cell>
          <cell r="R2588" t="str">
            <v>USA</v>
          </cell>
          <cell r="U2588" t="str">
            <v>2-Very Strong</v>
          </cell>
          <cell r="V2588" t="str">
            <v>2 - Very Strong</v>
          </cell>
          <cell r="W2588" t="str">
            <v>Westford, MA</v>
          </cell>
          <cell r="X2588">
            <v>101</v>
          </cell>
          <cell r="Y2588" t="str">
            <v>Juniper Networks Sales</v>
          </cell>
          <cell r="Z2588" t="str">
            <v>USA</v>
          </cell>
          <cell r="AA2588" t="str">
            <v>USB</v>
          </cell>
          <cell r="AB2588" t="str">
            <v>N</v>
          </cell>
        </row>
        <row r="2589">
          <cell r="A2589">
            <v>3137</v>
          </cell>
          <cell r="B2589" t="str">
            <v>Mammitzsch,Thomas</v>
          </cell>
          <cell r="C2589">
            <v>2988</v>
          </cell>
          <cell r="D2589" t="str">
            <v>Katheder,Stefan</v>
          </cell>
          <cell r="E2589" t="str">
            <v xml:space="preserve">04/16/2004 </v>
          </cell>
          <cell r="F2589">
            <v>65412</v>
          </cell>
          <cell r="G2589" t="str">
            <v>EUR</v>
          </cell>
          <cell r="H2589">
            <v>0.76254384627116067</v>
          </cell>
          <cell r="I2589">
            <v>85781.296799999996</v>
          </cell>
          <cell r="J2589" t="str">
            <v>2201</v>
          </cell>
          <cell r="K2589" t="str">
            <v>Channel Account Manager</v>
          </cell>
          <cell r="L2589">
            <v>65</v>
          </cell>
          <cell r="M2589">
            <v>7</v>
          </cell>
          <cell r="N2589" t="str">
            <v>420</v>
          </cell>
          <cell r="O2589" t="str">
            <v>Channel Sales</v>
          </cell>
          <cell r="P2589">
            <v>40</v>
          </cell>
          <cell r="Q2589" t="str">
            <v>SLS</v>
          </cell>
          <cell r="R2589" t="str">
            <v>EMEA</v>
          </cell>
          <cell r="U2589" t="str">
            <v>3-Strong</v>
          </cell>
          <cell r="W2589" t="str">
            <v>Germany</v>
          </cell>
          <cell r="X2589">
            <v>340</v>
          </cell>
          <cell r="Y2589" t="str">
            <v>Juniper Ntwks, Germany</v>
          </cell>
          <cell r="Z2589" t="str">
            <v>DEU</v>
          </cell>
          <cell r="AA2589" t="str">
            <v>INTL</v>
          </cell>
          <cell r="AB2589" t="str">
            <v>Y</v>
          </cell>
        </row>
        <row r="2590">
          <cell r="A2590">
            <v>7158</v>
          </cell>
          <cell r="B2590" t="str">
            <v>Manchanda,Kapil</v>
          </cell>
          <cell r="C2590">
            <v>6145</v>
          </cell>
          <cell r="D2590" t="str">
            <v>Venkaswamy,Nagendra</v>
          </cell>
          <cell r="E2590" t="str">
            <v xml:space="preserve">11/09/2006 </v>
          </cell>
          <cell r="F2590">
            <v>1450000</v>
          </cell>
          <cell r="G2590" t="str">
            <v>INR</v>
          </cell>
          <cell r="H2590">
            <v>44.87</v>
          </cell>
          <cell r="I2590">
            <v>32315.578337419214</v>
          </cell>
          <cell r="J2590" t="str">
            <v>2102</v>
          </cell>
          <cell r="K2590" t="str">
            <v>Major Account Manager</v>
          </cell>
          <cell r="L2590">
            <v>66</v>
          </cell>
          <cell r="M2590">
            <v>8</v>
          </cell>
          <cell r="N2590" t="str">
            <v>400</v>
          </cell>
          <cell r="O2590" t="str">
            <v>Field Sales</v>
          </cell>
          <cell r="P2590">
            <v>40</v>
          </cell>
          <cell r="Q2590" t="str">
            <v>SLS</v>
          </cell>
          <cell r="R2590" t="str">
            <v>APAC</v>
          </cell>
          <cell r="W2590" t="str">
            <v>India - Other</v>
          </cell>
          <cell r="X2590">
            <v>230</v>
          </cell>
          <cell r="Y2590" t="str">
            <v>Juniper Ntwks, India</v>
          </cell>
          <cell r="Z2590" t="str">
            <v>IND</v>
          </cell>
          <cell r="AA2590" t="str">
            <v>IND</v>
          </cell>
          <cell r="AB2590" t="str">
            <v>Y</v>
          </cell>
        </row>
        <row r="2591">
          <cell r="A2591">
            <v>6372</v>
          </cell>
          <cell r="B2591" t="str">
            <v>Manda,Srikant S.</v>
          </cell>
          <cell r="C2591">
            <v>3259</v>
          </cell>
          <cell r="D2591" t="str">
            <v>Pflaum,Jonathan</v>
          </cell>
          <cell r="E2591" t="str">
            <v xml:space="preserve">05/30/2006 </v>
          </cell>
          <cell r="F2591">
            <v>90000</v>
          </cell>
          <cell r="G2591" t="str">
            <v>USD</v>
          </cell>
          <cell r="H2591">
            <v>1</v>
          </cell>
          <cell r="I2591">
            <v>90000</v>
          </cell>
          <cell r="J2591" t="str">
            <v>8903</v>
          </cell>
          <cell r="K2591" t="str">
            <v>MTS 3</v>
          </cell>
          <cell r="L2591">
            <v>6</v>
          </cell>
          <cell r="M2591">
            <v>6</v>
          </cell>
          <cell r="N2591" t="str">
            <v>518</v>
          </cell>
          <cell r="O2591" t="str">
            <v>Theater TAC</v>
          </cell>
          <cell r="P2591">
            <v>40</v>
          </cell>
          <cell r="Q2591" t="str">
            <v>CSS</v>
          </cell>
          <cell r="R2591" t="str">
            <v>USA</v>
          </cell>
          <cell r="V2591" t="str">
            <v>2 - Very Strong</v>
          </cell>
          <cell r="W2591" t="str">
            <v>Sunnyvale, CA HQ</v>
          </cell>
          <cell r="X2591">
            <v>101</v>
          </cell>
          <cell r="Y2591" t="str">
            <v>Juniper Networks Sales</v>
          </cell>
          <cell r="Z2591" t="str">
            <v>USA</v>
          </cell>
          <cell r="AA2591" t="str">
            <v>USA</v>
          </cell>
          <cell r="AB2591" t="str">
            <v>N</v>
          </cell>
        </row>
        <row r="2592">
          <cell r="A2592">
            <v>3995</v>
          </cell>
          <cell r="B2592" t="str">
            <v>Manda,Vidyaranya</v>
          </cell>
          <cell r="C2592">
            <v>1396</v>
          </cell>
          <cell r="D2592" t="str">
            <v>Boyle,Jim</v>
          </cell>
          <cell r="E2592" t="str">
            <v xml:space="preserve">09/27/2004 </v>
          </cell>
          <cell r="F2592">
            <v>98000</v>
          </cell>
          <cell r="G2592" t="str">
            <v>USD</v>
          </cell>
          <cell r="H2592">
            <v>1</v>
          </cell>
          <cell r="I2592">
            <v>98000</v>
          </cell>
          <cell r="J2592" t="str">
            <v>8903</v>
          </cell>
          <cell r="K2592" t="str">
            <v>MTS 3</v>
          </cell>
          <cell r="L2592">
            <v>6</v>
          </cell>
          <cell r="M2592">
            <v>6</v>
          </cell>
          <cell r="N2592" t="str">
            <v>518</v>
          </cell>
          <cell r="O2592" t="str">
            <v>Theater TAC</v>
          </cell>
          <cell r="P2592">
            <v>40</v>
          </cell>
          <cell r="Q2592" t="str">
            <v>CSS</v>
          </cell>
          <cell r="R2592" t="str">
            <v>USA</v>
          </cell>
          <cell r="U2592" t="str">
            <v>2-Very Strong</v>
          </cell>
          <cell r="V2592" t="str">
            <v>3 - Strong</v>
          </cell>
          <cell r="W2592" t="str">
            <v>Westford, MA</v>
          </cell>
          <cell r="X2592">
            <v>101</v>
          </cell>
          <cell r="Y2592" t="str">
            <v>Juniper Networks Sales</v>
          </cell>
          <cell r="Z2592" t="str">
            <v>USA</v>
          </cell>
          <cell r="AA2592" t="str">
            <v>USB</v>
          </cell>
          <cell r="AB2592" t="str">
            <v>N</v>
          </cell>
        </row>
        <row r="2593">
          <cell r="A2593">
            <v>5054</v>
          </cell>
          <cell r="B2593" t="str">
            <v>Mandair,Sukhvinder G</v>
          </cell>
          <cell r="C2593">
            <v>1363</v>
          </cell>
          <cell r="D2593" t="str">
            <v>Litteer,Chad L</v>
          </cell>
          <cell r="E2593" t="str">
            <v xml:space="preserve">07/01/2005 </v>
          </cell>
          <cell r="F2593">
            <v>52600</v>
          </cell>
          <cell r="G2593" t="str">
            <v>USD</v>
          </cell>
          <cell r="H2593">
            <v>1</v>
          </cell>
          <cell r="I2593">
            <v>52600</v>
          </cell>
          <cell r="J2593" t="str">
            <v>1610</v>
          </cell>
          <cell r="K2593" t="str">
            <v>Supply Chain Spec</v>
          </cell>
          <cell r="L2593">
            <v>5</v>
          </cell>
          <cell r="M2593">
            <v>5</v>
          </cell>
          <cell r="N2593" t="str">
            <v>204</v>
          </cell>
          <cell r="O2593" t="str">
            <v>Ops Production</v>
          </cell>
          <cell r="P2593">
            <v>40</v>
          </cell>
          <cell r="Q2593" t="str">
            <v>OPS</v>
          </cell>
          <cell r="R2593" t="str">
            <v>USA</v>
          </cell>
          <cell r="U2593" t="str">
            <v>3-Strong</v>
          </cell>
          <cell r="V2593" t="str">
            <v>3 - Strong</v>
          </cell>
          <cell r="W2593" t="str">
            <v>Sunnyvale, CA HQ</v>
          </cell>
          <cell r="X2593">
            <v>100</v>
          </cell>
          <cell r="Y2593" t="str">
            <v>Juniper Networks, Inc.</v>
          </cell>
          <cell r="Z2593" t="str">
            <v>USA</v>
          </cell>
          <cell r="AA2593" t="str">
            <v>USA</v>
          </cell>
          <cell r="AB2593" t="str">
            <v>N</v>
          </cell>
        </row>
        <row r="2594">
          <cell r="A2594">
            <v>7187</v>
          </cell>
          <cell r="B2594" t="str">
            <v>Mandal,Atri</v>
          </cell>
          <cell r="C2594">
            <v>3868</v>
          </cell>
          <cell r="D2594" t="str">
            <v>Dutta,Sumanta</v>
          </cell>
          <cell r="E2594" t="str">
            <v xml:space="preserve">11/20/2006 </v>
          </cell>
          <cell r="F2594">
            <v>1070000</v>
          </cell>
          <cell r="G2594" t="str">
            <v>INR</v>
          </cell>
          <cell r="H2594">
            <v>44.87</v>
          </cell>
          <cell r="I2594">
            <v>23846.668152440383</v>
          </cell>
          <cell r="J2594" t="str">
            <v>8903</v>
          </cell>
          <cell r="K2594" t="str">
            <v>MTS 3</v>
          </cell>
          <cell r="L2594">
            <v>6</v>
          </cell>
          <cell r="M2594">
            <v>6</v>
          </cell>
          <cell r="N2594" t="str">
            <v>692</v>
          </cell>
          <cell r="O2594" t="str">
            <v>Ntwk Mgmt Software Dev</v>
          </cell>
          <cell r="P2594">
            <v>40</v>
          </cell>
          <cell r="Q2594" t="str">
            <v>SPG</v>
          </cell>
          <cell r="R2594" t="str">
            <v>APAC</v>
          </cell>
          <cell r="W2594" t="str">
            <v>India - Bangalore</v>
          </cell>
          <cell r="X2594">
            <v>231</v>
          </cell>
          <cell r="Y2594" t="str">
            <v>Juniper Networks India - STPI</v>
          </cell>
          <cell r="Z2594" t="str">
            <v>IND</v>
          </cell>
          <cell r="AA2594" t="str">
            <v>IND</v>
          </cell>
          <cell r="AB2594" t="str">
            <v>N</v>
          </cell>
        </row>
        <row r="2595">
          <cell r="A2595">
            <v>4944</v>
          </cell>
          <cell r="B2595" t="str">
            <v>Mandali,Ram M.</v>
          </cell>
          <cell r="C2595">
            <v>1859</v>
          </cell>
          <cell r="D2595" t="str">
            <v>Giovino,Anthony</v>
          </cell>
          <cell r="E2595" t="str">
            <v xml:space="preserve">06/13/2005 </v>
          </cell>
          <cell r="F2595">
            <v>66400</v>
          </cell>
          <cell r="G2595" t="str">
            <v>USD</v>
          </cell>
          <cell r="H2595">
            <v>1</v>
          </cell>
          <cell r="I2595">
            <v>66400</v>
          </cell>
          <cell r="J2595" t="str">
            <v>8903</v>
          </cell>
          <cell r="K2595" t="str">
            <v>MTS 3</v>
          </cell>
          <cell r="L2595">
            <v>6</v>
          </cell>
          <cell r="M2595">
            <v>6</v>
          </cell>
          <cell r="N2595" t="str">
            <v>506</v>
          </cell>
          <cell r="O2595" t="str">
            <v>Global TAC - IPG</v>
          </cell>
          <cell r="P2595">
            <v>40</v>
          </cell>
          <cell r="Q2595" t="str">
            <v>CSS</v>
          </cell>
          <cell r="R2595" t="str">
            <v>USA</v>
          </cell>
          <cell r="U2595" t="str">
            <v>3-Strong</v>
          </cell>
          <cell r="V2595" t="str">
            <v>3 - Strong</v>
          </cell>
          <cell r="W2595" t="str">
            <v>Westford, MA</v>
          </cell>
          <cell r="X2595">
            <v>101</v>
          </cell>
          <cell r="Y2595" t="str">
            <v>Juniper Networks Sales</v>
          </cell>
          <cell r="Z2595" t="str">
            <v>USA</v>
          </cell>
          <cell r="AA2595" t="str">
            <v>USB</v>
          </cell>
          <cell r="AB2595" t="str">
            <v>N</v>
          </cell>
        </row>
        <row r="2596">
          <cell r="A2596">
            <v>3700</v>
          </cell>
          <cell r="B2596" t="str">
            <v>Manfredoni,Mario</v>
          </cell>
          <cell r="C2596">
            <v>574</v>
          </cell>
          <cell r="D2596" t="str">
            <v>Libraro,Eugenio</v>
          </cell>
          <cell r="E2596" t="str">
            <v xml:space="preserve">07/01/2004 </v>
          </cell>
          <cell r="F2596">
            <v>68000</v>
          </cell>
          <cell r="G2596" t="str">
            <v>EUR</v>
          </cell>
          <cell r="H2596">
            <v>0.76254384627116067</v>
          </cell>
          <cell r="I2596">
            <v>89175.2</v>
          </cell>
          <cell r="J2596" t="str">
            <v>2103</v>
          </cell>
          <cell r="K2596" t="str">
            <v>Sr Territory Account Manager</v>
          </cell>
          <cell r="L2596">
            <v>67</v>
          </cell>
          <cell r="M2596">
            <v>8</v>
          </cell>
          <cell r="N2596" t="str">
            <v>400</v>
          </cell>
          <cell r="O2596" t="str">
            <v>Field Sales</v>
          </cell>
          <cell r="P2596">
            <v>40</v>
          </cell>
          <cell r="Q2596" t="str">
            <v>SLS</v>
          </cell>
          <cell r="R2596" t="str">
            <v>EMEA</v>
          </cell>
          <cell r="U2596" t="str">
            <v>2-Very Strong</v>
          </cell>
          <cell r="W2596" t="str">
            <v>Italy</v>
          </cell>
          <cell r="X2596">
            <v>390</v>
          </cell>
          <cell r="Y2596" t="str">
            <v>Juniper Ntwks, Italy</v>
          </cell>
          <cell r="Z2596" t="str">
            <v>ITA</v>
          </cell>
          <cell r="AA2596" t="str">
            <v>INTL</v>
          </cell>
          <cell r="AB2596" t="str">
            <v>Y</v>
          </cell>
        </row>
        <row r="2597">
          <cell r="A2597">
            <v>1995</v>
          </cell>
          <cell r="B2597" t="str">
            <v>Mangla,Seema</v>
          </cell>
          <cell r="C2597">
            <v>839</v>
          </cell>
          <cell r="D2597" t="str">
            <v>Agrawal,Ritesh</v>
          </cell>
          <cell r="E2597" t="str">
            <v xml:space="preserve">07/01/2002 </v>
          </cell>
          <cell r="F2597">
            <v>106642.5</v>
          </cell>
          <cell r="G2597" t="str">
            <v>USD</v>
          </cell>
          <cell r="H2597">
            <v>1</v>
          </cell>
          <cell r="I2597">
            <v>106642.5</v>
          </cell>
          <cell r="J2597" t="str">
            <v>8904</v>
          </cell>
          <cell r="K2597" t="str">
            <v>MTS 4</v>
          </cell>
          <cell r="L2597">
            <v>7</v>
          </cell>
          <cell r="M2597">
            <v>7</v>
          </cell>
          <cell r="N2597" t="str">
            <v>645</v>
          </cell>
          <cell r="O2597" t="str">
            <v>Core Technology</v>
          </cell>
          <cell r="P2597">
            <v>40</v>
          </cell>
          <cell r="Q2597" t="str">
            <v>IPG</v>
          </cell>
          <cell r="R2597" t="str">
            <v>USA</v>
          </cell>
          <cell r="U2597" t="str">
            <v>3-Strong</v>
          </cell>
          <cell r="V2597" t="str">
            <v>2 - Very Strong</v>
          </cell>
          <cell r="W2597" t="str">
            <v>Sunnyvale, CA HQ</v>
          </cell>
          <cell r="X2597">
            <v>100</v>
          </cell>
          <cell r="Y2597" t="str">
            <v>Juniper Networks, Inc.</v>
          </cell>
          <cell r="Z2597" t="str">
            <v>USA</v>
          </cell>
          <cell r="AA2597" t="str">
            <v>USA</v>
          </cell>
          <cell r="AB2597" t="str">
            <v>N</v>
          </cell>
        </row>
        <row r="2598">
          <cell r="A2598">
            <v>1603</v>
          </cell>
          <cell r="B2598" t="str">
            <v>Mangla,Umesh</v>
          </cell>
          <cell r="C2598">
            <v>1643</v>
          </cell>
          <cell r="D2598" t="str">
            <v>Ramamoorthi,Sankar</v>
          </cell>
          <cell r="E2598" t="str">
            <v xml:space="preserve">04/01/2002 </v>
          </cell>
          <cell r="F2598">
            <v>121924</v>
          </cell>
          <cell r="G2598" t="str">
            <v>USD</v>
          </cell>
          <cell r="H2598">
            <v>1</v>
          </cell>
          <cell r="I2598">
            <v>121924</v>
          </cell>
          <cell r="J2598" t="str">
            <v>8905</v>
          </cell>
          <cell r="K2598" t="str">
            <v>Eng, Staff</v>
          </cell>
          <cell r="L2598">
            <v>8</v>
          </cell>
          <cell r="M2598">
            <v>8</v>
          </cell>
          <cell r="N2598" t="str">
            <v>630</v>
          </cell>
          <cell r="O2598" t="str">
            <v>Software Engrg - JUNOS</v>
          </cell>
          <cell r="P2598">
            <v>40</v>
          </cell>
          <cell r="Q2598" t="str">
            <v>IPG</v>
          </cell>
          <cell r="R2598" t="str">
            <v>USA</v>
          </cell>
          <cell r="U2598" t="str">
            <v>2-Very Strong</v>
          </cell>
          <cell r="V2598" t="str">
            <v>3 - Strong</v>
          </cell>
          <cell r="W2598" t="str">
            <v>Sunnyvale, CA HQ</v>
          </cell>
          <cell r="X2598">
            <v>100</v>
          </cell>
          <cell r="Y2598" t="str">
            <v>Juniper Networks, Inc.</v>
          </cell>
          <cell r="Z2598" t="str">
            <v>USA</v>
          </cell>
          <cell r="AA2598" t="str">
            <v>USA</v>
          </cell>
          <cell r="AB2598" t="str">
            <v>N</v>
          </cell>
        </row>
        <row r="2599">
          <cell r="A2599">
            <v>3138</v>
          </cell>
          <cell r="B2599" t="str">
            <v>Maniaci,Diane</v>
          </cell>
          <cell r="C2599">
            <v>6125</v>
          </cell>
          <cell r="D2599" t="str">
            <v>Sales,Jesus R.</v>
          </cell>
          <cell r="E2599" t="str">
            <v xml:space="preserve">04/16/2004 </v>
          </cell>
          <cell r="F2599">
            <v>85731</v>
          </cell>
          <cell r="G2599" t="str">
            <v>USD</v>
          </cell>
          <cell r="H2599">
            <v>1</v>
          </cell>
          <cell r="I2599">
            <v>85731</v>
          </cell>
          <cell r="J2599" t="str">
            <v>1324</v>
          </cell>
          <cell r="K2599" t="str">
            <v>Logistics Planner IV</v>
          </cell>
          <cell r="L2599">
            <v>6</v>
          </cell>
          <cell r="M2599">
            <v>6</v>
          </cell>
          <cell r="N2599" t="str">
            <v>502</v>
          </cell>
          <cell r="O2599" t="str">
            <v>Global Logistics</v>
          </cell>
          <cell r="P2599">
            <v>40</v>
          </cell>
          <cell r="Q2599" t="str">
            <v>CSS</v>
          </cell>
          <cell r="R2599" t="str">
            <v>USA</v>
          </cell>
          <cell r="U2599" t="str">
            <v>2-Very Strong</v>
          </cell>
          <cell r="V2599" t="str">
            <v>3 - Strong</v>
          </cell>
          <cell r="W2599" t="str">
            <v>Sunnyvale, CA HQ</v>
          </cell>
          <cell r="X2599">
            <v>101</v>
          </cell>
          <cell r="Y2599" t="str">
            <v>Juniper Networks Sales</v>
          </cell>
          <cell r="Z2599" t="str">
            <v>USA</v>
          </cell>
          <cell r="AA2599" t="str">
            <v>USA</v>
          </cell>
          <cell r="AB2599" t="str">
            <v>N</v>
          </cell>
        </row>
        <row r="2600">
          <cell r="A2600">
            <v>4281</v>
          </cell>
          <cell r="B2600" t="str">
            <v>Mann,Benjamin E.</v>
          </cell>
          <cell r="C2600">
            <v>4152</v>
          </cell>
          <cell r="D2600" t="str">
            <v>Morris,Andrea J.</v>
          </cell>
          <cell r="E2600" t="str">
            <v xml:space="preserve">01/04/2005 </v>
          </cell>
          <cell r="F2600">
            <v>107100</v>
          </cell>
          <cell r="G2600" t="str">
            <v>USD</v>
          </cell>
          <cell r="H2600">
            <v>1</v>
          </cell>
          <cell r="I2600">
            <v>107100</v>
          </cell>
          <cell r="J2600" t="str">
            <v>8005</v>
          </cell>
          <cell r="K2600" t="str">
            <v>Tech Editor, Sr Staff</v>
          </cell>
          <cell r="L2600">
            <v>8</v>
          </cell>
          <cell r="M2600">
            <v>8</v>
          </cell>
          <cell r="N2600" t="str">
            <v>610</v>
          </cell>
          <cell r="O2600" t="str">
            <v>IPG Technical Publications</v>
          </cell>
          <cell r="P2600">
            <v>40</v>
          </cell>
          <cell r="Q2600" t="str">
            <v>IPG</v>
          </cell>
          <cell r="R2600" t="str">
            <v>USA</v>
          </cell>
          <cell r="U2600" t="str">
            <v>1-Exceptional</v>
          </cell>
          <cell r="V2600" t="str">
            <v>1 - Exceptional</v>
          </cell>
          <cell r="W2600" t="str">
            <v>Westford, MA</v>
          </cell>
          <cell r="X2600">
            <v>100</v>
          </cell>
          <cell r="Y2600" t="str">
            <v>Juniper Networks, Inc.</v>
          </cell>
          <cell r="Z2600" t="str">
            <v>USA</v>
          </cell>
          <cell r="AA2600" t="str">
            <v>USB</v>
          </cell>
          <cell r="AB2600" t="str">
            <v>N</v>
          </cell>
        </row>
        <row r="2601">
          <cell r="A2601">
            <v>1069</v>
          </cell>
          <cell r="B2601" t="str">
            <v>Mannem,Nirmala R</v>
          </cell>
          <cell r="C2601">
            <v>6095</v>
          </cell>
          <cell r="D2601" t="str">
            <v>Nichols,Brian K</v>
          </cell>
          <cell r="E2601" t="str">
            <v xml:space="preserve">07/28/2004 </v>
          </cell>
          <cell r="F2601">
            <v>130000</v>
          </cell>
          <cell r="G2601" t="str">
            <v>USD</v>
          </cell>
          <cell r="H2601">
            <v>1</v>
          </cell>
          <cell r="I2601">
            <v>130000</v>
          </cell>
          <cell r="J2601" t="str">
            <v>8404</v>
          </cell>
          <cell r="K2601" t="str">
            <v>Project Mgr, Sr Staff</v>
          </cell>
          <cell r="L2601">
            <v>8</v>
          </cell>
          <cell r="M2601">
            <v>8</v>
          </cell>
          <cell r="N2601" t="str">
            <v>133</v>
          </cell>
          <cell r="O2601" t="str">
            <v>IT Applications BOP</v>
          </cell>
          <cell r="P2601">
            <v>40</v>
          </cell>
          <cell r="Q2601" t="str">
            <v>IT</v>
          </cell>
          <cell r="R2601" t="str">
            <v>USA</v>
          </cell>
          <cell r="U2601" t="str">
            <v>1-Exceptional</v>
          </cell>
          <cell r="V2601" t="str">
            <v>2 - Very Strong</v>
          </cell>
          <cell r="W2601" t="str">
            <v>Sunnyvale, CA HQ</v>
          </cell>
          <cell r="X2601">
            <v>100</v>
          </cell>
          <cell r="Y2601" t="str">
            <v>Juniper Networks, Inc.</v>
          </cell>
          <cell r="Z2601" t="str">
            <v>USA</v>
          </cell>
          <cell r="AA2601" t="str">
            <v>USA</v>
          </cell>
          <cell r="AB2601" t="str">
            <v>N</v>
          </cell>
        </row>
        <row r="2602">
          <cell r="A2602">
            <v>1338</v>
          </cell>
          <cell r="B2602" t="str">
            <v>Mannikar,Sunil</v>
          </cell>
          <cell r="C2602">
            <v>1601</v>
          </cell>
          <cell r="D2602" t="str">
            <v>Andrade,Gregory</v>
          </cell>
          <cell r="E2602" t="str">
            <v xml:space="preserve">05/21/2001 </v>
          </cell>
          <cell r="F2602">
            <v>151900.5</v>
          </cell>
          <cell r="G2602" t="str">
            <v>USD</v>
          </cell>
          <cell r="H2602">
            <v>1</v>
          </cell>
          <cell r="I2602">
            <v>151900.5</v>
          </cell>
          <cell r="J2602" t="str">
            <v>1913</v>
          </cell>
          <cell r="K2602" t="str">
            <v>Mfg Ops Mgr</v>
          </cell>
          <cell r="L2602">
            <v>9</v>
          </cell>
          <cell r="M2602">
            <v>9</v>
          </cell>
          <cell r="N2602" t="str">
            <v>202</v>
          </cell>
          <cell r="O2602" t="str">
            <v>Tech Ops West</v>
          </cell>
          <cell r="P2602">
            <v>40</v>
          </cell>
          <cell r="Q2602" t="str">
            <v>OPS</v>
          </cell>
          <cell r="R2602" t="str">
            <v>USA</v>
          </cell>
          <cell r="U2602" t="str">
            <v>1-Exceptional</v>
          </cell>
          <cell r="V2602" t="str">
            <v>1 - Exceptional</v>
          </cell>
          <cell r="W2602" t="str">
            <v>Sunnyvale, CA HQ</v>
          </cell>
          <cell r="X2602">
            <v>100</v>
          </cell>
          <cell r="Y2602" t="str">
            <v>Juniper Networks, Inc.</v>
          </cell>
          <cell r="Z2602" t="str">
            <v>USA</v>
          </cell>
          <cell r="AA2602" t="str">
            <v>USA</v>
          </cell>
          <cell r="AB2602" t="str">
            <v>N</v>
          </cell>
        </row>
        <row r="2603">
          <cell r="A2603">
            <v>4879</v>
          </cell>
          <cell r="B2603" t="str">
            <v>Mannke,Toni A.</v>
          </cell>
          <cell r="C2603">
            <v>6226</v>
          </cell>
          <cell r="D2603" t="str">
            <v>Grady,Brendan R.</v>
          </cell>
          <cell r="E2603" t="str">
            <v xml:space="preserve">05/16/2005 </v>
          </cell>
          <cell r="F2603">
            <v>90712.5</v>
          </cell>
          <cell r="G2603" t="str">
            <v>USD</v>
          </cell>
          <cell r="H2603">
            <v>1</v>
          </cell>
          <cell r="I2603">
            <v>90712.5</v>
          </cell>
          <cell r="J2603" t="str">
            <v>1303</v>
          </cell>
          <cell r="K2603" t="str">
            <v>Business Analyst III</v>
          </cell>
          <cell r="L2603">
            <v>7</v>
          </cell>
          <cell r="M2603">
            <v>7</v>
          </cell>
          <cell r="N2603" t="str">
            <v>425</v>
          </cell>
          <cell r="O2603" t="str">
            <v>Sales Admin</v>
          </cell>
          <cell r="P2603">
            <v>40</v>
          </cell>
          <cell r="Q2603" t="str">
            <v>SLS</v>
          </cell>
          <cell r="R2603" t="str">
            <v>USA</v>
          </cell>
          <cell r="U2603" t="str">
            <v>3-Strong</v>
          </cell>
          <cell r="V2603" t="str">
            <v>2 - Very Strong</v>
          </cell>
          <cell r="W2603" t="str">
            <v>Westford, MA</v>
          </cell>
          <cell r="X2603">
            <v>101</v>
          </cell>
          <cell r="Y2603" t="str">
            <v>Juniper Networks Sales</v>
          </cell>
          <cell r="Z2603" t="str">
            <v>USA</v>
          </cell>
          <cell r="AA2603" t="str">
            <v>USB</v>
          </cell>
          <cell r="AB2603" t="str">
            <v>N</v>
          </cell>
        </row>
        <row r="2604">
          <cell r="A2604">
            <v>3139</v>
          </cell>
          <cell r="B2604" t="str">
            <v>Manno,Richard J</v>
          </cell>
          <cell r="C2604">
            <v>4960</v>
          </cell>
          <cell r="D2604" t="str">
            <v>Gheraldi,Jeffrey</v>
          </cell>
          <cell r="E2604" t="str">
            <v xml:space="preserve">04/16/2004 </v>
          </cell>
          <cell r="F2604">
            <v>142560</v>
          </cell>
          <cell r="G2604" t="str">
            <v>USD</v>
          </cell>
          <cell r="H2604">
            <v>1</v>
          </cell>
          <cell r="I2604">
            <v>142560</v>
          </cell>
          <cell r="J2604" t="str">
            <v>2102</v>
          </cell>
          <cell r="K2604" t="str">
            <v>Major Account Manager</v>
          </cell>
          <cell r="L2604">
            <v>66</v>
          </cell>
          <cell r="M2604">
            <v>8</v>
          </cell>
          <cell r="N2604" t="str">
            <v>400</v>
          </cell>
          <cell r="O2604" t="str">
            <v>Field Sales</v>
          </cell>
          <cell r="P2604">
            <v>40</v>
          </cell>
          <cell r="Q2604" t="str">
            <v>SLS</v>
          </cell>
          <cell r="R2604" t="str">
            <v>USA</v>
          </cell>
          <cell r="U2604" t="str">
            <v>2-Very Strong</v>
          </cell>
          <cell r="W2604" t="str">
            <v>New York</v>
          </cell>
          <cell r="X2604">
            <v>101</v>
          </cell>
          <cell r="Y2604" t="str">
            <v>Juniper Networks Sales</v>
          </cell>
          <cell r="Z2604" t="str">
            <v>USA</v>
          </cell>
          <cell r="AA2604" t="str">
            <v>Sales</v>
          </cell>
          <cell r="AB2604" t="str">
            <v>Y</v>
          </cell>
        </row>
        <row r="2605">
          <cell r="A2605">
            <v>1553</v>
          </cell>
          <cell r="B2605" t="str">
            <v>Manoussakis,Alexandros</v>
          </cell>
          <cell r="C2605">
            <v>1574</v>
          </cell>
          <cell r="D2605" t="str">
            <v>Hatzis,Mel</v>
          </cell>
          <cell r="E2605" t="str">
            <v xml:space="preserve">01/29/2002 </v>
          </cell>
          <cell r="F2605">
            <v>114000</v>
          </cell>
          <cell r="G2605" t="str">
            <v>USD</v>
          </cell>
          <cell r="H2605">
            <v>1</v>
          </cell>
          <cell r="I2605">
            <v>114000</v>
          </cell>
          <cell r="J2605" t="str">
            <v>8904</v>
          </cell>
          <cell r="K2605" t="str">
            <v>MTS 4</v>
          </cell>
          <cell r="L2605">
            <v>7</v>
          </cell>
          <cell r="M2605">
            <v>7</v>
          </cell>
          <cell r="N2605" t="str">
            <v>630</v>
          </cell>
          <cell r="O2605" t="str">
            <v>Software Engrg - JUNOS</v>
          </cell>
          <cell r="P2605">
            <v>40</v>
          </cell>
          <cell r="Q2605" t="str">
            <v>IPG</v>
          </cell>
          <cell r="R2605" t="str">
            <v>USA</v>
          </cell>
          <cell r="U2605" t="str">
            <v>3-Strong</v>
          </cell>
          <cell r="V2605" t="str">
            <v>2 - Very Strong</v>
          </cell>
          <cell r="W2605" t="str">
            <v>Sunnyvale, CA HQ</v>
          </cell>
          <cell r="X2605">
            <v>100</v>
          </cell>
          <cell r="Y2605" t="str">
            <v>Juniper Networks, Inc.</v>
          </cell>
          <cell r="Z2605" t="str">
            <v>USA</v>
          </cell>
          <cell r="AA2605" t="str">
            <v>USA</v>
          </cell>
          <cell r="AB2605" t="str">
            <v>N</v>
          </cell>
        </row>
        <row r="2606">
          <cell r="A2606">
            <v>4351</v>
          </cell>
          <cell r="B2606" t="str">
            <v>Manthena,Venkata Rama Raju</v>
          </cell>
          <cell r="C2606">
            <v>3368</v>
          </cell>
          <cell r="D2606" t="str">
            <v>Shieh,Choung-Yaw</v>
          </cell>
          <cell r="E2606" t="str">
            <v xml:space="preserve">01/19/2005 </v>
          </cell>
          <cell r="F2606">
            <v>1501101.2879999999</v>
          </cell>
          <cell r="G2606" t="str">
            <v>INR</v>
          </cell>
          <cell r="H2606">
            <v>44.87</v>
          </cell>
          <cell r="I2606">
            <v>33454.452596389572</v>
          </cell>
          <cell r="J2606" t="str">
            <v>8904</v>
          </cell>
          <cell r="K2606" t="str">
            <v>MTS 4</v>
          </cell>
          <cell r="L2606">
            <v>7</v>
          </cell>
          <cell r="M2606">
            <v>7</v>
          </cell>
          <cell r="N2606" t="str">
            <v>696</v>
          </cell>
          <cell r="O2606" t="str">
            <v>IDP &amp; Content Security</v>
          </cell>
          <cell r="P2606">
            <v>40</v>
          </cell>
          <cell r="Q2606" t="str">
            <v>SPG</v>
          </cell>
          <cell r="R2606" t="str">
            <v>APAC</v>
          </cell>
          <cell r="V2606" t="str">
            <v>2 - Very Strong</v>
          </cell>
          <cell r="W2606" t="str">
            <v>India - Bangalore</v>
          </cell>
          <cell r="X2606">
            <v>231</v>
          </cell>
          <cell r="Y2606" t="str">
            <v>Juniper Networks India - STPI</v>
          </cell>
          <cell r="Z2606" t="str">
            <v>IND</v>
          </cell>
          <cell r="AA2606" t="str">
            <v>IND</v>
          </cell>
          <cell r="AB2606" t="str">
            <v>N</v>
          </cell>
        </row>
        <row r="2607">
          <cell r="A2607">
            <v>6725</v>
          </cell>
          <cell r="B2607" t="str">
            <v>Manvi,Rajendra</v>
          </cell>
          <cell r="C2607">
            <v>1643</v>
          </cell>
          <cell r="D2607" t="str">
            <v>Ramamoorthi,Sankar</v>
          </cell>
          <cell r="E2607" t="str">
            <v xml:space="preserve">07/31/2006 </v>
          </cell>
          <cell r="F2607">
            <v>120000</v>
          </cell>
          <cell r="G2607" t="str">
            <v>USD</v>
          </cell>
          <cell r="H2607">
            <v>1</v>
          </cell>
          <cell r="I2607">
            <v>120000</v>
          </cell>
          <cell r="J2607" t="str">
            <v>8905</v>
          </cell>
          <cell r="K2607" t="str">
            <v>Eng, Staff</v>
          </cell>
          <cell r="L2607">
            <v>8</v>
          </cell>
          <cell r="M2607">
            <v>8</v>
          </cell>
          <cell r="N2607" t="str">
            <v>630</v>
          </cell>
          <cell r="O2607" t="str">
            <v>Software Engrg - JUNOS</v>
          </cell>
          <cell r="P2607">
            <v>40</v>
          </cell>
          <cell r="Q2607" t="str">
            <v>IPG</v>
          </cell>
          <cell r="R2607" t="str">
            <v>USA</v>
          </cell>
          <cell r="W2607" t="str">
            <v>Sunnyvale, CA HQ</v>
          </cell>
          <cell r="X2607">
            <v>100</v>
          </cell>
          <cell r="Y2607" t="str">
            <v>Juniper Networks, Inc.</v>
          </cell>
          <cell r="Z2607" t="str">
            <v>USA</v>
          </cell>
          <cell r="AA2607" t="str">
            <v>USA</v>
          </cell>
          <cell r="AB2607" t="str">
            <v>N</v>
          </cell>
        </row>
        <row r="2608">
          <cell r="A2608">
            <v>4520</v>
          </cell>
          <cell r="B2608" t="str">
            <v>Manzoor Khan,Ali</v>
          </cell>
          <cell r="C2608">
            <v>3900</v>
          </cell>
          <cell r="D2608" t="str">
            <v>Rodenburg,Arjan</v>
          </cell>
          <cell r="E2608" t="str">
            <v xml:space="preserve">04/25/2005 </v>
          </cell>
          <cell r="F2608">
            <v>67272.28</v>
          </cell>
          <cell r="G2608" t="str">
            <v>EUR</v>
          </cell>
          <cell r="H2608">
            <v>0.76254384627116067</v>
          </cell>
          <cell r="I2608">
            <v>88220.867991999985</v>
          </cell>
          <cell r="J2608" t="str">
            <v>8904</v>
          </cell>
          <cell r="K2608" t="str">
            <v>MTS 4</v>
          </cell>
          <cell r="L2608">
            <v>7</v>
          </cell>
          <cell r="M2608">
            <v>7</v>
          </cell>
          <cell r="N2608" t="str">
            <v>518</v>
          </cell>
          <cell r="O2608" t="str">
            <v>Theater TAC</v>
          </cell>
          <cell r="P2608">
            <v>40</v>
          </cell>
          <cell r="Q2608" t="str">
            <v>CSS</v>
          </cell>
          <cell r="R2608" t="str">
            <v>EMEA</v>
          </cell>
          <cell r="U2608" t="str">
            <v>4-Satisfactory</v>
          </cell>
          <cell r="V2608" t="str">
            <v>3 - Strong</v>
          </cell>
          <cell r="W2608" t="str">
            <v>Netherlands</v>
          </cell>
          <cell r="X2608">
            <v>320</v>
          </cell>
          <cell r="Y2608" t="str">
            <v>Juniper Ntwks, Netherlands</v>
          </cell>
          <cell r="Z2608" t="str">
            <v>NLD</v>
          </cell>
          <cell r="AA2608" t="str">
            <v>INTL</v>
          </cell>
          <cell r="AB2608" t="str">
            <v>N</v>
          </cell>
        </row>
        <row r="2609">
          <cell r="A2609">
            <v>6124</v>
          </cell>
          <cell r="B2609" t="str">
            <v>Manzoor,Shabbir</v>
          </cell>
          <cell r="C2609">
            <v>2960</v>
          </cell>
          <cell r="D2609" t="str">
            <v>Ji,Zhaohui</v>
          </cell>
          <cell r="E2609" t="str">
            <v xml:space="preserve">03/06/2006 </v>
          </cell>
          <cell r="F2609">
            <v>85000</v>
          </cell>
          <cell r="G2609" t="str">
            <v>USD</v>
          </cell>
          <cell r="H2609">
            <v>1</v>
          </cell>
          <cell r="I2609">
            <v>85000</v>
          </cell>
          <cell r="J2609" t="str">
            <v>8903</v>
          </cell>
          <cell r="K2609" t="str">
            <v>MTS 3</v>
          </cell>
          <cell r="L2609">
            <v>6</v>
          </cell>
          <cell r="M2609">
            <v>6</v>
          </cell>
          <cell r="N2609" t="str">
            <v>688</v>
          </cell>
          <cell r="O2609" t="str">
            <v>QA - CSG Platform</v>
          </cell>
          <cell r="P2609">
            <v>40</v>
          </cell>
          <cell r="Q2609" t="str">
            <v>SPG</v>
          </cell>
          <cell r="R2609" t="str">
            <v>USA</v>
          </cell>
          <cell r="V2609" t="str">
            <v>3 - Strong</v>
          </cell>
          <cell r="W2609" t="str">
            <v>Sunnyvale, CA HQ</v>
          </cell>
          <cell r="X2609">
            <v>100</v>
          </cell>
          <cell r="Y2609" t="str">
            <v>Juniper Networks, Inc.</v>
          </cell>
          <cell r="Z2609" t="str">
            <v>USA</v>
          </cell>
          <cell r="AA2609" t="str">
            <v>USA</v>
          </cell>
          <cell r="AB2609" t="str">
            <v>N</v>
          </cell>
        </row>
        <row r="2610">
          <cell r="A2610">
            <v>7005</v>
          </cell>
          <cell r="B2610" t="str">
            <v>Manzuik,Steve W.</v>
          </cell>
          <cell r="C2610">
            <v>2667</v>
          </cell>
          <cell r="D2610" t="str">
            <v>Avivi,Avishai</v>
          </cell>
          <cell r="E2610" t="str">
            <v xml:space="preserve">10/23/2006 </v>
          </cell>
          <cell r="F2610">
            <v>135000</v>
          </cell>
          <cell r="G2610" t="str">
            <v>USD</v>
          </cell>
          <cell r="H2610">
            <v>1</v>
          </cell>
          <cell r="I2610">
            <v>135000</v>
          </cell>
          <cell r="J2610" t="str">
            <v>8914</v>
          </cell>
          <cell r="K2610" t="str">
            <v>Engineering Mgr II</v>
          </cell>
          <cell r="L2610">
            <v>9</v>
          </cell>
          <cell r="M2610">
            <v>9</v>
          </cell>
          <cell r="N2610" t="str">
            <v>694</v>
          </cell>
          <cell r="O2610" t="str">
            <v>Security Engineering</v>
          </cell>
          <cell r="P2610">
            <v>40</v>
          </cell>
          <cell r="Q2610" t="str">
            <v>SPG</v>
          </cell>
          <cell r="R2610" t="str">
            <v>USA</v>
          </cell>
          <cell r="W2610" t="str">
            <v>Sunnyvale, CA HQ</v>
          </cell>
          <cell r="X2610">
            <v>100</v>
          </cell>
          <cell r="Y2610" t="str">
            <v>Juniper Networks, Inc.</v>
          </cell>
          <cell r="Z2610" t="str">
            <v>USA</v>
          </cell>
          <cell r="AA2610" t="str">
            <v>USA</v>
          </cell>
          <cell r="AB2610" t="str">
            <v>N</v>
          </cell>
        </row>
        <row r="2611">
          <cell r="A2611">
            <v>6699</v>
          </cell>
          <cell r="B2611" t="str">
            <v>Mao,HouJun (Simon)</v>
          </cell>
          <cell r="C2611">
            <v>3367</v>
          </cell>
          <cell r="D2611" t="str">
            <v>Shi,Zhao</v>
          </cell>
          <cell r="E2611" t="str">
            <v xml:space="preserve">08/07/2006 </v>
          </cell>
          <cell r="F2611">
            <v>240000</v>
          </cell>
          <cell r="G2611" t="str">
            <v>CNY</v>
          </cell>
          <cell r="H2611">
            <v>7.8066554000000004</v>
          </cell>
          <cell r="I2611">
            <v>30742.999108171214</v>
          </cell>
          <cell r="J2611" t="str">
            <v>2301</v>
          </cell>
          <cell r="K2611" t="str">
            <v>Systems Eng</v>
          </cell>
          <cell r="L2611">
            <v>54</v>
          </cell>
          <cell r="M2611">
            <v>7</v>
          </cell>
          <cell r="N2611" t="str">
            <v>430</v>
          </cell>
          <cell r="O2611" t="str">
            <v>Systems Engineering</v>
          </cell>
          <cell r="P2611">
            <v>40</v>
          </cell>
          <cell r="Q2611" t="str">
            <v>SLS</v>
          </cell>
          <cell r="R2611" t="str">
            <v>APAC</v>
          </cell>
          <cell r="W2611" t="str">
            <v>Shanghai</v>
          </cell>
          <cell r="X2611">
            <v>221</v>
          </cell>
          <cell r="Y2611" t="str">
            <v>Juniper - NetScreen China</v>
          </cell>
          <cell r="Z2611" t="str">
            <v>CHN</v>
          </cell>
          <cell r="AA2611" t="str">
            <v>CHN</v>
          </cell>
          <cell r="AB2611" t="str">
            <v>Y</v>
          </cell>
        </row>
        <row r="2612">
          <cell r="A2612">
            <v>5723</v>
          </cell>
          <cell r="B2612" t="str">
            <v>Mao,Shouyan</v>
          </cell>
          <cell r="C2612">
            <v>3098</v>
          </cell>
          <cell r="D2612" t="str">
            <v>Liu,Qiuyuan</v>
          </cell>
          <cell r="E2612" t="str">
            <v xml:space="preserve">11/14/2005 </v>
          </cell>
          <cell r="F2612">
            <v>188000</v>
          </cell>
          <cell r="G2612" t="str">
            <v>CNY</v>
          </cell>
          <cell r="H2612">
            <v>7.8066554000000004</v>
          </cell>
          <cell r="I2612">
            <v>24082.015968067451</v>
          </cell>
          <cell r="J2612" t="str">
            <v>8904</v>
          </cell>
          <cell r="K2612" t="str">
            <v>MTS 4</v>
          </cell>
          <cell r="L2612">
            <v>7</v>
          </cell>
          <cell r="M2612">
            <v>7</v>
          </cell>
          <cell r="N2612" t="str">
            <v>689</v>
          </cell>
          <cell r="O2612" t="str">
            <v>Platform &amp; Systems Software</v>
          </cell>
          <cell r="P2612">
            <v>40</v>
          </cell>
          <cell r="Q2612" t="str">
            <v>SPG</v>
          </cell>
          <cell r="R2612" t="str">
            <v>APAC</v>
          </cell>
          <cell r="V2612" t="str">
            <v>3 - Strong</v>
          </cell>
          <cell r="W2612" t="str">
            <v>Beijing R&amp;D Center</v>
          </cell>
          <cell r="X2612">
            <v>223</v>
          </cell>
          <cell r="Y2612" t="str">
            <v>Juniper Ntwks, Beijing R&amp;D Cen</v>
          </cell>
          <cell r="Z2612" t="str">
            <v>CHN</v>
          </cell>
          <cell r="AA2612" t="str">
            <v>CHN</v>
          </cell>
          <cell r="AB2612" t="str">
            <v>N</v>
          </cell>
        </row>
        <row r="2613">
          <cell r="A2613">
            <v>3141</v>
          </cell>
          <cell r="B2613" t="str">
            <v>Maradani,Suman</v>
          </cell>
          <cell r="C2613">
            <v>5084</v>
          </cell>
          <cell r="D2613" t="str">
            <v>Schmald,Nia B</v>
          </cell>
          <cell r="E2613" t="str">
            <v xml:space="preserve">04/16/2004 </v>
          </cell>
          <cell r="F2613">
            <v>1821235.69</v>
          </cell>
          <cell r="G2613" t="str">
            <v>INR</v>
          </cell>
          <cell r="H2613">
            <v>44.87</v>
          </cell>
          <cell r="I2613">
            <v>40589.161800757749</v>
          </cell>
          <cell r="J2613" t="str">
            <v>8905</v>
          </cell>
          <cell r="K2613" t="str">
            <v>Eng, Staff</v>
          </cell>
          <cell r="L2613">
            <v>8</v>
          </cell>
          <cell r="M2613">
            <v>8</v>
          </cell>
          <cell r="N2613" t="str">
            <v>702</v>
          </cell>
          <cell r="O2613" t="str">
            <v>APG R&amp;D WX</v>
          </cell>
          <cell r="P2613">
            <v>40</v>
          </cell>
          <cell r="Q2613" t="str">
            <v>APG</v>
          </cell>
          <cell r="R2613" t="str">
            <v>APAC</v>
          </cell>
          <cell r="U2613" t="str">
            <v>3-Strong</v>
          </cell>
          <cell r="V2613" t="str">
            <v>3 - Strong</v>
          </cell>
          <cell r="W2613" t="str">
            <v>India - Bangalore</v>
          </cell>
          <cell r="X2613">
            <v>231</v>
          </cell>
          <cell r="Y2613" t="str">
            <v>Juniper Networks India - STPI</v>
          </cell>
          <cell r="Z2613" t="str">
            <v>IND</v>
          </cell>
          <cell r="AA2613" t="str">
            <v>IND</v>
          </cell>
          <cell r="AB2613" t="str">
            <v>N</v>
          </cell>
        </row>
        <row r="2614">
          <cell r="A2614">
            <v>4843</v>
          </cell>
          <cell r="B2614" t="str">
            <v>Marble,Bob</v>
          </cell>
          <cell r="C2614">
            <v>1652</v>
          </cell>
          <cell r="D2614" t="str">
            <v>Martin,Russell Owen</v>
          </cell>
          <cell r="E2614" t="str">
            <v xml:space="preserve">05/09/2005 </v>
          </cell>
          <cell r="F2614">
            <v>145185</v>
          </cell>
          <cell r="G2614" t="str">
            <v>CAD</v>
          </cell>
          <cell r="H2614">
            <v>1.1575</v>
          </cell>
          <cell r="I2614">
            <v>125429.80561555077</v>
          </cell>
          <cell r="J2614" t="str">
            <v>5203</v>
          </cell>
          <cell r="K2614" t="str">
            <v>Program Mgr III</v>
          </cell>
          <cell r="L2614">
            <v>8</v>
          </cell>
          <cell r="M2614">
            <v>8</v>
          </cell>
          <cell r="N2614" t="str">
            <v>518</v>
          </cell>
          <cell r="O2614" t="str">
            <v>Theater TAC</v>
          </cell>
          <cell r="P2614">
            <v>40</v>
          </cell>
          <cell r="Q2614" t="str">
            <v>CSS</v>
          </cell>
          <cell r="R2614" t="str">
            <v>CBM</v>
          </cell>
          <cell r="U2614" t="str">
            <v>2-Very Strong</v>
          </cell>
          <cell r="V2614" t="str">
            <v>2 - Very Strong</v>
          </cell>
          <cell r="W2614" t="str">
            <v>Canada</v>
          </cell>
          <cell r="X2614">
            <v>420</v>
          </cell>
          <cell r="Y2614" t="str">
            <v>Juniper Networks, Canada</v>
          </cell>
          <cell r="Z2614" t="str">
            <v>CAN</v>
          </cell>
          <cell r="AA2614" t="str">
            <v>CAN</v>
          </cell>
          <cell r="AB2614" t="str">
            <v>N</v>
          </cell>
        </row>
        <row r="2615">
          <cell r="A2615">
            <v>3616</v>
          </cell>
          <cell r="B2615" t="str">
            <v>Marcolina,John R</v>
          </cell>
          <cell r="C2615">
            <v>1218</v>
          </cell>
          <cell r="D2615" t="str">
            <v>Moeller,Olaf</v>
          </cell>
          <cell r="E2615" t="str">
            <v xml:space="preserve">05/24/2004 </v>
          </cell>
          <cell r="F2615">
            <v>136500</v>
          </cell>
          <cell r="G2615" t="str">
            <v>USD</v>
          </cell>
          <cell r="H2615">
            <v>1</v>
          </cell>
          <cell r="I2615">
            <v>136500</v>
          </cell>
          <cell r="J2615" t="str">
            <v>8905</v>
          </cell>
          <cell r="K2615" t="str">
            <v>Eng, Staff</v>
          </cell>
          <cell r="L2615">
            <v>8</v>
          </cell>
          <cell r="M2615">
            <v>8</v>
          </cell>
          <cell r="N2615" t="str">
            <v>650</v>
          </cell>
          <cell r="O2615" t="str">
            <v>Hardware Engrg - Development</v>
          </cell>
          <cell r="P2615">
            <v>40</v>
          </cell>
          <cell r="Q2615" t="str">
            <v>IPG</v>
          </cell>
          <cell r="R2615" t="str">
            <v>USA</v>
          </cell>
          <cell r="U2615" t="str">
            <v>2-Very Strong</v>
          </cell>
          <cell r="V2615" t="str">
            <v>2 - Very Strong</v>
          </cell>
          <cell r="W2615" t="str">
            <v>Sunnyvale, CA HQ</v>
          </cell>
          <cell r="X2615">
            <v>100</v>
          </cell>
          <cell r="Y2615" t="str">
            <v>Juniper Networks, Inc.</v>
          </cell>
          <cell r="Z2615" t="str">
            <v>USA</v>
          </cell>
          <cell r="AA2615" t="str">
            <v>USA</v>
          </cell>
          <cell r="AB2615" t="str">
            <v>N</v>
          </cell>
        </row>
        <row r="2616">
          <cell r="A2616">
            <v>4917</v>
          </cell>
          <cell r="B2616" t="str">
            <v>Marcoux,Eugene G</v>
          </cell>
          <cell r="C2616">
            <v>4207</v>
          </cell>
          <cell r="D2616" t="str">
            <v>Grothjan,Donna</v>
          </cell>
          <cell r="E2616" t="str">
            <v xml:space="preserve">06/06/2005 </v>
          </cell>
          <cell r="F2616">
            <v>186186</v>
          </cell>
          <cell r="G2616" t="str">
            <v>USD</v>
          </cell>
          <cell r="H2616">
            <v>1</v>
          </cell>
          <cell r="I2616">
            <v>186186</v>
          </cell>
          <cell r="J2616" t="str">
            <v>2113</v>
          </cell>
          <cell r="K2616" t="str">
            <v>Sales Sr. Mgr/Director</v>
          </cell>
          <cell r="L2616">
            <v>70</v>
          </cell>
          <cell r="M2616">
            <v>10</v>
          </cell>
          <cell r="N2616" t="str">
            <v>405</v>
          </cell>
          <cell r="O2616" t="str">
            <v>WW Administration</v>
          </cell>
          <cell r="P2616">
            <v>40</v>
          </cell>
          <cell r="Q2616" t="str">
            <v>SLS</v>
          </cell>
          <cell r="R2616" t="str">
            <v>USA</v>
          </cell>
          <cell r="U2616" t="str">
            <v>3-Strong</v>
          </cell>
          <cell r="W2616" t="str">
            <v>Sunnyvale, CA HQ</v>
          </cell>
          <cell r="X2616">
            <v>101</v>
          </cell>
          <cell r="Y2616" t="str">
            <v>Juniper Networks Sales</v>
          </cell>
          <cell r="Z2616" t="str">
            <v>USA</v>
          </cell>
          <cell r="AA2616" t="str">
            <v>Sales</v>
          </cell>
          <cell r="AB2616" t="str">
            <v>Y</v>
          </cell>
        </row>
        <row r="2617">
          <cell r="A2617">
            <v>6925</v>
          </cell>
          <cell r="B2617" t="str">
            <v>Marcoux,Robert J.</v>
          </cell>
          <cell r="C2617">
            <v>3188</v>
          </cell>
          <cell r="D2617" t="str">
            <v>Mudd,Robert F</v>
          </cell>
          <cell r="E2617" t="str">
            <v xml:space="preserve">09/18/2006 </v>
          </cell>
          <cell r="F2617">
            <v>105000</v>
          </cell>
          <cell r="G2617" t="str">
            <v>USD</v>
          </cell>
          <cell r="H2617">
            <v>1</v>
          </cell>
          <cell r="I2617">
            <v>105000</v>
          </cell>
          <cell r="J2617" t="str">
            <v>2301</v>
          </cell>
          <cell r="K2617" t="str">
            <v>Systems Eng</v>
          </cell>
          <cell r="L2617">
            <v>54</v>
          </cell>
          <cell r="M2617">
            <v>7</v>
          </cell>
          <cell r="N2617" t="str">
            <v>430</v>
          </cell>
          <cell r="O2617" t="str">
            <v>Systems Engineering</v>
          </cell>
          <cell r="P2617">
            <v>40</v>
          </cell>
          <cell r="Q2617" t="str">
            <v>SLS</v>
          </cell>
          <cell r="R2617" t="str">
            <v>USA</v>
          </cell>
          <cell r="W2617" t="str">
            <v>Virginia</v>
          </cell>
          <cell r="X2617">
            <v>101</v>
          </cell>
          <cell r="Y2617" t="str">
            <v>Juniper Networks Sales</v>
          </cell>
          <cell r="Z2617" t="str">
            <v>USA</v>
          </cell>
          <cell r="AA2617" t="str">
            <v>Sales</v>
          </cell>
          <cell r="AB2617" t="str">
            <v>Y</v>
          </cell>
        </row>
        <row r="2618">
          <cell r="A2618">
            <v>1997</v>
          </cell>
          <cell r="B2618" t="str">
            <v>Marden,Edward</v>
          </cell>
          <cell r="C2618">
            <v>1601</v>
          </cell>
          <cell r="D2618" t="str">
            <v>Andrade,Gregory</v>
          </cell>
          <cell r="E2618" t="str">
            <v xml:space="preserve">07/01/2002 </v>
          </cell>
          <cell r="F2618">
            <v>134769.5</v>
          </cell>
          <cell r="G2618" t="str">
            <v>USD</v>
          </cell>
          <cell r="H2618">
            <v>1</v>
          </cell>
          <cell r="I2618">
            <v>134769.5</v>
          </cell>
          <cell r="J2618" t="str">
            <v>1913</v>
          </cell>
          <cell r="K2618" t="str">
            <v>Mfg Ops Mgr</v>
          </cell>
          <cell r="L2618">
            <v>9</v>
          </cell>
          <cell r="M2618">
            <v>9</v>
          </cell>
          <cell r="N2618" t="str">
            <v>202</v>
          </cell>
          <cell r="O2618" t="str">
            <v>Tech Ops West</v>
          </cell>
          <cell r="P2618">
            <v>40</v>
          </cell>
          <cell r="Q2618" t="str">
            <v>OPS</v>
          </cell>
          <cell r="R2618" t="str">
            <v>USA</v>
          </cell>
          <cell r="U2618" t="str">
            <v>2-Very Strong</v>
          </cell>
          <cell r="V2618" t="str">
            <v>4 - Satisfactory</v>
          </cell>
          <cell r="W2618" t="str">
            <v>Westford, MA</v>
          </cell>
          <cell r="X2618">
            <v>100</v>
          </cell>
          <cell r="Y2618" t="str">
            <v>Juniper Networks, Inc.</v>
          </cell>
          <cell r="Z2618" t="str">
            <v>USA</v>
          </cell>
          <cell r="AA2618" t="str">
            <v>USB</v>
          </cell>
          <cell r="AB2618" t="str">
            <v>N</v>
          </cell>
        </row>
        <row r="2619">
          <cell r="A2619">
            <v>6308</v>
          </cell>
          <cell r="B2619" t="str">
            <v>Marder,Lembit</v>
          </cell>
          <cell r="C2619">
            <v>5143</v>
          </cell>
          <cell r="D2619" t="str">
            <v>Redfield,Keith C.</v>
          </cell>
          <cell r="E2619" t="str">
            <v xml:space="preserve">05/01/2006 </v>
          </cell>
          <cell r="F2619">
            <v>158500</v>
          </cell>
          <cell r="G2619" t="str">
            <v>AUD</v>
          </cell>
          <cell r="H2619">
            <v>1.2817226352217379</v>
          </cell>
          <cell r="I2619">
            <v>123661.70000000001</v>
          </cell>
          <cell r="J2619" t="str">
            <v>1304</v>
          </cell>
          <cell r="K2619" t="str">
            <v>Business Analyst, Sr</v>
          </cell>
          <cell r="L2619">
            <v>8</v>
          </cell>
          <cell r="M2619">
            <v>8</v>
          </cell>
          <cell r="N2619" t="str">
            <v>529</v>
          </cell>
          <cell r="O2619" t="str">
            <v>TAC - Admin</v>
          </cell>
          <cell r="P2619">
            <v>40</v>
          </cell>
          <cell r="Q2619" t="str">
            <v>CSS</v>
          </cell>
          <cell r="R2619" t="str">
            <v>APAC</v>
          </cell>
          <cell r="V2619" t="str">
            <v>3 - Strong</v>
          </cell>
          <cell r="W2619" t="str">
            <v>Australia</v>
          </cell>
          <cell r="X2619">
            <v>280</v>
          </cell>
          <cell r="Y2619" t="str">
            <v>Juniper Ntwks, Australia</v>
          </cell>
          <cell r="Z2619" t="str">
            <v>AUS</v>
          </cell>
          <cell r="AA2619" t="str">
            <v>INTL</v>
          </cell>
          <cell r="AB2619" t="str">
            <v>N</v>
          </cell>
        </row>
        <row r="2620">
          <cell r="A2620">
            <v>3143</v>
          </cell>
          <cell r="B2620" t="str">
            <v>Margolis,Gloria J</v>
          </cell>
          <cell r="C2620">
            <v>179</v>
          </cell>
          <cell r="D2620" t="str">
            <v>McNeill,David C</v>
          </cell>
          <cell r="E2620" t="str">
            <v xml:space="preserve">04/16/2004 </v>
          </cell>
          <cell r="F2620">
            <v>75236</v>
          </cell>
          <cell r="G2620" t="str">
            <v>USD</v>
          </cell>
          <cell r="H2620">
            <v>1</v>
          </cell>
          <cell r="I2620">
            <v>75236</v>
          </cell>
          <cell r="J2620" t="str">
            <v>6412</v>
          </cell>
          <cell r="K2620" t="str">
            <v>Payroll Spec, Sr</v>
          </cell>
          <cell r="L2620">
            <v>5</v>
          </cell>
          <cell r="M2620">
            <v>5</v>
          </cell>
          <cell r="N2620" t="str">
            <v>100</v>
          </cell>
          <cell r="O2620" t="str">
            <v>Finance and Accounting</v>
          </cell>
          <cell r="P2620">
            <v>40</v>
          </cell>
          <cell r="Q2620" t="str">
            <v>F&amp;A</v>
          </cell>
          <cell r="R2620" t="str">
            <v>USA</v>
          </cell>
          <cell r="U2620" t="str">
            <v>2-Very Strong</v>
          </cell>
          <cell r="V2620" t="str">
            <v>3 - Strong</v>
          </cell>
          <cell r="W2620" t="str">
            <v>Sunnyvale, CA HQ</v>
          </cell>
          <cell r="X2620">
            <v>100</v>
          </cell>
          <cell r="Y2620" t="str">
            <v>Juniper Networks, Inc.</v>
          </cell>
          <cell r="Z2620" t="str">
            <v>USA</v>
          </cell>
          <cell r="AA2620" t="str">
            <v>USA</v>
          </cell>
          <cell r="AB2620" t="str">
            <v>N</v>
          </cell>
        </row>
        <row r="2621">
          <cell r="A2621">
            <v>633</v>
          </cell>
          <cell r="B2621" t="str">
            <v>Marie,Gaelle</v>
          </cell>
          <cell r="C2621">
            <v>904</v>
          </cell>
          <cell r="D2621" t="str">
            <v>Bailey,Paul</v>
          </cell>
          <cell r="E2621" t="str">
            <v xml:space="preserve">07/31/2000 </v>
          </cell>
          <cell r="F2621">
            <v>59680</v>
          </cell>
          <cell r="G2621" t="str">
            <v>EUR</v>
          </cell>
          <cell r="H2621">
            <v>0.76254384627116067</v>
          </cell>
          <cell r="I2621">
            <v>78264.351999999984</v>
          </cell>
          <cell r="J2621" t="str">
            <v>9703</v>
          </cell>
          <cell r="K2621" t="str">
            <v>Sales Order Admin Mgr I</v>
          </cell>
          <cell r="L2621">
            <v>5</v>
          </cell>
          <cell r="M2621">
            <v>5</v>
          </cell>
          <cell r="N2621" t="str">
            <v>425</v>
          </cell>
          <cell r="O2621" t="str">
            <v>Sales Admin</v>
          </cell>
          <cell r="P2621">
            <v>40</v>
          </cell>
          <cell r="Q2621" t="str">
            <v>SLS</v>
          </cell>
          <cell r="R2621" t="str">
            <v>EMEA</v>
          </cell>
          <cell r="U2621" t="str">
            <v>2-Very Strong</v>
          </cell>
          <cell r="V2621" t="str">
            <v>2 - Very Strong</v>
          </cell>
          <cell r="W2621" t="str">
            <v>France</v>
          </cell>
          <cell r="X2621">
            <v>350</v>
          </cell>
          <cell r="Y2621" t="str">
            <v>Juniper Ntwks, France</v>
          </cell>
          <cell r="Z2621" t="str">
            <v>FRA</v>
          </cell>
          <cell r="AA2621" t="str">
            <v>INTL</v>
          </cell>
          <cell r="AB2621" t="str">
            <v>N</v>
          </cell>
        </row>
        <row r="2622">
          <cell r="A2622">
            <v>6339</v>
          </cell>
          <cell r="B2622" t="str">
            <v>Marimuthu,Priya Shanmuga</v>
          </cell>
          <cell r="C2622">
            <v>5979</v>
          </cell>
          <cell r="D2622" t="str">
            <v>Kumar,Aneela</v>
          </cell>
          <cell r="E2622" t="str">
            <v xml:space="preserve">05/08/2006 </v>
          </cell>
          <cell r="F2622">
            <v>725000</v>
          </cell>
          <cell r="G2622" t="str">
            <v>INR</v>
          </cell>
          <cell r="H2622">
            <v>44.87</v>
          </cell>
          <cell r="I2622">
            <v>16157.789168709607</v>
          </cell>
          <cell r="J2622" t="str">
            <v>8902</v>
          </cell>
          <cell r="K2622" t="str">
            <v>MTS 2</v>
          </cell>
          <cell r="L2622">
            <v>5</v>
          </cell>
          <cell r="M2622">
            <v>5</v>
          </cell>
          <cell r="N2622" t="str">
            <v>630</v>
          </cell>
          <cell r="O2622" t="str">
            <v>Software Engrg - JUNOS</v>
          </cell>
          <cell r="P2622">
            <v>40</v>
          </cell>
          <cell r="Q2622" t="str">
            <v>IPG</v>
          </cell>
          <cell r="R2622" t="str">
            <v>APAC</v>
          </cell>
          <cell r="V2622" t="str">
            <v>3 - Strong</v>
          </cell>
          <cell r="W2622" t="str">
            <v>India - Bangalore</v>
          </cell>
          <cell r="X2622">
            <v>231</v>
          </cell>
          <cell r="Y2622" t="str">
            <v>Juniper Networks India - STPI</v>
          </cell>
          <cell r="Z2622" t="str">
            <v>IND</v>
          </cell>
          <cell r="AA2622" t="str">
            <v>IND</v>
          </cell>
          <cell r="AB2622" t="str">
            <v>N</v>
          </cell>
        </row>
        <row r="2623">
          <cell r="A2623">
            <v>5056</v>
          </cell>
          <cell r="B2623" t="str">
            <v>Marinas,James M</v>
          </cell>
          <cell r="C2623">
            <v>2406</v>
          </cell>
          <cell r="D2623" t="str">
            <v>Belcina,Jerome D</v>
          </cell>
          <cell r="E2623" t="str">
            <v xml:space="preserve">07/01/2005 </v>
          </cell>
          <cell r="F2623">
            <v>100519</v>
          </cell>
          <cell r="G2623" t="str">
            <v>USD</v>
          </cell>
          <cell r="H2623">
            <v>1</v>
          </cell>
          <cell r="I2623">
            <v>100519</v>
          </cell>
          <cell r="J2623" t="str">
            <v>8904</v>
          </cell>
          <cell r="K2623" t="str">
            <v>MTS 4</v>
          </cell>
          <cell r="L2623">
            <v>7</v>
          </cell>
          <cell r="M2623">
            <v>7</v>
          </cell>
          <cell r="N2623" t="str">
            <v>527</v>
          </cell>
          <cell r="O2623" t="str">
            <v>Global TAC - APG</v>
          </cell>
          <cell r="P2623">
            <v>40</v>
          </cell>
          <cell r="Q2623" t="str">
            <v>CSS</v>
          </cell>
          <cell r="R2623" t="str">
            <v>USA</v>
          </cell>
          <cell r="U2623" t="str">
            <v>2-Very Strong</v>
          </cell>
          <cell r="V2623" t="str">
            <v>2 - Very Strong</v>
          </cell>
          <cell r="W2623" t="str">
            <v>Sunnyvale, CA HQ</v>
          </cell>
          <cell r="X2623">
            <v>101</v>
          </cell>
          <cell r="Y2623" t="str">
            <v>Juniper Networks Sales</v>
          </cell>
          <cell r="Z2623" t="str">
            <v>USA</v>
          </cell>
          <cell r="AA2623" t="str">
            <v>USA</v>
          </cell>
          <cell r="AB2623" t="str">
            <v>N</v>
          </cell>
        </row>
        <row r="2624">
          <cell r="A2624">
            <v>3671</v>
          </cell>
          <cell r="B2624" t="str">
            <v>Mariswamy,Karthik</v>
          </cell>
          <cell r="C2624">
            <v>2390</v>
          </cell>
          <cell r="D2624" t="str">
            <v>Prakash,Manu J</v>
          </cell>
          <cell r="E2624" t="str">
            <v xml:space="preserve">06/28/2004 </v>
          </cell>
          <cell r="F2624">
            <v>1601158.223</v>
          </cell>
          <cell r="G2624" t="str">
            <v>INR</v>
          </cell>
          <cell r="H2624">
            <v>44.87</v>
          </cell>
          <cell r="I2624">
            <v>35684.382059282376</v>
          </cell>
          <cell r="J2624" t="str">
            <v>8913</v>
          </cell>
          <cell r="K2624" t="str">
            <v>Engineering Mgr I</v>
          </cell>
          <cell r="L2624">
            <v>8</v>
          </cell>
          <cell r="M2624">
            <v>8</v>
          </cell>
          <cell r="N2624" t="str">
            <v>621</v>
          </cell>
          <cell r="O2624" t="str">
            <v>India System Test</v>
          </cell>
          <cell r="P2624">
            <v>40</v>
          </cell>
          <cell r="Q2624" t="str">
            <v>IPG</v>
          </cell>
          <cell r="R2624" t="str">
            <v>APAC</v>
          </cell>
          <cell r="U2624" t="str">
            <v>3-Strong</v>
          </cell>
          <cell r="V2624" t="str">
            <v>3 - Strong</v>
          </cell>
          <cell r="W2624" t="str">
            <v>India - Bangalore</v>
          </cell>
          <cell r="X2624">
            <v>231</v>
          </cell>
          <cell r="Y2624" t="str">
            <v>Juniper Networks India - STPI</v>
          </cell>
          <cell r="Z2624" t="str">
            <v>IND</v>
          </cell>
          <cell r="AA2624" t="str">
            <v>IND</v>
          </cell>
          <cell r="AB2624" t="str">
            <v>N</v>
          </cell>
        </row>
        <row r="2625">
          <cell r="A2625">
            <v>3145</v>
          </cell>
          <cell r="B2625" t="str">
            <v>Markham,Eric</v>
          </cell>
          <cell r="C2625">
            <v>7005</v>
          </cell>
          <cell r="D2625" t="str">
            <v>Manzuik,Steve W.</v>
          </cell>
          <cell r="E2625" t="str">
            <v xml:space="preserve">04/16/2004 </v>
          </cell>
          <cell r="F2625">
            <v>105500</v>
          </cell>
          <cell r="G2625" t="str">
            <v>USD</v>
          </cell>
          <cell r="H2625">
            <v>1</v>
          </cell>
          <cell r="I2625">
            <v>105500</v>
          </cell>
          <cell r="J2625" t="str">
            <v>8904</v>
          </cell>
          <cell r="K2625" t="str">
            <v>MTS 4</v>
          </cell>
          <cell r="L2625">
            <v>7</v>
          </cell>
          <cell r="M2625">
            <v>7</v>
          </cell>
          <cell r="N2625" t="str">
            <v>694</v>
          </cell>
          <cell r="O2625" t="str">
            <v>Security Engineering</v>
          </cell>
          <cell r="P2625">
            <v>40</v>
          </cell>
          <cell r="Q2625" t="str">
            <v>SPG</v>
          </cell>
          <cell r="R2625" t="str">
            <v>USA</v>
          </cell>
          <cell r="U2625" t="str">
            <v>3-Strong</v>
          </cell>
          <cell r="V2625" t="str">
            <v>2 - Very Strong</v>
          </cell>
          <cell r="W2625" t="str">
            <v>Sunnyvale, CA HQ</v>
          </cell>
          <cell r="X2625">
            <v>100</v>
          </cell>
          <cell r="Y2625" t="str">
            <v>Juniper Networks, Inc.</v>
          </cell>
          <cell r="Z2625" t="str">
            <v>USA</v>
          </cell>
          <cell r="AA2625" t="str">
            <v>USA</v>
          </cell>
          <cell r="AB2625" t="str">
            <v>N</v>
          </cell>
        </row>
        <row r="2626">
          <cell r="A2626">
            <v>6959</v>
          </cell>
          <cell r="B2626" t="str">
            <v>Markle,Kim J</v>
          </cell>
          <cell r="C2626">
            <v>3063</v>
          </cell>
          <cell r="D2626" t="str">
            <v>Lee,Amy</v>
          </cell>
          <cell r="E2626" t="str">
            <v xml:space="preserve">09/25/2006 </v>
          </cell>
          <cell r="F2626">
            <v>109000</v>
          </cell>
          <cell r="G2626" t="str">
            <v>USD</v>
          </cell>
          <cell r="H2626">
            <v>1</v>
          </cell>
          <cell r="I2626">
            <v>109000</v>
          </cell>
          <cell r="J2626" t="str">
            <v>3012</v>
          </cell>
          <cell r="K2626" t="str">
            <v>Corp Mktg Comms Mgr II</v>
          </cell>
          <cell r="L2626">
            <v>7</v>
          </cell>
          <cell r="M2626">
            <v>7</v>
          </cell>
          <cell r="N2626" t="str">
            <v>341</v>
          </cell>
          <cell r="O2626" t="str">
            <v>MarCom</v>
          </cell>
          <cell r="P2626">
            <v>40</v>
          </cell>
          <cell r="Q2626" t="str">
            <v>MKTG</v>
          </cell>
          <cell r="R2626" t="str">
            <v>USA</v>
          </cell>
          <cell r="W2626" t="str">
            <v>Sunnyvale, CA HQ</v>
          </cell>
          <cell r="X2626">
            <v>100</v>
          </cell>
          <cell r="Y2626" t="str">
            <v>Juniper Networks, Inc.</v>
          </cell>
          <cell r="Z2626" t="str">
            <v>USA</v>
          </cell>
          <cell r="AA2626" t="str">
            <v>USA</v>
          </cell>
          <cell r="AB2626" t="str">
            <v>N</v>
          </cell>
        </row>
        <row r="2627">
          <cell r="A2627">
            <v>7205</v>
          </cell>
          <cell r="B2627" t="str">
            <v>Marks,Ken</v>
          </cell>
          <cell r="C2627">
            <v>4207</v>
          </cell>
          <cell r="D2627" t="str">
            <v>Grothjan,Donna</v>
          </cell>
          <cell r="E2627" t="str">
            <v xml:space="preserve">11/20/2006 </v>
          </cell>
          <cell r="F2627">
            <v>150000</v>
          </cell>
          <cell r="G2627" t="str">
            <v>USD</v>
          </cell>
          <cell r="H2627">
            <v>1</v>
          </cell>
          <cell r="I2627">
            <v>150000</v>
          </cell>
          <cell r="J2627" t="str">
            <v>2113</v>
          </cell>
          <cell r="K2627" t="str">
            <v>Sales Sr. Mgr/Director</v>
          </cell>
          <cell r="L2627">
            <v>70</v>
          </cell>
          <cell r="M2627">
            <v>10</v>
          </cell>
          <cell r="N2627" t="str">
            <v>405</v>
          </cell>
          <cell r="O2627" t="str">
            <v>WW Administration</v>
          </cell>
          <cell r="P2627">
            <v>40</v>
          </cell>
          <cell r="Q2627" t="str">
            <v>SLS</v>
          </cell>
          <cell r="R2627" t="str">
            <v>USA</v>
          </cell>
          <cell r="W2627" t="str">
            <v>Georgia</v>
          </cell>
          <cell r="X2627">
            <v>101</v>
          </cell>
          <cell r="Y2627" t="str">
            <v>Juniper Networks Sales</v>
          </cell>
          <cell r="Z2627" t="str">
            <v>USA</v>
          </cell>
          <cell r="AA2627" t="str">
            <v>Sales</v>
          </cell>
          <cell r="AB2627" t="str">
            <v>Y</v>
          </cell>
        </row>
        <row r="2628">
          <cell r="A2628">
            <v>6483</v>
          </cell>
          <cell r="B2628" t="str">
            <v>Marla,Krithi</v>
          </cell>
          <cell r="C2628">
            <v>6152</v>
          </cell>
          <cell r="D2628" t="str">
            <v>A.G.,SRIRAM</v>
          </cell>
          <cell r="E2628" t="str">
            <v xml:space="preserve">06/12/2006 </v>
          </cell>
          <cell r="F2628">
            <v>534400</v>
          </cell>
          <cell r="G2628" t="str">
            <v>INR</v>
          </cell>
          <cell r="H2628">
            <v>44.87</v>
          </cell>
          <cell r="I2628">
            <v>11909.962112770227</v>
          </cell>
          <cell r="J2628" t="str">
            <v>7201</v>
          </cell>
          <cell r="K2628" t="str">
            <v>Recruiter I</v>
          </cell>
          <cell r="L2628">
            <v>5</v>
          </cell>
          <cell r="M2628">
            <v>5</v>
          </cell>
          <cell r="N2628" t="str">
            <v>113</v>
          </cell>
          <cell r="O2628" t="str">
            <v>Workforce Plnning &amp; Recruitmnt</v>
          </cell>
          <cell r="P2628">
            <v>40</v>
          </cell>
          <cell r="Q2628" t="str">
            <v>HR</v>
          </cell>
          <cell r="R2628" t="str">
            <v>APAC</v>
          </cell>
          <cell r="W2628" t="str">
            <v>India - Bangalore</v>
          </cell>
          <cell r="X2628">
            <v>231</v>
          </cell>
          <cell r="Y2628" t="str">
            <v>Juniper Networks India - STPI</v>
          </cell>
          <cell r="Z2628" t="str">
            <v>IND</v>
          </cell>
          <cell r="AA2628" t="str">
            <v>IND</v>
          </cell>
          <cell r="AB2628" t="str">
            <v>N</v>
          </cell>
        </row>
        <row r="2629">
          <cell r="A2629">
            <v>5444</v>
          </cell>
          <cell r="B2629" t="str">
            <v>Marowelli,Barbara A</v>
          </cell>
          <cell r="C2629">
            <v>3407</v>
          </cell>
          <cell r="D2629" t="str">
            <v>Stout-Silva,Francie</v>
          </cell>
          <cell r="E2629" t="str">
            <v xml:space="preserve">09/19/2005 </v>
          </cell>
          <cell r="F2629">
            <v>75000</v>
          </cell>
          <cell r="G2629" t="str">
            <v>USD</v>
          </cell>
          <cell r="H2629">
            <v>1</v>
          </cell>
          <cell r="I2629">
            <v>75000</v>
          </cell>
          <cell r="J2629" t="str">
            <v>5103</v>
          </cell>
          <cell r="K2629" t="str">
            <v>Customer Service Rep, Staff</v>
          </cell>
          <cell r="L2629">
            <v>5</v>
          </cell>
          <cell r="M2629">
            <v>5</v>
          </cell>
          <cell r="N2629" t="str">
            <v>503</v>
          </cell>
          <cell r="O2629" t="str">
            <v>Customer Care</v>
          </cell>
          <cell r="P2629">
            <v>40</v>
          </cell>
          <cell r="Q2629" t="str">
            <v>CSS</v>
          </cell>
          <cell r="R2629" t="str">
            <v>USA</v>
          </cell>
          <cell r="U2629" t="str">
            <v>4-Satisfactory</v>
          </cell>
          <cell r="V2629" t="str">
            <v>3 - Strong</v>
          </cell>
          <cell r="W2629" t="str">
            <v>Sunnyvale, CA HQ</v>
          </cell>
          <cell r="X2629">
            <v>101</v>
          </cell>
          <cell r="Y2629" t="str">
            <v>Juniper Networks Sales</v>
          </cell>
          <cell r="Z2629" t="str">
            <v>USA</v>
          </cell>
          <cell r="AA2629" t="str">
            <v>USA</v>
          </cell>
          <cell r="AB2629" t="str">
            <v>N</v>
          </cell>
        </row>
        <row r="2630">
          <cell r="A2630">
            <v>1355</v>
          </cell>
          <cell r="B2630" t="str">
            <v>Marques,Pedro R</v>
          </cell>
          <cell r="C2630">
            <v>5915</v>
          </cell>
          <cell r="D2630" t="str">
            <v>Singla,Ankur</v>
          </cell>
          <cell r="E2630" t="str">
            <v xml:space="preserve">08/13/2001 </v>
          </cell>
          <cell r="F2630">
            <v>158650</v>
          </cell>
          <cell r="G2630" t="str">
            <v>USD</v>
          </cell>
          <cell r="H2630">
            <v>1</v>
          </cell>
          <cell r="I2630">
            <v>158650</v>
          </cell>
          <cell r="J2630" t="str">
            <v>8907</v>
          </cell>
          <cell r="K2630" t="str">
            <v>Distinguished Engineer I</v>
          </cell>
          <cell r="L2630">
            <v>10</v>
          </cell>
          <cell r="M2630">
            <v>10</v>
          </cell>
          <cell r="N2630" t="str">
            <v>704</v>
          </cell>
          <cell r="O2630" t="str">
            <v>LAN Access</v>
          </cell>
          <cell r="P2630">
            <v>40</v>
          </cell>
          <cell r="Q2630" t="str">
            <v>APG</v>
          </cell>
          <cell r="R2630" t="str">
            <v>USA</v>
          </cell>
          <cell r="U2630" t="str">
            <v>1-Exceptional</v>
          </cell>
          <cell r="V2630" t="str">
            <v>1 - Exceptional</v>
          </cell>
          <cell r="W2630" t="str">
            <v>Sunnyvale, CA HQ</v>
          </cell>
          <cell r="X2630">
            <v>100</v>
          </cell>
          <cell r="Y2630" t="str">
            <v>Juniper Networks, Inc.</v>
          </cell>
          <cell r="Z2630" t="str">
            <v>USA</v>
          </cell>
          <cell r="AA2630" t="str">
            <v>USA</v>
          </cell>
          <cell r="AB2630" t="str">
            <v>N</v>
          </cell>
        </row>
        <row r="2631">
          <cell r="A2631">
            <v>4634</v>
          </cell>
          <cell r="B2631" t="str">
            <v>Marsh,Therese</v>
          </cell>
          <cell r="C2631">
            <v>4214</v>
          </cell>
          <cell r="D2631" t="str">
            <v>Colburn,Donna M.</v>
          </cell>
          <cell r="E2631" t="str">
            <v xml:space="preserve">04/18/2005 </v>
          </cell>
          <cell r="F2631">
            <v>49200</v>
          </cell>
          <cell r="G2631" t="str">
            <v>USD</v>
          </cell>
          <cell r="H2631">
            <v>1</v>
          </cell>
          <cell r="I2631">
            <v>49200</v>
          </cell>
          <cell r="J2631" t="str">
            <v>6902</v>
          </cell>
          <cell r="K2631" t="str">
            <v>Order Mgmt Rep, Intermediate</v>
          </cell>
          <cell r="L2631">
            <v>4</v>
          </cell>
          <cell r="M2631">
            <v>4</v>
          </cell>
          <cell r="N2631" t="str">
            <v>100</v>
          </cell>
          <cell r="O2631" t="str">
            <v>Finance and Accounting</v>
          </cell>
          <cell r="P2631">
            <v>40</v>
          </cell>
          <cell r="Q2631" t="str">
            <v>F&amp;A</v>
          </cell>
          <cell r="R2631" t="str">
            <v>USA</v>
          </cell>
          <cell r="U2631" t="str">
            <v>4-Satisfactory</v>
          </cell>
          <cell r="V2631" t="str">
            <v>4 - Satisfactory</v>
          </cell>
          <cell r="W2631" t="str">
            <v>Westford, MA</v>
          </cell>
          <cell r="X2631">
            <v>100</v>
          </cell>
          <cell r="Y2631" t="str">
            <v>Juniper Networks, Inc.</v>
          </cell>
          <cell r="Z2631" t="str">
            <v>USA</v>
          </cell>
          <cell r="AA2631" t="str">
            <v>USB</v>
          </cell>
          <cell r="AB2631" t="str">
            <v>N</v>
          </cell>
        </row>
        <row r="2632">
          <cell r="A2632">
            <v>2000</v>
          </cell>
          <cell r="B2632" t="str">
            <v>Marshall,Jerry W.</v>
          </cell>
          <cell r="C2632">
            <v>1859</v>
          </cell>
          <cell r="D2632" t="str">
            <v>Giovino,Anthony</v>
          </cell>
          <cell r="E2632" t="str">
            <v xml:space="preserve">07/01/2002 </v>
          </cell>
          <cell r="F2632">
            <v>95372.23</v>
          </cell>
          <cell r="G2632" t="str">
            <v>USD</v>
          </cell>
          <cell r="H2632">
            <v>1</v>
          </cell>
          <cell r="I2632">
            <v>95372.23</v>
          </cell>
          <cell r="J2632" t="str">
            <v>8904</v>
          </cell>
          <cell r="K2632" t="str">
            <v>MTS 4</v>
          </cell>
          <cell r="L2632">
            <v>7</v>
          </cell>
          <cell r="M2632">
            <v>7</v>
          </cell>
          <cell r="N2632" t="str">
            <v>506</v>
          </cell>
          <cell r="O2632" t="str">
            <v>Global TAC - IPG</v>
          </cell>
          <cell r="P2632">
            <v>40</v>
          </cell>
          <cell r="Q2632" t="str">
            <v>CSS</v>
          </cell>
          <cell r="R2632" t="str">
            <v>USA</v>
          </cell>
          <cell r="U2632" t="str">
            <v>2-Very Strong</v>
          </cell>
          <cell r="V2632" t="str">
            <v>2 - Very Strong</v>
          </cell>
          <cell r="W2632" t="str">
            <v>Westford, MA</v>
          </cell>
          <cell r="X2632">
            <v>101</v>
          </cell>
          <cell r="Y2632" t="str">
            <v>Juniper Networks Sales</v>
          </cell>
          <cell r="Z2632" t="str">
            <v>USA</v>
          </cell>
          <cell r="AA2632" t="str">
            <v>USB</v>
          </cell>
          <cell r="AB2632" t="str">
            <v>N</v>
          </cell>
        </row>
        <row r="2633">
          <cell r="A2633">
            <v>2001</v>
          </cell>
          <cell r="B2633" t="str">
            <v>Marshall,Michael</v>
          </cell>
          <cell r="C2633">
            <v>1691</v>
          </cell>
          <cell r="D2633" t="str">
            <v>Bardenheuer,Craig</v>
          </cell>
          <cell r="E2633" t="str">
            <v xml:space="preserve">07/01/2002 </v>
          </cell>
          <cell r="F2633">
            <v>144120.85</v>
          </cell>
          <cell r="G2633" t="str">
            <v>USD</v>
          </cell>
          <cell r="H2633">
            <v>1</v>
          </cell>
          <cell r="I2633">
            <v>144120.85</v>
          </cell>
          <cell r="J2633" t="str">
            <v>3813</v>
          </cell>
          <cell r="K2633" t="str">
            <v>Product Mgr, Sr</v>
          </cell>
          <cell r="L2633">
            <v>9</v>
          </cell>
          <cell r="M2633">
            <v>9</v>
          </cell>
          <cell r="N2633" t="str">
            <v>320</v>
          </cell>
          <cell r="O2633" t="str">
            <v>Product Management U.S.</v>
          </cell>
          <cell r="P2633">
            <v>40</v>
          </cell>
          <cell r="Q2633" t="str">
            <v>IPG</v>
          </cell>
          <cell r="R2633" t="str">
            <v>USA</v>
          </cell>
          <cell r="U2633" t="str">
            <v>2-Very Strong</v>
          </cell>
          <cell r="V2633" t="str">
            <v>3 - Strong</v>
          </cell>
          <cell r="W2633" t="str">
            <v>Westford, MA</v>
          </cell>
          <cell r="X2633">
            <v>100</v>
          </cell>
          <cell r="Y2633" t="str">
            <v>Juniper Networks, Inc.</v>
          </cell>
          <cell r="Z2633" t="str">
            <v>USA</v>
          </cell>
          <cell r="AA2633" t="str">
            <v>USB</v>
          </cell>
          <cell r="AB2633" t="str">
            <v>N</v>
          </cell>
        </row>
        <row r="2634">
          <cell r="A2634">
            <v>2520</v>
          </cell>
          <cell r="B2634" t="str">
            <v>Marshall,Peter</v>
          </cell>
          <cell r="C2634">
            <v>5938</v>
          </cell>
          <cell r="D2634" t="str">
            <v>Naim,Saura</v>
          </cell>
          <cell r="E2634" t="str">
            <v xml:space="preserve">12/15/2003 </v>
          </cell>
          <cell r="F2634">
            <v>113300</v>
          </cell>
          <cell r="G2634" t="str">
            <v>USD</v>
          </cell>
          <cell r="H2634">
            <v>1</v>
          </cell>
          <cell r="I2634">
            <v>113300</v>
          </cell>
          <cell r="J2634" t="str">
            <v>7911</v>
          </cell>
          <cell r="K2634" t="str">
            <v>Business Operations Mgr</v>
          </cell>
          <cell r="L2634">
            <v>8</v>
          </cell>
          <cell r="M2634">
            <v>8</v>
          </cell>
          <cell r="N2634" t="str">
            <v>204</v>
          </cell>
          <cell r="O2634" t="str">
            <v>Ops Production</v>
          </cell>
          <cell r="P2634">
            <v>40</v>
          </cell>
          <cell r="Q2634" t="str">
            <v>OPS</v>
          </cell>
          <cell r="R2634" t="str">
            <v>USA</v>
          </cell>
          <cell r="U2634" t="str">
            <v>2-Very Strong</v>
          </cell>
          <cell r="V2634" t="str">
            <v>2 - Very Strong</v>
          </cell>
          <cell r="W2634" t="str">
            <v>Westford, MA</v>
          </cell>
          <cell r="X2634">
            <v>100</v>
          </cell>
          <cell r="Y2634" t="str">
            <v>Juniper Networks, Inc.</v>
          </cell>
          <cell r="Z2634" t="str">
            <v>USA</v>
          </cell>
          <cell r="AA2634" t="str">
            <v>USB</v>
          </cell>
          <cell r="AB2634" t="str">
            <v>N</v>
          </cell>
        </row>
        <row r="2635">
          <cell r="A2635">
            <v>6387</v>
          </cell>
          <cell r="B2635" t="str">
            <v>Martell,Chaliya S</v>
          </cell>
          <cell r="C2635">
            <v>5747</v>
          </cell>
          <cell r="D2635" t="str">
            <v>Vent,Craig L</v>
          </cell>
          <cell r="E2635" t="str">
            <v xml:space="preserve">05/30/2006 </v>
          </cell>
          <cell r="F2635">
            <v>105000</v>
          </cell>
          <cell r="G2635" t="str">
            <v>USD</v>
          </cell>
          <cell r="H2635">
            <v>1</v>
          </cell>
          <cell r="I2635">
            <v>105000</v>
          </cell>
          <cell r="J2635" t="str">
            <v>6304</v>
          </cell>
          <cell r="K2635" t="str">
            <v>Financial Analyst, Sr Staff</v>
          </cell>
          <cell r="L2635">
            <v>7</v>
          </cell>
          <cell r="M2635">
            <v>7</v>
          </cell>
          <cell r="N2635" t="str">
            <v>100</v>
          </cell>
          <cell r="O2635" t="str">
            <v>Finance and Accounting</v>
          </cell>
          <cell r="P2635">
            <v>40</v>
          </cell>
          <cell r="Q2635" t="str">
            <v>F&amp;A</v>
          </cell>
          <cell r="R2635" t="str">
            <v>USA</v>
          </cell>
          <cell r="V2635" t="str">
            <v>3 - Strong</v>
          </cell>
          <cell r="W2635" t="str">
            <v>Sunnyvale, CA HQ</v>
          </cell>
          <cell r="X2635">
            <v>100</v>
          </cell>
          <cell r="Y2635" t="str">
            <v>Juniper Networks, Inc.</v>
          </cell>
          <cell r="Z2635" t="str">
            <v>USA</v>
          </cell>
          <cell r="AA2635" t="str">
            <v>USA</v>
          </cell>
          <cell r="AB2635" t="str">
            <v>N</v>
          </cell>
        </row>
        <row r="2636">
          <cell r="A2636">
            <v>6352</v>
          </cell>
          <cell r="B2636" t="str">
            <v>Martelle,Matthew P.</v>
          </cell>
          <cell r="C2636">
            <v>5804</v>
          </cell>
          <cell r="D2636" t="str">
            <v>Gingras,Richard</v>
          </cell>
          <cell r="E2636" t="str">
            <v xml:space="preserve">05/15/2006 </v>
          </cell>
          <cell r="F2636">
            <v>29120</v>
          </cell>
          <cell r="G2636" t="str">
            <v>USD</v>
          </cell>
          <cell r="H2636">
            <v>1</v>
          </cell>
          <cell r="I2636">
            <v>29120</v>
          </cell>
          <cell r="J2636" t="str">
            <v>2698</v>
          </cell>
          <cell r="K2636" t="str">
            <v>Inside Sales Rep, Associate</v>
          </cell>
          <cell r="L2636">
            <v>27</v>
          </cell>
          <cell r="M2636">
            <v>27</v>
          </cell>
          <cell r="N2636" t="str">
            <v>411</v>
          </cell>
          <cell r="O2636" t="str">
            <v>Sales - Funk</v>
          </cell>
          <cell r="P2636">
            <v>40</v>
          </cell>
          <cell r="Q2636" t="str">
            <v>SLS</v>
          </cell>
          <cell r="R2636" t="str">
            <v>USA</v>
          </cell>
          <cell r="W2636" t="str">
            <v>Massachusetts</v>
          </cell>
          <cell r="X2636">
            <v>101</v>
          </cell>
          <cell r="Y2636" t="str">
            <v>Juniper Networks Sales</v>
          </cell>
          <cell r="Z2636" t="str">
            <v>USA</v>
          </cell>
          <cell r="AA2636" t="str">
            <v>Sales</v>
          </cell>
          <cell r="AB2636" t="str">
            <v>Y</v>
          </cell>
        </row>
        <row r="2637">
          <cell r="A2637">
            <v>6523</v>
          </cell>
          <cell r="B2637" t="str">
            <v>Martin Valdes,Jose Antonio</v>
          </cell>
          <cell r="C2637">
            <v>4179</v>
          </cell>
          <cell r="D2637" t="str">
            <v>Georgiou,Mario</v>
          </cell>
          <cell r="E2637" t="str">
            <v xml:space="preserve">06/26/2006 </v>
          </cell>
          <cell r="F2637">
            <v>54000</v>
          </cell>
          <cell r="G2637" t="str">
            <v>EUR</v>
          </cell>
          <cell r="H2637">
            <v>0.76254384627116067</v>
          </cell>
          <cell r="I2637">
            <v>70815.599999999991</v>
          </cell>
          <cell r="J2637" t="str">
            <v>2150</v>
          </cell>
          <cell r="K2637" t="str">
            <v>Product Sales Specialist/Emerg</v>
          </cell>
          <cell r="L2637">
            <v>65</v>
          </cell>
          <cell r="M2637">
            <v>7</v>
          </cell>
          <cell r="N2637" t="str">
            <v>406</v>
          </cell>
          <cell r="O2637" t="str">
            <v>Emerging Technologies</v>
          </cell>
          <cell r="P2637">
            <v>40</v>
          </cell>
          <cell r="Q2637" t="str">
            <v>SLS</v>
          </cell>
          <cell r="R2637" t="str">
            <v>EMEA</v>
          </cell>
          <cell r="W2637" t="str">
            <v>Spain</v>
          </cell>
          <cell r="X2637">
            <v>360</v>
          </cell>
          <cell r="Y2637" t="str">
            <v>Juniper Ntwks, Spain</v>
          </cell>
          <cell r="Z2637" t="str">
            <v>ESP</v>
          </cell>
          <cell r="AA2637" t="str">
            <v>INTL</v>
          </cell>
          <cell r="AB2637" t="str">
            <v>Y</v>
          </cell>
        </row>
        <row r="2638">
          <cell r="A2638">
            <v>2002</v>
          </cell>
          <cell r="B2638" t="str">
            <v>Martin,Lori</v>
          </cell>
          <cell r="C2638">
            <v>457</v>
          </cell>
          <cell r="D2638" t="str">
            <v>Burrows,Mark</v>
          </cell>
          <cell r="E2638" t="str">
            <v xml:space="preserve">07/01/2002 </v>
          </cell>
          <cell r="F2638">
            <v>124668.72</v>
          </cell>
          <cell r="G2638" t="str">
            <v>USD</v>
          </cell>
          <cell r="H2638">
            <v>1</v>
          </cell>
          <cell r="I2638">
            <v>124668.72</v>
          </cell>
          <cell r="J2638" t="str">
            <v>6315</v>
          </cell>
          <cell r="K2638" t="str">
            <v>Director, Finance</v>
          </cell>
          <cell r="L2638">
            <v>10</v>
          </cell>
          <cell r="M2638">
            <v>10</v>
          </cell>
          <cell r="N2638" t="str">
            <v>100</v>
          </cell>
          <cell r="O2638" t="str">
            <v>Finance and Accounting</v>
          </cell>
          <cell r="P2638">
            <v>40</v>
          </cell>
          <cell r="Q2638" t="str">
            <v>F&amp;A</v>
          </cell>
          <cell r="R2638" t="str">
            <v>USA</v>
          </cell>
          <cell r="U2638" t="str">
            <v>2-Very Strong</v>
          </cell>
          <cell r="V2638" t="str">
            <v>2 - Very Strong</v>
          </cell>
          <cell r="W2638" t="str">
            <v>Westford, MA</v>
          </cell>
          <cell r="X2638">
            <v>100</v>
          </cell>
          <cell r="Y2638" t="str">
            <v>Juniper Networks, Inc.</v>
          </cell>
          <cell r="Z2638" t="str">
            <v>USA</v>
          </cell>
          <cell r="AA2638" t="str">
            <v>USB</v>
          </cell>
          <cell r="AB2638" t="str">
            <v>N</v>
          </cell>
        </row>
        <row r="2639">
          <cell r="A2639">
            <v>7181</v>
          </cell>
          <cell r="B2639" t="str">
            <v>Martin,Michael James</v>
          </cell>
          <cell r="C2639">
            <v>2029</v>
          </cell>
          <cell r="D2639" t="str">
            <v>Miller,Andy</v>
          </cell>
          <cell r="E2639" t="str">
            <v xml:space="preserve">11/14/2006 </v>
          </cell>
          <cell r="F2639">
            <v>119000</v>
          </cell>
          <cell r="G2639" t="str">
            <v>AUD</v>
          </cell>
          <cell r="H2639">
            <v>1.2817226352217379</v>
          </cell>
          <cell r="I2639">
            <v>92843.8</v>
          </cell>
          <cell r="J2639" t="str">
            <v>2112</v>
          </cell>
          <cell r="K2639" t="str">
            <v>Regional Sales Manager</v>
          </cell>
          <cell r="L2639">
            <v>69</v>
          </cell>
          <cell r="M2639">
            <v>9</v>
          </cell>
          <cell r="N2639" t="str">
            <v>400</v>
          </cell>
          <cell r="O2639" t="str">
            <v>Field Sales</v>
          </cell>
          <cell r="P2639">
            <v>40</v>
          </cell>
          <cell r="Q2639" t="str">
            <v>SLS</v>
          </cell>
          <cell r="R2639" t="str">
            <v>APAC</v>
          </cell>
          <cell r="W2639" t="str">
            <v>Sydney, Australia</v>
          </cell>
          <cell r="X2639">
            <v>280</v>
          </cell>
          <cell r="Y2639" t="str">
            <v>Juniper Ntwks, Australia</v>
          </cell>
          <cell r="Z2639" t="str">
            <v>AUS</v>
          </cell>
          <cell r="AA2639" t="str">
            <v>INTL</v>
          </cell>
          <cell r="AB2639" t="str">
            <v>Y</v>
          </cell>
        </row>
        <row r="2640">
          <cell r="A2640">
            <v>1652</v>
          </cell>
          <cell r="B2640" t="str">
            <v>Martin,Russell Owen</v>
          </cell>
          <cell r="C2640">
            <v>2516</v>
          </cell>
          <cell r="D2640" t="str">
            <v>Doran,Stephen</v>
          </cell>
          <cell r="E2640" t="str">
            <v xml:space="preserve">06/24/2002 </v>
          </cell>
          <cell r="F2640">
            <v>158136</v>
          </cell>
          <cell r="G2640" t="str">
            <v>USD</v>
          </cell>
          <cell r="H2640">
            <v>1</v>
          </cell>
          <cell r="I2640">
            <v>158136</v>
          </cell>
          <cell r="J2640" t="str">
            <v>5115</v>
          </cell>
          <cell r="K2640" t="str">
            <v>Director, Customer Service</v>
          </cell>
          <cell r="L2640">
            <v>10</v>
          </cell>
          <cell r="M2640">
            <v>10</v>
          </cell>
          <cell r="N2640" t="str">
            <v>518</v>
          </cell>
          <cell r="O2640" t="str">
            <v>Theater TAC</v>
          </cell>
          <cell r="P2640">
            <v>40</v>
          </cell>
          <cell r="Q2640" t="str">
            <v>CSS</v>
          </cell>
          <cell r="R2640" t="str">
            <v>USA</v>
          </cell>
          <cell r="U2640" t="str">
            <v>2-Very Strong</v>
          </cell>
          <cell r="V2640" t="str">
            <v>2 - Very Strong</v>
          </cell>
          <cell r="W2640" t="str">
            <v>Atlanta, GA</v>
          </cell>
          <cell r="X2640">
            <v>101</v>
          </cell>
          <cell r="Y2640" t="str">
            <v>Juniper Networks Sales</v>
          </cell>
          <cell r="Z2640" t="str">
            <v>USA</v>
          </cell>
          <cell r="AA2640" t="str">
            <v>USB</v>
          </cell>
          <cell r="AB2640" t="str">
            <v>N</v>
          </cell>
        </row>
        <row r="2641">
          <cell r="A2641">
            <v>1076</v>
          </cell>
          <cell r="B2641" t="str">
            <v>Martin,Steven</v>
          </cell>
          <cell r="C2641">
            <v>5753</v>
          </cell>
          <cell r="D2641" t="str">
            <v>Khandwalla,Manoj V.</v>
          </cell>
          <cell r="E2641" t="str">
            <v xml:space="preserve">01/31/2001 </v>
          </cell>
          <cell r="F2641">
            <v>125595.75</v>
          </cell>
          <cell r="G2641" t="str">
            <v>USD</v>
          </cell>
          <cell r="H2641">
            <v>1</v>
          </cell>
          <cell r="I2641">
            <v>125595.75</v>
          </cell>
          <cell r="J2641" t="str">
            <v>1923</v>
          </cell>
          <cell r="K2641" t="str">
            <v>Component Eng III</v>
          </cell>
          <cell r="L2641">
            <v>7</v>
          </cell>
          <cell r="M2641">
            <v>7</v>
          </cell>
          <cell r="N2641" t="str">
            <v>204</v>
          </cell>
          <cell r="O2641" t="str">
            <v>Ops Production</v>
          </cell>
          <cell r="P2641">
            <v>40</v>
          </cell>
          <cell r="Q2641" t="str">
            <v>OPS</v>
          </cell>
          <cell r="R2641" t="str">
            <v>USA</v>
          </cell>
          <cell r="U2641" t="str">
            <v>2-Very Strong</v>
          </cell>
          <cell r="V2641" t="str">
            <v>2 - Very Strong</v>
          </cell>
          <cell r="W2641" t="str">
            <v>Sunnyvale, CA HQ</v>
          </cell>
          <cell r="X2641">
            <v>100</v>
          </cell>
          <cell r="Y2641" t="str">
            <v>Juniper Networks, Inc.</v>
          </cell>
          <cell r="Z2641" t="str">
            <v>USA</v>
          </cell>
          <cell r="AA2641" t="str">
            <v>USA</v>
          </cell>
          <cell r="AB2641" t="str">
            <v>N</v>
          </cell>
        </row>
        <row r="2642">
          <cell r="A2642">
            <v>7140</v>
          </cell>
          <cell r="B2642" t="str">
            <v>Martin,Susan B.</v>
          </cell>
          <cell r="C2642">
            <v>2068</v>
          </cell>
          <cell r="D2642" t="str">
            <v>Onishi,Steven</v>
          </cell>
          <cell r="E2642" t="str">
            <v xml:space="preserve">11/06/2006 </v>
          </cell>
          <cell r="F2642">
            <v>112000</v>
          </cell>
          <cell r="G2642" t="str">
            <v>USD</v>
          </cell>
          <cell r="H2642">
            <v>1</v>
          </cell>
          <cell r="I2642">
            <v>112000</v>
          </cell>
          <cell r="J2642" t="str">
            <v>8905</v>
          </cell>
          <cell r="K2642" t="str">
            <v>Eng, Staff</v>
          </cell>
          <cell r="L2642">
            <v>8</v>
          </cell>
          <cell r="M2642">
            <v>8</v>
          </cell>
          <cell r="N2642" t="str">
            <v>670</v>
          </cell>
          <cell r="O2642" t="str">
            <v>Software Engrg - JUNOSe</v>
          </cell>
          <cell r="P2642">
            <v>40</v>
          </cell>
          <cell r="Q2642" t="str">
            <v>IPG</v>
          </cell>
          <cell r="R2642" t="str">
            <v>USA</v>
          </cell>
          <cell r="W2642" t="str">
            <v>Westford, MA</v>
          </cell>
          <cell r="X2642">
            <v>100</v>
          </cell>
          <cell r="Y2642" t="str">
            <v>Juniper Networks, Inc.</v>
          </cell>
          <cell r="Z2642" t="str">
            <v>USA</v>
          </cell>
          <cell r="AA2642" t="str">
            <v>USB</v>
          </cell>
          <cell r="AB2642" t="str">
            <v>N</v>
          </cell>
        </row>
        <row r="2643">
          <cell r="A2643">
            <v>6650</v>
          </cell>
          <cell r="B2643" t="str">
            <v>Martinez,Arthur J.</v>
          </cell>
          <cell r="C2643">
            <v>3237</v>
          </cell>
          <cell r="D2643" t="str">
            <v>Palmer,Matthew A</v>
          </cell>
          <cell r="E2643" t="str">
            <v xml:space="preserve">07/24/2006 </v>
          </cell>
          <cell r="F2643">
            <v>165000</v>
          </cell>
          <cell r="G2643" t="str">
            <v>USD</v>
          </cell>
          <cell r="H2643">
            <v>1</v>
          </cell>
          <cell r="I2643">
            <v>165000</v>
          </cell>
          <cell r="J2643" t="str">
            <v>3515</v>
          </cell>
          <cell r="K2643" t="str">
            <v>Director, Business Dev</v>
          </cell>
          <cell r="L2643">
            <v>10</v>
          </cell>
          <cell r="M2643">
            <v>10</v>
          </cell>
          <cell r="N2643" t="str">
            <v>305</v>
          </cell>
          <cell r="O2643" t="str">
            <v>Strategy &amp; Corp Development</v>
          </cell>
          <cell r="P2643">
            <v>40</v>
          </cell>
          <cell r="Q2643" t="str">
            <v>BDEV</v>
          </cell>
          <cell r="R2643" t="str">
            <v>USA</v>
          </cell>
          <cell r="W2643" t="str">
            <v>Sunnyvale, CA HQ</v>
          </cell>
          <cell r="X2643">
            <v>100</v>
          </cell>
          <cell r="Y2643" t="str">
            <v>Juniper Networks, Inc.</v>
          </cell>
          <cell r="Z2643" t="str">
            <v>USA</v>
          </cell>
          <cell r="AA2643" t="str">
            <v>USA</v>
          </cell>
          <cell r="AB2643" t="str">
            <v>N</v>
          </cell>
        </row>
        <row r="2644">
          <cell r="A2644">
            <v>5428</v>
          </cell>
          <cell r="B2644" t="str">
            <v>Martinez,Luis Vicente</v>
          </cell>
          <cell r="C2644">
            <v>3992</v>
          </cell>
          <cell r="D2644" t="str">
            <v>Bhatia,Michelle M</v>
          </cell>
          <cell r="E2644" t="str">
            <v xml:space="preserve">09/12/2005 </v>
          </cell>
          <cell r="F2644">
            <v>121800</v>
          </cell>
          <cell r="G2644" t="str">
            <v>USD</v>
          </cell>
          <cell r="H2644">
            <v>1</v>
          </cell>
          <cell r="I2644">
            <v>121800</v>
          </cell>
          <cell r="J2644" t="str">
            <v>5203</v>
          </cell>
          <cell r="K2644" t="str">
            <v>Program Mgr III</v>
          </cell>
          <cell r="L2644">
            <v>8</v>
          </cell>
          <cell r="M2644">
            <v>8</v>
          </cell>
          <cell r="N2644" t="str">
            <v>600</v>
          </cell>
          <cell r="O2644" t="str">
            <v>Engineering Administration</v>
          </cell>
          <cell r="P2644">
            <v>40</v>
          </cell>
          <cell r="Q2644" t="str">
            <v>IPG</v>
          </cell>
          <cell r="R2644" t="str">
            <v>USA</v>
          </cell>
          <cell r="U2644" t="str">
            <v>4-Satisfactory</v>
          </cell>
          <cell r="V2644" t="str">
            <v>4 - Satisfactory</v>
          </cell>
          <cell r="W2644" t="str">
            <v>Sunnyvale, CA HQ</v>
          </cell>
          <cell r="X2644">
            <v>100</v>
          </cell>
          <cell r="Y2644" t="str">
            <v>Juniper Networks, Inc.</v>
          </cell>
          <cell r="Z2644" t="str">
            <v>USA</v>
          </cell>
          <cell r="AA2644" t="str">
            <v>USA</v>
          </cell>
          <cell r="AB2644" t="str">
            <v>N</v>
          </cell>
        </row>
        <row r="2645">
          <cell r="A2645">
            <v>5667</v>
          </cell>
          <cell r="B2645" t="str">
            <v>Martino,Joann</v>
          </cell>
          <cell r="C2645">
            <v>4846</v>
          </cell>
          <cell r="D2645" t="str">
            <v>Sheth,Hitesh</v>
          </cell>
          <cell r="E2645" t="str">
            <v xml:space="preserve">11/14/2005 </v>
          </cell>
          <cell r="F2645">
            <v>75000</v>
          </cell>
          <cell r="G2645" t="str">
            <v>USD</v>
          </cell>
          <cell r="H2645">
            <v>1</v>
          </cell>
          <cell r="I2645">
            <v>75000</v>
          </cell>
          <cell r="J2645" t="str">
            <v>7904</v>
          </cell>
          <cell r="K2645" t="str">
            <v>Executive Assistant, Sr</v>
          </cell>
          <cell r="L2645">
            <v>5</v>
          </cell>
          <cell r="M2645">
            <v>5</v>
          </cell>
          <cell r="N2645" t="str">
            <v>380</v>
          </cell>
          <cell r="O2645" t="str">
            <v>SPG Products Admin &amp; Bus Dev</v>
          </cell>
          <cell r="P2645">
            <v>40</v>
          </cell>
          <cell r="Q2645" t="str">
            <v>SPG</v>
          </cell>
          <cell r="R2645" t="str">
            <v>USA</v>
          </cell>
          <cell r="V2645" t="str">
            <v>2 - Very Strong</v>
          </cell>
          <cell r="W2645" t="str">
            <v>Sunnyvale, CA HQ</v>
          </cell>
          <cell r="X2645">
            <v>100</v>
          </cell>
          <cell r="Y2645" t="str">
            <v>Juniper Networks, Inc.</v>
          </cell>
          <cell r="Z2645" t="str">
            <v>USA</v>
          </cell>
          <cell r="AA2645" t="str">
            <v>USA</v>
          </cell>
          <cell r="AB2645" t="str">
            <v>N</v>
          </cell>
        </row>
        <row r="2646">
          <cell r="A2646">
            <v>607</v>
          </cell>
          <cell r="B2646" t="str">
            <v>Martinson,Tina</v>
          </cell>
          <cell r="C2646">
            <v>259</v>
          </cell>
          <cell r="D2646" t="str">
            <v>Dredge,Jeffrey</v>
          </cell>
          <cell r="E2646" t="str">
            <v xml:space="preserve">07/10/2000 </v>
          </cell>
          <cell r="F2646">
            <v>99500.27</v>
          </cell>
          <cell r="G2646" t="str">
            <v>USD</v>
          </cell>
          <cell r="H2646">
            <v>1</v>
          </cell>
          <cell r="I2646">
            <v>99500.27</v>
          </cell>
          <cell r="J2646" t="str">
            <v>8903</v>
          </cell>
          <cell r="K2646" t="str">
            <v>MTS 3</v>
          </cell>
          <cell r="L2646">
            <v>6</v>
          </cell>
          <cell r="M2646">
            <v>6</v>
          </cell>
          <cell r="N2646" t="str">
            <v>650</v>
          </cell>
          <cell r="O2646" t="str">
            <v>Hardware Engrg - Development</v>
          </cell>
          <cell r="P2646">
            <v>40</v>
          </cell>
          <cell r="Q2646" t="str">
            <v>IPG</v>
          </cell>
          <cell r="R2646" t="str">
            <v>USA</v>
          </cell>
          <cell r="U2646" t="str">
            <v>4-Satisfactory</v>
          </cell>
          <cell r="V2646" t="str">
            <v>4 - Satisfactory</v>
          </cell>
          <cell r="W2646" t="str">
            <v>Sunnyvale, CA HQ</v>
          </cell>
          <cell r="X2646">
            <v>100</v>
          </cell>
          <cell r="Y2646" t="str">
            <v>Juniper Networks, Inc.</v>
          </cell>
          <cell r="Z2646" t="str">
            <v>USA</v>
          </cell>
          <cell r="AA2646" t="str">
            <v>USA</v>
          </cell>
          <cell r="AB2646" t="str">
            <v>N</v>
          </cell>
        </row>
        <row r="2647">
          <cell r="A2647">
            <v>5766</v>
          </cell>
          <cell r="B2647" t="str">
            <v>Martwichuck,Stephen M.</v>
          </cell>
          <cell r="C2647">
            <v>2002</v>
          </cell>
          <cell r="D2647" t="str">
            <v>Martin,Lori</v>
          </cell>
          <cell r="E2647" t="str">
            <v xml:space="preserve">11/28/2005 </v>
          </cell>
          <cell r="F2647">
            <v>90000</v>
          </cell>
          <cell r="G2647" t="str">
            <v>USD</v>
          </cell>
          <cell r="H2647">
            <v>1</v>
          </cell>
          <cell r="I2647">
            <v>90000</v>
          </cell>
          <cell r="J2647" t="str">
            <v>6113</v>
          </cell>
          <cell r="K2647" t="str">
            <v>Credit &amp;/or Coll Mgr, Staff</v>
          </cell>
          <cell r="L2647">
            <v>8</v>
          </cell>
          <cell r="M2647">
            <v>8</v>
          </cell>
          <cell r="N2647" t="str">
            <v>100</v>
          </cell>
          <cell r="O2647" t="str">
            <v>Finance and Accounting</v>
          </cell>
          <cell r="P2647">
            <v>40</v>
          </cell>
          <cell r="Q2647" t="str">
            <v>F&amp;A</v>
          </cell>
          <cell r="R2647" t="str">
            <v>USA</v>
          </cell>
          <cell r="V2647" t="str">
            <v>3 - Strong</v>
          </cell>
          <cell r="W2647" t="str">
            <v>Westford, MA</v>
          </cell>
          <cell r="X2647">
            <v>100</v>
          </cell>
          <cell r="Y2647" t="str">
            <v>Juniper Networks, Inc.</v>
          </cell>
          <cell r="Z2647" t="str">
            <v>USA</v>
          </cell>
          <cell r="AA2647" t="str">
            <v>USB</v>
          </cell>
          <cell r="AB2647" t="str">
            <v>N</v>
          </cell>
        </row>
        <row r="2648">
          <cell r="A2648">
            <v>4596</v>
          </cell>
          <cell r="B2648" t="str">
            <v>Marzouq,Sami Saber Ali</v>
          </cell>
          <cell r="C2648">
            <v>2225</v>
          </cell>
          <cell r="D2648" t="str">
            <v>Van Campen,Wim</v>
          </cell>
          <cell r="E2648" t="str">
            <v xml:space="preserve">05/01/2005 </v>
          </cell>
          <cell r="F2648">
            <v>280000</v>
          </cell>
          <cell r="G2648" t="str">
            <v>AED</v>
          </cell>
          <cell r="H2648">
            <v>3.6726000000000001</v>
          </cell>
          <cell r="I2648">
            <v>76240.265751783474</v>
          </cell>
          <cell r="J2648" t="str">
            <v>2302</v>
          </cell>
          <cell r="K2648" t="str">
            <v>Systems Eng, Sr</v>
          </cell>
          <cell r="L2648">
            <v>55</v>
          </cell>
          <cell r="M2648">
            <v>8</v>
          </cell>
          <cell r="N2648" t="str">
            <v>400</v>
          </cell>
          <cell r="O2648" t="str">
            <v>Field Sales</v>
          </cell>
          <cell r="P2648">
            <v>40</v>
          </cell>
          <cell r="Q2648" t="str">
            <v>SLS</v>
          </cell>
          <cell r="R2648" t="str">
            <v>EMEA</v>
          </cell>
          <cell r="U2648" t="str">
            <v>2-Very Strong</v>
          </cell>
          <cell r="W2648" t="str">
            <v>Dubai</v>
          </cell>
          <cell r="X2648">
            <v>315</v>
          </cell>
          <cell r="Y2648" t="str">
            <v>Dubai</v>
          </cell>
          <cell r="Z2648" t="str">
            <v>SAU</v>
          </cell>
          <cell r="AA2648" t="str">
            <v>INTL</v>
          </cell>
          <cell r="AB2648" t="str">
            <v>Y</v>
          </cell>
        </row>
        <row r="2649">
          <cell r="A2649">
            <v>6989</v>
          </cell>
          <cell r="B2649" t="str">
            <v>Masaaki,Yamaguchi</v>
          </cell>
          <cell r="C2649">
            <v>898</v>
          </cell>
          <cell r="D2649" t="str">
            <v>Tamaru,Masami</v>
          </cell>
          <cell r="E2649" t="str">
            <v xml:space="preserve">10/02/2006 </v>
          </cell>
          <cell r="F2649">
            <v>7500000</v>
          </cell>
          <cell r="G2649" t="str">
            <v>JPY</v>
          </cell>
          <cell r="H2649">
            <v>118.13</v>
          </cell>
          <cell r="I2649">
            <v>63489.376111064084</v>
          </cell>
          <cell r="J2649" t="str">
            <v>8903</v>
          </cell>
          <cell r="K2649" t="str">
            <v>MTS 3</v>
          </cell>
          <cell r="L2649">
            <v>6</v>
          </cell>
          <cell r="M2649">
            <v>6</v>
          </cell>
          <cell r="N2649" t="str">
            <v>517</v>
          </cell>
          <cell r="O2649" t="str">
            <v>Theater TAC - SPG</v>
          </cell>
          <cell r="P2649">
            <v>40</v>
          </cell>
          <cell r="Q2649" t="str">
            <v>CSS</v>
          </cell>
          <cell r="R2649" t="str">
            <v>APAC</v>
          </cell>
          <cell r="W2649" t="str">
            <v>Japan</v>
          </cell>
          <cell r="X2649">
            <v>200</v>
          </cell>
          <cell r="Y2649" t="str">
            <v>Juniper Ntwks, KK -  Japan</v>
          </cell>
          <cell r="Z2649" t="str">
            <v>JPN</v>
          </cell>
          <cell r="AA2649" t="str">
            <v>INTL</v>
          </cell>
          <cell r="AB2649" t="str">
            <v>N</v>
          </cell>
        </row>
        <row r="2650">
          <cell r="A2650">
            <v>4303</v>
          </cell>
          <cell r="B2650" t="str">
            <v>Mascitelli,Chris</v>
          </cell>
          <cell r="C2650">
            <v>4082</v>
          </cell>
          <cell r="D2650" t="str">
            <v>Batra,Anil</v>
          </cell>
          <cell r="E2650" t="str">
            <v xml:space="preserve">12/28/2004 </v>
          </cell>
          <cell r="F2650">
            <v>87500</v>
          </cell>
          <cell r="G2650" t="str">
            <v>CAD</v>
          </cell>
          <cell r="H2650">
            <v>1.1575</v>
          </cell>
          <cell r="I2650">
            <v>75593.952483801302</v>
          </cell>
          <cell r="J2650" t="str">
            <v>2201</v>
          </cell>
          <cell r="K2650" t="str">
            <v>Channel Account Manager</v>
          </cell>
          <cell r="L2650">
            <v>65</v>
          </cell>
          <cell r="M2650">
            <v>7</v>
          </cell>
          <cell r="N2650" t="str">
            <v>420</v>
          </cell>
          <cell r="O2650" t="str">
            <v>Channel Sales</v>
          </cell>
          <cell r="P2650">
            <v>40</v>
          </cell>
          <cell r="Q2650" t="str">
            <v>SLS</v>
          </cell>
          <cell r="R2650" t="str">
            <v>CBM</v>
          </cell>
          <cell r="U2650" t="str">
            <v>2-Very Strong</v>
          </cell>
          <cell r="W2650" t="str">
            <v>Canada</v>
          </cell>
          <cell r="X2650">
            <v>420</v>
          </cell>
          <cell r="Y2650" t="str">
            <v>Juniper Networks, Canada</v>
          </cell>
          <cell r="Z2650" t="str">
            <v>CAN</v>
          </cell>
          <cell r="AA2650" t="str">
            <v>CAN</v>
          </cell>
          <cell r="AB2650" t="str">
            <v>Y</v>
          </cell>
        </row>
        <row r="2651">
          <cell r="A2651">
            <v>5605</v>
          </cell>
          <cell r="B2651" t="str">
            <v>Masubuchi,Hiroyuki</v>
          </cell>
          <cell r="C2651">
            <v>4268</v>
          </cell>
          <cell r="D2651" t="str">
            <v>Suzuki,Koji</v>
          </cell>
          <cell r="E2651" t="str">
            <v xml:space="preserve">10/24/2005 </v>
          </cell>
          <cell r="F2651">
            <v>5555000</v>
          </cell>
          <cell r="G2651" t="str">
            <v>JPY</v>
          </cell>
          <cell r="H2651">
            <v>118.13</v>
          </cell>
          <cell r="I2651">
            <v>47024.464572928133</v>
          </cell>
          <cell r="J2651" t="str">
            <v>2201</v>
          </cell>
          <cell r="K2651" t="str">
            <v>Channel Account Manager</v>
          </cell>
          <cell r="L2651">
            <v>65</v>
          </cell>
          <cell r="M2651">
            <v>7</v>
          </cell>
          <cell r="N2651" t="str">
            <v>420</v>
          </cell>
          <cell r="O2651" t="str">
            <v>Channel Sales</v>
          </cell>
          <cell r="P2651">
            <v>40</v>
          </cell>
          <cell r="Q2651" t="str">
            <v>SLS</v>
          </cell>
          <cell r="R2651" t="str">
            <v>APAC</v>
          </cell>
          <cell r="U2651" t="str">
            <v>2-Very Strong</v>
          </cell>
          <cell r="W2651" t="str">
            <v>Japan</v>
          </cell>
          <cell r="X2651">
            <v>200</v>
          </cell>
          <cell r="Y2651" t="str">
            <v>Juniper Ntwks, KK -  Japan</v>
          </cell>
          <cell r="Z2651" t="str">
            <v>JPN</v>
          </cell>
          <cell r="AA2651" t="str">
            <v>INTL</v>
          </cell>
          <cell r="AB2651" t="str">
            <v>Y</v>
          </cell>
        </row>
        <row r="2652">
          <cell r="A2652">
            <v>4186</v>
          </cell>
          <cell r="B2652" t="str">
            <v>Mathews,Gary</v>
          </cell>
          <cell r="C2652">
            <v>2031</v>
          </cell>
          <cell r="D2652" t="str">
            <v>Mistretta,Thomas</v>
          </cell>
          <cell r="E2652" t="str">
            <v xml:space="preserve">11/15/2004 </v>
          </cell>
          <cell r="F2652">
            <v>113400</v>
          </cell>
          <cell r="G2652" t="str">
            <v>USD</v>
          </cell>
          <cell r="H2652">
            <v>1</v>
          </cell>
          <cell r="I2652">
            <v>113400</v>
          </cell>
          <cell r="J2652" t="str">
            <v>8905</v>
          </cell>
          <cell r="K2652" t="str">
            <v>Eng, Staff</v>
          </cell>
          <cell r="L2652">
            <v>8</v>
          </cell>
          <cell r="M2652">
            <v>8</v>
          </cell>
          <cell r="N2652" t="str">
            <v>670</v>
          </cell>
          <cell r="O2652" t="str">
            <v>Software Engrg - JUNOSe</v>
          </cell>
          <cell r="P2652">
            <v>40</v>
          </cell>
          <cell r="Q2652" t="str">
            <v>IPG</v>
          </cell>
          <cell r="R2652" t="str">
            <v>USA</v>
          </cell>
          <cell r="U2652" t="str">
            <v>3-Strong</v>
          </cell>
          <cell r="V2652" t="str">
            <v>3 - Strong</v>
          </cell>
          <cell r="W2652" t="str">
            <v>Westford, MA</v>
          </cell>
          <cell r="X2652">
            <v>100</v>
          </cell>
          <cell r="Y2652" t="str">
            <v>Juniper Networks, Inc.</v>
          </cell>
          <cell r="Z2652" t="str">
            <v>USA</v>
          </cell>
          <cell r="AA2652" t="str">
            <v>USB</v>
          </cell>
          <cell r="AB2652" t="str">
            <v>N</v>
          </cell>
        </row>
        <row r="2653">
          <cell r="A2653">
            <v>6253</v>
          </cell>
          <cell r="B2653" t="str">
            <v>Mathoun,Kuljinder Singh</v>
          </cell>
          <cell r="C2653">
            <v>4336</v>
          </cell>
          <cell r="D2653" t="str">
            <v>Bhan,Sidharth</v>
          </cell>
          <cell r="E2653" t="str">
            <v xml:space="preserve">04/24/2006 </v>
          </cell>
          <cell r="F2653">
            <v>565000</v>
          </cell>
          <cell r="G2653" t="str">
            <v>INR</v>
          </cell>
          <cell r="H2653">
            <v>44.87</v>
          </cell>
          <cell r="I2653">
            <v>12591.93224871852</v>
          </cell>
          <cell r="J2653" t="str">
            <v>8902</v>
          </cell>
          <cell r="K2653" t="str">
            <v>MTS 2</v>
          </cell>
          <cell r="L2653">
            <v>5</v>
          </cell>
          <cell r="M2653">
            <v>5</v>
          </cell>
          <cell r="N2653" t="str">
            <v>682</v>
          </cell>
          <cell r="O2653" t="str">
            <v>QA - SPG Infrastructure</v>
          </cell>
          <cell r="P2653">
            <v>40</v>
          </cell>
          <cell r="Q2653" t="str">
            <v>SPG</v>
          </cell>
          <cell r="R2653" t="str">
            <v>APAC</v>
          </cell>
          <cell r="V2653" t="str">
            <v>3 - Strong</v>
          </cell>
          <cell r="W2653" t="str">
            <v>India - Bangalore</v>
          </cell>
          <cell r="X2653">
            <v>231</v>
          </cell>
          <cell r="Y2653" t="str">
            <v>Juniper Networks India - STPI</v>
          </cell>
          <cell r="Z2653" t="str">
            <v>IND</v>
          </cell>
          <cell r="AA2653" t="str">
            <v>IND</v>
          </cell>
          <cell r="AB2653" t="str">
            <v>N</v>
          </cell>
        </row>
        <row r="2654">
          <cell r="A2654">
            <v>3147</v>
          </cell>
          <cell r="B2654" t="str">
            <v>Mathoun,Parminder Singh</v>
          </cell>
          <cell r="C2654">
            <v>4026</v>
          </cell>
          <cell r="D2654" t="str">
            <v>McMenamy,Joseph J</v>
          </cell>
          <cell r="E2654" t="str">
            <v xml:space="preserve">04/16/2004 </v>
          </cell>
          <cell r="F2654">
            <v>97632</v>
          </cell>
          <cell r="G2654" t="str">
            <v>USD</v>
          </cell>
          <cell r="H2654">
            <v>1</v>
          </cell>
          <cell r="I2654">
            <v>97632</v>
          </cell>
          <cell r="J2654" t="str">
            <v>4204</v>
          </cell>
          <cell r="K2654" t="str">
            <v>Network/Sys Admin,Sr Staff</v>
          </cell>
          <cell r="L2654">
            <v>7</v>
          </cell>
          <cell r="M2654">
            <v>7</v>
          </cell>
          <cell r="N2654" t="str">
            <v>143</v>
          </cell>
          <cell r="O2654" t="str">
            <v>IT Data Center</v>
          </cell>
          <cell r="P2654">
            <v>40</v>
          </cell>
          <cell r="Q2654" t="str">
            <v>IT</v>
          </cell>
          <cell r="R2654" t="str">
            <v>USA</v>
          </cell>
          <cell r="U2654" t="str">
            <v>2-Very Strong</v>
          </cell>
          <cell r="V2654" t="str">
            <v>2 - Very Strong</v>
          </cell>
          <cell r="W2654" t="str">
            <v>Sunnyvale, CA HQ</v>
          </cell>
          <cell r="X2654">
            <v>100</v>
          </cell>
          <cell r="Y2654" t="str">
            <v>Juniper Networks, Inc.</v>
          </cell>
          <cell r="Z2654" t="str">
            <v>USA</v>
          </cell>
          <cell r="AA2654" t="str">
            <v>USA</v>
          </cell>
          <cell r="AB2654" t="str">
            <v>N</v>
          </cell>
        </row>
        <row r="2655">
          <cell r="A2655">
            <v>4940</v>
          </cell>
          <cell r="B2655" t="str">
            <v>Mathur,Aditya V.</v>
          </cell>
          <cell r="C2655">
            <v>858</v>
          </cell>
          <cell r="D2655" t="str">
            <v>Schoch,Xuyang</v>
          </cell>
          <cell r="E2655" t="str">
            <v xml:space="preserve">06/09/2005 </v>
          </cell>
          <cell r="F2655">
            <v>102000</v>
          </cell>
          <cell r="G2655" t="str">
            <v>USD</v>
          </cell>
          <cell r="H2655">
            <v>1</v>
          </cell>
          <cell r="I2655">
            <v>102000</v>
          </cell>
          <cell r="J2655" t="str">
            <v>8904</v>
          </cell>
          <cell r="K2655" t="str">
            <v>MTS 4</v>
          </cell>
          <cell r="L2655">
            <v>7</v>
          </cell>
          <cell r="M2655">
            <v>7</v>
          </cell>
          <cell r="N2655" t="str">
            <v>518</v>
          </cell>
          <cell r="O2655" t="str">
            <v>Theater TAC</v>
          </cell>
          <cell r="P2655">
            <v>40</v>
          </cell>
          <cell r="Q2655" t="str">
            <v>CSS</v>
          </cell>
          <cell r="R2655" t="str">
            <v>USA</v>
          </cell>
          <cell r="U2655" t="str">
            <v>3-Strong</v>
          </cell>
          <cell r="V2655" t="str">
            <v>3 - Strong</v>
          </cell>
          <cell r="W2655" t="str">
            <v>Herndon, VA</v>
          </cell>
          <cell r="X2655">
            <v>101</v>
          </cell>
          <cell r="Y2655" t="str">
            <v>Juniper Networks Sales</v>
          </cell>
          <cell r="Z2655" t="str">
            <v>USA</v>
          </cell>
          <cell r="AA2655" t="str">
            <v>USB</v>
          </cell>
          <cell r="AB2655" t="str">
            <v>N</v>
          </cell>
        </row>
        <row r="2656">
          <cell r="A2656">
            <v>4507</v>
          </cell>
          <cell r="B2656" t="str">
            <v>Mathur,Santosh</v>
          </cell>
          <cell r="C2656">
            <v>2441</v>
          </cell>
          <cell r="D2656" t="str">
            <v>Sethi,Rajeev</v>
          </cell>
          <cell r="E2656" t="str">
            <v xml:space="preserve">03/07/2005 </v>
          </cell>
          <cell r="F2656">
            <v>118650</v>
          </cell>
          <cell r="G2656" t="str">
            <v>USD</v>
          </cell>
          <cell r="H2656">
            <v>1</v>
          </cell>
          <cell r="I2656">
            <v>118650</v>
          </cell>
          <cell r="J2656" t="str">
            <v>4305</v>
          </cell>
          <cell r="K2656" t="str">
            <v>IT Technical Lead, Sr</v>
          </cell>
          <cell r="L2656">
            <v>8</v>
          </cell>
          <cell r="M2656">
            <v>8</v>
          </cell>
          <cell r="N2656" t="str">
            <v>133</v>
          </cell>
          <cell r="O2656" t="str">
            <v>IT Applications BOP</v>
          </cell>
          <cell r="P2656">
            <v>40</v>
          </cell>
          <cell r="Q2656" t="str">
            <v>IT</v>
          </cell>
          <cell r="R2656" t="str">
            <v>USA</v>
          </cell>
          <cell r="U2656" t="str">
            <v>3-Strong</v>
          </cell>
          <cell r="V2656" t="str">
            <v>3 - Strong</v>
          </cell>
          <cell r="W2656" t="str">
            <v>Sunnyvale, CA HQ</v>
          </cell>
          <cell r="X2656">
            <v>100</v>
          </cell>
          <cell r="Y2656" t="str">
            <v>Juniper Networks, Inc.</v>
          </cell>
          <cell r="Z2656" t="str">
            <v>USA</v>
          </cell>
          <cell r="AA2656" t="str">
            <v>USA</v>
          </cell>
          <cell r="AB2656" t="str">
            <v>N</v>
          </cell>
        </row>
        <row r="2657">
          <cell r="A2657">
            <v>1012</v>
          </cell>
          <cell r="B2657" t="str">
            <v>Matselyukh,Taras</v>
          </cell>
          <cell r="C2657">
            <v>302</v>
          </cell>
          <cell r="D2657" t="str">
            <v>Avalos,Hector</v>
          </cell>
          <cell r="E2657" t="str">
            <v xml:space="preserve">04/23/2001 </v>
          </cell>
          <cell r="F2657">
            <v>87108</v>
          </cell>
          <cell r="G2657" t="str">
            <v>EUR</v>
          </cell>
          <cell r="H2657">
            <v>0.76254384627116067</v>
          </cell>
          <cell r="I2657">
            <v>114233.43119999999</v>
          </cell>
          <cell r="J2657" t="str">
            <v>2303</v>
          </cell>
          <cell r="K2657" t="str">
            <v>Systems Eng, Tech Lead</v>
          </cell>
          <cell r="L2657">
            <v>56</v>
          </cell>
          <cell r="M2657">
            <v>8</v>
          </cell>
          <cell r="N2657" t="str">
            <v>410</v>
          </cell>
          <cell r="O2657" t="str">
            <v>Sales POC Labs</v>
          </cell>
          <cell r="P2657">
            <v>40</v>
          </cell>
          <cell r="Q2657" t="str">
            <v>SLS</v>
          </cell>
          <cell r="R2657" t="str">
            <v>EMEA</v>
          </cell>
          <cell r="W2657" t="str">
            <v>Netherlands</v>
          </cell>
          <cell r="X2657">
            <v>320</v>
          </cell>
          <cell r="Y2657" t="str">
            <v>Juniper Ntwks, Netherlands</v>
          </cell>
          <cell r="Z2657" t="str">
            <v>NLD</v>
          </cell>
          <cell r="AA2657" t="str">
            <v>INTL</v>
          </cell>
          <cell r="AB2657" t="str">
            <v>Y</v>
          </cell>
        </row>
        <row r="2658">
          <cell r="A2658">
            <v>5835</v>
          </cell>
          <cell r="B2658" t="str">
            <v>Matson Jr.,William J</v>
          </cell>
          <cell r="C2658">
            <v>5879</v>
          </cell>
          <cell r="D2658" t="str">
            <v>Spognardi,Robert M</v>
          </cell>
          <cell r="E2658" t="str">
            <v xml:space="preserve">12/01/2005 </v>
          </cell>
          <cell r="F2658">
            <v>52000</v>
          </cell>
          <cell r="G2658" t="str">
            <v>USD</v>
          </cell>
          <cell r="H2658">
            <v>1</v>
          </cell>
          <cell r="I2658">
            <v>52000</v>
          </cell>
          <cell r="J2658" t="str">
            <v>2701</v>
          </cell>
          <cell r="K2658" t="str">
            <v>Inside Sales Representative</v>
          </cell>
          <cell r="L2658">
            <v>50</v>
          </cell>
          <cell r="M2658">
            <v>7</v>
          </cell>
          <cell r="N2658" t="str">
            <v>411</v>
          </cell>
          <cell r="O2658" t="str">
            <v>Sales - Funk</v>
          </cell>
          <cell r="P2658">
            <v>40</v>
          </cell>
          <cell r="Q2658" t="str">
            <v>SLS</v>
          </cell>
          <cell r="R2658" t="str">
            <v>USA</v>
          </cell>
          <cell r="U2658" t="str">
            <v>3-Strong</v>
          </cell>
          <cell r="W2658" t="str">
            <v>Texas</v>
          </cell>
          <cell r="X2658">
            <v>101</v>
          </cell>
          <cell r="Y2658" t="str">
            <v>Juniper Networks Sales</v>
          </cell>
          <cell r="Z2658" t="str">
            <v>USA</v>
          </cell>
          <cell r="AA2658" t="str">
            <v>Sales</v>
          </cell>
          <cell r="AB2658" t="str">
            <v>Y</v>
          </cell>
        </row>
        <row r="2659">
          <cell r="A2659">
            <v>2411</v>
          </cell>
          <cell r="B2659" t="str">
            <v>Matsubara,Seiichi</v>
          </cell>
          <cell r="C2659">
            <v>3234</v>
          </cell>
          <cell r="D2659" t="str">
            <v>Ozawa,Yoshihisa</v>
          </cell>
          <cell r="E2659" t="str">
            <v xml:space="preserve">05/01/2003 </v>
          </cell>
          <cell r="F2659">
            <v>13149392</v>
          </cell>
          <cell r="G2659" t="str">
            <v>JPY</v>
          </cell>
          <cell r="H2659">
            <v>118.13</v>
          </cell>
          <cell r="I2659">
            <v>111312.89257597562</v>
          </cell>
          <cell r="J2659" t="str">
            <v>2302</v>
          </cell>
          <cell r="K2659" t="str">
            <v>Systems Eng, Sr</v>
          </cell>
          <cell r="L2659">
            <v>55</v>
          </cell>
          <cell r="M2659">
            <v>8</v>
          </cell>
          <cell r="N2659" t="str">
            <v>430</v>
          </cell>
          <cell r="O2659" t="str">
            <v>Systems Engineering</v>
          </cell>
          <cell r="P2659">
            <v>40</v>
          </cell>
          <cell r="Q2659" t="str">
            <v>SLS</v>
          </cell>
          <cell r="R2659" t="str">
            <v>APAC</v>
          </cell>
          <cell r="U2659" t="str">
            <v>4-Satisfactory</v>
          </cell>
          <cell r="W2659" t="str">
            <v>Japan</v>
          </cell>
          <cell r="X2659">
            <v>200</v>
          </cell>
          <cell r="Y2659" t="str">
            <v>Juniper Ntwks, KK -  Japan</v>
          </cell>
          <cell r="Z2659" t="str">
            <v>JPN</v>
          </cell>
          <cell r="AA2659" t="str">
            <v>INTL</v>
          </cell>
          <cell r="AB2659" t="str">
            <v>Y</v>
          </cell>
        </row>
        <row r="2660">
          <cell r="A2660">
            <v>6553</v>
          </cell>
          <cell r="B2660" t="str">
            <v>Matsumoto,Yoichi</v>
          </cell>
          <cell r="C2660">
            <v>1903</v>
          </cell>
          <cell r="D2660" t="str">
            <v>Inoue,Satoshi</v>
          </cell>
          <cell r="E2660" t="str">
            <v xml:space="preserve">07/03/2006 </v>
          </cell>
          <cell r="F2660">
            <v>8400000</v>
          </cell>
          <cell r="G2660" t="str">
            <v>JPY</v>
          </cell>
          <cell r="H2660">
            <v>118.13</v>
          </cell>
          <cell r="I2660">
            <v>71108.101244391772</v>
          </cell>
          <cell r="J2660" t="str">
            <v>2301</v>
          </cell>
          <cell r="K2660" t="str">
            <v>Systems Eng</v>
          </cell>
          <cell r="L2660">
            <v>54</v>
          </cell>
          <cell r="M2660">
            <v>7</v>
          </cell>
          <cell r="N2660" t="str">
            <v>430</v>
          </cell>
          <cell r="O2660" t="str">
            <v>Systems Engineering</v>
          </cell>
          <cell r="P2660">
            <v>40</v>
          </cell>
          <cell r="Q2660" t="str">
            <v>SLS</v>
          </cell>
          <cell r="R2660" t="str">
            <v>APAC</v>
          </cell>
          <cell r="W2660" t="str">
            <v>Japan</v>
          </cell>
          <cell r="X2660">
            <v>200</v>
          </cell>
          <cell r="Y2660" t="str">
            <v>Juniper Ntwks, KK -  Japan</v>
          </cell>
          <cell r="Z2660" t="str">
            <v>JPN</v>
          </cell>
          <cell r="AA2660" t="str">
            <v>INTL</v>
          </cell>
          <cell r="AB2660" t="str">
            <v>Y</v>
          </cell>
        </row>
        <row r="2661">
          <cell r="A2661">
            <v>6685</v>
          </cell>
          <cell r="B2661" t="str">
            <v>Matsumoto,Yutaka</v>
          </cell>
          <cell r="C2661">
            <v>4014</v>
          </cell>
          <cell r="D2661" t="str">
            <v>Tanda,Satoshi</v>
          </cell>
          <cell r="E2661" t="str">
            <v xml:space="preserve">07/26/2006 </v>
          </cell>
          <cell r="F2661">
            <v>7440000</v>
          </cell>
          <cell r="G2661" t="str">
            <v>JPY</v>
          </cell>
          <cell r="H2661">
            <v>118.13</v>
          </cell>
          <cell r="I2661">
            <v>62981.46110217557</v>
          </cell>
          <cell r="J2661" t="str">
            <v>2301</v>
          </cell>
          <cell r="K2661" t="str">
            <v>Systems Eng</v>
          </cell>
          <cell r="L2661">
            <v>54</v>
          </cell>
          <cell r="M2661">
            <v>7</v>
          </cell>
          <cell r="N2661" t="str">
            <v>406</v>
          </cell>
          <cell r="O2661" t="str">
            <v>Emerging Technologies</v>
          </cell>
          <cell r="P2661">
            <v>40</v>
          </cell>
          <cell r="Q2661" t="str">
            <v>SLS</v>
          </cell>
          <cell r="R2661" t="str">
            <v>APAC</v>
          </cell>
          <cell r="W2661" t="str">
            <v>Japan</v>
          </cell>
          <cell r="X2661">
            <v>200</v>
          </cell>
          <cell r="Y2661" t="str">
            <v>Juniper Ntwks, KK -  Japan</v>
          </cell>
          <cell r="Z2661" t="str">
            <v>JPN</v>
          </cell>
          <cell r="AA2661" t="str">
            <v>INTL</v>
          </cell>
          <cell r="AB2661" t="str">
            <v>Y</v>
          </cell>
        </row>
        <row r="2662">
          <cell r="A2662">
            <v>5635</v>
          </cell>
          <cell r="B2662" t="str">
            <v>Mattan,Jeffrey C.</v>
          </cell>
          <cell r="C2662">
            <v>2449</v>
          </cell>
          <cell r="D2662" t="str">
            <v>Subramanian,Raghu</v>
          </cell>
          <cell r="E2662" t="str">
            <v xml:space="preserve">10/24/2005 </v>
          </cell>
          <cell r="F2662">
            <v>115000</v>
          </cell>
          <cell r="G2662" t="str">
            <v>USD</v>
          </cell>
          <cell r="H2662">
            <v>1</v>
          </cell>
          <cell r="I2662">
            <v>115000</v>
          </cell>
          <cell r="J2662" t="str">
            <v>3912</v>
          </cell>
          <cell r="K2662" t="str">
            <v>Product Marketing Mgr II</v>
          </cell>
          <cell r="L2662">
            <v>8</v>
          </cell>
          <cell r="M2662">
            <v>8</v>
          </cell>
          <cell r="N2662" t="str">
            <v>390</v>
          </cell>
          <cell r="O2662" t="str">
            <v>Channel Marketing</v>
          </cell>
          <cell r="P2662">
            <v>40</v>
          </cell>
          <cell r="Q2662" t="str">
            <v>CMKT</v>
          </cell>
          <cell r="R2662" t="str">
            <v>USA</v>
          </cell>
          <cell r="U2662" t="str">
            <v>3-Strong</v>
          </cell>
          <cell r="V2662" t="str">
            <v>3 - Strong</v>
          </cell>
          <cell r="W2662" t="str">
            <v>Sunnyvale, CA HQ</v>
          </cell>
          <cell r="X2662">
            <v>100</v>
          </cell>
          <cell r="Y2662" t="str">
            <v>Juniper Networks, Inc.</v>
          </cell>
          <cell r="Z2662" t="str">
            <v>USA</v>
          </cell>
          <cell r="AA2662" t="str">
            <v>USA</v>
          </cell>
          <cell r="AB2662" t="str">
            <v>N</v>
          </cell>
        </row>
        <row r="2663">
          <cell r="A2663">
            <v>627</v>
          </cell>
          <cell r="B2663" t="str">
            <v>Matthews,Gary</v>
          </cell>
          <cell r="C2663">
            <v>458</v>
          </cell>
          <cell r="D2663" t="str">
            <v>Nowak,William</v>
          </cell>
          <cell r="E2663" t="str">
            <v xml:space="preserve">07/24/2000 </v>
          </cell>
          <cell r="F2663">
            <v>159398</v>
          </cell>
          <cell r="G2663" t="str">
            <v>AUD</v>
          </cell>
          <cell r="H2663">
            <v>1.2817226352217379</v>
          </cell>
          <cell r="I2663">
            <v>124362.31960000002</v>
          </cell>
          <cell r="J2663" t="str">
            <v>8906</v>
          </cell>
          <cell r="K2663" t="str">
            <v>Eng, Sr Staff</v>
          </cell>
          <cell r="L2663">
            <v>9</v>
          </cell>
          <cell r="M2663">
            <v>9</v>
          </cell>
          <cell r="N2663" t="str">
            <v>620</v>
          </cell>
          <cell r="O2663" t="str">
            <v>Test Engrg</v>
          </cell>
          <cell r="P2663">
            <v>40</v>
          </cell>
          <cell r="Q2663" t="str">
            <v>IPG</v>
          </cell>
          <cell r="R2663" t="str">
            <v>APAC</v>
          </cell>
          <cell r="U2663" t="str">
            <v>2-Very Strong</v>
          </cell>
          <cell r="V2663" t="str">
            <v>2 - Very Strong</v>
          </cell>
          <cell r="W2663" t="str">
            <v>Sydney, Australia</v>
          </cell>
          <cell r="X2663">
            <v>280</v>
          </cell>
          <cell r="Y2663" t="str">
            <v>Juniper Ntwks, Australia</v>
          </cell>
          <cell r="Z2663" t="str">
            <v>AUS</v>
          </cell>
          <cell r="AA2663" t="str">
            <v>INTL</v>
          </cell>
          <cell r="AB2663" t="str">
            <v>N</v>
          </cell>
        </row>
        <row r="2664">
          <cell r="A2664">
            <v>2004</v>
          </cell>
          <cell r="B2664" t="str">
            <v>Matthews,Gordon</v>
          </cell>
          <cell r="C2664">
            <v>6126</v>
          </cell>
          <cell r="D2664" t="str">
            <v>Woodward,William P.</v>
          </cell>
          <cell r="E2664" t="str">
            <v xml:space="preserve">12/20/2004 </v>
          </cell>
          <cell r="F2664">
            <v>56100</v>
          </cell>
          <cell r="G2664" t="str">
            <v>USD</v>
          </cell>
          <cell r="H2664">
            <v>1</v>
          </cell>
          <cell r="I2664">
            <v>56100</v>
          </cell>
          <cell r="J2664" t="str">
            <v>4402</v>
          </cell>
          <cell r="K2664" t="str">
            <v>Desktop Supt Spec, Sr</v>
          </cell>
          <cell r="L2664">
            <v>5</v>
          </cell>
          <cell r="M2664">
            <v>5</v>
          </cell>
          <cell r="N2664" t="str">
            <v>142</v>
          </cell>
          <cell r="O2664" t="str">
            <v>IT Helpdesk and Desktop</v>
          </cell>
          <cell r="P2664">
            <v>40</v>
          </cell>
          <cell r="Q2664" t="str">
            <v>IT</v>
          </cell>
          <cell r="R2664" t="str">
            <v>USA</v>
          </cell>
          <cell r="U2664" t="str">
            <v>4-Satisfactory</v>
          </cell>
          <cell r="V2664" t="str">
            <v>4 - Satisfactory</v>
          </cell>
          <cell r="W2664" t="str">
            <v>Westford, MA</v>
          </cell>
          <cell r="X2664">
            <v>100</v>
          </cell>
          <cell r="Y2664" t="str">
            <v>Juniper Networks, Inc.</v>
          </cell>
          <cell r="Z2664" t="str">
            <v>USA</v>
          </cell>
          <cell r="AA2664" t="str">
            <v>USB</v>
          </cell>
          <cell r="AB2664" t="str">
            <v>N</v>
          </cell>
        </row>
        <row r="2665">
          <cell r="A2665">
            <v>2306</v>
          </cell>
          <cell r="B2665" t="str">
            <v>Mattleman,Joseph M</v>
          </cell>
          <cell r="C2665">
            <v>1872</v>
          </cell>
          <cell r="D2665" t="str">
            <v>Gugliemino,Rona P.</v>
          </cell>
          <cell r="E2665" t="str">
            <v xml:space="preserve">09/09/2002 </v>
          </cell>
          <cell r="F2665">
            <v>61205.1</v>
          </cell>
          <cell r="G2665" t="str">
            <v>USD</v>
          </cell>
          <cell r="H2665">
            <v>1</v>
          </cell>
          <cell r="I2665">
            <v>61205.1</v>
          </cell>
          <cell r="J2665" t="str">
            <v>8902</v>
          </cell>
          <cell r="K2665" t="str">
            <v>MTS 2</v>
          </cell>
          <cell r="L2665">
            <v>5</v>
          </cell>
          <cell r="M2665">
            <v>5</v>
          </cell>
          <cell r="N2665" t="str">
            <v>620</v>
          </cell>
          <cell r="O2665" t="str">
            <v>Test Engrg</v>
          </cell>
          <cell r="P2665">
            <v>40</v>
          </cell>
          <cell r="Q2665" t="str">
            <v>IPG</v>
          </cell>
          <cell r="R2665" t="str">
            <v>USA</v>
          </cell>
          <cell r="U2665" t="str">
            <v>3-Strong</v>
          </cell>
          <cell r="V2665" t="str">
            <v>3 - Strong</v>
          </cell>
          <cell r="W2665" t="str">
            <v>Westford, MA</v>
          </cell>
          <cell r="X2665">
            <v>100</v>
          </cell>
          <cell r="Y2665" t="str">
            <v>Juniper Networks, Inc.</v>
          </cell>
          <cell r="Z2665" t="str">
            <v>USA</v>
          </cell>
          <cell r="AA2665" t="str">
            <v>USB</v>
          </cell>
          <cell r="AB2665" t="str">
            <v>N</v>
          </cell>
        </row>
        <row r="2666">
          <cell r="A2666">
            <v>1357</v>
          </cell>
          <cell r="B2666" t="str">
            <v>Matveyev,Vladimir</v>
          </cell>
          <cell r="C2666">
            <v>1322</v>
          </cell>
          <cell r="D2666" t="str">
            <v>Uppalapati,Satyanarayana H</v>
          </cell>
          <cell r="E2666" t="str">
            <v xml:space="preserve">08/13/2001 </v>
          </cell>
          <cell r="F2666">
            <v>145000</v>
          </cell>
          <cell r="G2666" t="str">
            <v>USD</v>
          </cell>
          <cell r="H2666">
            <v>1</v>
          </cell>
          <cell r="I2666">
            <v>145000</v>
          </cell>
          <cell r="J2666" t="str">
            <v>8913</v>
          </cell>
          <cell r="K2666" t="str">
            <v>Engineering Mgr I</v>
          </cell>
          <cell r="L2666">
            <v>8</v>
          </cell>
          <cell r="M2666">
            <v>8</v>
          </cell>
          <cell r="N2666" t="str">
            <v>686</v>
          </cell>
          <cell r="O2666" t="str">
            <v>QA - J-Series</v>
          </cell>
          <cell r="P2666">
            <v>40</v>
          </cell>
          <cell r="Q2666" t="str">
            <v>SPG</v>
          </cell>
          <cell r="R2666" t="str">
            <v>USA</v>
          </cell>
          <cell r="U2666" t="str">
            <v>1-Exceptional</v>
          </cell>
          <cell r="V2666" t="str">
            <v>1 - Exceptional</v>
          </cell>
          <cell r="W2666" t="str">
            <v>Sunnyvale, CA HQ</v>
          </cell>
          <cell r="X2666">
            <v>100</v>
          </cell>
          <cell r="Y2666" t="str">
            <v>Juniper Networks, Inc.</v>
          </cell>
          <cell r="Z2666" t="str">
            <v>USA</v>
          </cell>
          <cell r="AA2666" t="str">
            <v>USA</v>
          </cell>
          <cell r="AB2666" t="str">
            <v>N</v>
          </cell>
        </row>
        <row r="2667">
          <cell r="A2667">
            <v>4804</v>
          </cell>
          <cell r="B2667" t="str">
            <v>Matzke,Brian T.</v>
          </cell>
          <cell r="C2667">
            <v>5787</v>
          </cell>
          <cell r="D2667" t="str">
            <v>Dahill,Stephen J</v>
          </cell>
          <cell r="E2667" t="str">
            <v xml:space="preserve">05/02/2005 </v>
          </cell>
          <cell r="F2667">
            <v>100000</v>
          </cell>
          <cell r="G2667" t="str">
            <v>USD</v>
          </cell>
          <cell r="H2667">
            <v>1</v>
          </cell>
          <cell r="I2667">
            <v>100000</v>
          </cell>
          <cell r="J2667" t="str">
            <v>2102</v>
          </cell>
          <cell r="K2667" t="str">
            <v>Major Account Manager</v>
          </cell>
          <cell r="L2667">
            <v>66</v>
          </cell>
          <cell r="M2667">
            <v>8</v>
          </cell>
          <cell r="N2667" t="str">
            <v>408</v>
          </cell>
          <cell r="O2667" t="str">
            <v>APG Sales - Redline</v>
          </cell>
          <cell r="P2667">
            <v>40</v>
          </cell>
          <cell r="Q2667" t="str">
            <v>SLS</v>
          </cell>
          <cell r="R2667" t="str">
            <v>USA</v>
          </cell>
          <cell r="W2667" t="str">
            <v>Connecticut</v>
          </cell>
          <cell r="X2667">
            <v>101</v>
          </cell>
          <cell r="Y2667" t="str">
            <v>Juniper Networks Sales</v>
          </cell>
          <cell r="Z2667" t="str">
            <v>USA</v>
          </cell>
          <cell r="AA2667" t="str">
            <v>Sales</v>
          </cell>
          <cell r="AB2667" t="str">
            <v>Y</v>
          </cell>
        </row>
        <row r="2668">
          <cell r="A2668">
            <v>1004</v>
          </cell>
          <cell r="B2668" t="str">
            <v>Mau,Mary G</v>
          </cell>
          <cell r="C2668">
            <v>268</v>
          </cell>
          <cell r="D2668" t="str">
            <v>Miller,Kenneth</v>
          </cell>
          <cell r="E2668" t="str">
            <v xml:space="preserve">01/08/2001 </v>
          </cell>
          <cell r="F2668">
            <v>94349.5</v>
          </cell>
          <cell r="G2668" t="str">
            <v>USD</v>
          </cell>
          <cell r="H2668">
            <v>1</v>
          </cell>
          <cell r="I2668">
            <v>94349.5</v>
          </cell>
          <cell r="J2668" t="str">
            <v>6304</v>
          </cell>
          <cell r="K2668" t="str">
            <v>Financial Analyst, Sr Staff</v>
          </cell>
          <cell r="L2668">
            <v>7</v>
          </cell>
          <cell r="M2668">
            <v>7</v>
          </cell>
          <cell r="N2668" t="str">
            <v>100</v>
          </cell>
          <cell r="O2668" t="str">
            <v>Finance and Accounting</v>
          </cell>
          <cell r="P2668">
            <v>40</v>
          </cell>
          <cell r="Q2668" t="str">
            <v>F&amp;A</v>
          </cell>
          <cell r="R2668" t="str">
            <v>USA</v>
          </cell>
          <cell r="U2668" t="str">
            <v>2-Very Strong</v>
          </cell>
          <cell r="V2668" t="str">
            <v>2 - Very Strong</v>
          </cell>
          <cell r="W2668" t="str">
            <v>Sunnyvale, CA HQ</v>
          </cell>
          <cell r="X2668">
            <v>100</v>
          </cell>
          <cell r="Y2668" t="str">
            <v>Juniper Networks, Inc.</v>
          </cell>
          <cell r="Z2668" t="str">
            <v>USA</v>
          </cell>
          <cell r="AA2668" t="str">
            <v>USA</v>
          </cell>
          <cell r="AB2668" t="str">
            <v>N</v>
          </cell>
        </row>
        <row r="2669">
          <cell r="A2669">
            <v>5923</v>
          </cell>
          <cell r="B2669" t="str">
            <v>Maudsley,Greg David</v>
          </cell>
          <cell r="C2669">
            <v>5675</v>
          </cell>
          <cell r="D2669" t="str">
            <v>Wilson,Cynthia J.</v>
          </cell>
          <cell r="E2669" t="str">
            <v xml:space="preserve">11/30/2005 </v>
          </cell>
          <cell r="F2669">
            <v>125000</v>
          </cell>
          <cell r="G2669" t="str">
            <v>USD</v>
          </cell>
          <cell r="H2669">
            <v>1</v>
          </cell>
          <cell r="I2669">
            <v>125000</v>
          </cell>
          <cell r="J2669" t="str">
            <v>3912</v>
          </cell>
          <cell r="K2669" t="str">
            <v>Product Marketing Mgr II</v>
          </cell>
          <cell r="L2669">
            <v>8</v>
          </cell>
          <cell r="M2669">
            <v>8</v>
          </cell>
          <cell r="N2669" t="str">
            <v>383</v>
          </cell>
          <cell r="O2669" t="str">
            <v>SPG Product Marketing</v>
          </cell>
          <cell r="P2669">
            <v>40</v>
          </cell>
          <cell r="Q2669" t="str">
            <v>SPG</v>
          </cell>
          <cell r="R2669" t="str">
            <v>USA</v>
          </cell>
          <cell r="U2669" t="str">
            <v>3-Strong</v>
          </cell>
          <cell r="V2669" t="str">
            <v>2 - Very Strong</v>
          </cell>
          <cell r="W2669" t="str">
            <v>Sunnyvale, CA HQ</v>
          </cell>
          <cell r="X2669">
            <v>100</v>
          </cell>
          <cell r="Y2669" t="str">
            <v>Juniper Networks, Inc.</v>
          </cell>
          <cell r="Z2669" t="str">
            <v>USA</v>
          </cell>
          <cell r="AA2669" t="str">
            <v>USA</v>
          </cell>
          <cell r="AB2669" t="str">
            <v>N</v>
          </cell>
        </row>
        <row r="2670">
          <cell r="A2670">
            <v>4228</v>
          </cell>
          <cell r="B2670" t="str">
            <v>Mauriello,Mark S.</v>
          </cell>
          <cell r="C2670">
            <v>2641</v>
          </cell>
          <cell r="D2670" t="str">
            <v>Adams,Priscilla Ann</v>
          </cell>
          <cell r="E2670" t="str">
            <v xml:space="preserve">11/29/2004 </v>
          </cell>
          <cell r="F2670">
            <v>80000</v>
          </cell>
          <cell r="G2670" t="str">
            <v>USD</v>
          </cell>
          <cell r="H2670">
            <v>1</v>
          </cell>
          <cell r="I2670">
            <v>80000</v>
          </cell>
          <cell r="J2670" t="str">
            <v>2701</v>
          </cell>
          <cell r="K2670" t="str">
            <v>Inside Sales Representative</v>
          </cell>
          <cell r="L2670">
            <v>50</v>
          </cell>
          <cell r="M2670">
            <v>7</v>
          </cell>
          <cell r="N2670" t="str">
            <v>436</v>
          </cell>
          <cell r="O2670" t="str">
            <v>Inside Sales</v>
          </cell>
          <cell r="P2670">
            <v>40</v>
          </cell>
          <cell r="Q2670" t="str">
            <v>SLS</v>
          </cell>
          <cell r="R2670" t="str">
            <v>USA</v>
          </cell>
          <cell r="U2670" t="str">
            <v>2-Very Strong</v>
          </cell>
          <cell r="V2670" t="str">
            <v>2 - Very Strong</v>
          </cell>
          <cell r="W2670" t="str">
            <v>Westford, MA</v>
          </cell>
          <cell r="X2670">
            <v>101</v>
          </cell>
          <cell r="Y2670" t="str">
            <v>Juniper Networks Sales</v>
          </cell>
          <cell r="Z2670" t="str">
            <v>USA</v>
          </cell>
          <cell r="AA2670" t="str">
            <v>Sales</v>
          </cell>
          <cell r="AB2670" t="str">
            <v>Y</v>
          </cell>
        </row>
        <row r="2671">
          <cell r="A2671">
            <v>632</v>
          </cell>
          <cell r="B2671" t="str">
            <v>Mauro,Richard</v>
          </cell>
          <cell r="C2671">
            <v>2601</v>
          </cell>
          <cell r="D2671" t="str">
            <v>Loy,June S</v>
          </cell>
          <cell r="E2671" t="str">
            <v xml:space="preserve">07/26/2000 </v>
          </cell>
          <cell r="F2671">
            <v>107136.74</v>
          </cell>
          <cell r="G2671" t="str">
            <v>USD</v>
          </cell>
          <cell r="H2671">
            <v>1</v>
          </cell>
          <cell r="I2671">
            <v>107136.74</v>
          </cell>
          <cell r="J2671" t="str">
            <v>8904</v>
          </cell>
          <cell r="K2671" t="str">
            <v>MTS 4</v>
          </cell>
          <cell r="L2671">
            <v>7</v>
          </cell>
          <cell r="M2671">
            <v>7</v>
          </cell>
          <cell r="N2671" t="str">
            <v>610</v>
          </cell>
          <cell r="O2671" t="str">
            <v>IPG Technical Publications</v>
          </cell>
          <cell r="P2671">
            <v>40</v>
          </cell>
          <cell r="Q2671" t="str">
            <v>IPG</v>
          </cell>
          <cell r="R2671" t="str">
            <v>USA</v>
          </cell>
          <cell r="U2671" t="str">
            <v>2-Very Strong</v>
          </cell>
          <cell r="V2671" t="str">
            <v>2 - Very Strong</v>
          </cell>
          <cell r="W2671" t="str">
            <v>Sunnyvale, CA HQ</v>
          </cell>
          <cell r="X2671">
            <v>100</v>
          </cell>
          <cell r="Y2671" t="str">
            <v>Juniper Networks, Inc.</v>
          </cell>
          <cell r="Z2671" t="str">
            <v>USA</v>
          </cell>
          <cell r="AA2671" t="str">
            <v>USA</v>
          </cell>
          <cell r="AB2671" t="str">
            <v>N</v>
          </cell>
        </row>
        <row r="2672">
          <cell r="A2672">
            <v>279</v>
          </cell>
          <cell r="B2672" t="str">
            <v>Maxfield,Jack</v>
          </cell>
          <cell r="C2672">
            <v>2123</v>
          </cell>
          <cell r="D2672" t="str">
            <v>Romanczyk, Jr.,Raymond</v>
          </cell>
          <cell r="E2672" t="str">
            <v xml:space="preserve">06/21/1999 </v>
          </cell>
          <cell r="F2672">
            <v>137000</v>
          </cell>
          <cell r="G2672" t="str">
            <v>USD</v>
          </cell>
          <cell r="H2672">
            <v>1</v>
          </cell>
          <cell r="I2672">
            <v>137000</v>
          </cell>
          <cell r="J2672" t="str">
            <v>2311</v>
          </cell>
          <cell r="K2672" t="str">
            <v>Systems Eng Mgr</v>
          </cell>
          <cell r="L2672">
            <v>58</v>
          </cell>
          <cell r="M2672">
            <v>9</v>
          </cell>
          <cell r="N2672" t="str">
            <v>430</v>
          </cell>
          <cell r="O2672" t="str">
            <v>Systems Engineering</v>
          </cell>
          <cell r="P2672">
            <v>40</v>
          </cell>
          <cell r="Q2672" t="str">
            <v>SLS</v>
          </cell>
          <cell r="R2672" t="str">
            <v>USA</v>
          </cell>
          <cell r="U2672" t="str">
            <v>1-Exceptional</v>
          </cell>
          <cell r="W2672" t="str">
            <v>Georgia</v>
          </cell>
          <cell r="X2672">
            <v>101</v>
          </cell>
          <cell r="Y2672" t="str">
            <v>Juniper Networks Sales</v>
          </cell>
          <cell r="Z2672" t="str">
            <v>USA</v>
          </cell>
          <cell r="AA2672" t="str">
            <v>Sales</v>
          </cell>
          <cell r="AB2672" t="str">
            <v>Y</v>
          </cell>
        </row>
        <row r="2673">
          <cell r="A2673">
            <v>1830</v>
          </cell>
          <cell r="B2673" t="str">
            <v>Maxim,Debbie Louise</v>
          </cell>
          <cell r="C2673">
            <v>6126</v>
          </cell>
          <cell r="D2673" t="str">
            <v>Woodward,William P.</v>
          </cell>
          <cell r="E2673" t="str">
            <v xml:space="preserve">07/01/2002 </v>
          </cell>
          <cell r="F2673">
            <v>91914.95</v>
          </cell>
          <cell r="G2673" t="str">
            <v>USD</v>
          </cell>
          <cell r="H2673">
            <v>1</v>
          </cell>
          <cell r="I2673">
            <v>91914.95</v>
          </cell>
          <cell r="J2673" t="str">
            <v>4303</v>
          </cell>
          <cell r="K2673" t="str">
            <v>IT Eng, Staff</v>
          </cell>
          <cell r="L2673">
            <v>6</v>
          </cell>
          <cell r="M2673">
            <v>6</v>
          </cell>
          <cell r="N2673" t="str">
            <v>143</v>
          </cell>
          <cell r="O2673" t="str">
            <v>IT Data Center</v>
          </cell>
          <cell r="P2673">
            <v>40</v>
          </cell>
          <cell r="Q2673" t="str">
            <v>IT</v>
          </cell>
          <cell r="R2673" t="str">
            <v>USA</v>
          </cell>
          <cell r="U2673" t="str">
            <v>3-Strong</v>
          </cell>
          <cell r="V2673" t="str">
            <v>3 - Strong</v>
          </cell>
          <cell r="W2673" t="str">
            <v>Westford, MA</v>
          </cell>
          <cell r="X2673">
            <v>100</v>
          </cell>
          <cell r="Y2673" t="str">
            <v>Juniper Networks, Inc.</v>
          </cell>
          <cell r="Z2673" t="str">
            <v>USA</v>
          </cell>
          <cell r="AA2673" t="str">
            <v>USB</v>
          </cell>
          <cell r="AB2673" t="str">
            <v>N</v>
          </cell>
        </row>
        <row r="2674">
          <cell r="A2674">
            <v>3737</v>
          </cell>
          <cell r="B2674" t="str">
            <v>Maxwell,Grant</v>
          </cell>
          <cell r="C2674">
            <v>3302</v>
          </cell>
          <cell r="D2674" t="str">
            <v>Reichmeider,Walter Scott</v>
          </cell>
          <cell r="E2674" t="str">
            <v xml:space="preserve">07/12/2004 </v>
          </cell>
          <cell r="F2674">
            <v>103500</v>
          </cell>
          <cell r="G2674" t="str">
            <v>USD</v>
          </cell>
          <cell r="H2674">
            <v>1</v>
          </cell>
          <cell r="I2674">
            <v>103500</v>
          </cell>
          <cell r="J2674" t="str">
            <v>2302</v>
          </cell>
          <cell r="K2674" t="str">
            <v>Systems Eng, Sr</v>
          </cell>
          <cell r="L2674">
            <v>55</v>
          </cell>
          <cell r="M2674">
            <v>8</v>
          </cell>
          <cell r="N2674" t="str">
            <v>430</v>
          </cell>
          <cell r="O2674" t="str">
            <v>Systems Engineering</v>
          </cell>
          <cell r="P2674">
            <v>40</v>
          </cell>
          <cell r="Q2674" t="str">
            <v>SLS</v>
          </cell>
          <cell r="R2674" t="str">
            <v>USA</v>
          </cell>
          <cell r="U2674" t="str">
            <v>1-Exceptional</v>
          </cell>
          <cell r="W2674" t="str">
            <v>Sunnyvale, CA HQ</v>
          </cell>
          <cell r="X2674">
            <v>101</v>
          </cell>
          <cell r="Y2674" t="str">
            <v>Juniper Networks Sales</v>
          </cell>
          <cell r="Z2674" t="str">
            <v>USA</v>
          </cell>
          <cell r="AA2674" t="str">
            <v>Sales</v>
          </cell>
          <cell r="AB2674" t="str">
            <v>Y</v>
          </cell>
        </row>
        <row r="2675">
          <cell r="A2675">
            <v>2590</v>
          </cell>
          <cell r="B2675" t="str">
            <v>Maxwell,Gregory F</v>
          </cell>
          <cell r="C2675">
            <v>279</v>
          </cell>
          <cell r="D2675" t="str">
            <v>Maxfield,Jack</v>
          </cell>
          <cell r="E2675" t="str">
            <v xml:space="preserve">03/08/2004 </v>
          </cell>
          <cell r="F2675">
            <v>92500</v>
          </cell>
          <cell r="G2675" t="str">
            <v>USD</v>
          </cell>
          <cell r="H2675">
            <v>1</v>
          </cell>
          <cell r="I2675">
            <v>92500</v>
          </cell>
          <cell r="J2675" t="str">
            <v>2301</v>
          </cell>
          <cell r="K2675" t="str">
            <v>Systems Eng</v>
          </cell>
          <cell r="L2675">
            <v>54</v>
          </cell>
          <cell r="M2675">
            <v>7</v>
          </cell>
          <cell r="N2675" t="str">
            <v>430</v>
          </cell>
          <cell r="O2675" t="str">
            <v>Systems Engineering</v>
          </cell>
          <cell r="P2675">
            <v>40</v>
          </cell>
          <cell r="Q2675" t="str">
            <v>SLS</v>
          </cell>
          <cell r="R2675" t="str">
            <v>USA</v>
          </cell>
          <cell r="U2675" t="str">
            <v>2-Very Strong</v>
          </cell>
          <cell r="W2675" t="str">
            <v>Herndon, VA</v>
          </cell>
          <cell r="X2675">
            <v>101</v>
          </cell>
          <cell r="Y2675" t="str">
            <v>Juniper Networks Sales</v>
          </cell>
          <cell r="Z2675" t="str">
            <v>USA</v>
          </cell>
          <cell r="AA2675" t="str">
            <v>Sales</v>
          </cell>
          <cell r="AB2675" t="str">
            <v>Y</v>
          </cell>
        </row>
        <row r="2676">
          <cell r="A2676">
            <v>4215</v>
          </cell>
          <cell r="B2676" t="str">
            <v>Mayes,Ian Edward</v>
          </cell>
          <cell r="C2676">
            <v>305</v>
          </cell>
          <cell r="D2676" t="str">
            <v>Narin,Dogu</v>
          </cell>
          <cell r="E2676" t="str">
            <v xml:space="preserve">12/13/2004 </v>
          </cell>
          <cell r="F2676">
            <v>96255</v>
          </cell>
          <cell r="G2676" t="str">
            <v>USD</v>
          </cell>
          <cell r="H2676">
            <v>1</v>
          </cell>
          <cell r="I2676">
            <v>96255</v>
          </cell>
          <cell r="J2676" t="str">
            <v>8904</v>
          </cell>
          <cell r="K2676" t="str">
            <v>MTS 4</v>
          </cell>
          <cell r="L2676">
            <v>7</v>
          </cell>
          <cell r="M2676">
            <v>7</v>
          </cell>
          <cell r="N2676" t="str">
            <v>506</v>
          </cell>
          <cell r="O2676" t="str">
            <v>Global TAC - IPG</v>
          </cell>
          <cell r="P2676">
            <v>40</v>
          </cell>
          <cell r="Q2676" t="str">
            <v>CSS</v>
          </cell>
          <cell r="R2676" t="str">
            <v>USA</v>
          </cell>
          <cell r="U2676" t="str">
            <v>2-Very Strong</v>
          </cell>
          <cell r="V2676" t="str">
            <v>2 - Very Strong</v>
          </cell>
          <cell r="W2676" t="str">
            <v>Sunnyvale, CA HQ</v>
          </cell>
          <cell r="X2676">
            <v>101</v>
          </cell>
          <cell r="Y2676" t="str">
            <v>Juniper Networks Sales</v>
          </cell>
          <cell r="Z2676" t="str">
            <v>USA</v>
          </cell>
          <cell r="AA2676" t="str">
            <v>USA</v>
          </cell>
          <cell r="AB2676" t="str">
            <v>N</v>
          </cell>
        </row>
        <row r="2677">
          <cell r="A2677">
            <v>4508</v>
          </cell>
          <cell r="B2677" t="str">
            <v>Mayflower,Bernard A.</v>
          </cell>
          <cell r="C2677">
            <v>3906</v>
          </cell>
          <cell r="D2677" t="str">
            <v>Gillman,Thomas</v>
          </cell>
          <cell r="E2677" t="str">
            <v xml:space="preserve">03/14/2005 </v>
          </cell>
          <cell r="F2677">
            <v>129500</v>
          </cell>
          <cell r="G2677" t="str">
            <v>USD</v>
          </cell>
          <cell r="H2677">
            <v>1</v>
          </cell>
          <cell r="I2677">
            <v>129500</v>
          </cell>
          <cell r="J2677" t="str">
            <v>2202</v>
          </cell>
          <cell r="K2677" t="str">
            <v>Sr Channel Account Manager</v>
          </cell>
          <cell r="L2677">
            <v>66</v>
          </cell>
          <cell r="M2677">
            <v>8</v>
          </cell>
          <cell r="N2677" t="str">
            <v>420</v>
          </cell>
          <cell r="O2677" t="str">
            <v>Channel Sales</v>
          </cell>
          <cell r="P2677">
            <v>40</v>
          </cell>
          <cell r="Q2677" t="str">
            <v>SLS</v>
          </cell>
          <cell r="R2677" t="str">
            <v>USA</v>
          </cell>
          <cell r="U2677" t="str">
            <v>2-Very Strong</v>
          </cell>
          <cell r="W2677" t="str">
            <v>Virginia</v>
          </cell>
          <cell r="X2677">
            <v>101</v>
          </cell>
          <cell r="Y2677" t="str">
            <v>Juniper Networks Sales</v>
          </cell>
          <cell r="Z2677" t="str">
            <v>USA</v>
          </cell>
          <cell r="AA2677" t="str">
            <v>Sales</v>
          </cell>
          <cell r="AB2677" t="str">
            <v>Y</v>
          </cell>
        </row>
        <row r="2678">
          <cell r="A2678">
            <v>6726</v>
          </cell>
          <cell r="B2678" t="str">
            <v>Mazhar,Irfan</v>
          </cell>
          <cell r="C2678">
            <v>3665</v>
          </cell>
          <cell r="D2678" t="str">
            <v>Clawson,John S</v>
          </cell>
          <cell r="E2678" t="str">
            <v xml:space="preserve">08/07/2006 </v>
          </cell>
          <cell r="F2678">
            <v>122464.81</v>
          </cell>
          <cell r="G2678" t="str">
            <v>CAD</v>
          </cell>
          <cell r="H2678">
            <v>1.1575</v>
          </cell>
          <cell r="I2678">
            <v>105801.13174946004</v>
          </cell>
          <cell r="J2678" t="str">
            <v>8904</v>
          </cell>
          <cell r="K2678" t="str">
            <v>MTS 4</v>
          </cell>
          <cell r="L2678">
            <v>7</v>
          </cell>
          <cell r="M2678">
            <v>7</v>
          </cell>
          <cell r="N2678" t="str">
            <v>510</v>
          </cell>
          <cell r="O2678" t="str">
            <v>Resident Engineer</v>
          </cell>
          <cell r="P2678">
            <v>40</v>
          </cell>
          <cell r="Q2678" t="str">
            <v>CSS</v>
          </cell>
          <cell r="R2678" t="str">
            <v>CBM</v>
          </cell>
          <cell r="W2678" t="str">
            <v>Canada</v>
          </cell>
          <cell r="X2678">
            <v>420</v>
          </cell>
          <cell r="Y2678" t="str">
            <v>Juniper Networks, Canada</v>
          </cell>
          <cell r="Z2678" t="str">
            <v>CAN</v>
          </cell>
          <cell r="AA2678" t="str">
            <v>CAN</v>
          </cell>
          <cell r="AB2678" t="str">
            <v>N</v>
          </cell>
        </row>
        <row r="2679">
          <cell r="A2679">
            <v>3712</v>
          </cell>
          <cell r="B2679" t="str">
            <v>McCarron,Lisa</v>
          </cell>
          <cell r="C2679">
            <v>4358</v>
          </cell>
          <cell r="D2679" t="str">
            <v>Blake,Nora</v>
          </cell>
          <cell r="E2679" t="str">
            <v xml:space="preserve">07/01/2004 </v>
          </cell>
          <cell r="F2679">
            <v>36070.6</v>
          </cell>
          <cell r="G2679" t="str">
            <v>EUR</v>
          </cell>
          <cell r="H2679">
            <v>0.76254384627116067</v>
          </cell>
          <cell r="I2679">
            <v>47302.98483999999</v>
          </cell>
          <cell r="J2679" t="str">
            <v>6203</v>
          </cell>
          <cell r="K2679" t="str">
            <v>Accountant, Staff</v>
          </cell>
          <cell r="L2679">
            <v>5</v>
          </cell>
          <cell r="M2679">
            <v>5</v>
          </cell>
          <cell r="N2679" t="str">
            <v>100</v>
          </cell>
          <cell r="O2679" t="str">
            <v>Finance and Accounting</v>
          </cell>
          <cell r="P2679">
            <v>40</v>
          </cell>
          <cell r="Q2679" t="str">
            <v>F&amp;A</v>
          </cell>
          <cell r="R2679" t="str">
            <v>EMEA</v>
          </cell>
          <cell r="U2679" t="str">
            <v>3-Strong</v>
          </cell>
          <cell r="V2679" t="str">
            <v>4 - Satisfactory</v>
          </cell>
          <cell r="W2679" t="str">
            <v>Ireland</v>
          </cell>
          <cell r="X2679">
            <v>380</v>
          </cell>
          <cell r="Y2679" t="str">
            <v>Juniper Ntwks, Ireland</v>
          </cell>
          <cell r="Z2679" t="str">
            <v>IRL</v>
          </cell>
          <cell r="AA2679" t="str">
            <v>INTL</v>
          </cell>
          <cell r="AB2679" t="str">
            <v>N</v>
          </cell>
        </row>
        <row r="2680">
          <cell r="A2680">
            <v>6179</v>
          </cell>
          <cell r="B2680" t="str">
            <v>McCarthy,Andrew J.</v>
          </cell>
          <cell r="C2680">
            <v>6140</v>
          </cell>
          <cell r="D2680" t="str">
            <v>Brickner,Paul J.</v>
          </cell>
          <cell r="E2680" t="str">
            <v xml:space="preserve">04/03/2006 </v>
          </cell>
          <cell r="F2680">
            <v>100000</v>
          </cell>
          <cell r="G2680" t="str">
            <v>USD</v>
          </cell>
          <cell r="H2680">
            <v>1</v>
          </cell>
          <cell r="I2680">
            <v>100000</v>
          </cell>
          <cell r="J2680" t="str">
            <v>2301</v>
          </cell>
          <cell r="K2680" t="str">
            <v>Systems Eng</v>
          </cell>
          <cell r="L2680">
            <v>54</v>
          </cell>
          <cell r="M2680">
            <v>7</v>
          </cell>
          <cell r="N2680" t="str">
            <v>430</v>
          </cell>
          <cell r="O2680" t="str">
            <v>Systems Engineering</v>
          </cell>
          <cell r="P2680">
            <v>40</v>
          </cell>
          <cell r="Q2680" t="str">
            <v>SLS</v>
          </cell>
          <cell r="R2680" t="str">
            <v>USA</v>
          </cell>
          <cell r="W2680" t="str">
            <v>New Jersey</v>
          </cell>
          <cell r="X2680">
            <v>101</v>
          </cell>
          <cell r="Y2680" t="str">
            <v>Juniper Networks Sales</v>
          </cell>
          <cell r="Z2680" t="str">
            <v>USA</v>
          </cell>
          <cell r="AA2680" t="str">
            <v>Sales</v>
          </cell>
          <cell r="AB2680" t="str">
            <v>Y</v>
          </cell>
        </row>
        <row r="2681">
          <cell r="A2681">
            <v>641</v>
          </cell>
          <cell r="B2681" t="str">
            <v>McCarthy,Stephen</v>
          </cell>
          <cell r="C2681">
            <v>590</v>
          </cell>
          <cell r="D2681" t="str">
            <v>Regonini,Todd</v>
          </cell>
          <cell r="E2681" t="str">
            <v xml:space="preserve">07/31/2000 </v>
          </cell>
          <cell r="F2681">
            <v>102000</v>
          </cell>
          <cell r="G2681" t="str">
            <v>USD</v>
          </cell>
          <cell r="H2681">
            <v>1</v>
          </cell>
          <cell r="I2681">
            <v>102000</v>
          </cell>
          <cell r="J2681" t="str">
            <v>2301</v>
          </cell>
          <cell r="K2681" t="str">
            <v>Systems Eng</v>
          </cell>
          <cell r="L2681">
            <v>54</v>
          </cell>
          <cell r="M2681">
            <v>7</v>
          </cell>
          <cell r="N2681" t="str">
            <v>430</v>
          </cell>
          <cell r="O2681" t="str">
            <v>Systems Engineering</v>
          </cell>
          <cell r="P2681">
            <v>40</v>
          </cell>
          <cell r="Q2681" t="str">
            <v>SLS</v>
          </cell>
          <cell r="R2681" t="str">
            <v>USA</v>
          </cell>
          <cell r="U2681" t="str">
            <v>4-Satisfactory</v>
          </cell>
          <cell r="W2681" t="str">
            <v>New Jersey</v>
          </cell>
          <cell r="X2681">
            <v>101</v>
          </cell>
          <cell r="Y2681" t="str">
            <v>Juniper Networks Sales</v>
          </cell>
          <cell r="Z2681" t="str">
            <v>USA</v>
          </cell>
          <cell r="AA2681" t="str">
            <v>Sales</v>
          </cell>
          <cell r="AB2681" t="str">
            <v>Y</v>
          </cell>
        </row>
        <row r="2682">
          <cell r="A2682">
            <v>2009</v>
          </cell>
          <cell r="B2682" t="str">
            <v>McCauley,Charles</v>
          </cell>
          <cell r="C2682">
            <v>5190</v>
          </cell>
          <cell r="D2682" t="str">
            <v>Smith,Kevin Q</v>
          </cell>
          <cell r="E2682" t="str">
            <v xml:space="preserve">07/01/2002 </v>
          </cell>
          <cell r="F2682">
            <v>140000</v>
          </cell>
          <cell r="G2682" t="str">
            <v>USD</v>
          </cell>
          <cell r="H2682">
            <v>1</v>
          </cell>
          <cell r="I2682">
            <v>140000</v>
          </cell>
          <cell r="J2682" t="str">
            <v>1915</v>
          </cell>
          <cell r="K2682" t="str">
            <v>Director, Mfg Ops</v>
          </cell>
          <cell r="L2682">
            <v>10</v>
          </cell>
          <cell r="M2682">
            <v>10</v>
          </cell>
          <cell r="N2682" t="str">
            <v>205</v>
          </cell>
          <cell r="O2682" t="str">
            <v>Corp Quality</v>
          </cell>
          <cell r="P2682">
            <v>40</v>
          </cell>
          <cell r="Q2682" t="str">
            <v>OPS</v>
          </cell>
          <cell r="R2682" t="str">
            <v>USA</v>
          </cell>
          <cell r="U2682" t="str">
            <v>3-Strong</v>
          </cell>
          <cell r="V2682" t="str">
            <v>3 - Strong</v>
          </cell>
          <cell r="W2682" t="str">
            <v>Westford, MA</v>
          </cell>
          <cell r="X2682">
            <v>100</v>
          </cell>
          <cell r="Y2682" t="str">
            <v>Juniper Networks, Inc.</v>
          </cell>
          <cell r="Z2682" t="str">
            <v>USA</v>
          </cell>
          <cell r="AA2682" t="str">
            <v>USB</v>
          </cell>
          <cell r="AB2682" t="str">
            <v>N</v>
          </cell>
        </row>
        <row r="2683">
          <cell r="A2683">
            <v>6598</v>
          </cell>
          <cell r="B2683" t="str">
            <v>McClear,Robin A.</v>
          </cell>
          <cell r="C2683">
            <v>5502</v>
          </cell>
          <cell r="D2683" t="str">
            <v>Isler,Michael J.</v>
          </cell>
          <cell r="E2683" t="str">
            <v xml:space="preserve">07/10/2006 </v>
          </cell>
          <cell r="F2683">
            <v>110000</v>
          </cell>
          <cell r="G2683" t="str">
            <v>USD</v>
          </cell>
          <cell r="H2683">
            <v>1</v>
          </cell>
          <cell r="I2683">
            <v>110000</v>
          </cell>
          <cell r="J2683" t="str">
            <v>2103</v>
          </cell>
          <cell r="K2683" t="str">
            <v>Sr Territory Account Manager</v>
          </cell>
          <cell r="L2683">
            <v>67</v>
          </cell>
          <cell r="M2683">
            <v>8</v>
          </cell>
          <cell r="N2683" t="str">
            <v>400</v>
          </cell>
          <cell r="O2683" t="str">
            <v>Field Sales</v>
          </cell>
          <cell r="P2683">
            <v>40</v>
          </cell>
          <cell r="Q2683" t="str">
            <v>SLS</v>
          </cell>
          <cell r="R2683" t="str">
            <v>USA</v>
          </cell>
          <cell r="W2683" t="str">
            <v>Detroit, MI</v>
          </cell>
          <cell r="X2683">
            <v>101</v>
          </cell>
          <cell r="Y2683" t="str">
            <v>Juniper Networks Sales</v>
          </cell>
          <cell r="Z2683" t="str">
            <v>USA</v>
          </cell>
          <cell r="AA2683" t="str">
            <v>Sales</v>
          </cell>
          <cell r="AB2683" t="str">
            <v>Y</v>
          </cell>
        </row>
        <row r="2684">
          <cell r="A2684">
            <v>3154</v>
          </cell>
          <cell r="B2684" t="str">
            <v>McClusky,Neil E</v>
          </cell>
          <cell r="C2684">
            <v>6508</v>
          </cell>
          <cell r="D2684" t="str">
            <v>Noakes,Robert Peter</v>
          </cell>
          <cell r="E2684" t="str">
            <v xml:space="preserve">04/16/2004 </v>
          </cell>
          <cell r="F2684">
            <v>102897.60000000001</v>
          </cell>
          <cell r="G2684" t="str">
            <v>USD</v>
          </cell>
          <cell r="H2684">
            <v>1</v>
          </cell>
          <cell r="I2684">
            <v>102897.60000000001</v>
          </cell>
          <cell r="J2684" t="str">
            <v>4603</v>
          </cell>
          <cell r="K2684" t="str">
            <v>Telecom Eng, Staff</v>
          </cell>
          <cell r="L2684">
            <v>7</v>
          </cell>
          <cell r="M2684">
            <v>7</v>
          </cell>
          <cell r="N2684" t="str">
            <v>144</v>
          </cell>
          <cell r="O2684" t="str">
            <v>IT Network and Telecom</v>
          </cell>
          <cell r="P2684">
            <v>40</v>
          </cell>
          <cell r="Q2684" t="str">
            <v>IT</v>
          </cell>
          <cell r="R2684" t="str">
            <v>USA</v>
          </cell>
          <cell r="U2684" t="str">
            <v>3-Strong</v>
          </cell>
          <cell r="V2684" t="str">
            <v>4 - Satisfactory</v>
          </cell>
          <cell r="W2684" t="str">
            <v>Sunnyvale, CA HQ</v>
          </cell>
          <cell r="X2684">
            <v>100</v>
          </cell>
          <cell r="Y2684" t="str">
            <v>Juniper Networks, Inc.</v>
          </cell>
          <cell r="Z2684" t="str">
            <v>USA</v>
          </cell>
          <cell r="AA2684" t="str">
            <v>USA</v>
          </cell>
          <cell r="AB2684" t="str">
            <v>N</v>
          </cell>
        </row>
        <row r="2685">
          <cell r="A2685">
            <v>5836</v>
          </cell>
          <cell r="B2685" t="str">
            <v>McColgan,Edward</v>
          </cell>
          <cell r="C2685">
            <v>2659</v>
          </cell>
          <cell r="D2685" t="str">
            <v>Ansari,Omar Shihadeh</v>
          </cell>
          <cell r="E2685" t="str">
            <v xml:space="preserve">12/01/2005 </v>
          </cell>
          <cell r="F2685">
            <v>131840</v>
          </cell>
          <cell r="G2685" t="str">
            <v>USD</v>
          </cell>
          <cell r="H2685">
            <v>1</v>
          </cell>
          <cell r="I2685">
            <v>131840</v>
          </cell>
          <cell r="J2685" t="str">
            <v>8913</v>
          </cell>
          <cell r="K2685" t="str">
            <v>Engineering Mgr I</v>
          </cell>
          <cell r="L2685">
            <v>8</v>
          </cell>
          <cell r="M2685">
            <v>8</v>
          </cell>
          <cell r="N2685" t="str">
            <v>682</v>
          </cell>
          <cell r="O2685" t="str">
            <v>QA - SPG Infrastructure</v>
          </cell>
          <cell r="P2685">
            <v>40</v>
          </cell>
          <cell r="Q2685" t="str">
            <v>SPG</v>
          </cell>
          <cell r="R2685" t="str">
            <v>USA</v>
          </cell>
          <cell r="U2685" t="str">
            <v>3-Strong</v>
          </cell>
          <cell r="V2685" t="str">
            <v>3 - Strong</v>
          </cell>
          <cell r="W2685" t="str">
            <v>Massachusetts</v>
          </cell>
          <cell r="X2685">
            <v>100</v>
          </cell>
          <cell r="Y2685" t="str">
            <v>Juniper Networks, Inc.</v>
          </cell>
          <cell r="Z2685" t="str">
            <v>USA</v>
          </cell>
          <cell r="AA2685" t="str">
            <v>USB</v>
          </cell>
          <cell r="AB2685" t="str">
            <v>N</v>
          </cell>
        </row>
        <row r="2686">
          <cell r="A2686">
            <v>3792</v>
          </cell>
          <cell r="B2686" t="str">
            <v>McCombe,James P</v>
          </cell>
          <cell r="C2686">
            <v>2191</v>
          </cell>
          <cell r="D2686" t="str">
            <v>Stevens,Scott</v>
          </cell>
          <cell r="E2686" t="str">
            <v xml:space="preserve">07/26/2004 </v>
          </cell>
          <cell r="F2686">
            <v>141000</v>
          </cell>
          <cell r="G2686" t="str">
            <v>USD</v>
          </cell>
          <cell r="H2686">
            <v>1</v>
          </cell>
          <cell r="I2686">
            <v>141000</v>
          </cell>
          <cell r="J2686" t="str">
            <v>2311</v>
          </cell>
          <cell r="K2686" t="str">
            <v>Systems Eng Mgr</v>
          </cell>
          <cell r="L2686">
            <v>58</v>
          </cell>
          <cell r="M2686">
            <v>9</v>
          </cell>
          <cell r="N2686" t="str">
            <v>430</v>
          </cell>
          <cell r="O2686" t="str">
            <v>Systems Engineering</v>
          </cell>
          <cell r="P2686">
            <v>40</v>
          </cell>
          <cell r="Q2686" t="str">
            <v>SLS</v>
          </cell>
          <cell r="R2686" t="str">
            <v>USA</v>
          </cell>
          <cell r="U2686" t="str">
            <v>1-Exceptional</v>
          </cell>
          <cell r="W2686" t="str">
            <v>Herndon, VA</v>
          </cell>
          <cell r="X2686">
            <v>101</v>
          </cell>
          <cell r="Y2686" t="str">
            <v>Juniper Networks Sales</v>
          </cell>
          <cell r="Z2686" t="str">
            <v>USA</v>
          </cell>
          <cell r="AA2686" t="str">
            <v>Sales</v>
          </cell>
          <cell r="AB2686" t="str">
            <v>Y</v>
          </cell>
        </row>
        <row r="2687">
          <cell r="A2687">
            <v>5058</v>
          </cell>
          <cell r="B2687" t="str">
            <v>McConnon,Matthew</v>
          </cell>
          <cell r="C2687">
            <v>332</v>
          </cell>
          <cell r="D2687" t="str">
            <v>Rinsema,Hans</v>
          </cell>
          <cell r="E2687" t="str">
            <v xml:space="preserve">07/01/2005 </v>
          </cell>
          <cell r="F2687">
            <v>51200</v>
          </cell>
          <cell r="G2687" t="str">
            <v>GBP</v>
          </cell>
          <cell r="H2687">
            <v>0.51242633871380994</v>
          </cell>
          <cell r="I2687">
            <v>99916.799999999988</v>
          </cell>
          <cell r="J2687" t="str">
            <v>8904</v>
          </cell>
          <cell r="K2687" t="str">
            <v>MTS 4</v>
          </cell>
          <cell r="L2687">
            <v>7</v>
          </cell>
          <cell r="M2687">
            <v>7</v>
          </cell>
          <cell r="N2687" t="str">
            <v>527</v>
          </cell>
          <cell r="O2687" t="str">
            <v>Global TAC - APG</v>
          </cell>
          <cell r="P2687">
            <v>40</v>
          </cell>
          <cell r="Q2687" t="str">
            <v>CSS</v>
          </cell>
          <cell r="R2687" t="str">
            <v>EMEA</v>
          </cell>
          <cell r="U2687" t="str">
            <v>3-Strong</v>
          </cell>
          <cell r="V2687" t="str">
            <v>1 - Exceptional</v>
          </cell>
          <cell r="W2687" t="str">
            <v>United Kingdom</v>
          </cell>
          <cell r="X2687">
            <v>300</v>
          </cell>
          <cell r="Y2687" t="str">
            <v>Juniper Ntwks, UK</v>
          </cell>
          <cell r="Z2687" t="str">
            <v>GBR</v>
          </cell>
          <cell r="AA2687" t="str">
            <v>INTL</v>
          </cell>
          <cell r="AB2687" t="str">
            <v>N</v>
          </cell>
        </row>
        <row r="2688">
          <cell r="A2688">
            <v>5837</v>
          </cell>
          <cell r="B2688" t="str">
            <v>McCoy,Michael A</v>
          </cell>
          <cell r="C2688">
            <v>2916</v>
          </cell>
          <cell r="D2688" t="str">
            <v>Harding,Carolyn</v>
          </cell>
          <cell r="E2688" t="str">
            <v xml:space="preserve">12/01/2005 </v>
          </cell>
          <cell r="F2688">
            <v>112000</v>
          </cell>
          <cell r="G2688" t="str">
            <v>USD</v>
          </cell>
          <cell r="H2688">
            <v>1</v>
          </cell>
          <cell r="I2688">
            <v>112000</v>
          </cell>
          <cell r="J2688" t="str">
            <v>8111</v>
          </cell>
          <cell r="K2688" t="str">
            <v>Tech Pubs Mgr I</v>
          </cell>
          <cell r="L2688">
            <v>8</v>
          </cell>
          <cell r="M2688">
            <v>8</v>
          </cell>
          <cell r="N2688" t="str">
            <v>671</v>
          </cell>
          <cell r="O2688" t="str">
            <v>Tech Pubs</v>
          </cell>
          <cell r="P2688">
            <v>40</v>
          </cell>
          <cell r="Q2688" t="str">
            <v>SPG</v>
          </cell>
          <cell r="R2688" t="str">
            <v>USA</v>
          </cell>
          <cell r="U2688" t="str">
            <v>2-Very Strong</v>
          </cell>
          <cell r="V2688" t="str">
            <v>2 - Very Strong</v>
          </cell>
          <cell r="W2688" t="str">
            <v>Massachusetts</v>
          </cell>
          <cell r="X2688">
            <v>100</v>
          </cell>
          <cell r="Y2688" t="str">
            <v>Juniper Networks, Inc.</v>
          </cell>
          <cell r="Z2688" t="str">
            <v>USA</v>
          </cell>
          <cell r="AA2688" t="str">
            <v>USB</v>
          </cell>
          <cell r="AB2688" t="str">
            <v>N</v>
          </cell>
        </row>
        <row r="2689">
          <cell r="A2689">
            <v>2293</v>
          </cell>
          <cell r="B2689" t="str">
            <v>McCoy,Michael J</v>
          </cell>
          <cell r="C2689">
            <v>1859</v>
          </cell>
          <cell r="D2689" t="str">
            <v>Giovino,Anthony</v>
          </cell>
          <cell r="E2689" t="str">
            <v xml:space="preserve">08/12/2002 </v>
          </cell>
          <cell r="F2689">
            <v>114162.13</v>
          </cell>
          <cell r="G2689" t="str">
            <v>USD</v>
          </cell>
          <cell r="H2689">
            <v>1</v>
          </cell>
          <cell r="I2689">
            <v>114162.13</v>
          </cell>
          <cell r="J2689" t="str">
            <v>8904</v>
          </cell>
          <cell r="K2689" t="str">
            <v>MTS 4</v>
          </cell>
          <cell r="L2689">
            <v>7</v>
          </cell>
          <cell r="M2689">
            <v>7</v>
          </cell>
          <cell r="N2689" t="str">
            <v>506</v>
          </cell>
          <cell r="O2689" t="str">
            <v>Global TAC - IPG</v>
          </cell>
          <cell r="P2689">
            <v>40</v>
          </cell>
          <cell r="Q2689" t="str">
            <v>CSS</v>
          </cell>
          <cell r="R2689" t="str">
            <v>USA</v>
          </cell>
          <cell r="U2689" t="str">
            <v>2-Very Strong</v>
          </cell>
          <cell r="V2689" t="str">
            <v>2 - Very Strong</v>
          </cell>
          <cell r="W2689" t="str">
            <v>Westford, MA</v>
          </cell>
          <cell r="X2689">
            <v>101</v>
          </cell>
          <cell r="Y2689" t="str">
            <v>Juniper Networks Sales</v>
          </cell>
          <cell r="Z2689" t="str">
            <v>USA</v>
          </cell>
          <cell r="AA2689" t="str">
            <v>USB</v>
          </cell>
          <cell r="AB2689" t="str">
            <v>N</v>
          </cell>
        </row>
        <row r="2690">
          <cell r="A2690">
            <v>6388</v>
          </cell>
          <cell r="B2690" t="str">
            <v>McCoy,Susan E.</v>
          </cell>
          <cell r="C2690">
            <v>5837</v>
          </cell>
          <cell r="D2690" t="str">
            <v>McCoy,Michael A</v>
          </cell>
          <cell r="E2690" t="str">
            <v xml:space="preserve">05/15/2006 </v>
          </cell>
          <cell r="F2690">
            <v>86000</v>
          </cell>
          <cell r="G2690" t="str">
            <v>USD</v>
          </cell>
          <cell r="H2690">
            <v>1</v>
          </cell>
          <cell r="I2690">
            <v>86000</v>
          </cell>
          <cell r="J2690" t="str">
            <v>8103</v>
          </cell>
          <cell r="K2690" t="str">
            <v>Tech Writer, Sr</v>
          </cell>
          <cell r="L2690">
            <v>6</v>
          </cell>
          <cell r="M2690">
            <v>6</v>
          </cell>
          <cell r="N2690" t="str">
            <v>671</v>
          </cell>
          <cell r="O2690" t="str">
            <v>Tech Pubs</v>
          </cell>
          <cell r="P2690">
            <v>40</v>
          </cell>
          <cell r="Q2690" t="str">
            <v>SPG</v>
          </cell>
          <cell r="R2690" t="str">
            <v>USA</v>
          </cell>
          <cell r="V2690" t="str">
            <v>3 - Strong</v>
          </cell>
          <cell r="W2690" t="str">
            <v>Massachusetts</v>
          </cell>
          <cell r="X2690">
            <v>100</v>
          </cell>
          <cell r="Y2690" t="str">
            <v>Juniper Networks, Inc.</v>
          </cell>
          <cell r="Z2690" t="str">
            <v>USA</v>
          </cell>
          <cell r="AA2690" t="str">
            <v>USB</v>
          </cell>
          <cell r="AB2690" t="str">
            <v>N</v>
          </cell>
        </row>
        <row r="2691">
          <cell r="A2691">
            <v>4283</v>
          </cell>
          <cell r="B2691" t="str">
            <v>McCullough,Denice M</v>
          </cell>
          <cell r="C2691">
            <v>4282</v>
          </cell>
          <cell r="D2691" t="str">
            <v>Dykes,Robert B</v>
          </cell>
          <cell r="E2691" t="str">
            <v xml:space="preserve">01/01/2005 </v>
          </cell>
          <cell r="F2691">
            <v>85050</v>
          </cell>
          <cell r="G2691" t="str">
            <v>USD</v>
          </cell>
          <cell r="H2691">
            <v>1</v>
          </cell>
          <cell r="I2691">
            <v>85050</v>
          </cell>
          <cell r="J2691" t="str">
            <v>7904</v>
          </cell>
          <cell r="K2691" t="str">
            <v>Executive Assistant, Sr</v>
          </cell>
          <cell r="L2691">
            <v>5</v>
          </cell>
          <cell r="M2691">
            <v>5</v>
          </cell>
          <cell r="N2691" t="str">
            <v>104</v>
          </cell>
          <cell r="O2691" t="str">
            <v>Executives</v>
          </cell>
          <cell r="P2691">
            <v>40</v>
          </cell>
          <cell r="Q2691" t="str">
            <v>G&amp;A</v>
          </cell>
          <cell r="R2691" t="str">
            <v>USA</v>
          </cell>
          <cell r="U2691" t="str">
            <v>2-Very Strong</v>
          </cell>
          <cell r="V2691" t="str">
            <v>2 - Very Strong</v>
          </cell>
          <cell r="W2691" t="str">
            <v>Sunnyvale, CA HQ</v>
          </cell>
          <cell r="X2691">
            <v>100</v>
          </cell>
          <cell r="Y2691" t="str">
            <v>Juniper Networks, Inc.</v>
          </cell>
          <cell r="Z2691" t="str">
            <v>USA</v>
          </cell>
          <cell r="AA2691" t="str">
            <v>USA</v>
          </cell>
          <cell r="AB2691" t="str">
            <v>N</v>
          </cell>
        </row>
        <row r="2692">
          <cell r="A2692">
            <v>5307</v>
          </cell>
          <cell r="B2692" t="str">
            <v>McDevitt,Michael</v>
          </cell>
          <cell r="C2692">
            <v>6052</v>
          </cell>
          <cell r="D2692" t="str">
            <v>O'Reilly,Alan</v>
          </cell>
          <cell r="E2692" t="str">
            <v xml:space="preserve">08/22/2005 </v>
          </cell>
          <cell r="F2692">
            <v>66950</v>
          </cell>
          <cell r="G2692" t="str">
            <v>EUR</v>
          </cell>
          <cell r="H2692">
            <v>0.76254384627116067</v>
          </cell>
          <cell r="I2692">
            <v>87798.23</v>
          </cell>
          <cell r="J2692" t="str">
            <v>6910</v>
          </cell>
          <cell r="K2692" t="str">
            <v>Regional Order Processing Mgr</v>
          </cell>
          <cell r="L2692">
            <v>7</v>
          </cell>
          <cell r="M2692">
            <v>7</v>
          </cell>
          <cell r="N2692" t="str">
            <v>100</v>
          </cell>
          <cell r="O2692" t="str">
            <v>Finance and Accounting</v>
          </cell>
          <cell r="P2692">
            <v>40</v>
          </cell>
          <cell r="Q2692" t="str">
            <v>F&amp;A</v>
          </cell>
          <cell r="R2692" t="str">
            <v>EMEA</v>
          </cell>
          <cell r="U2692" t="str">
            <v>3-Strong</v>
          </cell>
          <cell r="V2692" t="str">
            <v>3 - Strong</v>
          </cell>
          <cell r="W2692" t="str">
            <v>Ireland</v>
          </cell>
          <cell r="X2692">
            <v>380</v>
          </cell>
          <cell r="Y2692" t="str">
            <v>Juniper Ntwks, Ireland</v>
          </cell>
          <cell r="Z2692" t="str">
            <v>IRL</v>
          </cell>
          <cell r="AA2692" t="str">
            <v>INTL</v>
          </cell>
          <cell r="AB2692" t="str">
            <v>N</v>
          </cell>
        </row>
        <row r="2693">
          <cell r="A2693">
            <v>5416</v>
          </cell>
          <cell r="B2693" t="str">
            <v>McDonough,Marie</v>
          </cell>
          <cell r="C2693">
            <v>1101</v>
          </cell>
          <cell r="D2693" t="str">
            <v>Carlson,Steven W</v>
          </cell>
          <cell r="E2693" t="str">
            <v xml:space="preserve">09/12/2005 </v>
          </cell>
          <cell r="F2693">
            <v>119480</v>
          </cell>
          <cell r="G2693" t="str">
            <v>USD</v>
          </cell>
          <cell r="H2693">
            <v>1</v>
          </cell>
          <cell r="I2693">
            <v>119480</v>
          </cell>
          <cell r="J2693" t="str">
            <v>7911</v>
          </cell>
          <cell r="K2693" t="str">
            <v>Business Operations Mgr</v>
          </cell>
          <cell r="L2693">
            <v>8</v>
          </cell>
          <cell r="M2693">
            <v>8</v>
          </cell>
          <cell r="N2693" t="str">
            <v>204</v>
          </cell>
          <cell r="O2693" t="str">
            <v>Ops Production</v>
          </cell>
          <cell r="P2693">
            <v>40</v>
          </cell>
          <cell r="Q2693" t="str">
            <v>OPS</v>
          </cell>
          <cell r="R2693" t="str">
            <v>USA</v>
          </cell>
          <cell r="U2693" t="str">
            <v>2-Very Strong</v>
          </cell>
          <cell r="V2693" t="str">
            <v>2 - Very Strong</v>
          </cell>
          <cell r="W2693" t="str">
            <v>Westford, MA</v>
          </cell>
          <cell r="X2693">
            <v>100</v>
          </cell>
          <cell r="Y2693" t="str">
            <v>Juniper Networks, Inc.</v>
          </cell>
          <cell r="Z2693" t="str">
            <v>USA</v>
          </cell>
          <cell r="AA2693" t="str">
            <v>USB</v>
          </cell>
          <cell r="AB2693" t="str">
            <v>N</v>
          </cell>
        </row>
        <row r="2694">
          <cell r="A2694">
            <v>252</v>
          </cell>
          <cell r="B2694" t="str">
            <v>McDougall,Derek</v>
          </cell>
          <cell r="C2694">
            <v>204</v>
          </cell>
          <cell r="D2694" t="str">
            <v>Kofu,Reid</v>
          </cell>
          <cell r="E2694" t="str">
            <v xml:space="preserve">06/01/1999 </v>
          </cell>
          <cell r="F2694">
            <v>104099.62</v>
          </cell>
          <cell r="G2694" t="str">
            <v>USD</v>
          </cell>
          <cell r="H2694">
            <v>1</v>
          </cell>
          <cell r="I2694">
            <v>104099.62</v>
          </cell>
          <cell r="J2694" t="str">
            <v>1934</v>
          </cell>
          <cell r="K2694" t="str">
            <v>Process Eng, Sr</v>
          </cell>
          <cell r="L2694">
            <v>7</v>
          </cell>
          <cell r="M2694">
            <v>7</v>
          </cell>
          <cell r="N2694" t="str">
            <v>202</v>
          </cell>
          <cell r="O2694" t="str">
            <v>Tech Ops West</v>
          </cell>
          <cell r="P2694">
            <v>40</v>
          </cell>
          <cell r="Q2694" t="str">
            <v>OPS</v>
          </cell>
          <cell r="R2694" t="str">
            <v>USA</v>
          </cell>
          <cell r="U2694" t="str">
            <v>1-Exceptional</v>
          </cell>
          <cell r="V2694" t="str">
            <v>2 - Very Strong</v>
          </cell>
          <cell r="W2694" t="str">
            <v>Sunnyvale, CA HQ</v>
          </cell>
          <cell r="X2694">
            <v>100</v>
          </cell>
          <cell r="Y2694" t="str">
            <v>Juniper Networks, Inc.</v>
          </cell>
          <cell r="Z2694" t="str">
            <v>USA</v>
          </cell>
          <cell r="AA2694" t="str">
            <v>USA</v>
          </cell>
          <cell r="AB2694" t="str">
            <v>N</v>
          </cell>
        </row>
        <row r="2695">
          <cell r="A2695">
            <v>3155</v>
          </cell>
          <cell r="B2695" t="str">
            <v>McElroy,Michael</v>
          </cell>
          <cell r="C2695">
            <v>500</v>
          </cell>
          <cell r="D2695" t="str">
            <v>Stevens,Harold</v>
          </cell>
          <cell r="E2695" t="str">
            <v xml:space="preserve">04/16/2004 </v>
          </cell>
          <cell r="F2695">
            <v>120000</v>
          </cell>
          <cell r="G2695" t="str">
            <v>USD</v>
          </cell>
          <cell r="H2695">
            <v>1</v>
          </cell>
          <cell r="I2695">
            <v>120000</v>
          </cell>
          <cell r="J2695" t="str">
            <v>2112</v>
          </cell>
          <cell r="K2695" t="str">
            <v>Regional Sales Manager</v>
          </cell>
          <cell r="L2695">
            <v>69</v>
          </cell>
          <cell r="M2695">
            <v>9</v>
          </cell>
          <cell r="N2695" t="str">
            <v>400</v>
          </cell>
          <cell r="O2695" t="str">
            <v>Field Sales</v>
          </cell>
          <cell r="P2695">
            <v>40</v>
          </cell>
          <cell r="Q2695" t="str">
            <v>SLS</v>
          </cell>
          <cell r="R2695" t="str">
            <v>USA</v>
          </cell>
          <cell r="U2695" t="str">
            <v>2-Very Strong</v>
          </cell>
          <cell r="W2695" t="str">
            <v>Virginia</v>
          </cell>
          <cell r="X2695">
            <v>101</v>
          </cell>
          <cell r="Y2695" t="str">
            <v>Juniper Networks Sales</v>
          </cell>
          <cell r="Z2695" t="str">
            <v>USA</v>
          </cell>
          <cell r="AA2695" t="str">
            <v>Sales</v>
          </cell>
          <cell r="AB2695" t="str">
            <v>Y</v>
          </cell>
        </row>
        <row r="2696">
          <cell r="A2696">
            <v>1245</v>
          </cell>
          <cell r="B2696" t="str">
            <v>McEntee,John J</v>
          </cell>
          <cell r="C2696">
            <v>1931</v>
          </cell>
          <cell r="D2696" t="str">
            <v>King,Henry</v>
          </cell>
          <cell r="E2696" t="str">
            <v xml:space="preserve">04/09/2001 </v>
          </cell>
          <cell r="F2696">
            <v>140000</v>
          </cell>
          <cell r="G2696" t="str">
            <v>USD</v>
          </cell>
          <cell r="H2696">
            <v>1</v>
          </cell>
          <cell r="I2696">
            <v>140000</v>
          </cell>
          <cell r="J2696" t="str">
            <v>2113</v>
          </cell>
          <cell r="K2696" t="str">
            <v>Sales Sr. Mgr/Director</v>
          </cell>
          <cell r="L2696">
            <v>70</v>
          </cell>
          <cell r="M2696">
            <v>10</v>
          </cell>
          <cell r="N2696" t="str">
            <v>400</v>
          </cell>
          <cell r="O2696" t="str">
            <v>Field Sales</v>
          </cell>
          <cell r="P2696">
            <v>40</v>
          </cell>
          <cell r="Q2696" t="str">
            <v>SLS</v>
          </cell>
          <cell r="R2696" t="str">
            <v>USA</v>
          </cell>
          <cell r="W2696" t="str">
            <v>New York</v>
          </cell>
          <cell r="X2696">
            <v>101</v>
          </cell>
          <cell r="Y2696" t="str">
            <v>Juniper Networks Sales</v>
          </cell>
          <cell r="Z2696" t="str">
            <v>USA</v>
          </cell>
          <cell r="AA2696" t="str">
            <v>Sales</v>
          </cell>
          <cell r="AB2696" t="str">
            <v>Y</v>
          </cell>
        </row>
        <row r="2697">
          <cell r="A2697">
            <v>6333</v>
          </cell>
          <cell r="B2697" t="str">
            <v>McGee,Curt</v>
          </cell>
          <cell r="C2697">
            <v>6095</v>
          </cell>
          <cell r="D2697" t="str">
            <v>Nichols,Brian K</v>
          </cell>
          <cell r="E2697" t="str">
            <v xml:space="preserve">05/01/2006 </v>
          </cell>
          <cell r="F2697">
            <v>145000</v>
          </cell>
          <cell r="G2697" t="str">
            <v>USD</v>
          </cell>
          <cell r="H2697">
            <v>1</v>
          </cell>
          <cell r="I2697">
            <v>145000</v>
          </cell>
          <cell r="J2697" t="str">
            <v>4314</v>
          </cell>
          <cell r="K2697" t="str">
            <v>IT Mgr, Sr</v>
          </cell>
          <cell r="L2697">
            <v>9</v>
          </cell>
          <cell r="M2697">
            <v>9</v>
          </cell>
          <cell r="N2697" t="str">
            <v>125</v>
          </cell>
          <cell r="O2697" t="str">
            <v>IT Administration</v>
          </cell>
          <cell r="P2697">
            <v>40</v>
          </cell>
          <cell r="Q2697" t="str">
            <v>IT</v>
          </cell>
          <cell r="R2697" t="str">
            <v>USA</v>
          </cell>
          <cell r="V2697" t="str">
            <v>2 - Very Strong</v>
          </cell>
          <cell r="W2697" t="str">
            <v>Sunnyvale, CA HQ</v>
          </cell>
          <cell r="X2697">
            <v>100</v>
          </cell>
          <cell r="Y2697" t="str">
            <v>Juniper Networks, Inc.</v>
          </cell>
          <cell r="Z2697" t="str">
            <v>USA</v>
          </cell>
          <cell r="AA2697" t="str">
            <v>USA</v>
          </cell>
          <cell r="AB2697" t="str">
            <v>N</v>
          </cell>
        </row>
        <row r="2698">
          <cell r="A2698">
            <v>7305</v>
          </cell>
          <cell r="B2698" t="str">
            <v>McGrath,Edel</v>
          </cell>
          <cell r="C2698">
            <v>4358</v>
          </cell>
          <cell r="D2698" t="str">
            <v>Blake,Nora</v>
          </cell>
          <cell r="E2698" t="str">
            <v xml:space="preserve">12/01/2006 </v>
          </cell>
          <cell r="F2698">
            <v>55000</v>
          </cell>
          <cell r="G2698" t="str">
            <v>EUR</v>
          </cell>
          <cell r="H2698">
            <v>0.76254384627116067</v>
          </cell>
          <cell r="I2698">
            <v>72126.999999999985</v>
          </cell>
          <cell r="J2698" t="str">
            <v>6203</v>
          </cell>
          <cell r="K2698" t="str">
            <v>Accountant, Staff</v>
          </cell>
          <cell r="L2698">
            <v>5</v>
          </cell>
          <cell r="M2698">
            <v>5</v>
          </cell>
          <cell r="N2698" t="str">
            <v>100</v>
          </cell>
          <cell r="O2698" t="str">
            <v>Finance and Accounting</v>
          </cell>
          <cell r="P2698">
            <v>40</v>
          </cell>
          <cell r="Q2698" t="str">
            <v>F&amp;A</v>
          </cell>
          <cell r="R2698" t="str">
            <v>EMEA</v>
          </cell>
          <cell r="W2698" t="str">
            <v>Ireland</v>
          </cell>
          <cell r="X2698">
            <v>380</v>
          </cell>
          <cell r="Y2698" t="str">
            <v>Juniper Ntwks, Ireland</v>
          </cell>
          <cell r="Z2698" t="str">
            <v>IRL</v>
          </cell>
          <cell r="AA2698" t="str">
            <v>INTL</v>
          </cell>
          <cell r="AB2698" t="str">
            <v>N</v>
          </cell>
        </row>
        <row r="2699">
          <cell r="A2699">
            <v>6176</v>
          </cell>
          <cell r="B2699" t="str">
            <v>McGregor,Nathan</v>
          </cell>
          <cell r="C2699">
            <v>4518</v>
          </cell>
          <cell r="D2699" t="str">
            <v>Krawchuk,Alexander</v>
          </cell>
          <cell r="E2699" t="str">
            <v xml:space="preserve">04/03/2006 </v>
          </cell>
          <cell r="F2699">
            <v>140000</v>
          </cell>
          <cell r="G2699" t="str">
            <v>AUD</v>
          </cell>
          <cell r="H2699">
            <v>1.2817226352217379</v>
          </cell>
          <cell r="I2699">
            <v>109228.00000000001</v>
          </cell>
          <cell r="J2699" t="str">
            <v>2102</v>
          </cell>
          <cell r="K2699" t="str">
            <v>Major Account Manager</v>
          </cell>
          <cell r="L2699">
            <v>66</v>
          </cell>
          <cell r="M2699">
            <v>8</v>
          </cell>
          <cell r="N2699" t="str">
            <v>400</v>
          </cell>
          <cell r="O2699" t="str">
            <v>Field Sales</v>
          </cell>
          <cell r="P2699">
            <v>40</v>
          </cell>
          <cell r="Q2699" t="str">
            <v>SLS</v>
          </cell>
          <cell r="R2699" t="str">
            <v>APAC</v>
          </cell>
          <cell r="W2699" t="str">
            <v>Sydney, Australia</v>
          </cell>
          <cell r="X2699">
            <v>280</v>
          </cell>
          <cell r="Y2699" t="str">
            <v>Juniper Ntwks, Australia</v>
          </cell>
          <cell r="Z2699" t="str">
            <v>AUS</v>
          </cell>
          <cell r="AA2699" t="str">
            <v>INTL</v>
          </cell>
          <cell r="AB2699" t="str">
            <v>Y</v>
          </cell>
        </row>
        <row r="2700">
          <cell r="A2700">
            <v>2014</v>
          </cell>
          <cell r="B2700" t="str">
            <v>McGuire,John</v>
          </cell>
          <cell r="C2700">
            <v>716</v>
          </cell>
          <cell r="D2700" t="str">
            <v>Roberts,Thomas</v>
          </cell>
          <cell r="E2700" t="str">
            <v xml:space="preserve">07/01/2002 </v>
          </cell>
          <cell r="F2700">
            <v>131000</v>
          </cell>
          <cell r="G2700" t="str">
            <v>USD</v>
          </cell>
          <cell r="H2700">
            <v>1</v>
          </cell>
          <cell r="I2700">
            <v>131000</v>
          </cell>
          <cell r="J2700" t="str">
            <v>2311</v>
          </cell>
          <cell r="K2700" t="str">
            <v>Systems Eng Mgr</v>
          </cell>
          <cell r="L2700">
            <v>58</v>
          </cell>
          <cell r="M2700">
            <v>9</v>
          </cell>
          <cell r="N2700" t="str">
            <v>430</v>
          </cell>
          <cell r="O2700" t="str">
            <v>Systems Engineering</v>
          </cell>
          <cell r="P2700">
            <v>40</v>
          </cell>
          <cell r="Q2700" t="str">
            <v>SLS</v>
          </cell>
          <cell r="R2700" t="str">
            <v>USA</v>
          </cell>
          <cell r="U2700" t="str">
            <v>3-Strong</v>
          </cell>
          <cell r="W2700" t="str">
            <v>Sunnyvale, CA HQ</v>
          </cell>
          <cell r="X2700">
            <v>101</v>
          </cell>
          <cell r="Y2700" t="str">
            <v>Juniper Networks Sales</v>
          </cell>
          <cell r="Z2700" t="str">
            <v>USA</v>
          </cell>
          <cell r="AA2700" t="str">
            <v>Sales</v>
          </cell>
          <cell r="AB2700" t="str">
            <v>Y</v>
          </cell>
        </row>
        <row r="2701">
          <cell r="A2701">
            <v>6540</v>
          </cell>
          <cell r="B2701" t="str">
            <v>McGuirl,Matthew L.</v>
          </cell>
          <cell r="C2701">
            <v>6140</v>
          </cell>
          <cell r="D2701" t="str">
            <v>Brickner,Paul J.</v>
          </cell>
          <cell r="E2701" t="str">
            <v xml:space="preserve">06/26/2006 </v>
          </cell>
          <cell r="F2701">
            <v>100000</v>
          </cell>
          <cell r="G2701" t="str">
            <v>USD</v>
          </cell>
          <cell r="H2701">
            <v>1</v>
          </cell>
          <cell r="I2701">
            <v>100000</v>
          </cell>
          <cell r="J2701" t="str">
            <v>2301</v>
          </cell>
          <cell r="K2701" t="str">
            <v>Systems Eng</v>
          </cell>
          <cell r="L2701">
            <v>54</v>
          </cell>
          <cell r="M2701">
            <v>7</v>
          </cell>
          <cell r="N2701" t="str">
            <v>430</v>
          </cell>
          <cell r="O2701" t="str">
            <v>Systems Engineering</v>
          </cell>
          <cell r="P2701">
            <v>40</v>
          </cell>
          <cell r="Q2701" t="str">
            <v>SLS</v>
          </cell>
          <cell r="R2701" t="str">
            <v>USA</v>
          </cell>
          <cell r="W2701" t="str">
            <v>Pennsylvania</v>
          </cell>
          <cell r="X2701">
            <v>101</v>
          </cell>
          <cell r="Y2701" t="str">
            <v>Juniper Networks Sales</v>
          </cell>
          <cell r="Z2701" t="str">
            <v>USA</v>
          </cell>
          <cell r="AA2701" t="str">
            <v>Sales</v>
          </cell>
          <cell r="AB2701" t="str">
            <v>Y</v>
          </cell>
        </row>
        <row r="2702">
          <cell r="A2702">
            <v>5578</v>
          </cell>
          <cell r="B2702" t="str">
            <v>McIndoe,Vance</v>
          </cell>
          <cell r="C2702">
            <v>662</v>
          </cell>
          <cell r="D2702" t="str">
            <v>Quinn,Ian</v>
          </cell>
          <cell r="E2702" t="str">
            <v xml:space="preserve">10/17/2005 </v>
          </cell>
          <cell r="F2702">
            <v>136000</v>
          </cell>
          <cell r="G2702" t="str">
            <v>NZD</v>
          </cell>
          <cell r="H2702">
            <v>1.4486455164421266</v>
          </cell>
          <cell r="I2702">
            <v>93880.8</v>
          </cell>
          <cell r="J2702" t="str">
            <v>2301</v>
          </cell>
          <cell r="K2702" t="str">
            <v>Systems Eng</v>
          </cell>
          <cell r="L2702">
            <v>54</v>
          </cell>
          <cell r="M2702">
            <v>7</v>
          </cell>
          <cell r="N2702" t="str">
            <v>430</v>
          </cell>
          <cell r="O2702" t="str">
            <v>Systems Engineering</v>
          </cell>
          <cell r="P2702">
            <v>40</v>
          </cell>
          <cell r="Q2702" t="str">
            <v>SLS</v>
          </cell>
          <cell r="R2702" t="str">
            <v>APAC</v>
          </cell>
          <cell r="W2702" t="str">
            <v>New Zealand</v>
          </cell>
          <cell r="X2702">
            <v>270</v>
          </cell>
          <cell r="Y2702" t="str">
            <v>Juniper Networks, New Zealand</v>
          </cell>
          <cell r="Z2702" t="str">
            <v>NZL</v>
          </cell>
          <cell r="AA2702" t="str">
            <v>INTL</v>
          </cell>
          <cell r="AB2702" t="str">
            <v>Y</v>
          </cell>
        </row>
        <row r="2703">
          <cell r="A2703">
            <v>4974</v>
          </cell>
          <cell r="B2703" t="str">
            <v>McJarrow,Barry</v>
          </cell>
          <cell r="C2703">
            <v>4419</v>
          </cell>
          <cell r="D2703" t="str">
            <v>Bazelmans,Jos</v>
          </cell>
          <cell r="E2703" t="str">
            <v xml:space="preserve">07/11/2005 </v>
          </cell>
          <cell r="F2703">
            <v>66300</v>
          </cell>
          <cell r="G2703" t="str">
            <v>GBP</v>
          </cell>
          <cell r="H2703">
            <v>0.51242633871380994</v>
          </cell>
          <cell r="I2703">
            <v>129384.44999999998</v>
          </cell>
          <cell r="J2703" t="str">
            <v>8904</v>
          </cell>
          <cell r="K2703" t="str">
            <v>MTS 4</v>
          </cell>
          <cell r="L2703">
            <v>7</v>
          </cell>
          <cell r="M2703">
            <v>7</v>
          </cell>
          <cell r="N2703" t="str">
            <v>508</v>
          </cell>
          <cell r="O2703" t="str">
            <v>Professional Services</v>
          </cell>
          <cell r="P2703">
            <v>40</v>
          </cell>
          <cell r="Q2703" t="str">
            <v>CSS</v>
          </cell>
          <cell r="R2703" t="str">
            <v>EMEA</v>
          </cell>
          <cell r="U2703" t="str">
            <v>4-Satisfactory</v>
          </cell>
          <cell r="V2703" t="str">
            <v>3 - Strong</v>
          </cell>
          <cell r="W2703" t="str">
            <v>United Kingdom</v>
          </cell>
          <cell r="X2703">
            <v>300</v>
          </cell>
          <cell r="Y2703" t="str">
            <v>Juniper Ntwks, UK</v>
          </cell>
          <cell r="Z2703" t="str">
            <v>GBR</v>
          </cell>
          <cell r="AA2703" t="str">
            <v>INTL</v>
          </cell>
          <cell r="AB2703" t="str">
            <v>N</v>
          </cell>
        </row>
        <row r="2704">
          <cell r="A2704">
            <v>2016</v>
          </cell>
          <cell r="B2704" t="str">
            <v>McKenna,James</v>
          </cell>
          <cell r="C2704">
            <v>2493</v>
          </cell>
          <cell r="D2704" t="str">
            <v>Ercole,Gregg</v>
          </cell>
          <cell r="E2704" t="str">
            <v xml:space="preserve">07/01/2002 </v>
          </cell>
          <cell r="F2704">
            <v>75000</v>
          </cell>
          <cell r="G2704" t="str">
            <v>USD</v>
          </cell>
          <cell r="H2704">
            <v>1</v>
          </cell>
          <cell r="I2704">
            <v>75000</v>
          </cell>
          <cell r="J2704" t="str">
            <v>2201</v>
          </cell>
          <cell r="K2704" t="str">
            <v>Channel Account Manager</v>
          </cell>
          <cell r="L2704">
            <v>65</v>
          </cell>
          <cell r="M2704">
            <v>7</v>
          </cell>
          <cell r="N2704" t="str">
            <v>405</v>
          </cell>
          <cell r="O2704" t="str">
            <v>WW Administration</v>
          </cell>
          <cell r="P2704">
            <v>40</v>
          </cell>
          <cell r="Q2704" t="str">
            <v>SLS</v>
          </cell>
          <cell r="R2704" t="str">
            <v>USA</v>
          </cell>
          <cell r="U2704" t="str">
            <v>2-Very Strong</v>
          </cell>
          <cell r="W2704" t="str">
            <v>Westford, MA</v>
          </cell>
          <cell r="X2704">
            <v>101</v>
          </cell>
          <cell r="Y2704" t="str">
            <v>Juniper Networks Sales</v>
          </cell>
          <cell r="Z2704" t="str">
            <v>USA</v>
          </cell>
          <cell r="AA2704" t="str">
            <v>Sales</v>
          </cell>
          <cell r="AB2704" t="str">
            <v>Y</v>
          </cell>
        </row>
        <row r="2705">
          <cell r="A2705">
            <v>3160</v>
          </cell>
          <cell r="B2705" t="str">
            <v>McKeon,Jeremy</v>
          </cell>
          <cell r="C2705">
            <v>286</v>
          </cell>
          <cell r="D2705" t="str">
            <v>Smith,Kenneth</v>
          </cell>
          <cell r="E2705" t="str">
            <v xml:space="preserve">04/16/2004 </v>
          </cell>
          <cell r="F2705">
            <v>80000</v>
          </cell>
          <cell r="G2705" t="str">
            <v>USD</v>
          </cell>
          <cell r="H2705">
            <v>1</v>
          </cell>
          <cell r="I2705">
            <v>80000</v>
          </cell>
          <cell r="J2705" t="str">
            <v>2101</v>
          </cell>
          <cell r="K2705" t="str">
            <v>Territory Account Manager</v>
          </cell>
          <cell r="L2705">
            <v>66</v>
          </cell>
          <cell r="M2705">
            <v>8</v>
          </cell>
          <cell r="N2705" t="str">
            <v>400</v>
          </cell>
          <cell r="O2705" t="str">
            <v>Field Sales</v>
          </cell>
          <cell r="P2705">
            <v>40</v>
          </cell>
          <cell r="Q2705" t="str">
            <v>SLS</v>
          </cell>
          <cell r="R2705" t="str">
            <v>USA</v>
          </cell>
          <cell r="U2705" t="str">
            <v>5-Needs Improvement</v>
          </cell>
          <cell r="W2705" t="str">
            <v>Texas</v>
          </cell>
          <cell r="X2705">
            <v>101</v>
          </cell>
          <cell r="Y2705" t="str">
            <v>Juniper Networks Sales</v>
          </cell>
          <cell r="Z2705" t="str">
            <v>USA</v>
          </cell>
          <cell r="AA2705" t="str">
            <v>Sales</v>
          </cell>
          <cell r="AB2705" t="str">
            <v>Y</v>
          </cell>
        </row>
        <row r="2706">
          <cell r="A2706">
            <v>5962</v>
          </cell>
          <cell r="B2706" t="str">
            <v>McKinnon,Scott</v>
          </cell>
          <cell r="C2706">
            <v>3325</v>
          </cell>
          <cell r="D2706" t="str">
            <v>Rowley,Adrian</v>
          </cell>
          <cell r="E2706" t="str">
            <v xml:space="preserve">02/01/2006 </v>
          </cell>
          <cell r="F2706">
            <v>56800</v>
          </cell>
          <cell r="G2706" t="str">
            <v>GBP</v>
          </cell>
          <cell r="H2706">
            <v>0.51242633871380994</v>
          </cell>
          <cell r="I2706">
            <v>110845.2</v>
          </cell>
          <cell r="J2706" t="str">
            <v>2302</v>
          </cell>
          <cell r="K2706" t="str">
            <v>Systems Eng, Sr</v>
          </cell>
          <cell r="L2706">
            <v>55</v>
          </cell>
          <cell r="M2706">
            <v>8</v>
          </cell>
          <cell r="N2706" t="str">
            <v>400</v>
          </cell>
          <cell r="O2706" t="str">
            <v>Field Sales</v>
          </cell>
          <cell r="P2706">
            <v>40</v>
          </cell>
          <cell r="Q2706" t="str">
            <v>SLS</v>
          </cell>
          <cell r="R2706" t="str">
            <v>EMEA</v>
          </cell>
          <cell r="W2706" t="str">
            <v>United Kingdom</v>
          </cell>
          <cell r="X2706">
            <v>300</v>
          </cell>
          <cell r="Y2706" t="str">
            <v>Juniper Ntwks, UK</v>
          </cell>
          <cell r="Z2706" t="str">
            <v>GBR</v>
          </cell>
          <cell r="AA2706" t="str">
            <v>INTL</v>
          </cell>
          <cell r="AB2706" t="str">
            <v>Y</v>
          </cell>
        </row>
        <row r="2707">
          <cell r="A2707">
            <v>2017</v>
          </cell>
          <cell r="B2707" t="str">
            <v>McLarty,Jana</v>
          </cell>
          <cell r="C2707">
            <v>2262</v>
          </cell>
          <cell r="D2707" t="str">
            <v>Wymes,Colin</v>
          </cell>
          <cell r="E2707" t="str">
            <v xml:space="preserve">07/01/2002 </v>
          </cell>
          <cell r="F2707">
            <v>163200</v>
          </cell>
          <cell r="G2707" t="str">
            <v>CAD</v>
          </cell>
          <cell r="H2707">
            <v>1.1575</v>
          </cell>
          <cell r="I2707">
            <v>140993.52051835853</v>
          </cell>
          <cell r="J2707" t="str">
            <v>2104</v>
          </cell>
          <cell r="K2707" t="str">
            <v>Sr Major Account Manager</v>
          </cell>
          <cell r="L2707">
            <v>67</v>
          </cell>
          <cell r="M2707">
            <v>8</v>
          </cell>
          <cell r="N2707" t="str">
            <v>400</v>
          </cell>
          <cell r="O2707" t="str">
            <v>Field Sales</v>
          </cell>
          <cell r="P2707">
            <v>40</v>
          </cell>
          <cell r="Q2707" t="str">
            <v>SLS</v>
          </cell>
          <cell r="R2707" t="str">
            <v>CBM</v>
          </cell>
          <cell r="U2707" t="str">
            <v>3-Strong</v>
          </cell>
          <cell r="W2707" t="str">
            <v>Canada</v>
          </cell>
          <cell r="X2707">
            <v>420</v>
          </cell>
          <cell r="Y2707" t="str">
            <v>Juniper Networks, Canada</v>
          </cell>
          <cell r="Z2707" t="str">
            <v>CAN</v>
          </cell>
          <cell r="AA2707" t="str">
            <v>CAN</v>
          </cell>
          <cell r="AB2707" t="str">
            <v>Y</v>
          </cell>
        </row>
        <row r="2708">
          <cell r="A2708">
            <v>1114</v>
          </cell>
          <cell r="B2708" t="str">
            <v>McLaughlin,John</v>
          </cell>
          <cell r="C2708">
            <v>586</v>
          </cell>
          <cell r="D2708" t="str">
            <v>Godson,James</v>
          </cell>
          <cell r="E2708" t="str">
            <v xml:space="preserve">02/09/2001 </v>
          </cell>
          <cell r="F2708">
            <v>100000</v>
          </cell>
          <cell r="G2708" t="str">
            <v>USD</v>
          </cell>
          <cell r="H2708">
            <v>1</v>
          </cell>
          <cell r="I2708">
            <v>100000</v>
          </cell>
          <cell r="J2708" t="str">
            <v>2104</v>
          </cell>
          <cell r="K2708" t="str">
            <v>Sr Major Account Manager</v>
          </cell>
          <cell r="L2708">
            <v>67</v>
          </cell>
          <cell r="M2708">
            <v>8</v>
          </cell>
          <cell r="N2708" t="str">
            <v>400</v>
          </cell>
          <cell r="O2708" t="str">
            <v>Field Sales</v>
          </cell>
          <cell r="P2708">
            <v>40</v>
          </cell>
          <cell r="Q2708" t="str">
            <v>SLS</v>
          </cell>
          <cell r="R2708" t="str">
            <v>USA</v>
          </cell>
          <cell r="W2708" t="str">
            <v>Minnesota</v>
          </cell>
          <cell r="X2708">
            <v>101</v>
          </cell>
          <cell r="Y2708" t="str">
            <v>Juniper Networks Sales</v>
          </cell>
          <cell r="Z2708" t="str">
            <v>USA</v>
          </cell>
          <cell r="AA2708" t="str">
            <v>Sales</v>
          </cell>
          <cell r="AB2708" t="str">
            <v>Y</v>
          </cell>
        </row>
        <row r="2709">
          <cell r="A2709">
            <v>2614</v>
          </cell>
          <cell r="B2709" t="str">
            <v>McLeroy,Chris N</v>
          </cell>
          <cell r="C2709">
            <v>4482</v>
          </cell>
          <cell r="D2709" t="str">
            <v>Kutzberger,Timothy D.</v>
          </cell>
          <cell r="E2709" t="str">
            <v xml:space="preserve">03/29/2004 </v>
          </cell>
          <cell r="F2709">
            <v>105000</v>
          </cell>
          <cell r="G2709" t="str">
            <v>USD</v>
          </cell>
          <cell r="H2709">
            <v>1</v>
          </cell>
          <cell r="I2709">
            <v>105000</v>
          </cell>
          <cell r="J2709" t="str">
            <v>2104</v>
          </cell>
          <cell r="K2709" t="str">
            <v>Sr Major Account Manager</v>
          </cell>
          <cell r="L2709">
            <v>67</v>
          </cell>
          <cell r="M2709">
            <v>8</v>
          </cell>
          <cell r="N2709" t="str">
            <v>400</v>
          </cell>
          <cell r="O2709" t="str">
            <v>Field Sales</v>
          </cell>
          <cell r="P2709">
            <v>40</v>
          </cell>
          <cell r="Q2709" t="str">
            <v>SLS</v>
          </cell>
          <cell r="R2709" t="str">
            <v>USA</v>
          </cell>
          <cell r="W2709" t="str">
            <v>Kansas</v>
          </cell>
          <cell r="X2709">
            <v>101</v>
          </cell>
          <cell r="Y2709" t="str">
            <v>Juniper Networks Sales</v>
          </cell>
          <cell r="Z2709" t="str">
            <v>USA</v>
          </cell>
          <cell r="AA2709" t="str">
            <v>Sales</v>
          </cell>
          <cell r="AB2709" t="str">
            <v>Y</v>
          </cell>
        </row>
        <row r="2710">
          <cell r="A2710">
            <v>3161</v>
          </cell>
          <cell r="B2710" t="str">
            <v>McMahon,Carmen</v>
          </cell>
          <cell r="C2710">
            <v>2968</v>
          </cell>
          <cell r="D2710" t="str">
            <v>Johnson,Michael</v>
          </cell>
          <cell r="E2710" t="str">
            <v xml:space="preserve">04/16/2004 </v>
          </cell>
          <cell r="F2710">
            <v>93500</v>
          </cell>
          <cell r="G2710" t="str">
            <v>USD</v>
          </cell>
          <cell r="H2710">
            <v>1</v>
          </cell>
          <cell r="I2710">
            <v>93500</v>
          </cell>
          <cell r="J2710" t="str">
            <v>7712</v>
          </cell>
          <cell r="K2710" t="str">
            <v>SEC Compl &amp; Stock Admin Mgr</v>
          </cell>
          <cell r="L2710">
            <v>7</v>
          </cell>
          <cell r="M2710">
            <v>7</v>
          </cell>
          <cell r="N2710" t="str">
            <v>101</v>
          </cell>
          <cell r="O2710" t="str">
            <v>Legal</v>
          </cell>
          <cell r="P2710">
            <v>40</v>
          </cell>
          <cell r="Q2710" t="str">
            <v>LGL</v>
          </cell>
          <cell r="R2710" t="str">
            <v>USA</v>
          </cell>
          <cell r="U2710" t="str">
            <v>2-Very Strong</v>
          </cell>
          <cell r="V2710" t="str">
            <v>2 - Very Strong</v>
          </cell>
          <cell r="W2710" t="str">
            <v>Sunnyvale, CA HQ</v>
          </cell>
          <cell r="X2710">
            <v>100</v>
          </cell>
          <cell r="Y2710" t="str">
            <v>Juniper Networks, Inc.</v>
          </cell>
          <cell r="Z2710" t="str">
            <v>USA</v>
          </cell>
          <cell r="AA2710" t="str">
            <v>USA</v>
          </cell>
          <cell r="AB2710" t="str">
            <v>N</v>
          </cell>
        </row>
        <row r="2711">
          <cell r="A2711">
            <v>4026</v>
          </cell>
          <cell r="B2711" t="str">
            <v>McMenamy,Joseph J</v>
          </cell>
          <cell r="C2711">
            <v>3115</v>
          </cell>
          <cell r="D2711" t="str">
            <v>Lubarov,Alexander Jakob</v>
          </cell>
          <cell r="E2711" t="str">
            <v xml:space="preserve">10/04/2004 </v>
          </cell>
          <cell r="F2711">
            <v>120400</v>
          </cell>
          <cell r="G2711" t="str">
            <v>USD</v>
          </cell>
          <cell r="H2711">
            <v>1</v>
          </cell>
          <cell r="I2711">
            <v>120400</v>
          </cell>
          <cell r="J2711" t="str">
            <v>4313</v>
          </cell>
          <cell r="K2711" t="str">
            <v>IT Mgr</v>
          </cell>
          <cell r="L2711">
            <v>8</v>
          </cell>
          <cell r="M2711">
            <v>8</v>
          </cell>
          <cell r="N2711" t="str">
            <v>143</v>
          </cell>
          <cell r="O2711" t="str">
            <v>IT Data Center</v>
          </cell>
          <cell r="P2711">
            <v>40</v>
          </cell>
          <cell r="Q2711" t="str">
            <v>IT</v>
          </cell>
          <cell r="R2711" t="str">
            <v>USA</v>
          </cell>
          <cell r="U2711" t="str">
            <v>1-Exceptional</v>
          </cell>
          <cell r="V2711" t="str">
            <v>1 - Exceptional</v>
          </cell>
          <cell r="W2711" t="str">
            <v>Sunnyvale, CA HQ</v>
          </cell>
          <cell r="X2711">
            <v>100</v>
          </cell>
          <cell r="Y2711" t="str">
            <v>Juniper Networks, Inc.</v>
          </cell>
          <cell r="Z2711" t="str">
            <v>USA</v>
          </cell>
          <cell r="AA2711" t="str">
            <v>USA</v>
          </cell>
          <cell r="AB2711" t="str">
            <v>N</v>
          </cell>
        </row>
        <row r="2712">
          <cell r="A2712">
            <v>6197</v>
          </cell>
          <cell r="B2712" t="str">
            <v>McMullan,Jim</v>
          </cell>
          <cell r="C2712">
            <v>1384</v>
          </cell>
          <cell r="D2712" t="str">
            <v>Amos,Anthony</v>
          </cell>
          <cell r="E2712" t="str">
            <v xml:space="preserve">04/01/2006 </v>
          </cell>
          <cell r="F2712">
            <v>55000</v>
          </cell>
          <cell r="G2712" t="str">
            <v>GBP</v>
          </cell>
          <cell r="H2712">
            <v>0.51242633871380994</v>
          </cell>
          <cell r="I2712">
            <v>107332.49999999999</v>
          </cell>
          <cell r="J2712" t="str">
            <v>2102</v>
          </cell>
          <cell r="K2712" t="str">
            <v>Major Account Manager</v>
          </cell>
          <cell r="L2712">
            <v>66</v>
          </cell>
          <cell r="M2712">
            <v>8</v>
          </cell>
          <cell r="N2712" t="str">
            <v>400</v>
          </cell>
          <cell r="O2712" t="str">
            <v>Field Sales</v>
          </cell>
          <cell r="P2712">
            <v>40</v>
          </cell>
          <cell r="Q2712" t="str">
            <v>SLS</v>
          </cell>
          <cell r="R2712" t="str">
            <v>EMEA</v>
          </cell>
          <cell r="W2712" t="str">
            <v>United Kingdom</v>
          </cell>
          <cell r="X2712">
            <v>300</v>
          </cell>
          <cell r="Y2712" t="str">
            <v>Juniper Ntwks, UK</v>
          </cell>
          <cell r="Z2712" t="str">
            <v>GBR</v>
          </cell>
          <cell r="AA2712" t="str">
            <v>INTL</v>
          </cell>
          <cell r="AB2712" t="str">
            <v>Y</v>
          </cell>
        </row>
        <row r="2713">
          <cell r="A2713">
            <v>6131</v>
          </cell>
          <cell r="B2713" t="str">
            <v>McNair,Amanda E</v>
          </cell>
          <cell r="C2713">
            <v>677</v>
          </cell>
          <cell r="D2713" t="str">
            <v>Perdikou,Kim</v>
          </cell>
          <cell r="E2713" t="str">
            <v xml:space="preserve">03/06/2006 </v>
          </cell>
          <cell r="F2713">
            <v>70000</v>
          </cell>
          <cell r="G2713" t="str">
            <v>USD</v>
          </cell>
          <cell r="H2713">
            <v>1</v>
          </cell>
          <cell r="I2713">
            <v>70000</v>
          </cell>
          <cell r="J2713" t="str">
            <v>7904</v>
          </cell>
          <cell r="K2713" t="str">
            <v>Executive Assistant, Sr</v>
          </cell>
          <cell r="L2713">
            <v>5</v>
          </cell>
          <cell r="M2713">
            <v>5</v>
          </cell>
          <cell r="N2713" t="str">
            <v>600</v>
          </cell>
          <cell r="O2713" t="str">
            <v>Engineering Administration</v>
          </cell>
          <cell r="P2713">
            <v>40</v>
          </cell>
          <cell r="Q2713" t="str">
            <v>IPG</v>
          </cell>
          <cell r="R2713" t="str">
            <v>USA</v>
          </cell>
          <cell r="V2713" t="str">
            <v>2 - Very Strong</v>
          </cell>
          <cell r="W2713" t="str">
            <v>Sunnyvale, CA HQ</v>
          </cell>
          <cell r="X2713">
            <v>100</v>
          </cell>
          <cell r="Y2713" t="str">
            <v>Juniper Networks, Inc.</v>
          </cell>
          <cell r="Z2713" t="str">
            <v>USA</v>
          </cell>
          <cell r="AA2713" t="str">
            <v>USA</v>
          </cell>
          <cell r="AB2713" t="str">
            <v>N</v>
          </cell>
        </row>
        <row r="2714">
          <cell r="A2714">
            <v>7366</v>
          </cell>
          <cell r="B2714" t="str">
            <v>McNaughton,John S.</v>
          </cell>
          <cell r="C2714">
            <v>1538</v>
          </cell>
          <cell r="D2714" t="str">
            <v>Rattay,Corinne</v>
          </cell>
          <cell r="E2714" t="str">
            <v xml:space="preserve">12/18/2006 </v>
          </cell>
          <cell r="F2714">
            <v>132000</v>
          </cell>
          <cell r="G2714" t="str">
            <v>USD</v>
          </cell>
          <cell r="H2714">
            <v>1</v>
          </cell>
          <cell r="I2714">
            <v>132000</v>
          </cell>
          <cell r="J2714" t="str">
            <v>8914</v>
          </cell>
          <cell r="K2714" t="str">
            <v>Engineering Mgr II</v>
          </cell>
          <cell r="L2714">
            <v>9</v>
          </cell>
          <cell r="M2714">
            <v>9</v>
          </cell>
          <cell r="N2714" t="str">
            <v>620</v>
          </cell>
          <cell r="O2714" t="str">
            <v>Test Engrg</v>
          </cell>
          <cell r="P2714">
            <v>40</v>
          </cell>
          <cell r="Q2714" t="str">
            <v>IPG</v>
          </cell>
          <cell r="R2714" t="str">
            <v>USA</v>
          </cell>
          <cell r="W2714" t="str">
            <v>Westford, MA</v>
          </cell>
          <cell r="X2714">
            <v>100</v>
          </cell>
          <cell r="Y2714" t="str">
            <v>Juniper Networks, Inc.</v>
          </cell>
          <cell r="Z2714" t="str">
            <v>USA</v>
          </cell>
          <cell r="AA2714" t="str">
            <v>USB</v>
          </cell>
          <cell r="AB2714" t="str">
            <v>N</v>
          </cell>
        </row>
        <row r="2715">
          <cell r="A2715">
            <v>3162</v>
          </cell>
          <cell r="B2715" t="str">
            <v>McNeal,John Todd</v>
          </cell>
          <cell r="C2715">
            <v>5388</v>
          </cell>
          <cell r="D2715" t="str">
            <v>Nickerson,Roland Lee</v>
          </cell>
          <cell r="E2715" t="str">
            <v xml:space="preserve">04/16/2004 </v>
          </cell>
          <cell r="F2715">
            <v>103150</v>
          </cell>
          <cell r="G2715" t="str">
            <v>USD</v>
          </cell>
          <cell r="H2715">
            <v>1</v>
          </cell>
          <cell r="I2715">
            <v>103150</v>
          </cell>
          <cell r="J2715" t="str">
            <v>2103</v>
          </cell>
          <cell r="K2715" t="str">
            <v>Sr Territory Account Manager</v>
          </cell>
          <cell r="L2715">
            <v>67</v>
          </cell>
          <cell r="M2715">
            <v>8</v>
          </cell>
          <cell r="N2715" t="str">
            <v>400</v>
          </cell>
          <cell r="O2715" t="str">
            <v>Field Sales</v>
          </cell>
          <cell r="P2715">
            <v>40</v>
          </cell>
          <cell r="Q2715" t="str">
            <v>SLS</v>
          </cell>
          <cell r="R2715" t="str">
            <v>USA</v>
          </cell>
          <cell r="U2715" t="str">
            <v>1-Exceptional</v>
          </cell>
          <cell r="W2715" t="str">
            <v>Georgia</v>
          </cell>
          <cell r="X2715">
            <v>101</v>
          </cell>
          <cell r="Y2715" t="str">
            <v>Juniper Networks Sales</v>
          </cell>
          <cell r="Z2715" t="str">
            <v>USA</v>
          </cell>
          <cell r="AA2715" t="str">
            <v>Sales</v>
          </cell>
          <cell r="AB2715" t="str">
            <v>Y</v>
          </cell>
        </row>
        <row r="2716">
          <cell r="A2716">
            <v>179</v>
          </cell>
          <cell r="B2716" t="str">
            <v>McNeill,David C</v>
          </cell>
          <cell r="C2716">
            <v>2289</v>
          </cell>
          <cell r="D2716" t="str">
            <v>Lopuck,Dorothea</v>
          </cell>
          <cell r="E2716" t="str">
            <v xml:space="preserve">02/01/1999 </v>
          </cell>
          <cell r="F2716">
            <v>94808</v>
          </cell>
          <cell r="G2716" t="str">
            <v>USD</v>
          </cell>
          <cell r="H2716">
            <v>1</v>
          </cell>
          <cell r="I2716">
            <v>94808</v>
          </cell>
          <cell r="J2716" t="str">
            <v>6414</v>
          </cell>
          <cell r="K2716" t="str">
            <v>Payroll Mgr, Sr</v>
          </cell>
          <cell r="L2716">
            <v>7</v>
          </cell>
          <cell r="M2716">
            <v>7</v>
          </cell>
          <cell r="N2716" t="str">
            <v>100</v>
          </cell>
          <cell r="O2716" t="str">
            <v>Finance and Accounting</v>
          </cell>
          <cell r="P2716">
            <v>40</v>
          </cell>
          <cell r="Q2716" t="str">
            <v>F&amp;A</v>
          </cell>
          <cell r="R2716" t="str">
            <v>USA</v>
          </cell>
          <cell r="U2716" t="str">
            <v>2-Very Strong</v>
          </cell>
          <cell r="V2716" t="str">
            <v>3 - Strong</v>
          </cell>
          <cell r="W2716" t="str">
            <v>Sunnyvale, CA HQ</v>
          </cell>
          <cell r="X2716">
            <v>100</v>
          </cell>
          <cell r="Y2716" t="str">
            <v>Juniper Networks, Inc.</v>
          </cell>
          <cell r="Z2716" t="str">
            <v>USA</v>
          </cell>
          <cell r="AA2716" t="str">
            <v>USA</v>
          </cell>
          <cell r="AB2716" t="str">
            <v>N</v>
          </cell>
        </row>
        <row r="2717">
          <cell r="A2717">
            <v>2317</v>
          </cell>
          <cell r="B2717" t="str">
            <v>McNulty II,Paul Albert</v>
          </cell>
          <cell r="C2717">
            <v>4844</v>
          </cell>
          <cell r="D2717" t="str">
            <v>Kashani,Behzad</v>
          </cell>
          <cell r="E2717" t="str">
            <v xml:space="preserve">10/08/2002 </v>
          </cell>
          <cell r="F2717">
            <v>225000</v>
          </cell>
          <cell r="G2717" t="str">
            <v>USD</v>
          </cell>
          <cell r="H2717">
            <v>1</v>
          </cell>
          <cell r="I2717">
            <v>225000</v>
          </cell>
          <cell r="J2717" t="str">
            <v>200</v>
          </cell>
          <cell r="K2717" t="str">
            <v>Vice President</v>
          </cell>
          <cell r="L2717">
            <v>12</v>
          </cell>
          <cell r="M2717">
            <v>12</v>
          </cell>
          <cell r="N2717" t="str">
            <v>500</v>
          </cell>
          <cell r="O2717" t="str">
            <v>CS WW Administration</v>
          </cell>
          <cell r="P2717">
            <v>40</v>
          </cell>
          <cell r="Q2717" t="str">
            <v>CSS</v>
          </cell>
          <cell r="R2717" t="str">
            <v>USA</v>
          </cell>
          <cell r="U2717" t="str">
            <v>2-Very Strong</v>
          </cell>
          <cell r="W2717" t="str">
            <v>Sunnyvale, CA HQ</v>
          </cell>
          <cell r="X2717">
            <v>101</v>
          </cell>
          <cell r="Y2717" t="str">
            <v>Juniper Networks Sales</v>
          </cell>
          <cell r="Z2717" t="str">
            <v>USA</v>
          </cell>
          <cell r="AA2717" t="str">
            <v>USA</v>
          </cell>
          <cell r="AB2717" t="str">
            <v>N</v>
          </cell>
        </row>
        <row r="2718">
          <cell r="A2718">
            <v>6335</v>
          </cell>
          <cell r="B2718" t="str">
            <v>McNulty,Daniel L.</v>
          </cell>
          <cell r="C2718">
            <v>2809</v>
          </cell>
          <cell r="D2718" t="str">
            <v>Delcourt,David W</v>
          </cell>
          <cell r="E2718" t="str">
            <v xml:space="preserve">05/08/2006 </v>
          </cell>
          <cell r="F2718">
            <v>110000</v>
          </cell>
          <cell r="G2718" t="str">
            <v>USD</v>
          </cell>
          <cell r="H2718">
            <v>1</v>
          </cell>
          <cell r="I2718">
            <v>110000</v>
          </cell>
          <cell r="J2718" t="str">
            <v>5403</v>
          </cell>
          <cell r="K2718" t="str">
            <v>Prof Svcs Consultant, Sr</v>
          </cell>
          <cell r="L2718">
            <v>7</v>
          </cell>
          <cell r="M2718">
            <v>7</v>
          </cell>
          <cell r="N2718" t="str">
            <v>508</v>
          </cell>
          <cell r="O2718" t="str">
            <v>Professional Services</v>
          </cell>
          <cell r="P2718">
            <v>40</v>
          </cell>
          <cell r="Q2718" t="str">
            <v>CSS</v>
          </cell>
          <cell r="R2718" t="str">
            <v>USA</v>
          </cell>
          <cell r="V2718" t="str">
            <v>4 - Satisfactory</v>
          </cell>
          <cell r="W2718" t="str">
            <v>Georgia</v>
          </cell>
          <cell r="X2718">
            <v>101</v>
          </cell>
          <cell r="Y2718" t="str">
            <v>Juniper Networks Sales</v>
          </cell>
          <cell r="Z2718" t="str">
            <v>USA</v>
          </cell>
          <cell r="AA2718" t="str">
            <v>USB</v>
          </cell>
          <cell r="AB2718" t="str">
            <v>N</v>
          </cell>
        </row>
        <row r="2719">
          <cell r="A2719">
            <v>3163</v>
          </cell>
          <cell r="B2719" t="str">
            <v>McNurlan,Paul A</v>
          </cell>
          <cell r="C2719">
            <v>3351</v>
          </cell>
          <cell r="D2719" t="str">
            <v>Schuermann,Oliver</v>
          </cell>
          <cell r="E2719" t="str">
            <v xml:space="preserve">04/16/2004 </v>
          </cell>
          <cell r="F2719">
            <v>110000</v>
          </cell>
          <cell r="G2719" t="str">
            <v>USD</v>
          </cell>
          <cell r="H2719">
            <v>1</v>
          </cell>
          <cell r="I2719">
            <v>110000</v>
          </cell>
          <cell r="J2719" t="str">
            <v>2302</v>
          </cell>
          <cell r="K2719" t="str">
            <v>Systems Eng, Sr</v>
          </cell>
          <cell r="L2719">
            <v>55</v>
          </cell>
          <cell r="M2719">
            <v>8</v>
          </cell>
          <cell r="N2719" t="str">
            <v>430</v>
          </cell>
          <cell r="O2719" t="str">
            <v>Systems Engineering</v>
          </cell>
          <cell r="P2719">
            <v>40</v>
          </cell>
          <cell r="Q2719" t="str">
            <v>SLS</v>
          </cell>
          <cell r="R2719" t="str">
            <v>USA</v>
          </cell>
          <cell r="U2719" t="str">
            <v>2-Very Strong</v>
          </cell>
          <cell r="W2719" t="str">
            <v>Maryland</v>
          </cell>
          <cell r="X2719">
            <v>101</v>
          </cell>
          <cell r="Y2719" t="str">
            <v>Juniper Networks Sales</v>
          </cell>
          <cell r="Z2719" t="str">
            <v>USA</v>
          </cell>
          <cell r="AA2719" t="str">
            <v>Sales</v>
          </cell>
          <cell r="AB2719" t="str">
            <v>Y</v>
          </cell>
        </row>
        <row r="2720">
          <cell r="A2720">
            <v>6510</v>
          </cell>
          <cell r="B2720" t="str">
            <v>McPeek,Mitchell A.</v>
          </cell>
          <cell r="C2720">
            <v>907</v>
          </cell>
          <cell r="D2720" t="str">
            <v>Byrne,Stephen</v>
          </cell>
          <cell r="E2720" t="str">
            <v xml:space="preserve">06/19/2006 </v>
          </cell>
          <cell r="F2720">
            <v>175000</v>
          </cell>
          <cell r="G2720" t="str">
            <v>USD</v>
          </cell>
          <cell r="H2720">
            <v>1</v>
          </cell>
          <cell r="I2720">
            <v>175000</v>
          </cell>
          <cell r="J2720" t="str">
            <v>6315</v>
          </cell>
          <cell r="K2720" t="str">
            <v>Director, Finance</v>
          </cell>
          <cell r="L2720">
            <v>10</v>
          </cell>
          <cell r="M2720">
            <v>10</v>
          </cell>
          <cell r="N2720" t="str">
            <v>100</v>
          </cell>
          <cell r="O2720" t="str">
            <v>Finance and Accounting</v>
          </cell>
          <cell r="P2720">
            <v>40</v>
          </cell>
          <cell r="Q2720" t="str">
            <v>F&amp;A</v>
          </cell>
          <cell r="R2720" t="str">
            <v>USA</v>
          </cell>
          <cell r="W2720" t="str">
            <v>Sunnyvale, CA HQ</v>
          </cell>
          <cell r="X2720">
            <v>100</v>
          </cell>
          <cell r="Y2720" t="str">
            <v>Juniper Networks, Inc.</v>
          </cell>
          <cell r="Z2720" t="str">
            <v>USA</v>
          </cell>
          <cell r="AA2720" t="str">
            <v>USA</v>
          </cell>
          <cell r="AB2720" t="str">
            <v>N</v>
          </cell>
        </row>
        <row r="2721">
          <cell r="A2721">
            <v>6046</v>
          </cell>
          <cell r="B2721" t="str">
            <v>McSweeney,Jonathan L.</v>
          </cell>
          <cell r="C2721">
            <v>5416</v>
          </cell>
          <cell r="D2721" t="str">
            <v>McDonough,Marie</v>
          </cell>
          <cell r="E2721" t="str">
            <v xml:space="preserve">02/13/2006 </v>
          </cell>
          <cell r="F2721">
            <v>93000</v>
          </cell>
          <cell r="G2721" t="str">
            <v>USD</v>
          </cell>
          <cell r="H2721">
            <v>1</v>
          </cell>
          <cell r="I2721">
            <v>93000</v>
          </cell>
          <cell r="J2721" t="str">
            <v>1612</v>
          </cell>
          <cell r="K2721" t="str">
            <v>Supply Chain Mgr II</v>
          </cell>
          <cell r="L2721">
            <v>7</v>
          </cell>
          <cell r="M2721">
            <v>7</v>
          </cell>
          <cell r="N2721" t="str">
            <v>204</v>
          </cell>
          <cell r="O2721" t="str">
            <v>Ops Production</v>
          </cell>
          <cell r="P2721">
            <v>40</v>
          </cell>
          <cell r="Q2721" t="str">
            <v>OPS</v>
          </cell>
          <cell r="R2721" t="str">
            <v>USA</v>
          </cell>
          <cell r="V2721" t="str">
            <v>3 - Strong</v>
          </cell>
          <cell r="W2721" t="str">
            <v>Westford, MA</v>
          </cell>
          <cell r="X2721">
            <v>100</v>
          </cell>
          <cell r="Y2721" t="str">
            <v>Juniper Networks, Inc.</v>
          </cell>
          <cell r="Z2721" t="str">
            <v>USA</v>
          </cell>
          <cell r="AA2721" t="str">
            <v>USB</v>
          </cell>
          <cell r="AB2721" t="str">
            <v>N</v>
          </cell>
        </row>
        <row r="2722">
          <cell r="A2722">
            <v>2365</v>
          </cell>
          <cell r="B2722" t="str">
            <v>MD Zaki,Roslan</v>
          </cell>
          <cell r="C2722">
            <v>3878</v>
          </cell>
          <cell r="D2722" t="str">
            <v>Fu,Tayang</v>
          </cell>
          <cell r="E2722" t="str">
            <v xml:space="preserve">09/18/2006 </v>
          </cell>
          <cell r="F2722">
            <v>257600</v>
          </cell>
          <cell r="G2722" t="str">
            <v>MYR</v>
          </cell>
          <cell r="H2722">
            <v>3.5089999999999999</v>
          </cell>
          <cell r="I2722">
            <v>73411.228270162435</v>
          </cell>
          <cell r="J2722" t="str">
            <v>8903</v>
          </cell>
          <cell r="K2722" t="str">
            <v>MTS 3</v>
          </cell>
          <cell r="L2722">
            <v>6</v>
          </cell>
          <cell r="M2722">
            <v>6</v>
          </cell>
          <cell r="N2722" t="str">
            <v>510</v>
          </cell>
          <cell r="O2722" t="str">
            <v>Resident Engineer</v>
          </cell>
          <cell r="P2722">
            <v>40</v>
          </cell>
          <cell r="Q2722" t="str">
            <v>CSS</v>
          </cell>
          <cell r="R2722" t="str">
            <v>APAC</v>
          </cell>
          <cell r="W2722" t="str">
            <v>Malaysia</v>
          </cell>
          <cell r="X2722">
            <v>250</v>
          </cell>
          <cell r="Y2722" t="str">
            <v>Juniper Ntwks, Malaysia</v>
          </cell>
          <cell r="Z2722" t="str">
            <v>MYS</v>
          </cell>
          <cell r="AA2722" t="str">
            <v>INTL</v>
          </cell>
          <cell r="AB2722" t="str">
            <v>N</v>
          </cell>
        </row>
        <row r="2723">
          <cell r="A2723">
            <v>7188</v>
          </cell>
          <cell r="B2723" t="str">
            <v>Md,Salauddin</v>
          </cell>
          <cell r="C2723">
            <v>3368</v>
          </cell>
          <cell r="D2723" t="str">
            <v>Shieh,Choung-Yaw</v>
          </cell>
          <cell r="E2723" t="str">
            <v xml:space="preserve">11/27/2006 </v>
          </cell>
          <cell r="F2723">
            <v>580000</v>
          </cell>
          <cell r="G2723" t="str">
            <v>INR</v>
          </cell>
          <cell r="H2723">
            <v>44.87</v>
          </cell>
          <cell r="I2723">
            <v>12926.231334967686</v>
          </cell>
          <cell r="J2723" t="str">
            <v>8902</v>
          </cell>
          <cell r="K2723" t="str">
            <v>MTS 2</v>
          </cell>
          <cell r="L2723">
            <v>5</v>
          </cell>
          <cell r="M2723">
            <v>5</v>
          </cell>
          <cell r="N2723" t="str">
            <v>695</v>
          </cell>
          <cell r="O2723" t="str">
            <v>Firewall &amp; VPN</v>
          </cell>
          <cell r="P2723">
            <v>40</v>
          </cell>
          <cell r="Q2723" t="str">
            <v>SPG</v>
          </cell>
          <cell r="R2723" t="str">
            <v>APAC</v>
          </cell>
          <cell r="W2723" t="str">
            <v>India - Bangalore</v>
          </cell>
          <cell r="X2723">
            <v>231</v>
          </cell>
          <cell r="Y2723" t="str">
            <v>Juniper Networks India - STPI</v>
          </cell>
          <cell r="Z2723" t="str">
            <v>IND</v>
          </cell>
          <cell r="AA2723" t="str">
            <v>IND</v>
          </cell>
          <cell r="AB2723" t="str">
            <v>N</v>
          </cell>
        </row>
        <row r="2724">
          <cell r="A2724">
            <v>6729</v>
          </cell>
          <cell r="B2724" t="str">
            <v>Medley, Jr.,Daniel W.</v>
          </cell>
          <cell r="C2724">
            <v>217</v>
          </cell>
          <cell r="D2724" t="str">
            <v>Peymani,Pejhan</v>
          </cell>
          <cell r="E2724" t="str">
            <v xml:space="preserve">08/01/2006 </v>
          </cell>
          <cell r="F2724">
            <v>116000</v>
          </cell>
          <cell r="G2724" t="str">
            <v>USD</v>
          </cell>
          <cell r="H2724">
            <v>1</v>
          </cell>
          <cell r="I2724">
            <v>116000</v>
          </cell>
          <cell r="J2724" t="str">
            <v>2301</v>
          </cell>
          <cell r="K2724" t="str">
            <v>Systems Eng</v>
          </cell>
          <cell r="L2724">
            <v>54</v>
          </cell>
          <cell r="M2724">
            <v>7</v>
          </cell>
          <cell r="N2724" t="str">
            <v>430</v>
          </cell>
          <cell r="O2724" t="str">
            <v>Systems Engineering</v>
          </cell>
          <cell r="P2724">
            <v>40</v>
          </cell>
          <cell r="Q2724" t="str">
            <v>SLS</v>
          </cell>
          <cell r="R2724" t="str">
            <v>USA</v>
          </cell>
          <cell r="W2724" t="str">
            <v>Herndon, VA</v>
          </cell>
          <cell r="X2724">
            <v>101</v>
          </cell>
          <cell r="Y2724" t="str">
            <v>Juniper Networks Sales</v>
          </cell>
          <cell r="Z2724" t="str">
            <v>USA</v>
          </cell>
          <cell r="AA2724" t="str">
            <v>Sales</v>
          </cell>
          <cell r="AB2724" t="str">
            <v>Y</v>
          </cell>
        </row>
        <row r="2725">
          <cell r="A2725">
            <v>6415</v>
          </cell>
          <cell r="B2725" t="str">
            <v>Medovich,Mark J.</v>
          </cell>
          <cell r="C2725">
            <v>4872</v>
          </cell>
          <cell r="D2725" t="str">
            <v>Lokie,Paul M.</v>
          </cell>
          <cell r="E2725" t="str">
            <v xml:space="preserve">05/30/2006 </v>
          </cell>
          <cell r="F2725">
            <v>133000</v>
          </cell>
          <cell r="G2725" t="str">
            <v>USD</v>
          </cell>
          <cell r="H2725">
            <v>1</v>
          </cell>
          <cell r="I2725">
            <v>133000</v>
          </cell>
          <cell r="J2725" t="str">
            <v>2303</v>
          </cell>
          <cell r="K2725" t="str">
            <v>Systems Eng, Tech Lead</v>
          </cell>
          <cell r="L2725">
            <v>56</v>
          </cell>
          <cell r="M2725">
            <v>8</v>
          </cell>
          <cell r="N2725" t="str">
            <v>400</v>
          </cell>
          <cell r="O2725" t="str">
            <v>Field Sales</v>
          </cell>
          <cell r="P2725">
            <v>40</v>
          </cell>
          <cell r="Q2725" t="str">
            <v>SLS</v>
          </cell>
          <cell r="R2725" t="str">
            <v>USA</v>
          </cell>
          <cell r="W2725" t="str">
            <v>Ohio</v>
          </cell>
          <cell r="X2725">
            <v>101</v>
          </cell>
          <cell r="Y2725" t="str">
            <v>Juniper Networks Sales</v>
          </cell>
          <cell r="Z2725" t="str">
            <v>USA</v>
          </cell>
          <cell r="AA2725" t="str">
            <v>Sales</v>
          </cell>
          <cell r="AB2725" t="str">
            <v>Y</v>
          </cell>
        </row>
        <row r="2726">
          <cell r="A2726">
            <v>3927</v>
          </cell>
          <cell r="B2726" t="str">
            <v>Meehan,Kurt J</v>
          </cell>
          <cell r="C2726">
            <v>2084</v>
          </cell>
          <cell r="D2726" t="str">
            <v>Patel,Sonik</v>
          </cell>
          <cell r="E2726" t="str">
            <v xml:space="preserve">08/30/2004 </v>
          </cell>
          <cell r="F2726">
            <v>61800</v>
          </cell>
          <cell r="G2726" t="str">
            <v>USD</v>
          </cell>
          <cell r="H2726">
            <v>1</v>
          </cell>
          <cell r="I2726">
            <v>61800</v>
          </cell>
          <cell r="J2726" t="str">
            <v>8902</v>
          </cell>
          <cell r="K2726" t="str">
            <v>MTS 2</v>
          </cell>
          <cell r="L2726">
            <v>5</v>
          </cell>
          <cell r="M2726">
            <v>5</v>
          </cell>
          <cell r="N2726" t="str">
            <v>620</v>
          </cell>
          <cell r="O2726" t="str">
            <v>Test Engrg</v>
          </cell>
          <cell r="P2726">
            <v>40</v>
          </cell>
          <cell r="Q2726" t="str">
            <v>IPG</v>
          </cell>
          <cell r="R2726" t="str">
            <v>USA</v>
          </cell>
          <cell r="U2726" t="str">
            <v>2-Very Strong</v>
          </cell>
          <cell r="V2726" t="str">
            <v>2 - Very Strong</v>
          </cell>
          <cell r="W2726" t="str">
            <v>Westford, MA</v>
          </cell>
          <cell r="X2726">
            <v>100</v>
          </cell>
          <cell r="Y2726" t="str">
            <v>Juniper Networks, Inc.</v>
          </cell>
          <cell r="Z2726" t="str">
            <v>USA</v>
          </cell>
          <cell r="AA2726" t="str">
            <v>USB</v>
          </cell>
          <cell r="AB2726" t="str">
            <v>N</v>
          </cell>
        </row>
        <row r="2727">
          <cell r="A2727">
            <v>2452</v>
          </cell>
          <cell r="B2727" t="str">
            <v>Meersman,Jacques</v>
          </cell>
          <cell r="C2727">
            <v>1231</v>
          </cell>
          <cell r="D2727" t="str">
            <v>Degre,Laurent</v>
          </cell>
          <cell r="E2727" t="str">
            <v xml:space="preserve">08/18/2003 </v>
          </cell>
          <cell r="F2727">
            <v>95940</v>
          </cell>
          <cell r="G2727" t="str">
            <v>EUR</v>
          </cell>
          <cell r="H2727">
            <v>0.76254384627116067</v>
          </cell>
          <cell r="I2727">
            <v>125815.71599999999</v>
          </cell>
          <cell r="J2727" t="str">
            <v>5203</v>
          </cell>
          <cell r="K2727" t="str">
            <v>Program Mgr III</v>
          </cell>
          <cell r="L2727">
            <v>8</v>
          </cell>
          <cell r="M2727">
            <v>8</v>
          </cell>
          <cell r="N2727" t="str">
            <v>512</v>
          </cell>
          <cell r="O2727" t="str">
            <v>Theater Administration</v>
          </cell>
          <cell r="P2727">
            <v>40</v>
          </cell>
          <cell r="Q2727" t="str">
            <v>CSS</v>
          </cell>
          <cell r="R2727" t="str">
            <v>EMEA</v>
          </cell>
          <cell r="U2727" t="str">
            <v>3-Strong</v>
          </cell>
          <cell r="V2727" t="str">
            <v>3 - Strong</v>
          </cell>
          <cell r="W2727" t="str">
            <v>France</v>
          </cell>
          <cell r="X2727">
            <v>350</v>
          </cell>
          <cell r="Y2727" t="str">
            <v>Juniper Ntwks, France</v>
          </cell>
          <cell r="Z2727" t="str">
            <v>FRA</v>
          </cell>
          <cell r="AA2727" t="str">
            <v>INTL</v>
          </cell>
          <cell r="AB2727" t="str">
            <v>N</v>
          </cell>
        </row>
        <row r="2728">
          <cell r="A2728">
            <v>6897</v>
          </cell>
          <cell r="B2728" t="str">
            <v>Mehra,Rajeev D</v>
          </cell>
          <cell r="C2728">
            <v>6962</v>
          </cell>
          <cell r="D2728" t="str">
            <v>Jotshi,Sanjay</v>
          </cell>
          <cell r="E2728" t="str">
            <v xml:space="preserve">09/11/2006 </v>
          </cell>
          <cell r="F2728">
            <v>1050000</v>
          </cell>
          <cell r="G2728" t="str">
            <v>INR</v>
          </cell>
          <cell r="H2728">
            <v>44.87</v>
          </cell>
          <cell r="I2728">
            <v>23400.936037441497</v>
          </cell>
          <cell r="J2728" t="str">
            <v>2102</v>
          </cell>
          <cell r="K2728" t="str">
            <v>Major Account Manager</v>
          </cell>
          <cell r="L2728">
            <v>66</v>
          </cell>
          <cell r="M2728">
            <v>8</v>
          </cell>
          <cell r="N2728" t="str">
            <v>400</v>
          </cell>
          <cell r="O2728" t="str">
            <v>Field Sales</v>
          </cell>
          <cell r="P2728">
            <v>40</v>
          </cell>
          <cell r="Q2728" t="str">
            <v>SLS</v>
          </cell>
          <cell r="R2728" t="str">
            <v>APAC</v>
          </cell>
          <cell r="W2728" t="str">
            <v>India - Other</v>
          </cell>
          <cell r="X2728">
            <v>230</v>
          </cell>
          <cell r="Y2728" t="str">
            <v>Juniper Ntwks, India</v>
          </cell>
          <cell r="Z2728" t="str">
            <v>IND</v>
          </cell>
          <cell r="AA2728" t="str">
            <v>IND</v>
          </cell>
          <cell r="AB2728" t="str">
            <v>Y</v>
          </cell>
        </row>
        <row r="2729">
          <cell r="A2729">
            <v>4032</v>
          </cell>
          <cell r="B2729" t="str">
            <v>Mehta,Abhay</v>
          </cell>
          <cell r="C2729">
            <v>2630</v>
          </cell>
          <cell r="D2729" t="str">
            <v>Sheth,Chintan</v>
          </cell>
          <cell r="E2729" t="str">
            <v xml:space="preserve">11/22/2004 </v>
          </cell>
          <cell r="F2729">
            <v>1260150</v>
          </cell>
          <cell r="G2729" t="str">
            <v>INR</v>
          </cell>
          <cell r="H2729">
            <v>44.87</v>
          </cell>
          <cell r="I2729">
            <v>28084.46623579229</v>
          </cell>
          <cell r="J2729" t="str">
            <v>8904</v>
          </cell>
          <cell r="K2729" t="str">
            <v>MTS 4</v>
          </cell>
          <cell r="L2729">
            <v>7</v>
          </cell>
          <cell r="M2729">
            <v>7</v>
          </cell>
          <cell r="N2729" t="str">
            <v>670</v>
          </cell>
          <cell r="O2729" t="str">
            <v>Software Engrg - JUNOSe</v>
          </cell>
          <cell r="P2729">
            <v>40</v>
          </cell>
          <cell r="Q2729" t="str">
            <v>IPG</v>
          </cell>
          <cell r="R2729" t="str">
            <v>APAC</v>
          </cell>
          <cell r="U2729" t="str">
            <v>2-Very Strong</v>
          </cell>
          <cell r="V2729" t="str">
            <v>2 - Very Strong</v>
          </cell>
          <cell r="W2729" t="str">
            <v>India - Bangalore</v>
          </cell>
          <cell r="X2729">
            <v>231</v>
          </cell>
          <cell r="Y2729" t="str">
            <v>Juniper Networks India - STPI</v>
          </cell>
          <cell r="Z2729" t="str">
            <v>IND</v>
          </cell>
          <cell r="AA2729" t="str">
            <v>IND</v>
          </cell>
          <cell r="AB2729" t="str">
            <v>N</v>
          </cell>
        </row>
        <row r="2730">
          <cell r="A2730">
            <v>2622</v>
          </cell>
          <cell r="B2730" t="str">
            <v>Mehta,Apurva B</v>
          </cell>
          <cell r="C2730">
            <v>2621</v>
          </cell>
          <cell r="D2730" t="str">
            <v>Mehta,Kumar B</v>
          </cell>
          <cell r="E2730" t="str">
            <v xml:space="preserve">04/05/2004 </v>
          </cell>
          <cell r="F2730">
            <v>211750</v>
          </cell>
          <cell r="G2730" t="str">
            <v>USD</v>
          </cell>
          <cell r="H2730">
            <v>1</v>
          </cell>
          <cell r="I2730">
            <v>211750</v>
          </cell>
          <cell r="J2730" t="str">
            <v>8909</v>
          </cell>
          <cell r="K2730" t="str">
            <v>Distinguished Engineer II</v>
          </cell>
          <cell r="L2730">
            <v>11</v>
          </cell>
          <cell r="M2730">
            <v>11</v>
          </cell>
          <cell r="N2730" t="str">
            <v>630</v>
          </cell>
          <cell r="O2730" t="str">
            <v>Software Engrg - JUNOS</v>
          </cell>
          <cell r="P2730">
            <v>40</v>
          </cell>
          <cell r="Q2730" t="str">
            <v>IPG</v>
          </cell>
          <cell r="R2730" t="str">
            <v>USA</v>
          </cell>
          <cell r="U2730" t="str">
            <v>1-Exceptional</v>
          </cell>
          <cell r="V2730" t="str">
            <v>1 - Exceptional</v>
          </cell>
          <cell r="W2730" t="str">
            <v>Sunnyvale, CA HQ</v>
          </cell>
          <cell r="X2730">
            <v>100</v>
          </cell>
          <cell r="Y2730" t="str">
            <v>Juniper Networks, Inc.</v>
          </cell>
          <cell r="Z2730" t="str">
            <v>USA</v>
          </cell>
          <cell r="AA2730" t="str">
            <v>USA</v>
          </cell>
          <cell r="AB2730" t="str">
            <v>N</v>
          </cell>
        </row>
        <row r="2731">
          <cell r="A2731">
            <v>2621</v>
          </cell>
          <cell r="B2731" t="str">
            <v>Mehta,Kumar B</v>
          </cell>
          <cell r="C2731">
            <v>230</v>
          </cell>
          <cell r="D2731" t="str">
            <v>Enns,Robert</v>
          </cell>
          <cell r="E2731" t="str">
            <v xml:space="preserve">04/05/2004 </v>
          </cell>
          <cell r="F2731">
            <v>190405.8</v>
          </cell>
          <cell r="G2731" t="str">
            <v>USD</v>
          </cell>
          <cell r="H2731">
            <v>1</v>
          </cell>
          <cell r="I2731">
            <v>190405.8</v>
          </cell>
          <cell r="J2731" t="str">
            <v>8915</v>
          </cell>
          <cell r="K2731" t="str">
            <v>Director, Engineering</v>
          </cell>
          <cell r="L2731">
            <v>10</v>
          </cell>
          <cell r="M2731">
            <v>10</v>
          </cell>
          <cell r="N2731" t="str">
            <v>630</v>
          </cell>
          <cell r="O2731" t="str">
            <v>Software Engrg - JUNOS</v>
          </cell>
          <cell r="P2731">
            <v>40</v>
          </cell>
          <cell r="Q2731" t="str">
            <v>IPG</v>
          </cell>
          <cell r="R2731" t="str">
            <v>USA</v>
          </cell>
          <cell r="U2731" t="str">
            <v>3-Strong</v>
          </cell>
          <cell r="V2731" t="str">
            <v>3 - Strong</v>
          </cell>
          <cell r="W2731" t="str">
            <v>Sunnyvale, CA HQ</v>
          </cell>
          <cell r="X2731">
            <v>100</v>
          </cell>
          <cell r="Y2731" t="str">
            <v>Juniper Networks, Inc.</v>
          </cell>
          <cell r="Z2731" t="str">
            <v>USA</v>
          </cell>
          <cell r="AA2731" t="str">
            <v>USA</v>
          </cell>
          <cell r="AB2731" t="str">
            <v>N</v>
          </cell>
        </row>
        <row r="2732">
          <cell r="A2732">
            <v>187</v>
          </cell>
          <cell r="B2732" t="str">
            <v>Mehta,Mehul</v>
          </cell>
          <cell r="C2732">
            <v>3792</v>
          </cell>
          <cell r="D2732" t="str">
            <v>McCombe,James P</v>
          </cell>
          <cell r="E2732" t="str">
            <v xml:space="preserve">02/18/1999 </v>
          </cell>
          <cell r="F2732">
            <v>134000</v>
          </cell>
          <cell r="G2732" t="str">
            <v>USD</v>
          </cell>
          <cell r="H2732">
            <v>1</v>
          </cell>
          <cell r="I2732">
            <v>134000</v>
          </cell>
          <cell r="J2732" t="str">
            <v>2311</v>
          </cell>
          <cell r="K2732" t="str">
            <v>Systems Eng Mgr</v>
          </cell>
          <cell r="L2732">
            <v>58</v>
          </cell>
          <cell r="M2732">
            <v>9</v>
          </cell>
          <cell r="N2732" t="str">
            <v>430</v>
          </cell>
          <cell r="O2732" t="str">
            <v>Systems Engineering</v>
          </cell>
          <cell r="P2732">
            <v>40</v>
          </cell>
          <cell r="Q2732" t="str">
            <v>SLS</v>
          </cell>
          <cell r="R2732" t="str">
            <v>USA</v>
          </cell>
          <cell r="U2732" t="str">
            <v>2-Very Strong</v>
          </cell>
          <cell r="W2732" t="str">
            <v>Los Angeles, CA</v>
          </cell>
          <cell r="X2732">
            <v>101</v>
          </cell>
          <cell r="Y2732" t="str">
            <v>Juniper Networks Sales</v>
          </cell>
          <cell r="Z2732" t="str">
            <v>USA</v>
          </cell>
          <cell r="AA2732" t="str">
            <v>Sales</v>
          </cell>
          <cell r="AB2732" t="str">
            <v>Y</v>
          </cell>
        </row>
        <row r="2733">
          <cell r="A2733">
            <v>6648</v>
          </cell>
          <cell r="B2733" t="str">
            <v>Mei,Frederick Jin-Hao</v>
          </cell>
          <cell r="C2733">
            <v>4376</v>
          </cell>
          <cell r="D2733" t="str">
            <v>Sharma,Sameer</v>
          </cell>
          <cell r="E2733" t="str">
            <v xml:space="preserve">07/10/2006 </v>
          </cell>
          <cell r="F2733">
            <v>55000</v>
          </cell>
          <cell r="G2733" t="str">
            <v>USD</v>
          </cell>
          <cell r="H2733">
            <v>1</v>
          </cell>
          <cell r="I2733">
            <v>55000</v>
          </cell>
          <cell r="J2733" t="str">
            <v>8901</v>
          </cell>
          <cell r="K2733" t="str">
            <v>MTS 1</v>
          </cell>
          <cell r="L2733">
            <v>4</v>
          </cell>
          <cell r="M2733">
            <v>4</v>
          </cell>
          <cell r="N2733" t="str">
            <v>430</v>
          </cell>
          <cell r="O2733" t="str">
            <v>Systems Engineering</v>
          </cell>
          <cell r="P2733">
            <v>40</v>
          </cell>
          <cell r="Q2733" t="str">
            <v>SLS</v>
          </cell>
          <cell r="R2733" t="str">
            <v>USA</v>
          </cell>
          <cell r="W2733" t="str">
            <v>Herndon, VA</v>
          </cell>
          <cell r="X2733">
            <v>101</v>
          </cell>
          <cell r="Y2733" t="str">
            <v>Juniper Networks Sales</v>
          </cell>
          <cell r="Z2733" t="str">
            <v>USA</v>
          </cell>
          <cell r="AA2733" t="str">
            <v>USB</v>
          </cell>
          <cell r="AB2733" t="str">
            <v>N</v>
          </cell>
        </row>
        <row r="2734">
          <cell r="A2734">
            <v>6951</v>
          </cell>
          <cell r="B2734" t="str">
            <v>Meier,Kenneth M.</v>
          </cell>
          <cell r="C2734">
            <v>3188</v>
          </cell>
          <cell r="D2734" t="str">
            <v>Mudd,Robert F</v>
          </cell>
          <cell r="E2734" t="str">
            <v xml:space="preserve">09/18/2006 </v>
          </cell>
          <cell r="F2734">
            <v>120000</v>
          </cell>
          <cell r="G2734" t="str">
            <v>USD</v>
          </cell>
          <cell r="H2734">
            <v>1</v>
          </cell>
          <cell r="I2734">
            <v>120000</v>
          </cell>
          <cell r="J2734" t="str">
            <v>2301</v>
          </cell>
          <cell r="K2734" t="str">
            <v>Systems Eng</v>
          </cell>
          <cell r="L2734">
            <v>54</v>
          </cell>
          <cell r="M2734">
            <v>7</v>
          </cell>
          <cell r="N2734" t="str">
            <v>430</v>
          </cell>
          <cell r="O2734" t="str">
            <v>Systems Engineering</v>
          </cell>
          <cell r="P2734">
            <v>40</v>
          </cell>
          <cell r="Q2734" t="str">
            <v>SLS</v>
          </cell>
          <cell r="R2734" t="str">
            <v>USA</v>
          </cell>
          <cell r="W2734" t="str">
            <v>Herndon, VA</v>
          </cell>
          <cell r="X2734">
            <v>101</v>
          </cell>
          <cell r="Y2734" t="str">
            <v>Juniper Networks Sales</v>
          </cell>
          <cell r="Z2734" t="str">
            <v>USA</v>
          </cell>
          <cell r="AA2734" t="str">
            <v>Sales</v>
          </cell>
          <cell r="AB2734" t="str">
            <v>Y</v>
          </cell>
        </row>
        <row r="2735">
          <cell r="A2735">
            <v>6738</v>
          </cell>
          <cell r="B2735" t="str">
            <v>Meivelu,Karthik</v>
          </cell>
          <cell r="C2735">
            <v>5948</v>
          </cell>
          <cell r="D2735" t="str">
            <v>Srinivasan,Sridhar</v>
          </cell>
          <cell r="E2735" t="str">
            <v xml:space="preserve">08/14/2006 </v>
          </cell>
          <cell r="F2735">
            <v>780000</v>
          </cell>
          <cell r="G2735" t="str">
            <v>INR</v>
          </cell>
          <cell r="H2735">
            <v>44.87</v>
          </cell>
          <cell r="I2735">
            <v>17383.552484956541</v>
          </cell>
          <cell r="J2735" t="str">
            <v>8902</v>
          </cell>
          <cell r="K2735" t="str">
            <v>MTS 2</v>
          </cell>
          <cell r="L2735">
            <v>5</v>
          </cell>
          <cell r="M2735">
            <v>5</v>
          </cell>
          <cell r="N2735" t="str">
            <v>506</v>
          </cell>
          <cell r="O2735" t="str">
            <v>Global TAC - IPG</v>
          </cell>
          <cell r="P2735">
            <v>40</v>
          </cell>
          <cell r="Q2735" t="str">
            <v>CSS</v>
          </cell>
          <cell r="R2735" t="str">
            <v>APAC</v>
          </cell>
          <cell r="W2735" t="str">
            <v>India - Bangalore</v>
          </cell>
          <cell r="X2735">
            <v>231</v>
          </cell>
          <cell r="Y2735" t="str">
            <v>Juniper Networks India - STPI</v>
          </cell>
          <cell r="Z2735" t="str">
            <v>IND</v>
          </cell>
          <cell r="AA2735" t="str">
            <v>IND</v>
          </cell>
          <cell r="AB2735" t="str">
            <v>N</v>
          </cell>
        </row>
        <row r="2736">
          <cell r="A2736">
            <v>5169</v>
          </cell>
          <cell r="B2736" t="str">
            <v>Melam,Nagavenkata Suresh</v>
          </cell>
          <cell r="C2736">
            <v>2747</v>
          </cell>
          <cell r="D2736" t="str">
            <v>Chao,Chih-Wei</v>
          </cell>
          <cell r="E2736" t="str">
            <v xml:space="preserve">08/08/2005 </v>
          </cell>
          <cell r="F2736">
            <v>113000</v>
          </cell>
          <cell r="G2736" t="str">
            <v>USD</v>
          </cell>
          <cell r="H2736">
            <v>1</v>
          </cell>
          <cell r="I2736">
            <v>113000</v>
          </cell>
          <cell r="J2736" t="str">
            <v>8904</v>
          </cell>
          <cell r="K2736" t="str">
            <v>MTS 4</v>
          </cell>
          <cell r="L2736">
            <v>7</v>
          </cell>
          <cell r="M2736">
            <v>7</v>
          </cell>
          <cell r="N2736" t="str">
            <v>695</v>
          </cell>
          <cell r="O2736" t="str">
            <v>Firewall &amp; VPN</v>
          </cell>
          <cell r="P2736">
            <v>40</v>
          </cell>
          <cell r="Q2736" t="str">
            <v>SPG</v>
          </cell>
          <cell r="R2736" t="str">
            <v>USA</v>
          </cell>
          <cell r="U2736" t="str">
            <v>2-Very Strong</v>
          </cell>
          <cell r="V2736" t="str">
            <v>2 - Very Strong</v>
          </cell>
          <cell r="W2736" t="str">
            <v>Sunnyvale, CA HQ</v>
          </cell>
          <cell r="X2736">
            <v>100</v>
          </cell>
          <cell r="Y2736" t="str">
            <v>Juniper Networks, Inc.</v>
          </cell>
          <cell r="Z2736" t="str">
            <v>USA</v>
          </cell>
          <cell r="AA2736" t="str">
            <v>USA</v>
          </cell>
          <cell r="AB2736" t="str">
            <v>N</v>
          </cell>
        </row>
        <row r="2737">
          <cell r="A2737">
            <v>4698</v>
          </cell>
          <cell r="B2737" t="str">
            <v>Melamud,Oren</v>
          </cell>
          <cell r="C2737">
            <v>4652</v>
          </cell>
          <cell r="D2737" t="str">
            <v>Beck,Etai</v>
          </cell>
          <cell r="E2737" t="str">
            <v xml:space="preserve">05/01/2005 </v>
          </cell>
          <cell r="F2737">
            <v>408000.35</v>
          </cell>
          <cell r="G2737" t="str">
            <v>ILS</v>
          </cell>
          <cell r="H2737">
            <v>4.1893000000000002</v>
          </cell>
          <cell r="I2737">
            <v>97391.055784975993</v>
          </cell>
          <cell r="J2737" t="str">
            <v>8906</v>
          </cell>
          <cell r="K2737" t="str">
            <v>Eng, Sr Staff</v>
          </cell>
          <cell r="L2737">
            <v>9</v>
          </cell>
          <cell r="M2737">
            <v>9</v>
          </cell>
          <cell r="N2737" t="str">
            <v>625</v>
          </cell>
          <cell r="O2737" t="str">
            <v>IPG - SBC</v>
          </cell>
          <cell r="P2737">
            <v>40</v>
          </cell>
          <cell r="Q2737" t="str">
            <v>IPG</v>
          </cell>
          <cell r="R2737" t="str">
            <v>EMEA</v>
          </cell>
          <cell r="U2737" t="str">
            <v>1-Exceptional</v>
          </cell>
          <cell r="V2737" t="str">
            <v>1 - Exceptional</v>
          </cell>
          <cell r="W2737" t="str">
            <v>Israel - Kagoor</v>
          </cell>
          <cell r="X2737">
            <v>367</v>
          </cell>
          <cell r="Y2737" t="str">
            <v>Kagoor Israel</v>
          </cell>
          <cell r="Z2737" t="str">
            <v>ISR</v>
          </cell>
          <cell r="AA2737" t="str">
            <v>ISR</v>
          </cell>
          <cell r="AB2737" t="str">
            <v>N</v>
          </cell>
        </row>
        <row r="2738">
          <cell r="A2738">
            <v>4950</v>
          </cell>
          <cell r="B2738" t="str">
            <v>Mele,Timothy E.</v>
          </cell>
          <cell r="C2738">
            <v>4605</v>
          </cell>
          <cell r="D2738" t="str">
            <v>Eure,Joseph L.</v>
          </cell>
          <cell r="E2738" t="str">
            <v xml:space="preserve">06/06/2005 </v>
          </cell>
          <cell r="F2738">
            <v>120000</v>
          </cell>
          <cell r="G2738" t="str">
            <v>USD</v>
          </cell>
          <cell r="H2738">
            <v>1</v>
          </cell>
          <cell r="I2738">
            <v>120000</v>
          </cell>
          <cell r="J2738" t="str">
            <v>2104</v>
          </cell>
          <cell r="K2738" t="str">
            <v>Sr Major Account Manager</v>
          </cell>
          <cell r="L2738">
            <v>67</v>
          </cell>
          <cell r="M2738">
            <v>8</v>
          </cell>
          <cell r="N2738" t="str">
            <v>400</v>
          </cell>
          <cell r="O2738" t="str">
            <v>Field Sales</v>
          </cell>
          <cell r="P2738">
            <v>40</v>
          </cell>
          <cell r="Q2738" t="str">
            <v>SLS</v>
          </cell>
          <cell r="R2738" t="str">
            <v>USA</v>
          </cell>
          <cell r="W2738" t="str">
            <v>Atlanta, GA</v>
          </cell>
          <cell r="X2738">
            <v>101</v>
          </cell>
          <cell r="Y2738" t="str">
            <v>Juniper Networks Sales</v>
          </cell>
          <cell r="Z2738" t="str">
            <v>USA</v>
          </cell>
          <cell r="AA2738" t="str">
            <v>Sales</v>
          </cell>
          <cell r="AB2738" t="str">
            <v>Y</v>
          </cell>
        </row>
        <row r="2739">
          <cell r="A2739">
            <v>3164</v>
          </cell>
          <cell r="B2739" t="str">
            <v>Mellin,Matthew Jeremy</v>
          </cell>
          <cell r="C2739">
            <v>1755</v>
          </cell>
          <cell r="D2739" t="str">
            <v>Chen,Yue</v>
          </cell>
          <cell r="E2739" t="str">
            <v xml:space="preserve">04/16/2004 </v>
          </cell>
          <cell r="F2739">
            <v>89250</v>
          </cell>
          <cell r="G2739" t="str">
            <v>USD</v>
          </cell>
          <cell r="H2739">
            <v>1</v>
          </cell>
          <cell r="I2739">
            <v>89250</v>
          </cell>
          <cell r="J2739" t="str">
            <v>2301</v>
          </cell>
          <cell r="K2739" t="str">
            <v>Systems Eng</v>
          </cell>
          <cell r="L2739">
            <v>54</v>
          </cell>
          <cell r="M2739">
            <v>7</v>
          </cell>
          <cell r="N2739" t="str">
            <v>435</v>
          </cell>
          <cell r="O2739" t="str">
            <v>Sales Development</v>
          </cell>
          <cell r="P2739">
            <v>40</v>
          </cell>
          <cell r="Q2739" t="str">
            <v>SLS</v>
          </cell>
          <cell r="R2739" t="str">
            <v>USA</v>
          </cell>
          <cell r="U2739" t="str">
            <v>3-Strong</v>
          </cell>
          <cell r="W2739" t="str">
            <v>Sunnyvale, CA HQ</v>
          </cell>
          <cell r="X2739">
            <v>101</v>
          </cell>
          <cell r="Y2739" t="str">
            <v>Juniper Networks Sales</v>
          </cell>
          <cell r="Z2739" t="str">
            <v>USA</v>
          </cell>
          <cell r="AA2739" t="str">
            <v>Sales</v>
          </cell>
          <cell r="AB2739" t="str">
            <v>Y</v>
          </cell>
        </row>
        <row r="2740">
          <cell r="A2740">
            <v>2024</v>
          </cell>
          <cell r="B2740" t="str">
            <v>Melvin,Cheryl</v>
          </cell>
          <cell r="C2740">
            <v>5250</v>
          </cell>
          <cell r="D2740" t="str">
            <v>Singh,Mukund S.B.</v>
          </cell>
          <cell r="E2740" t="str">
            <v xml:space="preserve">07/01/2002 </v>
          </cell>
          <cell r="F2740">
            <v>100000</v>
          </cell>
          <cell r="G2740" t="str">
            <v>USD</v>
          </cell>
          <cell r="H2740">
            <v>1</v>
          </cell>
          <cell r="I2740">
            <v>100000</v>
          </cell>
          <cell r="J2740" t="str">
            <v>1212</v>
          </cell>
          <cell r="K2740" t="str">
            <v>Quality Mgr II</v>
          </cell>
          <cell r="L2740">
            <v>8</v>
          </cell>
          <cell r="M2740">
            <v>8</v>
          </cell>
          <cell r="N2740" t="str">
            <v>501</v>
          </cell>
          <cell r="O2740" t="str">
            <v>Customer Excellence</v>
          </cell>
          <cell r="P2740">
            <v>40</v>
          </cell>
          <cell r="Q2740" t="str">
            <v>CSS</v>
          </cell>
          <cell r="R2740" t="str">
            <v>USA</v>
          </cell>
          <cell r="U2740" t="str">
            <v>2-Very Strong</v>
          </cell>
          <cell r="V2740" t="str">
            <v>2 - Very Strong</v>
          </cell>
          <cell r="W2740" t="str">
            <v>Westford, MA</v>
          </cell>
          <cell r="X2740">
            <v>101</v>
          </cell>
          <cell r="Y2740" t="str">
            <v>Juniper Networks Sales</v>
          </cell>
          <cell r="Z2740" t="str">
            <v>USA</v>
          </cell>
          <cell r="AA2740" t="str">
            <v>USB</v>
          </cell>
          <cell r="AB2740" t="str">
            <v>N</v>
          </cell>
        </row>
        <row r="2741">
          <cell r="A2741">
            <v>7306</v>
          </cell>
          <cell r="B2741" t="str">
            <v>Melwig,Olivier</v>
          </cell>
          <cell r="C2741">
            <v>397</v>
          </cell>
          <cell r="D2741" t="str">
            <v>Bichon,Pierre</v>
          </cell>
          <cell r="E2741" t="str">
            <v xml:space="preserve">12/11/2006 </v>
          </cell>
          <cell r="F2741">
            <v>58100</v>
          </cell>
          <cell r="G2741" t="str">
            <v>EUR</v>
          </cell>
          <cell r="H2741">
            <v>0.76254384627116067</v>
          </cell>
          <cell r="I2741">
            <v>76192.34</v>
          </cell>
          <cell r="J2741" t="str">
            <v>2301</v>
          </cell>
          <cell r="K2741" t="str">
            <v>Systems Eng</v>
          </cell>
          <cell r="L2741">
            <v>54</v>
          </cell>
          <cell r="M2741">
            <v>7</v>
          </cell>
          <cell r="N2741" t="str">
            <v>400</v>
          </cell>
          <cell r="O2741" t="str">
            <v>Field Sales</v>
          </cell>
          <cell r="P2741">
            <v>40</v>
          </cell>
          <cell r="Q2741" t="str">
            <v>SLS</v>
          </cell>
          <cell r="R2741" t="str">
            <v>EMEA</v>
          </cell>
          <cell r="W2741" t="str">
            <v>France</v>
          </cell>
          <cell r="X2741">
            <v>350</v>
          </cell>
          <cell r="Y2741" t="str">
            <v>Juniper Ntwks, France</v>
          </cell>
          <cell r="Z2741" t="str">
            <v>FRA</v>
          </cell>
          <cell r="AA2741" t="str">
            <v>INTL</v>
          </cell>
          <cell r="AB2741" t="str">
            <v>Y</v>
          </cell>
        </row>
        <row r="2742">
          <cell r="A2742">
            <v>1113</v>
          </cell>
          <cell r="B2742" t="str">
            <v>Mena,Alma</v>
          </cell>
          <cell r="C2742">
            <v>2487</v>
          </cell>
          <cell r="D2742" t="str">
            <v>Booth,Marilyn A</v>
          </cell>
          <cell r="E2742" t="str">
            <v xml:space="preserve">02/12/2001 </v>
          </cell>
          <cell r="F2742">
            <v>54917.5</v>
          </cell>
          <cell r="G2742" t="str">
            <v>USD</v>
          </cell>
          <cell r="H2742">
            <v>1</v>
          </cell>
          <cell r="I2742">
            <v>54917.5</v>
          </cell>
          <cell r="J2742" t="str">
            <v>6202</v>
          </cell>
          <cell r="K2742" t="str">
            <v>Accountant, Sr</v>
          </cell>
          <cell r="L2742">
            <v>4</v>
          </cell>
          <cell r="M2742">
            <v>4</v>
          </cell>
          <cell r="N2742" t="str">
            <v>100</v>
          </cell>
          <cell r="O2742" t="str">
            <v>Finance and Accounting</v>
          </cell>
          <cell r="P2742">
            <v>40</v>
          </cell>
          <cell r="Q2742" t="str">
            <v>F&amp;A</v>
          </cell>
          <cell r="R2742" t="str">
            <v>USA</v>
          </cell>
          <cell r="U2742" t="str">
            <v>4-Satisfactory</v>
          </cell>
          <cell r="V2742" t="str">
            <v>4 - Satisfactory</v>
          </cell>
          <cell r="W2742" t="str">
            <v>Sunnyvale, CA HQ</v>
          </cell>
          <cell r="X2742">
            <v>100</v>
          </cell>
          <cell r="Y2742" t="str">
            <v>Juniper Networks, Inc.</v>
          </cell>
          <cell r="Z2742" t="str">
            <v>USA</v>
          </cell>
          <cell r="AA2742" t="str">
            <v>USA</v>
          </cell>
          <cell r="AB2742" t="str">
            <v>N</v>
          </cell>
        </row>
        <row r="2743">
          <cell r="A2743">
            <v>6916</v>
          </cell>
          <cell r="B2743" t="str">
            <v>Menard,Dennis C.</v>
          </cell>
          <cell r="C2743">
            <v>363</v>
          </cell>
          <cell r="D2743" t="str">
            <v>Gonzalez,Henry</v>
          </cell>
          <cell r="E2743" t="str">
            <v xml:space="preserve">09/05/2006 </v>
          </cell>
          <cell r="F2743">
            <v>110000</v>
          </cell>
          <cell r="G2743" t="str">
            <v>USD</v>
          </cell>
          <cell r="H2743">
            <v>1</v>
          </cell>
          <cell r="I2743">
            <v>110000</v>
          </cell>
          <cell r="J2743" t="str">
            <v>8904</v>
          </cell>
          <cell r="K2743" t="str">
            <v>MTS 4</v>
          </cell>
          <cell r="L2743">
            <v>7</v>
          </cell>
          <cell r="M2743">
            <v>7</v>
          </cell>
          <cell r="N2743" t="str">
            <v>640</v>
          </cell>
          <cell r="O2743" t="str">
            <v>Engineering Services</v>
          </cell>
          <cell r="P2743">
            <v>40</v>
          </cell>
          <cell r="Q2743" t="str">
            <v>IPG</v>
          </cell>
          <cell r="R2743" t="str">
            <v>USA</v>
          </cell>
          <cell r="W2743" t="str">
            <v>Sunnyvale, CA HQ</v>
          </cell>
          <cell r="X2743">
            <v>100</v>
          </cell>
          <cell r="Y2743" t="str">
            <v>Juniper Networks, Inc.</v>
          </cell>
          <cell r="Z2743" t="str">
            <v>USA</v>
          </cell>
          <cell r="AA2743" t="str">
            <v>USA</v>
          </cell>
          <cell r="AB2743" t="str">
            <v>N</v>
          </cell>
        </row>
        <row r="2744">
          <cell r="A2744">
            <v>4020</v>
          </cell>
          <cell r="B2744" t="str">
            <v>Mendel,Jared E</v>
          </cell>
          <cell r="C2744">
            <v>3302</v>
          </cell>
          <cell r="D2744" t="str">
            <v>Reichmeider,Walter Scott</v>
          </cell>
          <cell r="E2744" t="str">
            <v xml:space="preserve">10/04/2004 </v>
          </cell>
          <cell r="F2744">
            <v>105000</v>
          </cell>
          <cell r="G2744" t="str">
            <v>USD</v>
          </cell>
          <cell r="H2744">
            <v>1</v>
          </cell>
          <cell r="I2744">
            <v>105000</v>
          </cell>
          <cell r="J2744" t="str">
            <v>2301</v>
          </cell>
          <cell r="K2744" t="str">
            <v>Systems Eng</v>
          </cell>
          <cell r="L2744">
            <v>54</v>
          </cell>
          <cell r="M2744">
            <v>7</v>
          </cell>
          <cell r="N2744" t="str">
            <v>430</v>
          </cell>
          <cell r="O2744" t="str">
            <v>Systems Engineering</v>
          </cell>
          <cell r="P2744">
            <v>40</v>
          </cell>
          <cell r="Q2744" t="str">
            <v>SLS</v>
          </cell>
          <cell r="R2744" t="str">
            <v>USA</v>
          </cell>
          <cell r="U2744" t="str">
            <v>3-Strong</v>
          </cell>
          <cell r="V2744" t="str">
            <v>3 - Strong</v>
          </cell>
          <cell r="W2744" t="str">
            <v>Sunnyvale, CA HQ</v>
          </cell>
          <cell r="X2744">
            <v>101</v>
          </cell>
          <cell r="Y2744" t="str">
            <v>Juniper Networks Sales</v>
          </cell>
          <cell r="Z2744" t="str">
            <v>USA</v>
          </cell>
          <cell r="AA2744" t="str">
            <v>Sales</v>
          </cell>
          <cell r="AB2744" t="str">
            <v>Y</v>
          </cell>
        </row>
        <row r="2745">
          <cell r="A2745">
            <v>4805</v>
          </cell>
          <cell r="B2745" t="str">
            <v>Mendonca,Jesse A.</v>
          </cell>
          <cell r="C2745">
            <v>5031</v>
          </cell>
          <cell r="D2745" t="str">
            <v>Janson,Daniel W</v>
          </cell>
          <cell r="E2745" t="str">
            <v xml:space="preserve">05/02/2005 </v>
          </cell>
          <cell r="F2745">
            <v>47599.997000000003</v>
          </cell>
          <cell r="G2745" t="str">
            <v>USD</v>
          </cell>
          <cell r="H2745">
            <v>1</v>
          </cell>
          <cell r="I2745">
            <v>47599.997000000003</v>
          </cell>
          <cell r="J2745" t="str">
            <v>9902</v>
          </cell>
          <cell r="K2745" t="str">
            <v>Operations Technician I</v>
          </cell>
          <cell r="L2745">
            <v>25</v>
          </cell>
          <cell r="M2745">
            <v>25</v>
          </cell>
          <cell r="N2745" t="str">
            <v>207</v>
          </cell>
          <cell r="O2745" t="str">
            <v>Security HW TechOps</v>
          </cell>
          <cell r="P2745">
            <v>40</v>
          </cell>
          <cell r="Q2745" t="str">
            <v>OPS</v>
          </cell>
          <cell r="R2745" t="str">
            <v>USA</v>
          </cell>
          <cell r="U2745" t="str">
            <v>3-Strong</v>
          </cell>
          <cell r="V2745" t="str">
            <v>3 - Strong</v>
          </cell>
          <cell r="W2745" t="str">
            <v>Sunnyvale, CA HQ</v>
          </cell>
          <cell r="X2745">
            <v>100</v>
          </cell>
          <cell r="Y2745" t="str">
            <v>Juniper Networks, Inc.</v>
          </cell>
          <cell r="Z2745" t="str">
            <v>USA</v>
          </cell>
          <cell r="AA2745" t="str">
            <v>USA</v>
          </cell>
          <cell r="AB2745" t="str">
            <v>N</v>
          </cell>
        </row>
        <row r="2746">
          <cell r="A2746">
            <v>6190</v>
          </cell>
          <cell r="B2746" t="str">
            <v>Mercier,Gail</v>
          </cell>
          <cell r="C2746">
            <v>2142</v>
          </cell>
          <cell r="D2746" t="str">
            <v>Sartoris,Brenda</v>
          </cell>
          <cell r="E2746" t="str">
            <v xml:space="preserve">03/27/2006 </v>
          </cell>
          <cell r="F2746">
            <v>90000</v>
          </cell>
          <cell r="G2746" t="str">
            <v>USD</v>
          </cell>
          <cell r="H2746">
            <v>1</v>
          </cell>
          <cell r="I2746">
            <v>90000</v>
          </cell>
          <cell r="J2746" t="str">
            <v>8403</v>
          </cell>
          <cell r="K2746" t="str">
            <v>Project Mgr, Staff</v>
          </cell>
          <cell r="L2746">
            <v>7</v>
          </cell>
          <cell r="M2746">
            <v>7</v>
          </cell>
          <cell r="N2746" t="str">
            <v>405</v>
          </cell>
          <cell r="O2746" t="str">
            <v>WW Administration</v>
          </cell>
          <cell r="P2746">
            <v>40</v>
          </cell>
          <cell r="Q2746" t="str">
            <v>SLS</v>
          </cell>
          <cell r="R2746" t="str">
            <v>USA</v>
          </cell>
          <cell r="V2746" t="str">
            <v>4 - Satisfactory</v>
          </cell>
          <cell r="W2746" t="str">
            <v>Westford, MA</v>
          </cell>
          <cell r="X2746">
            <v>101</v>
          </cell>
          <cell r="Y2746" t="str">
            <v>Juniper Networks Sales</v>
          </cell>
          <cell r="Z2746" t="str">
            <v>USA</v>
          </cell>
          <cell r="AA2746" t="str">
            <v>USB</v>
          </cell>
          <cell r="AB2746" t="str">
            <v>N</v>
          </cell>
        </row>
        <row r="2747">
          <cell r="A2747">
            <v>4699</v>
          </cell>
          <cell r="B2747" t="str">
            <v>Meron,Guy</v>
          </cell>
          <cell r="C2747">
            <v>4674</v>
          </cell>
          <cell r="D2747" t="str">
            <v>Galpaz,Nir</v>
          </cell>
          <cell r="E2747" t="str">
            <v xml:space="preserve">05/01/2005 </v>
          </cell>
          <cell r="F2747">
            <v>118000</v>
          </cell>
          <cell r="G2747" t="str">
            <v>USD</v>
          </cell>
          <cell r="H2747">
            <v>1</v>
          </cell>
          <cell r="I2747">
            <v>118000</v>
          </cell>
          <cell r="J2747" t="str">
            <v>5113</v>
          </cell>
          <cell r="K2747" t="str">
            <v>Customer Service Mgr, Staff</v>
          </cell>
          <cell r="L2747">
            <v>8</v>
          </cell>
          <cell r="M2747">
            <v>8</v>
          </cell>
          <cell r="N2747" t="str">
            <v>526</v>
          </cell>
          <cell r="O2747" t="str">
            <v>Global TAC - SBC</v>
          </cell>
          <cell r="P2747">
            <v>40</v>
          </cell>
          <cell r="Q2747" t="str">
            <v>CSS</v>
          </cell>
          <cell r="R2747" t="str">
            <v>USA</v>
          </cell>
          <cell r="U2747" t="str">
            <v>1-Exceptional</v>
          </cell>
          <cell r="V2747" t="str">
            <v>1 - Exceptional</v>
          </cell>
          <cell r="W2747" t="str">
            <v>Westford, MA</v>
          </cell>
          <cell r="X2747">
            <v>101</v>
          </cell>
          <cell r="Y2747" t="str">
            <v>Juniper Networks Sales</v>
          </cell>
          <cell r="Z2747" t="str">
            <v>USA</v>
          </cell>
          <cell r="AA2747" t="str">
            <v>USB</v>
          </cell>
          <cell r="AB2747" t="str">
            <v>N</v>
          </cell>
        </row>
        <row r="2748">
          <cell r="A2748">
            <v>1390</v>
          </cell>
          <cell r="B2748" t="str">
            <v>Merren,Joseph</v>
          </cell>
          <cell r="C2748">
            <v>1338</v>
          </cell>
          <cell r="D2748" t="str">
            <v>Mannikar,Sunil</v>
          </cell>
          <cell r="E2748" t="str">
            <v xml:space="preserve">12/17/2001 </v>
          </cell>
          <cell r="F2748">
            <v>80156.3</v>
          </cell>
          <cell r="G2748" t="str">
            <v>USD</v>
          </cell>
          <cell r="H2748">
            <v>1</v>
          </cell>
          <cell r="I2748">
            <v>80156.3</v>
          </cell>
          <cell r="J2748" t="str">
            <v>1802</v>
          </cell>
          <cell r="K2748" t="str">
            <v>Mfg Test Eng</v>
          </cell>
          <cell r="L2748">
            <v>5</v>
          </cell>
          <cell r="M2748">
            <v>5</v>
          </cell>
          <cell r="N2748" t="str">
            <v>202</v>
          </cell>
          <cell r="O2748" t="str">
            <v>Tech Ops West</v>
          </cell>
          <cell r="P2748">
            <v>40</v>
          </cell>
          <cell r="Q2748" t="str">
            <v>OPS</v>
          </cell>
          <cell r="R2748" t="str">
            <v>USA</v>
          </cell>
          <cell r="U2748" t="str">
            <v>2-Very Strong</v>
          </cell>
          <cell r="V2748" t="str">
            <v>2 - Very Strong</v>
          </cell>
          <cell r="W2748" t="str">
            <v>Sunnyvale, CA HQ</v>
          </cell>
          <cell r="X2748">
            <v>100</v>
          </cell>
          <cell r="Y2748" t="str">
            <v>Juniper Networks, Inc.</v>
          </cell>
          <cell r="Z2748" t="str">
            <v>USA</v>
          </cell>
          <cell r="AA2748" t="str">
            <v>USA</v>
          </cell>
          <cell r="AB2748" t="str">
            <v>N</v>
          </cell>
        </row>
        <row r="2749">
          <cell r="A2749">
            <v>7256</v>
          </cell>
          <cell r="B2749" t="str">
            <v>Mertl,Melissa L.</v>
          </cell>
          <cell r="C2749">
            <v>1550</v>
          </cell>
          <cell r="D2749" t="str">
            <v>Clark,Trevia</v>
          </cell>
          <cell r="E2749" t="str">
            <v xml:space="preserve">11/27/2006 </v>
          </cell>
          <cell r="F2749">
            <v>103248</v>
          </cell>
          <cell r="G2749" t="str">
            <v>CAD</v>
          </cell>
          <cell r="H2749">
            <v>1.1575</v>
          </cell>
          <cell r="I2749">
            <v>89199.13606911448</v>
          </cell>
          <cell r="J2749" t="str">
            <v>3211</v>
          </cell>
          <cell r="K2749" t="str">
            <v>Marketing Programs Mgr I</v>
          </cell>
          <cell r="L2749">
            <v>6</v>
          </cell>
          <cell r="M2749">
            <v>6</v>
          </cell>
          <cell r="N2749" t="str">
            <v>340</v>
          </cell>
          <cell r="O2749" t="str">
            <v>WW Field Global Prgms &amp; Bus Md</v>
          </cell>
          <cell r="P2749">
            <v>40</v>
          </cell>
          <cell r="Q2749" t="str">
            <v>MKTG</v>
          </cell>
          <cell r="R2749" t="str">
            <v>CBM</v>
          </cell>
          <cell r="W2749" t="str">
            <v>Vancouver, BC</v>
          </cell>
          <cell r="X2749">
            <v>420</v>
          </cell>
          <cell r="Y2749" t="str">
            <v>Juniper Networks, Canada</v>
          </cell>
          <cell r="Z2749" t="str">
            <v>CAN</v>
          </cell>
          <cell r="AA2749" t="str">
            <v>CAN</v>
          </cell>
          <cell r="AB2749" t="str">
            <v>N</v>
          </cell>
        </row>
        <row r="2750">
          <cell r="A2750">
            <v>4749</v>
          </cell>
          <cell r="B2750" t="str">
            <v>Mesker,Peter</v>
          </cell>
          <cell r="C2750">
            <v>6551</v>
          </cell>
          <cell r="D2750" t="str">
            <v>Siebelink,Nico</v>
          </cell>
          <cell r="E2750" t="str">
            <v xml:space="preserve">06/01/2005 </v>
          </cell>
          <cell r="F2750">
            <v>65170</v>
          </cell>
          <cell r="G2750" t="str">
            <v>EUR</v>
          </cell>
          <cell r="H2750">
            <v>0.76254384627116067</v>
          </cell>
          <cell r="I2750">
            <v>85463.937999999995</v>
          </cell>
          <cell r="J2750" t="str">
            <v>2301</v>
          </cell>
          <cell r="K2750" t="str">
            <v>Systems Eng</v>
          </cell>
          <cell r="L2750">
            <v>54</v>
          </cell>
          <cell r="M2750">
            <v>7</v>
          </cell>
          <cell r="N2750" t="str">
            <v>400</v>
          </cell>
          <cell r="O2750" t="str">
            <v>Field Sales</v>
          </cell>
          <cell r="P2750">
            <v>40</v>
          </cell>
          <cell r="Q2750" t="str">
            <v>SLS</v>
          </cell>
          <cell r="R2750" t="str">
            <v>EMEA</v>
          </cell>
          <cell r="U2750" t="str">
            <v>2-Very Strong</v>
          </cell>
          <cell r="W2750" t="str">
            <v>Netherlands</v>
          </cell>
          <cell r="X2750">
            <v>320</v>
          </cell>
          <cell r="Y2750" t="str">
            <v>Juniper Ntwks, Netherlands</v>
          </cell>
          <cell r="Z2750" t="str">
            <v>NLD</v>
          </cell>
          <cell r="AA2750" t="str">
            <v>INTL</v>
          </cell>
          <cell r="AB2750" t="str">
            <v>Y</v>
          </cell>
        </row>
        <row r="2751">
          <cell r="A2751">
            <v>105</v>
          </cell>
          <cell r="B2751" t="str">
            <v>Messenich,Paul</v>
          </cell>
          <cell r="C2751">
            <v>168</v>
          </cell>
          <cell r="D2751" t="str">
            <v>Prabhu,Naren</v>
          </cell>
          <cell r="E2751" t="str">
            <v xml:space="preserve">05/13/1998 </v>
          </cell>
          <cell r="F2751">
            <v>174399.6</v>
          </cell>
          <cell r="G2751" t="str">
            <v>USD</v>
          </cell>
          <cell r="H2751">
            <v>1</v>
          </cell>
          <cell r="I2751">
            <v>174399.6</v>
          </cell>
          <cell r="J2751" t="str">
            <v>8915</v>
          </cell>
          <cell r="K2751" t="str">
            <v>Director, Engineering</v>
          </cell>
          <cell r="L2751">
            <v>10</v>
          </cell>
          <cell r="M2751">
            <v>10</v>
          </cell>
          <cell r="N2751" t="str">
            <v>620</v>
          </cell>
          <cell r="O2751" t="str">
            <v>Test Engrg</v>
          </cell>
          <cell r="P2751">
            <v>40</v>
          </cell>
          <cell r="Q2751" t="str">
            <v>IPG</v>
          </cell>
          <cell r="R2751" t="str">
            <v>USA</v>
          </cell>
          <cell r="U2751" t="str">
            <v>3-Strong</v>
          </cell>
          <cell r="V2751" t="str">
            <v>3 - Strong</v>
          </cell>
          <cell r="W2751" t="str">
            <v>Colorado</v>
          </cell>
          <cell r="X2751">
            <v>100</v>
          </cell>
          <cell r="Y2751" t="str">
            <v>Juniper Networks, Inc.</v>
          </cell>
          <cell r="Z2751" t="str">
            <v>USA</v>
          </cell>
          <cell r="AA2751" t="str">
            <v>USB</v>
          </cell>
          <cell r="AB2751" t="str">
            <v>N</v>
          </cell>
        </row>
        <row r="2752">
          <cell r="A2752">
            <v>5298</v>
          </cell>
          <cell r="B2752" t="str">
            <v>Messina,Christopher A.</v>
          </cell>
          <cell r="C2752">
            <v>6140</v>
          </cell>
          <cell r="D2752" t="str">
            <v>Brickner,Paul J.</v>
          </cell>
          <cell r="E2752" t="str">
            <v xml:space="preserve">08/15/2005 </v>
          </cell>
          <cell r="F2752">
            <v>102000</v>
          </cell>
          <cell r="G2752" t="str">
            <v>USD</v>
          </cell>
          <cell r="H2752">
            <v>1</v>
          </cell>
          <cell r="I2752">
            <v>102000</v>
          </cell>
          <cell r="J2752" t="str">
            <v>2301</v>
          </cell>
          <cell r="K2752" t="str">
            <v>Systems Eng</v>
          </cell>
          <cell r="L2752">
            <v>54</v>
          </cell>
          <cell r="M2752">
            <v>7</v>
          </cell>
          <cell r="N2752" t="str">
            <v>430</v>
          </cell>
          <cell r="O2752" t="str">
            <v>Systems Engineering</v>
          </cell>
          <cell r="P2752">
            <v>40</v>
          </cell>
          <cell r="Q2752" t="str">
            <v>SLS</v>
          </cell>
          <cell r="R2752" t="str">
            <v>USA</v>
          </cell>
          <cell r="U2752" t="str">
            <v>3-Strong</v>
          </cell>
          <cell r="W2752" t="str">
            <v>New York, NY</v>
          </cell>
          <cell r="X2752">
            <v>101</v>
          </cell>
          <cell r="Y2752" t="str">
            <v>Juniper Networks Sales</v>
          </cell>
          <cell r="Z2752" t="str">
            <v>USA</v>
          </cell>
          <cell r="AA2752" t="str">
            <v>Sales</v>
          </cell>
          <cell r="AB2752" t="str">
            <v>Y</v>
          </cell>
        </row>
        <row r="2753">
          <cell r="A2753">
            <v>5853</v>
          </cell>
          <cell r="B2753" t="str">
            <v>Messina,Stacey Catherine</v>
          </cell>
          <cell r="C2753">
            <v>1988</v>
          </cell>
          <cell r="D2753" t="str">
            <v>Lyons,Steven</v>
          </cell>
          <cell r="E2753" t="str">
            <v xml:space="preserve">12/01/2005 </v>
          </cell>
          <cell r="F2753">
            <v>47700</v>
          </cell>
          <cell r="G2753" t="str">
            <v>USD</v>
          </cell>
          <cell r="H2753">
            <v>1</v>
          </cell>
          <cell r="I2753">
            <v>47700</v>
          </cell>
          <cell r="J2753" t="str">
            <v>9106</v>
          </cell>
          <cell r="K2753" t="str">
            <v>Coordinator, Sr</v>
          </cell>
          <cell r="L2753">
            <v>3</v>
          </cell>
          <cell r="M2753">
            <v>3</v>
          </cell>
          <cell r="N2753" t="str">
            <v>151</v>
          </cell>
          <cell r="O2753" t="str">
            <v>Facilities - US Served Offices</v>
          </cell>
          <cell r="P2753">
            <v>40</v>
          </cell>
          <cell r="Q2753" t="str">
            <v>FAC</v>
          </cell>
          <cell r="R2753" t="str">
            <v>USA</v>
          </cell>
          <cell r="U2753" t="str">
            <v>3-Strong</v>
          </cell>
          <cell r="V2753" t="str">
            <v>2 - Very Strong</v>
          </cell>
          <cell r="W2753" t="str">
            <v>Massachusetts</v>
          </cell>
          <cell r="X2753">
            <v>100</v>
          </cell>
          <cell r="Y2753" t="str">
            <v>Juniper Networks, Inc.</v>
          </cell>
          <cell r="Z2753" t="str">
            <v>USA</v>
          </cell>
          <cell r="AA2753" t="str">
            <v>USB</v>
          </cell>
          <cell r="AB2753" t="str">
            <v>N</v>
          </cell>
        </row>
        <row r="2754">
          <cell r="A2754">
            <v>2463</v>
          </cell>
          <cell r="B2754" t="str">
            <v>Meti,Sumangala U</v>
          </cell>
          <cell r="C2754">
            <v>2464</v>
          </cell>
          <cell r="D2754" t="str">
            <v>Visvanathan,Vasudevan</v>
          </cell>
          <cell r="E2754" t="str">
            <v xml:space="preserve">08/18/2003 </v>
          </cell>
          <cell r="F2754">
            <v>1162550.55</v>
          </cell>
          <cell r="G2754" t="str">
            <v>INR</v>
          </cell>
          <cell r="H2754">
            <v>44.87</v>
          </cell>
          <cell r="I2754">
            <v>25909.305772230891</v>
          </cell>
          <cell r="J2754" t="str">
            <v>8904</v>
          </cell>
          <cell r="K2754" t="str">
            <v>MTS 4</v>
          </cell>
          <cell r="L2754">
            <v>7</v>
          </cell>
          <cell r="M2754">
            <v>7</v>
          </cell>
          <cell r="N2754" t="str">
            <v>621</v>
          </cell>
          <cell r="O2754" t="str">
            <v>India System Test</v>
          </cell>
          <cell r="P2754">
            <v>40</v>
          </cell>
          <cell r="Q2754" t="str">
            <v>IPG</v>
          </cell>
          <cell r="R2754" t="str">
            <v>APAC</v>
          </cell>
          <cell r="U2754" t="str">
            <v>3-Strong</v>
          </cell>
          <cell r="V2754" t="str">
            <v>3 - Strong</v>
          </cell>
          <cell r="W2754" t="str">
            <v>India - Bangalore</v>
          </cell>
          <cell r="X2754">
            <v>231</v>
          </cell>
          <cell r="Y2754" t="str">
            <v>Juniper Networks India - STPI</v>
          </cell>
          <cell r="Z2754" t="str">
            <v>IND</v>
          </cell>
          <cell r="AA2754" t="str">
            <v>IND</v>
          </cell>
          <cell r="AB2754" t="str">
            <v>N</v>
          </cell>
        </row>
        <row r="2755">
          <cell r="A2755">
            <v>5691</v>
          </cell>
          <cell r="B2755" t="str">
            <v>Metschulat,Holger</v>
          </cell>
          <cell r="C2755">
            <v>1860</v>
          </cell>
          <cell r="D2755" t="str">
            <v>Gleissl,Peter</v>
          </cell>
          <cell r="E2755" t="str">
            <v xml:space="preserve">01/01/2006 </v>
          </cell>
          <cell r="F2755">
            <v>54000</v>
          </cell>
          <cell r="G2755" t="str">
            <v>EUR</v>
          </cell>
          <cell r="H2755">
            <v>0.76254384627116067</v>
          </cell>
          <cell r="I2755">
            <v>70815.599999999991</v>
          </cell>
          <cell r="J2755" t="str">
            <v>2301</v>
          </cell>
          <cell r="K2755" t="str">
            <v>Systems Eng</v>
          </cell>
          <cell r="L2755">
            <v>54</v>
          </cell>
          <cell r="M2755">
            <v>7</v>
          </cell>
          <cell r="N2755" t="str">
            <v>400</v>
          </cell>
          <cell r="O2755" t="str">
            <v>Field Sales</v>
          </cell>
          <cell r="P2755">
            <v>40</v>
          </cell>
          <cell r="Q2755" t="str">
            <v>SLS</v>
          </cell>
          <cell r="R2755" t="str">
            <v>EMEA</v>
          </cell>
          <cell r="W2755" t="str">
            <v>Munich, Germany</v>
          </cell>
          <cell r="X2755">
            <v>340</v>
          </cell>
          <cell r="Y2755" t="str">
            <v>Juniper Ntwks, Germany</v>
          </cell>
          <cell r="Z2755" t="str">
            <v>DEU</v>
          </cell>
          <cell r="AA2755" t="str">
            <v>INTL</v>
          </cell>
          <cell r="AB2755" t="str">
            <v>Y</v>
          </cell>
        </row>
        <row r="2756">
          <cell r="A2756">
            <v>7012</v>
          </cell>
          <cell r="B2756" t="str">
            <v>Meuwissen,Bregje</v>
          </cell>
          <cell r="C2756">
            <v>5499</v>
          </cell>
          <cell r="D2756" t="str">
            <v>Brown,Tom</v>
          </cell>
          <cell r="E2756" t="str">
            <v xml:space="preserve">10/01/2006 </v>
          </cell>
          <cell r="F2756">
            <v>99200</v>
          </cell>
          <cell r="G2756" t="str">
            <v>EUR</v>
          </cell>
          <cell r="H2756">
            <v>0.76254384627116067</v>
          </cell>
          <cell r="I2756">
            <v>130090.87999999999</v>
          </cell>
          <cell r="J2756" t="str">
            <v>7112</v>
          </cell>
          <cell r="K2756" t="str">
            <v>HR Mgr</v>
          </cell>
          <cell r="L2756">
            <v>8</v>
          </cell>
          <cell r="M2756">
            <v>8</v>
          </cell>
          <cell r="N2756" t="str">
            <v>110</v>
          </cell>
          <cell r="O2756" t="str">
            <v>Human Resources</v>
          </cell>
          <cell r="P2756">
            <v>40</v>
          </cell>
          <cell r="Q2756" t="str">
            <v>HR</v>
          </cell>
          <cell r="R2756" t="str">
            <v>EMEA</v>
          </cell>
          <cell r="W2756" t="str">
            <v>Netherlands</v>
          </cell>
          <cell r="X2756">
            <v>320</v>
          </cell>
          <cell r="Y2756" t="str">
            <v>Juniper Ntwks, Netherlands</v>
          </cell>
          <cell r="Z2756" t="str">
            <v>NLD</v>
          </cell>
          <cell r="AA2756" t="str">
            <v>INTL</v>
          </cell>
          <cell r="AB2756" t="str">
            <v>N</v>
          </cell>
        </row>
        <row r="2757">
          <cell r="A2757">
            <v>2027</v>
          </cell>
          <cell r="B2757" t="str">
            <v>Meyer,Thomas J.</v>
          </cell>
          <cell r="C2757">
            <v>2324</v>
          </cell>
          <cell r="D2757" t="str">
            <v>Fortino,Ronald N.</v>
          </cell>
          <cell r="E2757" t="str">
            <v xml:space="preserve">07/01/2002 </v>
          </cell>
          <cell r="F2757">
            <v>127686.43</v>
          </cell>
          <cell r="G2757" t="str">
            <v>USD</v>
          </cell>
          <cell r="H2757">
            <v>1</v>
          </cell>
          <cell r="I2757">
            <v>127686.43</v>
          </cell>
          <cell r="J2757" t="str">
            <v>8905</v>
          </cell>
          <cell r="K2757" t="str">
            <v>Eng, Staff</v>
          </cell>
          <cell r="L2757">
            <v>8</v>
          </cell>
          <cell r="M2757">
            <v>8</v>
          </cell>
          <cell r="N2757" t="str">
            <v>645</v>
          </cell>
          <cell r="O2757" t="str">
            <v>Core Technology</v>
          </cell>
          <cell r="P2757">
            <v>40</v>
          </cell>
          <cell r="Q2757" t="str">
            <v>IPG</v>
          </cell>
          <cell r="R2757" t="str">
            <v>USA</v>
          </cell>
          <cell r="U2757" t="str">
            <v>4-Satisfactory</v>
          </cell>
          <cell r="V2757" t="str">
            <v>4 - Satisfactory</v>
          </cell>
          <cell r="W2757" t="str">
            <v>Westford, MA</v>
          </cell>
          <cell r="X2757">
            <v>100</v>
          </cell>
          <cell r="Y2757" t="str">
            <v>Juniper Networks, Inc.</v>
          </cell>
          <cell r="Z2757" t="str">
            <v>USA</v>
          </cell>
          <cell r="AA2757" t="str">
            <v>USB</v>
          </cell>
          <cell r="AB2757" t="str">
            <v>N</v>
          </cell>
        </row>
        <row r="2758">
          <cell r="A2758">
            <v>4973</v>
          </cell>
          <cell r="B2758" t="str">
            <v>Mezo,Michaela D.</v>
          </cell>
          <cell r="C2758">
            <v>4132</v>
          </cell>
          <cell r="D2758" t="str">
            <v>Talcove,Haywood J.</v>
          </cell>
          <cell r="E2758" t="str">
            <v xml:space="preserve">06/13/2005 </v>
          </cell>
          <cell r="F2758">
            <v>119350</v>
          </cell>
          <cell r="G2758" t="str">
            <v>USD</v>
          </cell>
          <cell r="H2758">
            <v>1</v>
          </cell>
          <cell r="I2758">
            <v>119350</v>
          </cell>
          <cell r="J2758" t="str">
            <v>2113</v>
          </cell>
          <cell r="K2758" t="str">
            <v>Sales Sr. Mgr/Director</v>
          </cell>
          <cell r="L2758">
            <v>70</v>
          </cell>
          <cell r="M2758">
            <v>10</v>
          </cell>
          <cell r="N2758" t="str">
            <v>400</v>
          </cell>
          <cell r="O2758" t="str">
            <v>Field Sales</v>
          </cell>
          <cell r="P2758">
            <v>40</v>
          </cell>
          <cell r="Q2758" t="str">
            <v>SLS</v>
          </cell>
          <cell r="R2758" t="str">
            <v>USA</v>
          </cell>
          <cell r="U2758" t="str">
            <v>2-Very Strong</v>
          </cell>
          <cell r="W2758" t="str">
            <v>Utah</v>
          </cell>
          <cell r="X2758">
            <v>101</v>
          </cell>
          <cell r="Y2758" t="str">
            <v>Juniper Networks Sales</v>
          </cell>
          <cell r="Z2758" t="str">
            <v>USA</v>
          </cell>
          <cell r="AA2758" t="str">
            <v>Sales</v>
          </cell>
          <cell r="AB2758" t="str">
            <v>Y</v>
          </cell>
        </row>
        <row r="2759">
          <cell r="A2759">
            <v>3167</v>
          </cell>
          <cell r="B2759" t="str">
            <v>Mi,Bo</v>
          </cell>
          <cell r="C2759">
            <v>2973</v>
          </cell>
          <cell r="D2759" t="str">
            <v>Ju,Chornhwa</v>
          </cell>
          <cell r="E2759" t="str">
            <v xml:space="preserve">04/16/2004 </v>
          </cell>
          <cell r="F2759">
            <v>117635</v>
          </cell>
          <cell r="G2759" t="str">
            <v>USD</v>
          </cell>
          <cell r="H2759">
            <v>1</v>
          </cell>
          <cell r="I2759">
            <v>117635</v>
          </cell>
          <cell r="J2759" t="str">
            <v>8905</v>
          </cell>
          <cell r="K2759" t="str">
            <v>Eng, Staff</v>
          </cell>
          <cell r="L2759">
            <v>8</v>
          </cell>
          <cell r="M2759">
            <v>8</v>
          </cell>
          <cell r="N2759" t="str">
            <v>691</v>
          </cell>
          <cell r="O2759" t="str">
            <v>Platform Engineering</v>
          </cell>
          <cell r="P2759">
            <v>40</v>
          </cell>
          <cell r="Q2759" t="str">
            <v>SPG</v>
          </cell>
          <cell r="R2759" t="str">
            <v>USA</v>
          </cell>
          <cell r="U2759" t="str">
            <v>2-Very Strong</v>
          </cell>
          <cell r="V2759" t="str">
            <v>3 - Strong</v>
          </cell>
          <cell r="W2759" t="str">
            <v>Sunnyvale, CA HQ</v>
          </cell>
          <cell r="X2759">
            <v>100</v>
          </cell>
          <cell r="Y2759" t="str">
            <v>Juniper Networks, Inc.</v>
          </cell>
          <cell r="Z2759" t="str">
            <v>USA</v>
          </cell>
          <cell r="AA2759" t="str">
            <v>USA</v>
          </cell>
          <cell r="AB2759" t="str">
            <v>N</v>
          </cell>
        </row>
        <row r="2760">
          <cell r="A2760">
            <v>699</v>
          </cell>
          <cell r="B2760" t="str">
            <v>Miahnahri,Ramona</v>
          </cell>
          <cell r="C2760">
            <v>6708</v>
          </cell>
          <cell r="D2760" t="str">
            <v>Lokker,Susan E.</v>
          </cell>
          <cell r="E2760" t="str">
            <v xml:space="preserve">09/05/2000 </v>
          </cell>
          <cell r="F2760">
            <v>78199.98</v>
          </cell>
          <cell r="G2760" t="str">
            <v>USD</v>
          </cell>
          <cell r="H2760">
            <v>1</v>
          </cell>
          <cell r="I2760">
            <v>78199.98</v>
          </cell>
          <cell r="J2760" t="str">
            <v>7103</v>
          </cell>
          <cell r="K2760" t="str">
            <v>HR Spec, Sr</v>
          </cell>
          <cell r="L2760">
            <v>6</v>
          </cell>
          <cell r="M2760">
            <v>6</v>
          </cell>
          <cell r="N2760" t="str">
            <v>114</v>
          </cell>
          <cell r="O2760" t="str">
            <v>HR Solutions</v>
          </cell>
          <cell r="P2760">
            <v>40</v>
          </cell>
          <cell r="Q2760" t="str">
            <v>HR</v>
          </cell>
          <cell r="R2760" t="str">
            <v>USA</v>
          </cell>
          <cell r="U2760" t="str">
            <v>3-Strong</v>
          </cell>
          <cell r="V2760" t="str">
            <v>4 - Satisfactory</v>
          </cell>
          <cell r="W2760" t="str">
            <v>Sunnyvale, CA HQ</v>
          </cell>
          <cell r="X2760">
            <v>100</v>
          </cell>
          <cell r="Y2760" t="str">
            <v>Juniper Networks, Inc.</v>
          </cell>
          <cell r="Z2760" t="str">
            <v>USA</v>
          </cell>
          <cell r="AA2760" t="str">
            <v>USA</v>
          </cell>
          <cell r="AB2760" t="str">
            <v>N</v>
          </cell>
        </row>
        <row r="2761">
          <cell r="A2761">
            <v>4011</v>
          </cell>
          <cell r="B2761" t="str">
            <v>Miao,Jiayu</v>
          </cell>
          <cell r="C2761">
            <v>4062</v>
          </cell>
          <cell r="D2761" t="str">
            <v>Han,Bing (Raphan)</v>
          </cell>
          <cell r="E2761" t="str">
            <v xml:space="preserve">10/18/2004 </v>
          </cell>
          <cell r="F2761">
            <v>133022.39999999999</v>
          </cell>
          <cell r="G2761" t="str">
            <v>CNY</v>
          </cell>
          <cell r="H2761">
            <v>7.8066554000000004</v>
          </cell>
          <cell r="I2761">
            <v>17039.614685694974</v>
          </cell>
          <cell r="J2761" t="str">
            <v>8903</v>
          </cell>
          <cell r="K2761" t="str">
            <v>MTS 3</v>
          </cell>
          <cell r="L2761">
            <v>6</v>
          </cell>
          <cell r="M2761">
            <v>6</v>
          </cell>
          <cell r="N2761" t="str">
            <v>693</v>
          </cell>
          <cell r="O2761" t="str">
            <v>ISG QA</v>
          </cell>
          <cell r="P2761">
            <v>40</v>
          </cell>
          <cell r="Q2761" t="str">
            <v>SPG</v>
          </cell>
          <cell r="R2761" t="str">
            <v>APAC</v>
          </cell>
          <cell r="U2761" t="str">
            <v>2-Very Strong</v>
          </cell>
          <cell r="V2761" t="str">
            <v>2 - Very Strong</v>
          </cell>
          <cell r="W2761" t="str">
            <v>Beijing R&amp;D Center</v>
          </cell>
          <cell r="X2761">
            <v>223</v>
          </cell>
          <cell r="Y2761" t="str">
            <v>Juniper Ntwks, Beijing R&amp;D Cen</v>
          </cell>
          <cell r="Z2761" t="str">
            <v>CHN</v>
          </cell>
          <cell r="AA2761" t="str">
            <v>CHN</v>
          </cell>
          <cell r="AB2761" t="str">
            <v>N</v>
          </cell>
        </row>
        <row r="2762">
          <cell r="A2762">
            <v>2028</v>
          </cell>
          <cell r="B2762" t="str">
            <v>Michienzi,Peter</v>
          </cell>
          <cell r="C2762">
            <v>2049</v>
          </cell>
          <cell r="D2762" t="str">
            <v>Neville,Clyde</v>
          </cell>
          <cell r="E2762" t="str">
            <v xml:space="preserve">07/01/2002 </v>
          </cell>
          <cell r="F2762">
            <v>100805.25</v>
          </cell>
          <cell r="G2762" t="str">
            <v>USD</v>
          </cell>
          <cell r="H2762">
            <v>1</v>
          </cell>
          <cell r="I2762">
            <v>100805.25</v>
          </cell>
          <cell r="J2762" t="str">
            <v>8905</v>
          </cell>
          <cell r="K2762" t="str">
            <v>Eng, Staff</v>
          </cell>
          <cell r="L2762">
            <v>8</v>
          </cell>
          <cell r="M2762">
            <v>8</v>
          </cell>
          <cell r="N2762" t="str">
            <v>620</v>
          </cell>
          <cell r="O2762" t="str">
            <v>Test Engrg</v>
          </cell>
          <cell r="P2762">
            <v>40</v>
          </cell>
          <cell r="Q2762" t="str">
            <v>IPG</v>
          </cell>
          <cell r="R2762" t="str">
            <v>USA</v>
          </cell>
          <cell r="U2762" t="str">
            <v>1-Exceptional</v>
          </cell>
          <cell r="V2762" t="str">
            <v>Very Strong</v>
          </cell>
          <cell r="W2762" t="str">
            <v>Westford, MA</v>
          </cell>
          <cell r="X2762">
            <v>100</v>
          </cell>
          <cell r="Y2762" t="str">
            <v>Juniper Networks, Inc.</v>
          </cell>
          <cell r="Z2762" t="str">
            <v>USA</v>
          </cell>
          <cell r="AA2762" t="str">
            <v>USB</v>
          </cell>
          <cell r="AB2762" t="str">
            <v>N</v>
          </cell>
        </row>
        <row r="2763">
          <cell r="A2763">
            <v>6733</v>
          </cell>
          <cell r="B2763" t="str">
            <v>Michonnet,Eric</v>
          </cell>
          <cell r="C2763">
            <v>2386</v>
          </cell>
          <cell r="D2763" t="str">
            <v>Abecassis,Maurice</v>
          </cell>
          <cell r="E2763" t="str">
            <v xml:space="preserve">08/14/2006 </v>
          </cell>
          <cell r="F2763">
            <v>80000</v>
          </cell>
          <cell r="G2763" t="str">
            <v>EUR</v>
          </cell>
          <cell r="H2763">
            <v>0.76254384627116067</v>
          </cell>
          <cell r="I2763">
            <v>104911.99999999999</v>
          </cell>
          <cell r="J2763" t="str">
            <v>2101</v>
          </cell>
          <cell r="K2763" t="str">
            <v>Territory Account Manager</v>
          </cell>
          <cell r="L2763">
            <v>66</v>
          </cell>
          <cell r="M2763">
            <v>8</v>
          </cell>
          <cell r="N2763" t="str">
            <v>400</v>
          </cell>
          <cell r="O2763" t="str">
            <v>Field Sales</v>
          </cell>
          <cell r="P2763">
            <v>40</v>
          </cell>
          <cell r="Q2763" t="str">
            <v>SLS</v>
          </cell>
          <cell r="R2763" t="str">
            <v>EMEA</v>
          </cell>
          <cell r="W2763" t="str">
            <v>France</v>
          </cell>
          <cell r="X2763">
            <v>350</v>
          </cell>
          <cell r="Y2763" t="str">
            <v>Juniper Ntwks, France</v>
          </cell>
          <cell r="Z2763" t="str">
            <v>FRA</v>
          </cell>
          <cell r="AA2763" t="str">
            <v>INTL</v>
          </cell>
          <cell r="AB2763" t="str">
            <v>Y</v>
          </cell>
        </row>
        <row r="2764">
          <cell r="A2764">
            <v>2619</v>
          </cell>
          <cell r="B2764" t="str">
            <v>Middleton,John</v>
          </cell>
          <cell r="C2764">
            <v>2262</v>
          </cell>
          <cell r="D2764" t="str">
            <v>Wymes,Colin</v>
          </cell>
          <cell r="E2764" t="str">
            <v xml:space="preserve">04/05/2004 </v>
          </cell>
          <cell r="F2764">
            <v>158080</v>
          </cell>
          <cell r="G2764" t="str">
            <v>CAD</v>
          </cell>
          <cell r="H2764">
            <v>1.1575</v>
          </cell>
          <cell r="I2764">
            <v>136570.19438444925</v>
          </cell>
          <cell r="J2764" t="str">
            <v>2101</v>
          </cell>
          <cell r="K2764" t="str">
            <v>Territory Account Manager</v>
          </cell>
          <cell r="L2764">
            <v>66</v>
          </cell>
          <cell r="M2764">
            <v>8</v>
          </cell>
          <cell r="N2764" t="str">
            <v>400</v>
          </cell>
          <cell r="O2764" t="str">
            <v>Field Sales</v>
          </cell>
          <cell r="P2764">
            <v>40</v>
          </cell>
          <cell r="Q2764" t="str">
            <v>SLS</v>
          </cell>
          <cell r="R2764" t="str">
            <v>CBM</v>
          </cell>
          <cell r="U2764" t="str">
            <v>2-Very Strong</v>
          </cell>
          <cell r="W2764" t="str">
            <v>Toronto, Ontario</v>
          </cell>
          <cell r="X2764">
            <v>420</v>
          </cell>
          <cell r="Y2764" t="str">
            <v>Juniper Networks, Canada</v>
          </cell>
          <cell r="Z2764" t="str">
            <v>CAN</v>
          </cell>
          <cell r="AA2764" t="str">
            <v>CAN</v>
          </cell>
          <cell r="AB2764" t="str">
            <v>Y</v>
          </cell>
        </row>
        <row r="2765">
          <cell r="A2765">
            <v>4619</v>
          </cell>
          <cell r="B2765" t="str">
            <v>Mihajlovic,Dejan L</v>
          </cell>
          <cell r="C2765">
            <v>5571</v>
          </cell>
          <cell r="D2765" t="str">
            <v>Jin,Jian</v>
          </cell>
          <cell r="E2765" t="str">
            <v xml:space="preserve">04/25/2005 </v>
          </cell>
          <cell r="F2765">
            <v>114000</v>
          </cell>
          <cell r="G2765" t="str">
            <v>USD</v>
          </cell>
          <cell r="H2765">
            <v>1</v>
          </cell>
          <cell r="I2765">
            <v>114000</v>
          </cell>
          <cell r="J2765" t="str">
            <v>8904</v>
          </cell>
          <cell r="K2765" t="str">
            <v>MTS 4</v>
          </cell>
          <cell r="L2765">
            <v>7</v>
          </cell>
          <cell r="M2765">
            <v>7</v>
          </cell>
          <cell r="N2765" t="str">
            <v>692</v>
          </cell>
          <cell r="O2765" t="str">
            <v>Ntwk Mgmt Software Dev</v>
          </cell>
          <cell r="P2765">
            <v>40</v>
          </cell>
          <cell r="Q2765" t="str">
            <v>SPG</v>
          </cell>
          <cell r="R2765" t="str">
            <v>USA</v>
          </cell>
          <cell r="U2765" t="str">
            <v>2-Very Strong</v>
          </cell>
          <cell r="V2765" t="str">
            <v>2 - Very Strong</v>
          </cell>
          <cell r="W2765" t="str">
            <v>Sunnyvale, CA HQ</v>
          </cell>
          <cell r="X2765">
            <v>100</v>
          </cell>
          <cell r="Y2765" t="str">
            <v>Juniper Networks, Inc.</v>
          </cell>
          <cell r="Z2765" t="str">
            <v>USA</v>
          </cell>
          <cell r="AA2765" t="str">
            <v>USA</v>
          </cell>
          <cell r="AB2765" t="str">
            <v>N</v>
          </cell>
        </row>
        <row r="2766">
          <cell r="A2766">
            <v>3170</v>
          </cell>
          <cell r="B2766" t="str">
            <v>Millard,Deborah</v>
          </cell>
          <cell r="C2766">
            <v>3407</v>
          </cell>
          <cell r="D2766" t="str">
            <v>Stout-Silva,Francie</v>
          </cell>
          <cell r="E2766" t="str">
            <v xml:space="preserve">04/25/2005 </v>
          </cell>
          <cell r="F2766">
            <v>83200</v>
          </cell>
          <cell r="G2766" t="str">
            <v>USD</v>
          </cell>
          <cell r="H2766">
            <v>1</v>
          </cell>
          <cell r="I2766">
            <v>83200</v>
          </cell>
          <cell r="J2766" t="str">
            <v>5201</v>
          </cell>
          <cell r="K2766" t="str">
            <v>Program Mgr I</v>
          </cell>
          <cell r="L2766">
            <v>6</v>
          </cell>
          <cell r="M2766">
            <v>6</v>
          </cell>
          <cell r="N2766" t="str">
            <v>503</v>
          </cell>
          <cell r="O2766" t="str">
            <v>Customer Care</v>
          </cell>
          <cell r="P2766">
            <v>40</v>
          </cell>
          <cell r="Q2766" t="str">
            <v>CSS</v>
          </cell>
          <cell r="R2766" t="str">
            <v>USA</v>
          </cell>
          <cell r="U2766" t="str">
            <v>1-Exceptional</v>
          </cell>
          <cell r="V2766" t="str">
            <v>1 - Exceptional</v>
          </cell>
          <cell r="W2766" t="str">
            <v>Sunnyvale, CA HQ</v>
          </cell>
          <cell r="X2766">
            <v>101</v>
          </cell>
          <cell r="Y2766" t="str">
            <v>Juniper Networks Sales</v>
          </cell>
          <cell r="Z2766" t="str">
            <v>USA</v>
          </cell>
          <cell r="AA2766" t="str">
            <v>USA</v>
          </cell>
          <cell r="AB2766" t="str">
            <v>N</v>
          </cell>
        </row>
        <row r="2767">
          <cell r="A2767">
            <v>5556</v>
          </cell>
          <cell r="B2767" t="str">
            <v>Miller,Alan J.</v>
          </cell>
          <cell r="C2767">
            <v>3906</v>
          </cell>
          <cell r="D2767" t="str">
            <v>Gillman,Thomas</v>
          </cell>
          <cell r="E2767" t="str">
            <v xml:space="preserve">10/10/2005 </v>
          </cell>
          <cell r="F2767">
            <v>126000</v>
          </cell>
          <cell r="G2767" t="str">
            <v>USD</v>
          </cell>
          <cell r="H2767">
            <v>1</v>
          </cell>
          <cell r="I2767">
            <v>126000</v>
          </cell>
          <cell r="J2767" t="str">
            <v>2201</v>
          </cell>
          <cell r="K2767" t="str">
            <v>Channel Account Manager</v>
          </cell>
          <cell r="L2767">
            <v>65</v>
          </cell>
          <cell r="M2767">
            <v>7</v>
          </cell>
          <cell r="N2767" t="str">
            <v>420</v>
          </cell>
          <cell r="O2767" t="str">
            <v>Channel Sales</v>
          </cell>
          <cell r="P2767">
            <v>40</v>
          </cell>
          <cell r="Q2767" t="str">
            <v>SLS</v>
          </cell>
          <cell r="R2767" t="str">
            <v>USA</v>
          </cell>
          <cell r="U2767" t="str">
            <v>3-Strong</v>
          </cell>
          <cell r="W2767" t="str">
            <v>Herndon, VA</v>
          </cell>
          <cell r="X2767">
            <v>101</v>
          </cell>
          <cell r="Y2767" t="str">
            <v>Juniper Networks Sales</v>
          </cell>
          <cell r="Z2767" t="str">
            <v>USA</v>
          </cell>
          <cell r="AA2767" t="str">
            <v>Sales</v>
          </cell>
          <cell r="AB2767" t="str">
            <v>Y</v>
          </cell>
        </row>
        <row r="2768">
          <cell r="A2768">
            <v>2029</v>
          </cell>
          <cell r="B2768" t="str">
            <v>Miller,Andy</v>
          </cell>
          <cell r="C2768">
            <v>1916</v>
          </cell>
          <cell r="D2768" t="str">
            <v>Judd,Adam</v>
          </cell>
          <cell r="E2768" t="str">
            <v xml:space="preserve">07/01/2002 </v>
          </cell>
          <cell r="F2768">
            <v>239424</v>
          </cell>
          <cell r="G2768" t="str">
            <v>SGD</v>
          </cell>
          <cell r="H2768">
            <v>1.5466</v>
          </cell>
          <cell r="I2768">
            <v>154806.67270140955</v>
          </cell>
          <cell r="J2768" t="str">
            <v>2123</v>
          </cell>
          <cell r="K2768" t="str">
            <v>Sales VP/Sr. Director</v>
          </cell>
          <cell r="L2768">
            <v>71</v>
          </cell>
          <cell r="M2768">
            <v>11</v>
          </cell>
          <cell r="N2768" t="str">
            <v>400</v>
          </cell>
          <cell r="O2768" t="str">
            <v>Field Sales</v>
          </cell>
          <cell r="P2768">
            <v>40</v>
          </cell>
          <cell r="Q2768" t="str">
            <v>SLS</v>
          </cell>
          <cell r="R2768" t="str">
            <v>APAC</v>
          </cell>
          <cell r="U2768" t="str">
            <v>1-Exceptional</v>
          </cell>
          <cell r="W2768" t="str">
            <v>Singapore</v>
          </cell>
          <cell r="X2768">
            <v>260</v>
          </cell>
          <cell r="Y2768" t="str">
            <v>Juniper Ntwks, Singapore</v>
          </cell>
          <cell r="Z2768" t="str">
            <v>SGP</v>
          </cell>
          <cell r="AA2768" t="str">
            <v>INTL</v>
          </cell>
          <cell r="AB2768" t="str">
            <v>Y</v>
          </cell>
        </row>
        <row r="2769">
          <cell r="A2769">
            <v>7039</v>
          </cell>
          <cell r="B2769" t="str">
            <v>Miller,Clay N.</v>
          </cell>
          <cell r="C2769">
            <v>3665</v>
          </cell>
          <cell r="D2769" t="str">
            <v>Clawson,John S</v>
          </cell>
          <cell r="E2769" t="str">
            <v xml:space="preserve">10/23/2006 </v>
          </cell>
          <cell r="F2769">
            <v>110000</v>
          </cell>
          <cell r="G2769" t="str">
            <v>USD</v>
          </cell>
          <cell r="H2769">
            <v>1</v>
          </cell>
          <cell r="I2769">
            <v>110000</v>
          </cell>
          <cell r="J2769" t="str">
            <v>8904</v>
          </cell>
          <cell r="K2769" t="str">
            <v>MTS 4</v>
          </cell>
          <cell r="L2769">
            <v>7</v>
          </cell>
          <cell r="M2769">
            <v>7</v>
          </cell>
          <cell r="N2769" t="str">
            <v>510</v>
          </cell>
          <cell r="O2769" t="str">
            <v>Resident Engineer</v>
          </cell>
          <cell r="P2769">
            <v>40</v>
          </cell>
          <cell r="Q2769" t="str">
            <v>CSS</v>
          </cell>
          <cell r="R2769" t="str">
            <v>USA</v>
          </cell>
          <cell r="W2769" t="str">
            <v>Georgia</v>
          </cell>
          <cell r="X2769">
            <v>101</v>
          </cell>
          <cell r="Y2769" t="str">
            <v>Juniper Networks Sales</v>
          </cell>
          <cell r="Z2769" t="str">
            <v>USA</v>
          </cell>
          <cell r="AA2769" t="str">
            <v>USB</v>
          </cell>
          <cell r="AB2769" t="str">
            <v>N</v>
          </cell>
        </row>
        <row r="2770">
          <cell r="A2770">
            <v>268</v>
          </cell>
          <cell r="B2770" t="str">
            <v>Miller,Kenneth</v>
          </cell>
          <cell r="C2770">
            <v>1351</v>
          </cell>
          <cell r="D2770" t="str">
            <v>Neyer,Linda M</v>
          </cell>
          <cell r="E2770" t="str">
            <v xml:space="preserve">06/14/1999 </v>
          </cell>
          <cell r="F2770">
            <v>200000</v>
          </cell>
          <cell r="G2770" t="str">
            <v>USD</v>
          </cell>
          <cell r="H2770">
            <v>1</v>
          </cell>
          <cell r="I2770">
            <v>200000</v>
          </cell>
          <cell r="J2770" t="str">
            <v>6316</v>
          </cell>
          <cell r="K2770" t="str">
            <v>Sr. Director, Finance</v>
          </cell>
          <cell r="L2770">
            <v>11</v>
          </cell>
          <cell r="M2770">
            <v>11</v>
          </cell>
          <cell r="N2770" t="str">
            <v>100</v>
          </cell>
          <cell r="O2770" t="str">
            <v>Finance and Accounting</v>
          </cell>
          <cell r="P2770">
            <v>40</v>
          </cell>
          <cell r="Q2770" t="str">
            <v>F&amp;A</v>
          </cell>
          <cell r="R2770" t="str">
            <v>USA</v>
          </cell>
          <cell r="U2770" t="str">
            <v>2-Very Strong</v>
          </cell>
          <cell r="V2770" t="str">
            <v>2 - Very Strong</v>
          </cell>
          <cell r="W2770" t="str">
            <v>Sunnyvale, CA HQ</v>
          </cell>
          <cell r="X2770">
            <v>100</v>
          </cell>
          <cell r="Y2770" t="str">
            <v>Juniper Networks, Inc.</v>
          </cell>
          <cell r="Z2770" t="str">
            <v>USA</v>
          </cell>
          <cell r="AA2770" t="str">
            <v>USA</v>
          </cell>
          <cell r="AB2770" t="str">
            <v>N</v>
          </cell>
        </row>
        <row r="2771">
          <cell r="A2771">
            <v>7165</v>
          </cell>
          <cell r="B2771" t="str">
            <v>Miller,Kenneth P.</v>
          </cell>
          <cell r="C2771">
            <v>733</v>
          </cell>
          <cell r="D2771" t="str">
            <v>Jaeger,Robert</v>
          </cell>
          <cell r="E2771" t="str">
            <v xml:space="preserve">11/13/2006 </v>
          </cell>
          <cell r="F2771">
            <v>110000</v>
          </cell>
          <cell r="G2771" t="str">
            <v>USD</v>
          </cell>
          <cell r="H2771">
            <v>1</v>
          </cell>
          <cell r="I2771">
            <v>110000</v>
          </cell>
          <cell r="J2771" t="str">
            <v>2301</v>
          </cell>
          <cell r="K2771" t="str">
            <v>Systems Eng</v>
          </cell>
          <cell r="L2771">
            <v>54</v>
          </cell>
          <cell r="M2771">
            <v>7</v>
          </cell>
          <cell r="N2771" t="str">
            <v>430</v>
          </cell>
          <cell r="O2771" t="str">
            <v>Systems Engineering</v>
          </cell>
          <cell r="P2771">
            <v>40</v>
          </cell>
          <cell r="Q2771" t="str">
            <v>SLS</v>
          </cell>
          <cell r="R2771" t="str">
            <v>USA</v>
          </cell>
          <cell r="W2771" t="str">
            <v>Herndon, VA</v>
          </cell>
          <cell r="X2771">
            <v>101</v>
          </cell>
          <cell r="Y2771" t="str">
            <v>Juniper Networks Sales</v>
          </cell>
          <cell r="Z2771" t="str">
            <v>USA</v>
          </cell>
          <cell r="AA2771" t="str">
            <v>Sales</v>
          </cell>
          <cell r="AB2771" t="str">
            <v>Y</v>
          </cell>
        </row>
        <row r="2772">
          <cell r="A2772">
            <v>3172</v>
          </cell>
          <cell r="B2772" t="str">
            <v>Miller,Matthew Paul</v>
          </cell>
          <cell r="C2772">
            <v>405</v>
          </cell>
          <cell r="D2772" t="str">
            <v>Geerts,Roger</v>
          </cell>
          <cell r="E2772" t="str">
            <v xml:space="preserve">04/16/2004 </v>
          </cell>
          <cell r="F2772">
            <v>156170</v>
          </cell>
          <cell r="G2772" t="str">
            <v>AUD</v>
          </cell>
          <cell r="H2772">
            <v>1.2817226352217379</v>
          </cell>
          <cell r="I2772">
            <v>121843.83400000002</v>
          </cell>
          <cell r="J2772" t="str">
            <v>2304</v>
          </cell>
          <cell r="K2772" t="str">
            <v>Systems Eng, Team Lead</v>
          </cell>
          <cell r="L2772">
            <v>56</v>
          </cell>
          <cell r="M2772">
            <v>8</v>
          </cell>
          <cell r="N2772" t="str">
            <v>430</v>
          </cell>
          <cell r="O2772" t="str">
            <v>Systems Engineering</v>
          </cell>
          <cell r="P2772">
            <v>40</v>
          </cell>
          <cell r="Q2772" t="str">
            <v>SLS</v>
          </cell>
          <cell r="R2772" t="str">
            <v>APAC</v>
          </cell>
          <cell r="U2772" t="str">
            <v>2-Very Strong</v>
          </cell>
          <cell r="W2772" t="str">
            <v>Australia</v>
          </cell>
          <cell r="X2772">
            <v>280</v>
          </cell>
          <cell r="Y2772" t="str">
            <v>Juniper Ntwks, Australia</v>
          </cell>
          <cell r="Z2772" t="str">
            <v>AUS</v>
          </cell>
          <cell r="AA2772" t="str">
            <v>INTL</v>
          </cell>
          <cell r="AB2772" t="str">
            <v>Y</v>
          </cell>
        </row>
        <row r="2773">
          <cell r="A2773">
            <v>5524</v>
          </cell>
          <cell r="B2773" t="str">
            <v>Miller,Robert N</v>
          </cell>
          <cell r="C2773">
            <v>4458</v>
          </cell>
          <cell r="D2773" t="str">
            <v>Bering,Charles</v>
          </cell>
          <cell r="E2773" t="str">
            <v xml:space="preserve">10/10/2005 </v>
          </cell>
          <cell r="F2773">
            <v>130000</v>
          </cell>
          <cell r="G2773" t="str">
            <v>USD</v>
          </cell>
          <cell r="H2773">
            <v>1</v>
          </cell>
          <cell r="I2773">
            <v>130000</v>
          </cell>
          <cell r="J2773" t="str">
            <v>8905</v>
          </cell>
          <cell r="K2773" t="str">
            <v>Eng, Staff</v>
          </cell>
          <cell r="L2773">
            <v>8</v>
          </cell>
          <cell r="M2773">
            <v>8</v>
          </cell>
          <cell r="N2773" t="str">
            <v>680</v>
          </cell>
          <cell r="O2773" t="str">
            <v>SPG R&amp;D - Funk</v>
          </cell>
          <cell r="P2773">
            <v>40</v>
          </cell>
          <cell r="Q2773" t="str">
            <v>SPG</v>
          </cell>
          <cell r="R2773" t="str">
            <v>USA</v>
          </cell>
          <cell r="U2773" t="str">
            <v>3-Strong</v>
          </cell>
          <cell r="V2773" t="str">
            <v>4 - Satisfactory</v>
          </cell>
          <cell r="W2773" t="str">
            <v>Oregon</v>
          </cell>
          <cell r="X2773">
            <v>100</v>
          </cell>
          <cell r="Y2773" t="str">
            <v>Juniper Networks, Inc.</v>
          </cell>
          <cell r="Z2773" t="str">
            <v>USA</v>
          </cell>
          <cell r="AA2773" t="str">
            <v>USB</v>
          </cell>
          <cell r="AB2773" t="str">
            <v>N</v>
          </cell>
        </row>
        <row r="2774">
          <cell r="A2774">
            <v>6779</v>
          </cell>
          <cell r="B2774" t="str">
            <v>Mills,Angela L.</v>
          </cell>
          <cell r="C2774">
            <v>6091</v>
          </cell>
          <cell r="D2774" t="str">
            <v>Ho,Sanh B.</v>
          </cell>
          <cell r="E2774" t="str">
            <v xml:space="preserve">08/07/2006 </v>
          </cell>
          <cell r="F2774">
            <v>70000</v>
          </cell>
          <cell r="G2774" t="str">
            <v>USD</v>
          </cell>
          <cell r="H2774">
            <v>1</v>
          </cell>
          <cell r="I2774">
            <v>70000</v>
          </cell>
          <cell r="J2774" t="str">
            <v>2021</v>
          </cell>
          <cell r="K2774" t="str">
            <v>Sales Operations Analyst</v>
          </cell>
          <cell r="L2774">
            <v>5</v>
          </cell>
          <cell r="M2774">
            <v>5</v>
          </cell>
          <cell r="N2774" t="str">
            <v>426</v>
          </cell>
          <cell r="O2774" t="str">
            <v>Sales Operations</v>
          </cell>
          <cell r="P2774">
            <v>40</v>
          </cell>
          <cell r="Q2774" t="str">
            <v>SLS</v>
          </cell>
          <cell r="R2774" t="str">
            <v>USA</v>
          </cell>
          <cell r="W2774" t="str">
            <v>Sunnyvale, CA HQ</v>
          </cell>
          <cell r="X2774">
            <v>101</v>
          </cell>
          <cell r="Y2774" t="str">
            <v>Juniper Networks Sales</v>
          </cell>
          <cell r="Z2774" t="str">
            <v>USA</v>
          </cell>
          <cell r="AA2774" t="str">
            <v>USA</v>
          </cell>
          <cell r="AB2774" t="str">
            <v>N</v>
          </cell>
        </row>
        <row r="2775">
          <cell r="A2775">
            <v>7132</v>
          </cell>
          <cell r="B2775" t="str">
            <v>Milne,Kieran T</v>
          </cell>
          <cell r="C2775">
            <v>952</v>
          </cell>
          <cell r="D2775" t="str">
            <v>Pincek,William M</v>
          </cell>
          <cell r="E2775" t="str">
            <v xml:space="preserve">11/20/2006 </v>
          </cell>
          <cell r="F2775">
            <v>125521.57</v>
          </cell>
          <cell r="G2775" t="str">
            <v>CAD</v>
          </cell>
          <cell r="H2775">
            <v>1.1575</v>
          </cell>
          <cell r="I2775">
            <v>108441.96112311016</v>
          </cell>
          <cell r="J2775" t="str">
            <v>8904</v>
          </cell>
          <cell r="K2775" t="str">
            <v>MTS 4</v>
          </cell>
          <cell r="L2775">
            <v>7</v>
          </cell>
          <cell r="M2775">
            <v>7</v>
          </cell>
          <cell r="N2775" t="str">
            <v>504</v>
          </cell>
          <cell r="O2775" t="str">
            <v>Education - Delivery</v>
          </cell>
          <cell r="P2775">
            <v>40</v>
          </cell>
          <cell r="Q2775" t="str">
            <v>CSS</v>
          </cell>
          <cell r="R2775" t="str">
            <v>CBM</v>
          </cell>
          <cell r="W2775" t="str">
            <v>Ottawa, Ontario</v>
          </cell>
          <cell r="X2775">
            <v>420</v>
          </cell>
          <cell r="Y2775" t="str">
            <v>Juniper Networks, Canada</v>
          </cell>
          <cell r="Z2775" t="str">
            <v>CAN</v>
          </cell>
          <cell r="AA2775" t="str">
            <v>CAN</v>
          </cell>
          <cell r="AB2775" t="str">
            <v>N</v>
          </cell>
        </row>
        <row r="2776">
          <cell r="A2776">
            <v>4700</v>
          </cell>
          <cell r="B2776" t="str">
            <v>Milshtain,Ran</v>
          </cell>
          <cell r="C2776">
            <v>4652</v>
          </cell>
          <cell r="D2776" t="str">
            <v>Beck,Etai</v>
          </cell>
          <cell r="E2776" t="str">
            <v xml:space="preserve">05/01/2005 </v>
          </cell>
          <cell r="F2776">
            <v>383999.76</v>
          </cell>
          <cell r="G2776" t="str">
            <v>ILS</v>
          </cell>
          <cell r="H2776">
            <v>4.1893000000000002</v>
          </cell>
          <cell r="I2776">
            <v>91662.034230062302</v>
          </cell>
          <cell r="J2776" t="str">
            <v>8914</v>
          </cell>
          <cell r="K2776" t="str">
            <v>Engineering Mgr II</v>
          </cell>
          <cell r="L2776">
            <v>9</v>
          </cell>
          <cell r="M2776">
            <v>9</v>
          </cell>
          <cell r="N2776" t="str">
            <v>625</v>
          </cell>
          <cell r="O2776" t="str">
            <v>IPG - SBC</v>
          </cell>
          <cell r="P2776">
            <v>40</v>
          </cell>
          <cell r="Q2776" t="str">
            <v>IPG</v>
          </cell>
          <cell r="R2776" t="str">
            <v>EMEA</v>
          </cell>
          <cell r="U2776" t="str">
            <v>2-Very Strong</v>
          </cell>
          <cell r="V2776" t="str">
            <v>1 - Exceptional</v>
          </cell>
          <cell r="W2776" t="str">
            <v>Israel - Kagoor</v>
          </cell>
          <cell r="X2776">
            <v>367</v>
          </cell>
          <cell r="Y2776" t="str">
            <v>Kagoor Israel</v>
          </cell>
          <cell r="Z2776" t="str">
            <v>ISR</v>
          </cell>
          <cell r="AA2776" t="str">
            <v>ISR</v>
          </cell>
          <cell r="AB2776" t="str">
            <v>N</v>
          </cell>
        </row>
        <row r="2777">
          <cell r="A2777">
            <v>913</v>
          </cell>
          <cell r="B2777" t="str">
            <v>Minei,Ina</v>
          </cell>
          <cell r="C2777">
            <v>180</v>
          </cell>
          <cell r="D2777" t="str">
            <v>Sheth,Nischal</v>
          </cell>
          <cell r="E2777" t="str">
            <v xml:space="preserve">12/04/2000 </v>
          </cell>
          <cell r="F2777">
            <v>140600</v>
          </cell>
          <cell r="G2777" t="str">
            <v>USD</v>
          </cell>
          <cell r="H2777">
            <v>1</v>
          </cell>
          <cell r="I2777">
            <v>140600</v>
          </cell>
          <cell r="J2777" t="str">
            <v>8914</v>
          </cell>
          <cell r="K2777" t="str">
            <v>Engineering Mgr II</v>
          </cell>
          <cell r="L2777">
            <v>9</v>
          </cell>
          <cell r="M2777">
            <v>9</v>
          </cell>
          <cell r="N2777" t="str">
            <v>630</v>
          </cell>
          <cell r="O2777" t="str">
            <v>Software Engrg - JUNOS</v>
          </cell>
          <cell r="P2777">
            <v>40</v>
          </cell>
          <cell r="Q2777" t="str">
            <v>IPG</v>
          </cell>
          <cell r="R2777" t="str">
            <v>USA</v>
          </cell>
          <cell r="U2777" t="str">
            <v>1-Exceptional</v>
          </cell>
          <cell r="V2777" t="str">
            <v>3 - Strong</v>
          </cell>
          <cell r="W2777" t="str">
            <v>Sunnyvale, CA HQ</v>
          </cell>
          <cell r="X2777">
            <v>100</v>
          </cell>
          <cell r="Y2777" t="str">
            <v>Juniper Networks, Inc.</v>
          </cell>
          <cell r="Z2777" t="str">
            <v>USA</v>
          </cell>
          <cell r="AA2777" t="str">
            <v>USA</v>
          </cell>
          <cell r="AB2777" t="str">
            <v>N</v>
          </cell>
        </row>
        <row r="2778">
          <cell r="A2778">
            <v>6213</v>
          </cell>
          <cell r="B2778" t="str">
            <v>Miner,Albert M.</v>
          </cell>
          <cell r="C2778">
            <v>5754</v>
          </cell>
          <cell r="D2778" t="str">
            <v>Blaz,Stephen R.</v>
          </cell>
          <cell r="E2778" t="str">
            <v xml:space="preserve">04/24/2006 </v>
          </cell>
          <cell r="F2778">
            <v>165000</v>
          </cell>
          <cell r="G2778" t="str">
            <v>USD</v>
          </cell>
          <cell r="H2778">
            <v>1</v>
          </cell>
          <cell r="I2778">
            <v>165000</v>
          </cell>
          <cell r="J2778" t="str">
            <v>5115</v>
          </cell>
          <cell r="K2778" t="str">
            <v>Director, Customer Service</v>
          </cell>
          <cell r="L2778">
            <v>10</v>
          </cell>
          <cell r="M2778">
            <v>10</v>
          </cell>
          <cell r="N2778" t="str">
            <v>509</v>
          </cell>
          <cell r="O2778" t="str">
            <v>Global Operations</v>
          </cell>
          <cell r="P2778">
            <v>40</v>
          </cell>
          <cell r="Q2778" t="str">
            <v>CSS</v>
          </cell>
          <cell r="R2778" t="str">
            <v>USA</v>
          </cell>
          <cell r="V2778" t="str">
            <v>3 - Strong</v>
          </cell>
          <cell r="W2778" t="str">
            <v>Sunnyvale, CA HQ</v>
          </cell>
          <cell r="X2778">
            <v>101</v>
          </cell>
          <cell r="Y2778" t="str">
            <v>Juniper Networks Sales</v>
          </cell>
          <cell r="Z2778" t="str">
            <v>USA</v>
          </cell>
          <cell r="AA2778" t="str">
            <v>USA</v>
          </cell>
          <cell r="AB2778" t="str">
            <v>N</v>
          </cell>
        </row>
        <row r="2779">
          <cell r="A2779">
            <v>1001</v>
          </cell>
          <cell r="B2779" t="str">
            <v>Minnis,Doyle B</v>
          </cell>
          <cell r="C2779">
            <v>2507</v>
          </cell>
          <cell r="D2779" t="str">
            <v>Lucas,John H</v>
          </cell>
          <cell r="E2779" t="str">
            <v xml:space="preserve">01/08/2001 </v>
          </cell>
          <cell r="F2779">
            <v>142844.51999999999</v>
          </cell>
          <cell r="G2779" t="str">
            <v>USD</v>
          </cell>
          <cell r="H2779">
            <v>1</v>
          </cell>
          <cell r="I2779">
            <v>142844.51999999999</v>
          </cell>
          <cell r="J2779" t="str">
            <v>6622</v>
          </cell>
          <cell r="K2779" t="str">
            <v>Safety &amp; Security Mgr II</v>
          </cell>
          <cell r="L2779">
            <v>8</v>
          </cell>
          <cell r="M2779">
            <v>8</v>
          </cell>
          <cell r="N2779" t="str">
            <v>150</v>
          </cell>
          <cell r="O2779" t="str">
            <v>Facilities Admin</v>
          </cell>
          <cell r="P2779">
            <v>40</v>
          </cell>
          <cell r="Q2779" t="str">
            <v>FAC</v>
          </cell>
          <cell r="R2779" t="str">
            <v>USA</v>
          </cell>
          <cell r="U2779" t="str">
            <v>2-Very Strong</v>
          </cell>
          <cell r="V2779" t="str">
            <v>2 - Very Strong</v>
          </cell>
          <cell r="W2779" t="str">
            <v>Sunnyvale, CA HQ</v>
          </cell>
          <cell r="X2779">
            <v>100</v>
          </cell>
          <cell r="Y2779" t="str">
            <v>Juniper Networks, Inc.</v>
          </cell>
          <cell r="Z2779" t="str">
            <v>USA</v>
          </cell>
          <cell r="AA2779" t="str">
            <v>USA</v>
          </cell>
          <cell r="AB2779" t="str">
            <v>N</v>
          </cell>
        </row>
        <row r="2780">
          <cell r="A2780">
            <v>6715</v>
          </cell>
          <cell r="B2780" t="str">
            <v>Mirza,Iqbal</v>
          </cell>
          <cell r="C2780">
            <v>5506</v>
          </cell>
          <cell r="D2780" t="str">
            <v>Ramanatham,Gandhi M.</v>
          </cell>
          <cell r="E2780" t="str">
            <v xml:space="preserve">07/24/2006 </v>
          </cell>
          <cell r="F2780">
            <v>110000</v>
          </cell>
          <cell r="G2780" t="str">
            <v>USD</v>
          </cell>
          <cell r="H2780">
            <v>1</v>
          </cell>
          <cell r="I2780">
            <v>110000</v>
          </cell>
          <cell r="J2780" t="str">
            <v>8904</v>
          </cell>
          <cell r="K2780" t="str">
            <v>MTS 4</v>
          </cell>
          <cell r="L2780">
            <v>7</v>
          </cell>
          <cell r="M2780">
            <v>7</v>
          </cell>
          <cell r="N2780" t="str">
            <v>702</v>
          </cell>
          <cell r="O2780" t="str">
            <v>APG R&amp;D WX</v>
          </cell>
          <cell r="P2780">
            <v>40</v>
          </cell>
          <cell r="Q2780" t="str">
            <v>APG</v>
          </cell>
          <cell r="R2780" t="str">
            <v>USA</v>
          </cell>
          <cell r="W2780" t="str">
            <v>Sunnyvale, CA HQ</v>
          </cell>
          <cell r="X2780">
            <v>100</v>
          </cell>
          <cell r="Y2780" t="str">
            <v>Juniper Networks, Inc.</v>
          </cell>
          <cell r="Z2780" t="str">
            <v>USA</v>
          </cell>
          <cell r="AA2780" t="str">
            <v>USA</v>
          </cell>
          <cell r="AB2780" t="str">
            <v>N</v>
          </cell>
        </row>
        <row r="2781">
          <cell r="A2781">
            <v>5584</v>
          </cell>
          <cell r="B2781" t="str">
            <v>Mirza,Mansoor</v>
          </cell>
          <cell r="C2781">
            <v>3495</v>
          </cell>
          <cell r="D2781" t="str">
            <v>Wang,Zhi Ning</v>
          </cell>
          <cell r="E2781" t="str">
            <v xml:space="preserve">10/06/2005 </v>
          </cell>
          <cell r="F2781">
            <v>113630</v>
          </cell>
          <cell r="G2781" t="str">
            <v>USD</v>
          </cell>
          <cell r="H2781">
            <v>1</v>
          </cell>
          <cell r="I2781">
            <v>113630</v>
          </cell>
          <cell r="J2781" t="str">
            <v>8904</v>
          </cell>
          <cell r="K2781" t="str">
            <v>MTS 4</v>
          </cell>
          <cell r="L2781">
            <v>7</v>
          </cell>
          <cell r="M2781">
            <v>7</v>
          </cell>
          <cell r="N2781" t="str">
            <v>692</v>
          </cell>
          <cell r="O2781" t="str">
            <v>Ntwk Mgmt Software Dev</v>
          </cell>
          <cell r="P2781">
            <v>40</v>
          </cell>
          <cell r="Q2781" t="str">
            <v>SPG</v>
          </cell>
          <cell r="R2781" t="str">
            <v>USA</v>
          </cell>
          <cell r="U2781" t="str">
            <v>3-Strong</v>
          </cell>
          <cell r="V2781" t="str">
            <v>3 - Strong</v>
          </cell>
          <cell r="W2781" t="str">
            <v>Sunnyvale, CA HQ</v>
          </cell>
          <cell r="X2781">
            <v>100</v>
          </cell>
          <cell r="Y2781" t="str">
            <v>Juniper Networks, Inc.</v>
          </cell>
          <cell r="Z2781" t="str">
            <v>USA</v>
          </cell>
          <cell r="AA2781" t="str">
            <v>USA</v>
          </cell>
          <cell r="AB2781" t="str">
            <v>N</v>
          </cell>
        </row>
        <row r="2782">
          <cell r="A2782">
            <v>2030</v>
          </cell>
          <cell r="B2782" t="str">
            <v>Mischel,Jon</v>
          </cell>
          <cell r="C2782">
            <v>378</v>
          </cell>
          <cell r="D2782" t="str">
            <v>Cartee,Wendy Lee</v>
          </cell>
          <cell r="E2782" t="str">
            <v xml:space="preserve">07/01/2002 </v>
          </cell>
          <cell r="F2782">
            <v>145239.38</v>
          </cell>
          <cell r="G2782" t="str">
            <v>USD</v>
          </cell>
          <cell r="H2782">
            <v>1</v>
          </cell>
          <cell r="I2782">
            <v>145239.38</v>
          </cell>
          <cell r="J2782" t="str">
            <v>3813</v>
          </cell>
          <cell r="K2782" t="str">
            <v>Product Mgr, Sr</v>
          </cell>
          <cell r="L2782">
            <v>9</v>
          </cell>
          <cell r="M2782">
            <v>9</v>
          </cell>
          <cell r="N2782" t="str">
            <v>320</v>
          </cell>
          <cell r="O2782" t="str">
            <v>Product Management U.S.</v>
          </cell>
          <cell r="P2782">
            <v>40</v>
          </cell>
          <cell r="Q2782" t="str">
            <v>IPG</v>
          </cell>
          <cell r="R2782" t="str">
            <v>USA</v>
          </cell>
          <cell r="U2782" t="str">
            <v>2-Very Strong</v>
          </cell>
          <cell r="V2782" t="str">
            <v>2 - Very Strong</v>
          </cell>
          <cell r="W2782" t="str">
            <v>Westford, MA</v>
          </cell>
          <cell r="X2782">
            <v>100</v>
          </cell>
          <cell r="Y2782" t="str">
            <v>Juniper Networks, Inc.</v>
          </cell>
          <cell r="Z2782" t="str">
            <v>USA</v>
          </cell>
          <cell r="AA2782" t="str">
            <v>USB</v>
          </cell>
          <cell r="AB2782" t="str">
            <v>N</v>
          </cell>
        </row>
        <row r="2783">
          <cell r="A2783">
            <v>7392</v>
          </cell>
          <cell r="B2783" t="str">
            <v>Mishra,Chandan Kumar</v>
          </cell>
          <cell r="C2783">
            <v>6406</v>
          </cell>
          <cell r="D2783" t="str">
            <v>Satyaranjan,Mohan</v>
          </cell>
          <cell r="E2783" t="str">
            <v xml:space="preserve">12/29/2006 </v>
          </cell>
          <cell r="F2783">
            <v>730000</v>
          </cell>
          <cell r="G2783" t="str">
            <v>INR</v>
          </cell>
          <cell r="H2783">
            <v>44.87</v>
          </cell>
          <cell r="I2783">
            <v>16269.222197459329</v>
          </cell>
          <cell r="J2783" t="str">
            <v>8902</v>
          </cell>
          <cell r="K2783" t="str">
            <v>MTS 2</v>
          </cell>
          <cell r="L2783">
            <v>5</v>
          </cell>
          <cell r="M2783">
            <v>5</v>
          </cell>
          <cell r="N2783" t="str">
            <v>704</v>
          </cell>
          <cell r="O2783" t="str">
            <v>LAN Access</v>
          </cell>
          <cell r="P2783">
            <v>40</v>
          </cell>
          <cell r="Q2783" t="str">
            <v>APG</v>
          </cell>
          <cell r="R2783" t="str">
            <v>APAC</v>
          </cell>
          <cell r="W2783" t="str">
            <v>India - Bangalore</v>
          </cell>
          <cell r="X2783">
            <v>231</v>
          </cell>
          <cell r="Y2783" t="str">
            <v>Juniper Networks India - STPI</v>
          </cell>
          <cell r="Z2783" t="str">
            <v>IND</v>
          </cell>
          <cell r="AA2783" t="str">
            <v>IND</v>
          </cell>
          <cell r="AB2783" t="str">
            <v>N</v>
          </cell>
        </row>
        <row r="2784">
          <cell r="A2784">
            <v>5732</v>
          </cell>
          <cell r="B2784" t="str">
            <v>Mishra,Sanjeev Kumar</v>
          </cell>
          <cell r="C2784">
            <v>5480</v>
          </cell>
          <cell r="D2784" t="str">
            <v>Podila,Srinivas</v>
          </cell>
          <cell r="E2784" t="str">
            <v xml:space="preserve">11/10/2005 </v>
          </cell>
          <cell r="F2784">
            <v>1350000</v>
          </cell>
          <cell r="G2784" t="str">
            <v>INR</v>
          </cell>
          <cell r="H2784">
            <v>44.87</v>
          </cell>
          <cell r="I2784">
            <v>30086.917762424786</v>
          </cell>
          <cell r="J2784" t="str">
            <v>8904</v>
          </cell>
          <cell r="K2784" t="str">
            <v>MTS 4</v>
          </cell>
          <cell r="L2784">
            <v>7</v>
          </cell>
          <cell r="M2784">
            <v>7</v>
          </cell>
          <cell r="N2784" t="str">
            <v>676</v>
          </cell>
          <cell r="O2784" t="str">
            <v>J-Series Software</v>
          </cell>
          <cell r="P2784">
            <v>40</v>
          </cell>
          <cell r="Q2784" t="str">
            <v>SPG</v>
          </cell>
          <cell r="R2784" t="str">
            <v>APAC</v>
          </cell>
          <cell r="V2784" t="str">
            <v>2 - Very Strong</v>
          </cell>
          <cell r="W2784" t="str">
            <v>India - Bangalore</v>
          </cell>
          <cell r="X2784">
            <v>231</v>
          </cell>
          <cell r="Y2784" t="str">
            <v>Juniper Networks India - STPI</v>
          </cell>
          <cell r="Z2784" t="str">
            <v>IND</v>
          </cell>
          <cell r="AA2784" t="str">
            <v>IND</v>
          </cell>
          <cell r="AB2784" t="str">
            <v>N</v>
          </cell>
        </row>
        <row r="2785">
          <cell r="A2785">
            <v>3877</v>
          </cell>
          <cell r="B2785" t="str">
            <v>Mishra,Shweta</v>
          </cell>
          <cell r="C2785">
            <v>6152</v>
          </cell>
          <cell r="D2785" t="str">
            <v>A.G.,SRIRAM</v>
          </cell>
          <cell r="E2785" t="str">
            <v xml:space="preserve">08/01/2004 </v>
          </cell>
          <cell r="F2785">
            <v>411909.875</v>
          </cell>
          <cell r="G2785" t="str">
            <v>INR</v>
          </cell>
          <cell r="H2785">
            <v>44.87</v>
          </cell>
          <cell r="I2785">
            <v>9180.0729886338322</v>
          </cell>
          <cell r="J2785" t="str">
            <v>7101</v>
          </cell>
          <cell r="K2785" t="str">
            <v>HR Spec II</v>
          </cell>
          <cell r="L2785">
            <v>4</v>
          </cell>
          <cell r="M2785">
            <v>4</v>
          </cell>
          <cell r="N2785" t="str">
            <v>110</v>
          </cell>
          <cell r="O2785" t="str">
            <v>Human Resources</v>
          </cell>
          <cell r="P2785">
            <v>40</v>
          </cell>
          <cell r="Q2785" t="str">
            <v>HR</v>
          </cell>
          <cell r="R2785" t="str">
            <v>APAC</v>
          </cell>
          <cell r="U2785" t="str">
            <v>3-Strong</v>
          </cell>
          <cell r="V2785" t="str">
            <v>3 - Strong</v>
          </cell>
          <cell r="W2785" t="str">
            <v>India - Bangalore</v>
          </cell>
          <cell r="X2785">
            <v>231</v>
          </cell>
          <cell r="Y2785" t="str">
            <v>Juniper Networks India - STPI</v>
          </cell>
          <cell r="Z2785" t="str">
            <v>IND</v>
          </cell>
          <cell r="AA2785" t="str">
            <v>IND</v>
          </cell>
          <cell r="AB2785" t="str">
            <v>N</v>
          </cell>
        </row>
        <row r="2786">
          <cell r="A2786">
            <v>3176</v>
          </cell>
          <cell r="B2786" t="str">
            <v>Misra,Anita</v>
          </cell>
          <cell r="C2786">
            <v>2804</v>
          </cell>
          <cell r="D2786" t="str">
            <v>Davuluru,Shyam P</v>
          </cell>
          <cell r="E2786" t="str">
            <v xml:space="preserve">04/16/2004 </v>
          </cell>
          <cell r="F2786">
            <v>120450</v>
          </cell>
          <cell r="G2786" t="str">
            <v>USD</v>
          </cell>
          <cell r="H2786">
            <v>1</v>
          </cell>
          <cell r="I2786">
            <v>120450</v>
          </cell>
          <cell r="J2786" t="str">
            <v>8913</v>
          </cell>
          <cell r="K2786" t="str">
            <v>Engineering Mgr I</v>
          </cell>
          <cell r="L2786">
            <v>8</v>
          </cell>
          <cell r="M2786">
            <v>8</v>
          </cell>
          <cell r="N2786" t="str">
            <v>672</v>
          </cell>
          <cell r="O2786" t="str">
            <v>IVE Access Services</v>
          </cell>
          <cell r="P2786">
            <v>40</v>
          </cell>
          <cell r="Q2786" t="str">
            <v>SPG</v>
          </cell>
          <cell r="R2786" t="str">
            <v>USA</v>
          </cell>
          <cell r="U2786" t="str">
            <v>3-Strong</v>
          </cell>
          <cell r="V2786" t="str">
            <v>2 - Very Strong</v>
          </cell>
          <cell r="W2786" t="str">
            <v>Sunnyvale, CA HQ</v>
          </cell>
          <cell r="X2786">
            <v>100</v>
          </cell>
          <cell r="Y2786" t="str">
            <v>Juniper Networks, Inc.</v>
          </cell>
          <cell r="Z2786" t="str">
            <v>USA</v>
          </cell>
          <cell r="AA2786" t="str">
            <v>USA</v>
          </cell>
          <cell r="AB2786" t="str">
            <v>N</v>
          </cell>
        </row>
        <row r="2787">
          <cell r="A2787">
            <v>6474</v>
          </cell>
          <cell r="B2787" t="str">
            <v>Misra,Padmini</v>
          </cell>
          <cell r="C2787">
            <v>550</v>
          </cell>
          <cell r="D2787" t="str">
            <v>Lin,Steven</v>
          </cell>
          <cell r="E2787" t="str">
            <v xml:space="preserve">06/12/2006 </v>
          </cell>
          <cell r="F2787">
            <v>130000</v>
          </cell>
          <cell r="G2787" t="str">
            <v>USD</v>
          </cell>
          <cell r="H2787">
            <v>1</v>
          </cell>
          <cell r="I2787">
            <v>130000</v>
          </cell>
          <cell r="J2787" t="str">
            <v>8905</v>
          </cell>
          <cell r="K2787" t="str">
            <v>Eng, Staff</v>
          </cell>
          <cell r="L2787">
            <v>8</v>
          </cell>
          <cell r="M2787">
            <v>8</v>
          </cell>
          <cell r="N2787" t="str">
            <v>630</v>
          </cell>
          <cell r="O2787" t="str">
            <v>Software Engrg - JUNOS</v>
          </cell>
          <cell r="P2787">
            <v>40</v>
          </cell>
          <cell r="Q2787" t="str">
            <v>IPG</v>
          </cell>
          <cell r="R2787" t="str">
            <v>USA</v>
          </cell>
          <cell r="W2787" t="str">
            <v>Sunnyvale, CA HQ</v>
          </cell>
          <cell r="X2787">
            <v>100</v>
          </cell>
          <cell r="Y2787" t="str">
            <v>Juniper Networks, Inc.</v>
          </cell>
          <cell r="Z2787" t="str">
            <v>USA</v>
          </cell>
          <cell r="AA2787" t="str">
            <v>USA</v>
          </cell>
          <cell r="AB2787" t="str">
            <v>N</v>
          </cell>
        </row>
        <row r="2788">
          <cell r="A2788">
            <v>2031</v>
          </cell>
          <cell r="B2788" t="str">
            <v>Mistretta,Thomas</v>
          </cell>
          <cell r="C2788">
            <v>6816</v>
          </cell>
          <cell r="D2788" t="str">
            <v>Vaughan,Forrest Christopher</v>
          </cell>
          <cell r="E2788" t="str">
            <v xml:space="preserve">07/01/2002 </v>
          </cell>
          <cell r="F2788">
            <v>178332.3</v>
          </cell>
          <cell r="G2788" t="str">
            <v>USD</v>
          </cell>
          <cell r="H2788">
            <v>1</v>
          </cell>
          <cell r="I2788">
            <v>178332.3</v>
          </cell>
          <cell r="J2788" t="str">
            <v>8915</v>
          </cell>
          <cell r="K2788" t="str">
            <v>Director, Engineering</v>
          </cell>
          <cell r="L2788">
            <v>10</v>
          </cell>
          <cell r="M2788">
            <v>10</v>
          </cell>
          <cell r="N2788" t="str">
            <v>670</v>
          </cell>
          <cell r="O2788" t="str">
            <v>Software Engrg - JUNOSe</v>
          </cell>
          <cell r="P2788">
            <v>40</v>
          </cell>
          <cell r="Q2788" t="str">
            <v>IPG</v>
          </cell>
          <cell r="R2788" t="str">
            <v>USA</v>
          </cell>
          <cell r="U2788" t="str">
            <v>2-Very Strong</v>
          </cell>
          <cell r="V2788" t="str">
            <v>2 - Very Strong</v>
          </cell>
          <cell r="W2788" t="str">
            <v>Westford, MA</v>
          </cell>
          <cell r="X2788">
            <v>100</v>
          </cell>
          <cell r="Y2788" t="str">
            <v>Juniper Networks, Inc.</v>
          </cell>
          <cell r="Z2788" t="str">
            <v>USA</v>
          </cell>
          <cell r="AA2788" t="str">
            <v>USB</v>
          </cell>
          <cell r="AB2788" t="str">
            <v>N</v>
          </cell>
        </row>
        <row r="2789">
          <cell r="A2789">
            <v>5337</v>
          </cell>
          <cell r="B2789" t="str">
            <v>Mitby,Amy K</v>
          </cell>
          <cell r="C2789">
            <v>4452</v>
          </cell>
          <cell r="D2789" t="str">
            <v>Ghosh,Abhijit</v>
          </cell>
          <cell r="E2789" t="str">
            <v xml:space="preserve">08/29/2005 </v>
          </cell>
          <cell r="F2789">
            <v>103000</v>
          </cell>
          <cell r="G2789" t="str">
            <v>USD</v>
          </cell>
          <cell r="H2789">
            <v>1</v>
          </cell>
          <cell r="I2789">
            <v>103000</v>
          </cell>
          <cell r="J2789" t="str">
            <v>8903</v>
          </cell>
          <cell r="K2789" t="str">
            <v>MTS 3</v>
          </cell>
          <cell r="L2789">
            <v>6</v>
          </cell>
          <cell r="M2789">
            <v>6</v>
          </cell>
          <cell r="N2789" t="str">
            <v>645</v>
          </cell>
          <cell r="O2789" t="str">
            <v>Core Technology</v>
          </cell>
          <cell r="P2789">
            <v>40</v>
          </cell>
          <cell r="Q2789" t="str">
            <v>IPG</v>
          </cell>
          <cell r="R2789" t="str">
            <v>USA</v>
          </cell>
          <cell r="U2789" t="str">
            <v>2-Very Strong</v>
          </cell>
          <cell r="V2789" t="str">
            <v>1 - Exceptional</v>
          </cell>
          <cell r="W2789" t="str">
            <v>Sunnyvale, CA HQ</v>
          </cell>
          <cell r="X2789">
            <v>100</v>
          </cell>
          <cell r="Y2789" t="str">
            <v>Juniper Networks, Inc.</v>
          </cell>
          <cell r="Z2789" t="str">
            <v>USA</v>
          </cell>
          <cell r="AA2789" t="str">
            <v>USA</v>
          </cell>
          <cell r="AB2789" t="str">
            <v>N</v>
          </cell>
        </row>
        <row r="2790">
          <cell r="A2790">
            <v>7129</v>
          </cell>
          <cell r="B2790" t="str">
            <v>Mitchell,Adrian</v>
          </cell>
          <cell r="C2790">
            <v>5499</v>
          </cell>
          <cell r="D2790" t="str">
            <v>Brown,Tom</v>
          </cell>
          <cell r="E2790" t="str">
            <v xml:space="preserve">11/08/2006 </v>
          </cell>
          <cell r="F2790">
            <v>67500</v>
          </cell>
          <cell r="G2790" t="str">
            <v>GBP</v>
          </cell>
          <cell r="H2790">
            <v>0.51242633871380994</v>
          </cell>
          <cell r="I2790">
            <v>131726.25</v>
          </cell>
          <cell r="J2790" t="str">
            <v>7112</v>
          </cell>
          <cell r="K2790" t="str">
            <v>HR Mgr</v>
          </cell>
          <cell r="L2790">
            <v>8</v>
          </cell>
          <cell r="M2790">
            <v>8</v>
          </cell>
          <cell r="N2790" t="str">
            <v>115</v>
          </cell>
          <cell r="O2790" t="str">
            <v>Leadership &amp; Development</v>
          </cell>
          <cell r="P2790">
            <v>40</v>
          </cell>
          <cell r="Q2790" t="str">
            <v>HR</v>
          </cell>
          <cell r="R2790" t="str">
            <v>EMEA</v>
          </cell>
          <cell r="W2790" t="str">
            <v>United Kingdom</v>
          </cell>
          <cell r="X2790">
            <v>300</v>
          </cell>
          <cell r="Y2790" t="str">
            <v>Juniper Ntwks, UK</v>
          </cell>
          <cell r="Z2790" t="str">
            <v>GBR</v>
          </cell>
          <cell r="AA2790" t="str">
            <v>INTL</v>
          </cell>
          <cell r="AB2790" t="str">
            <v>N</v>
          </cell>
        </row>
        <row r="2791">
          <cell r="A2791">
            <v>638</v>
          </cell>
          <cell r="B2791" t="str">
            <v>Mitchell,Donice</v>
          </cell>
          <cell r="C2791">
            <v>2601</v>
          </cell>
          <cell r="D2791" t="str">
            <v>Loy,June S</v>
          </cell>
          <cell r="E2791" t="str">
            <v xml:space="preserve">07/31/2000 </v>
          </cell>
          <cell r="F2791">
            <v>102600</v>
          </cell>
          <cell r="G2791" t="str">
            <v>USD</v>
          </cell>
          <cell r="H2791">
            <v>1</v>
          </cell>
          <cell r="I2791">
            <v>102600</v>
          </cell>
          <cell r="J2791" t="str">
            <v>8903</v>
          </cell>
          <cell r="K2791" t="str">
            <v>MTS 3</v>
          </cell>
          <cell r="L2791">
            <v>6</v>
          </cell>
          <cell r="M2791">
            <v>6</v>
          </cell>
          <cell r="N2791" t="str">
            <v>610</v>
          </cell>
          <cell r="O2791" t="str">
            <v>IPG Technical Publications</v>
          </cell>
          <cell r="P2791">
            <v>40</v>
          </cell>
          <cell r="Q2791" t="str">
            <v>IPG</v>
          </cell>
          <cell r="R2791" t="str">
            <v>USA</v>
          </cell>
          <cell r="U2791" t="str">
            <v>3-Strong</v>
          </cell>
          <cell r="V2791" t="str">
            <v>3 - Strong</v>
          </cell>
          <cell r="W2791" t="str">
            <v>Sunnyvale, CA HQ</v>
          </cell>
          <cell r="X2791">
            <v>100</v>
          </cell>
          <cell r="Y2791" t="str">
            <v>Juniper Networks, Inc.</v>
          </cell>
          <cell r="Z2791" t="str">
            <v>USA</v>
          </cell>
          <cell r="AA2791" t="str">
            <v>USA</v>
          </cell>
          <cell r="AB2791" t="str">
            <v>N</v>
          </cell>
        </row>
        <row r="2792">
          <cell r="A2792">
            <v>3177</v>
          </cell>
          <cell r="B2792" t="str">
            <v>Mitchell,John</v>
          </cell>
          <cell r="C2792">
            <v>6462</v>
          </cell>
          <cell r="D2792" t="str">
            <v>Travers,Andy</v>
          </cell>
          <cell r="E2792" t="str">
            <v xml:space="preserve">04/16/2004 </v>
          </cell>
          <cell r="F2792">
            <v>46920</v>
          </cell>
          <cell r="G2792" t="str">
            <v>GBP</v>
          </cell>
          <cell r="H2792">
            <v>0.51242633871380994</v>
          </cell>
          <cell r="I2792">
            <v>91564.37999999999</v>
          </cell>
          <cell r="J2792" t="str">
            <v>2202</v>
          </cell>
          <cell r="K2792" t="str">
            <v>Sr Channel Account Manager</v>
          </cell>
          <cell r="L2792">
            <v>66</v>
          </cell>
          <cell r="M2792">
            <v>8</v>
          </cell>
          <cell r="N2792" t="str">
            <v>420</v>
          </cell>
          <cell r="O2792" t="str">
            <v>Channel Sales</v>
          </cell>
          <cell r="P2792">
            <v>40</v>
          </cell>
          <cell r="Q2792" t="str">
            <v>SLS</v>
          </cell>
          <cell r="R2792" t="str">
            <v>EMEA</v>
          </cell>
          <cell r="U2792" t="str">
            <v>3-Strong</v>
          </cell>
          <cell r="W2792" t="str">
            <v>United Kingdom</v>
          </cell>
          <cell r="X2792">
            <v>300</v>
          </cell>
          <cell r="Y2792" t="str">
            <v>Juniper Ntwks, UK</v>
          </cell>
          <cell r="Z2792" t="str">
            <v>GBR</v>
          </cell>
          <cell r="AA2792" t="str">
            <v>INTL</v>
          </cell>
          <cell r="AB2792" t="str">
            <v>Y</v>
          </cell>
        </row>
        <row r="2793">
          <cell r="A2793">
            <v>6301</v>
          </cell>
          <cell r="B2793" t="str">
            <v>Mitchell,Mark E.</v>
          </cell>
          <cell r="C2793">
            <v>4138</v>
          </cell>
          <cell r="D2793" t="str">
            <v>Grialou,Jeffrey C.</v>
          </cell>
          <cell r="E2793" t="str">
            <v xml:space="preserve">06/12/2006 </v>
          </cell>
          <cell r="F2793">
            <v>105000</v>
          </cell>
          <cell r="G2793" t="str">
            <v>USD</v>
          </cell>
          <cell r="H2793">
            <v>1</v>
          </cell>
          <cell r="I2793">
            <v>105000</v>
          </cell>
          <cell r="J2793" t="str">
            <v>6304</v>
          </cell>
          <cell r="K2793" t="str">
            <v>Financial Analyst, Sr Staff</v>
          </cell>
          <cell r="L2793">
            <v>7</v>
          </cell>
          <cell r="M2793">
            <v>7</v>
          </cell>
          <cell r="N2793" t="str">
            <v>100</v>
          </cell>
          <cell r="O2793" t="str">
            <v>Finance and Accounting</v>
          </cell>
          <cell r="P2793">
            <v>40</v>
          </cell>
          <cell r="Q2793" t="str">
            <v>F&amp;A</v>
          </cell>
          <cell r="R2793" t="str">
            <v>USA</v>
          </cell>
          <cell r="W2793" t="str">
            <v>Sunnyvale, CA HQ</v>
          </cell>
          <cell r="X2793">
            <v>100</v>
          </cell>
          <cell r="Y2793" t="str">
            <v>Juniper Networks, Inc.</v>
          </cell>
          <cell r="Z2793" t="str">
            <v>USA</v>
          </cell>
          <cell r="AA2793" t="str">
            <v>USA</v>
          </cell>
          <cell r="AB2793" t="str">
            <v>N</v>
          </cell>
        </row>
        <row r="2794">
          <cell r="A2794">
            <v>5630</v>
          </cell>
          <cell r="B2794" t="str">
            <v>Mitchell,Nicholas A.</v>
          </cell>
          <cell r="C2794">
            <v>4528</v>
          </cell>
          <cell r="D2794" t="str">
            <v>Shah,Keyoor Madhukar</v>
          </cell>
          <cell r="E2794" t="str">
            <v xml:space="preserve">10/31/2005 </v>
          </cell>
          <cell r="F2794">
            <v>123360</v>
          </cell>
          <cell r="G2794" t="str">
            <v>USD</v>
          </cell>
          <cell r="H2794">
            <v>1</v>
          </cell>
          <cell r="I2794">
            <v>123360</v>
          </cell>
          <cell r="J2794" t="str">
            <v>1013</v>
          </cell>
          <cell r="K2794" t="str">
            <v>Mfg Prog Mgr, Sr</v>
          </cell>
          <cell r="L2794">
            <v>8</v>
          </cell>
          <cell r="M2794">
            <v>8</v>
          </cell>
          <cell r="N2794" t="str">
            <v>203</v>
          </cell>
          <cell r="O2794" t="str">
            <v>NPI Ops</v>
          </cell>
          <cell r="P2794">
            <v>40</v>
          </cell>
          <cell r="Q2794" t="str">
            <v>OPS</v>
          </cell>
          <cell r="R2794" t="str">
            <v>USA</v>
          </cell>
          <cell r="U2794" t="str">
            <v>2-Very Strong</v>
          </cell>
          <cell r="V2794" t="str">
            <v>2 - Very Strong</v>
          </cell>
          <cell r="W2794" t="str">
            <v>Sunnyvale, CA HQ</v>
          </cell>
          <cell r="X2794">
            <v>100</v>
          </cell>
          <cell r="Y2794" t="str">
            <v>Juniper Networks, Inc.</v>
          </cell>
          <cell r="Z2794" t="str">
            <v>USA</v>
          </cell>
          <cell r="AA2794" t="str">
            <v>USA</v>
          </cell>
          <cell r="AB2794" t="str">
            <v>N</v>
          </cell>
        </row>
        <row r="2795">
          <cell r="A2795">
            <v>5420</v>
          </cell>
          <cell r="B2795" t="str">
            <v>Mitchell,Patti L.</v>
          </cell>
          <cell r="C2795">
            <v>5714</v>
          </cell>
          <cell r="D2795" t="str">
            <v>Altmaier,Paulette R.</v>
          </cell>
          <cell r="E2795" t="str">
            <v xml:space="preserve">09/12/2005 </v>
          </cell>
          <cell r="F2795">
            <v>76650</v>
          </cell>
          <cell r="G2795" t="str">
            <v>USD</v>
          </cell>
          <cell r="H2795">
            <v>1</v>
          </cell>
          <cell r="I2795">
            <v>76650</v>
          </cell>
          <cell r="J2795" t="str">
            <v>7904</v>
          </cell>
          <cell r="K2795" t="str">
            <v>Executive Assistant, Sr</v>
          </cell>
          <cell r="L2795">
            <v>5</v>
          </cell>
          <cell r="M2795">
            <v>5</v>
          </cell>
          <cell r="N2795" t="str">
            <v>700</v>
          </cell>
          <cell r="O2795" t="str">
            <v>APG Admin</v>
          </cell>
          <cell r="P2795">
            <v>40</v>
          </cell>
          <cell r="Q2795" t="str">
            <v>APG</v>
          </cell>
          <cell r="R2795" t="str">
            <v>USA</v>
          </cell>
          <cell r="U2795" t="str">
            <v>2-Very Strong</v>
          </cell>
          <cell r="V2795" t="str">
            <v>2 - Very Strong</v>
          </cell>
          <cell r="W2795" t="str">
            <v>Sunnyvale, CA HQ</v>
          </cell>
          <cell r="X2795">
            <v>100</v>
          </cell>
          <cell r="Y2795" t="str">
            <v>Juniper Networks, Inc.</v>
          </cell>
          <cell r="Z2795" t="str">
            <v>USA</v>
          </cell>
          <cell r="AA2795" t="str">
            <v>USA</v>
          </cell>
          <cell r="AB2795" t="str">
            <v>N</v>
          </cell>
        </row>
        <row r="2796">
          <cell r="A2796">
            <v>6799</v>
          </cell>
          <cell r="B2796" t="str">
            <v>Mitra,Supriyo</v>
          </cell>
          <cell r="C2796">
            <v>6187</v>
          </cell>
          <cell r="D2796" t="str">
            <v>Seetharaman,Swaminathan</v>
          </cell>
          <cell r="E2796" t="str">
            <v xml:space="preserve">08/14/2006 </v>
          </cell>
          <cell r="F2796">
            <v>604800</v>
          </cell>
          <cell r="G2796" t="str">
            <v>INR</v>
          </cell>
          <cell r="H2796">
            <v>44.87</v>
          </cell>
          <cell r="I2796">
            <v>13478.939157566303</v>
          </cell>
          <cell r="J2796" t="str">
            <v>8902</v>
          </cell>
          <cell r="K2796" t="str">
            <v>MTS 2</v>
          </cell>
          <cell r="L2796">
            <v>5</v>
          </cell>
          <cell r="M2796">
            <v>5</v>
          </cell>
          <cell r="N2796" t="str">
            <v>673</v>
          </cell>
          <cell r="O2796" t="str">
            <v>ASG QA</v>
          </cell>
          <cell r="P2796">
            <v>40</v>
          </cell>
          <cell r="Q2796" t="str">
            <v>SPG</v>
          </cell>
          <cell r="R2796" t="str">
            <v>APAC</v>
          </cell>
          <cell r="W2796" t="str">
            <v>India - Bangalore</v>
          </cell>
          <cell r="X2796">
            <v>231</v>
          </cell>
          <cell r="Y2796" t="str">
            <v>Juniper Networks India - STPI</v>
          </cell>
          <cell r="Z2796" t="str">
            <v>IND</v>
          </cell>
          <cell r="AA2796" t="str">
            <v>IND</v>
          </cell>
          <cell r="AB2796" t="str">
            <v>N</v>
          </cell>
        </row>
        <row r="2797">
          <cell r="A2797">
            <v>3924</v>
          </cell>
          <cell r="B2797" t="str">
            <v>Miwa,Kenichi</v>
          </cell>
          <cell r="C2797">
            <v>3234</v>
          </cell>
          <cell r="D2797" t="str">
            <v>Ozawa,Yoshihisa</v>
          </cell>
          <cell r="E2797" t="str">
            <v xml:space="preserve">09/13/2004 </v>
          </cell>
          <cell r="F2797">
            <v>8528000</v>
          </cell>
          <cell r="G2797" t="str">
            <v>JPY</v>
          </cell>
          <cell r="H2797">
            <v>118.13</v>
          </cell>
          <cell r="I2797">
            <v>72191.653263353932</v>
          </cell>
          <cell r="J2797" t="str">
            <v>2301</v>
          </cell>
          <cell r="K2797" t="str">
            <v>Systems Eng</v>
          </cell>
          <cell r="L2797">
            <v>54</v>
          </cell>
          <cell r="M2797">
            <v>7</v>
          </cell>
          <cell r="N2797" t="str">
            <v>430</v>
          </cell>
          <cell r="O2797" t="str">
            <v>Systems Engineering</v>
          </cell>
          <cell r="P2797">
            <v>40</v>
          </cell>
          <cell r="Q2797" t="str">
            <v>SLS</v>
          </cell>
          <cell r="R2797" t="str">
            <v>APAC</v>
          </cell>
          <cell r="U2797" t="str">
            <v>2-Very Strong</v>
          </cell>
          <cell r="W2797" t="str">
            <v>Japan</v>
          </cell>
          <cell r="X2797">
            <v>200</v>
          </cell>
          <cell r="Y2797" t="str">
            <v>Juniper Ntwks, KK -  Japan</v>
          </cell>
          <cell r="Z2797" t="str">
            <v>JPN</v>
          </cell>
          <cell r="AA2797" t="str">
            <v>INTL</v>
          </cell>
          <cell r="AB2797" t="str">
            <v>Y</v>
          </cell>
        </row>
        <row r="2798">
          <cell r="A2798">
            <v>4330</v>
          </cell>
          <cell r="B2798" t="str">
            <v>Mo,Xin</v>
          </cell>
          <cell r="C2798">
            <v>3977</v>
          </cell>
          <cell r="D2798" t="str">
            <v>Li,Xiao Jian (Eric)</v>
          </cell>
          <cell r="E2798" t="str">
            <v xml:space="preserve">01/04/2005 </v>
          </cell>
          <cell r="F2798">
            <v>116450</v>
          </cell>
          <cell r="G2798" t="str">
            <v>CNY</v>
          </cell>
          <cell r="H2798">
            <v>7.8066554000000004</v>
          </cell>
          <cell r="I2798">
            <v>14916.759358943908</v>
          </cell>
          <cell r="J2798" t="str">
            <v>8902</v>
          </cell>
          <cell r="K2798" t="str">
            <v>MTS 2</v>
          </cell>
          <cell r="L2798">
            <v>5</v>
          </cell>
          <cell r="M2798">
            <v>5</v>
          </cell>
          <cell r="N2798" t="str">
            <v>688</v>
          </cell>
          <cell r="O2798" t="str">
            <v>QA - CSG Platform</v>
          </cell>
          <cell r="P2798">
            <v>40</v>
          </cell>
          <cell r="Q2798" t="str">
            <v>SPG</v>
          </cell>
          <cell r="R2798" t="str">
            <v>APAC</v>
          </cell>
          <cell r="U2798" t="str">
            <v>2-Very Strong</v>
          </cell>
          <cell r="V2798" t="str">
            <v>2 - Very Strong</v>
          </cell>
          <cell r="W2798" t="str">
            <v>Beijing R&amp;D Center</v>
          </cell>
          <cell r="X2798">
            <v>223</v>
          </cell>
          <cell r="Y2798" t="str">
            <v>Juniper Ntwks, Beijing R&amp;D Cen</v>
          </cell>
          <cell r="Z2798" t="str">
            <v>CHN</v>
          </cell>
          <cell r="AA2798" t="str">
            <v>CHN</v>
          </cell>
          <cell r="AB2798" t="str">
            <v>N</v>
          </cell>
        </row>
        <row r="2799">
          <cell r="A2799">
            <v>4426</v>
          </cell>
          <cell r="B2799" t="str">
            <v>Modali,Harikrishna</v>
          </cell>
          <cell r="C2799">
            <v>3343</v>
          </cell>
          <cell r="D2799" t="str">
            <v>Sawant,Sandeep Balkrishna</v>
          </cell>
          <cell r="E2799" t="str">
            <v xml:space="preserve">01/31/2005 </v>
          </cell>
          <cell r="F2799">
            <v>91300</v>
          </cell>
          <cell r="G2799" t="str">
            <v>USD</v>
          </cell>
          <cell r="H2799">
            <v>1</v>
          </cell>
          <cell r="I2799">
            <v>91300</v>
          </cell>
          <cell r="J2799" t="str">
            <v>8904</v>
          </cell>
          <cell r="K2799" t="str">
            <v>MTS 4</v>
          </cell>
          <cell r="L2799">
            <v>7</v>
          </cell>
          <cell r="M2799">
            <v>7</v>
          </cell>
          <cell r="N2799" t="str">
            <v>693</v>
          </cell>
          <cell r="O2799" t="str">
            <v>ISG QA</v>
          </cell>
          <cell r="P2799">
            <v>40</v>
          </cell>
          <cell r="Q2799" t="str">
            <v>SPG</v>
          </cell>
          <cell r="R2799" t="str">
            <v>USA</v>
          </cell>
          <cell r="U2799" t="str">
            <v>1-Exceptional</v>
          </cell>
          <cell r="V2799" t="str">
            <v>1 - Exceptional</v>
          </cell>
          <cell r="W2799" t="str">
            <v>Sunnyvale, CA HQ</v>
          </cell>
          <cell r="X2799">
            <v>100</v>
          </cell>
          <cell r="Y2799" t="str">
            <v>Juniper Networks, Inc.</v>
          </cell>
          <cell r="Z2799" t="str">
            <v>USA</v>
          </cell>
          <cell r="AA2799" t="str">
            <v>USA</v>
          </cell>
          <cell r="AB2799" t="str">
            <v>N</v>
          </cell>
        </row>
        <row r="2800">
          <cell r="A2800">
            <v>6776</v>
          </cell>
          <cell r="B2800" t="str">
            <v>Modi,Ajay Kumar</v>
          </cell>
          <cell r="C2800">
            <v>1102</v>
          </cell>
          <cell r="D2800" t="str">
            <v>Sharma,Vineet</v>
          </cell>
          <cell r="E2800" t="str">
            <v xml:space="preserve">08/21/2006 </v>
          </cell>
          <cell r="F2800">
            <v>775000</v>
          </cell>
          <cell r="G2800" t="str">
            <v>INR</v>
          </cell>
          <cell r="H2800">
            <v>44.87</v>
          </cell>
          <cell r="I2800">
            <v>17272.119456206819</v>
          </cell>
          <cell r="J2800" t="str">
            <v>8902</v>
          </cell>
          <cell r="K2800" t="str">
            <v>MTS 2</v>
          </cell>
          <cell r="L2800">
            <v>5</v>
          </cell>
          <cell r="M2800">
            <v>5</v>
          </cell>
          <cell r="N2800" t="str">
            <v>630</v>
          </cell>
          <cell r="O2800" t="str">
            <v>Software Engrg - JUNOS</v>
          </cell>
          <cell r="P2800">
            <v>40</v>
          </cell>
          <cell r="Q2800" t="str">
            <v>IPG</v>
          </cell>
          <cell r="R2800" t="str">
            <v>APAC</v>
          </cell>
          <cell r="W2800" t="str">
            <v>India - Bangalore</v>
          </cell>
          <cell r="X2800">
            <v>231</v>
          </cell>
          <cell r="Y2800" t="str">
            <v>Juniper Networks India - STPI</v>
          </cell>
          <cell r="Z2800" t="str">
            <v>IND</v>
          </cell>
          <cell r="AA2800" t="str">
            <v>IND</v>
          </cell>
          <cell r="AB2800" t="str">
            <v>N</v>
          </cell>
        </row>
        <row r="2801">
          <cell r="A2801">
            <v>1218</v>
          </cell>
          <cell r="B2801" t="str">
            <v>Moeller,Olaf</v>
          </cell>
          <cell r="C2801">
            <v>11</v>
          </cell>
          <cell r="D2801" t="str">
            <v>Patel,Rajiv</v>
          </cell>
          <cell r="E2801" t="str">
            <v xml:space="preserve">03/19/2001 </v>
          </cell>
          <cell r="F2801">
            <v>150999.75</v>
          </cell>
          <cell r="G2801" t="str">
            <v>USD</v>
          </cell>
          <cell r="H2801">
            <v>1</v>
          </cell>
          <cell r="I2801">
            <v>150999.75</v>
          </cell>
          <cell r="J2801" t="str">
            <v>8913</v>
          </cell>
          <cell r="K2801" t="str">
            <v>Engineering Mgr I</v>
          </cell>
          <cell r="L2801">
            <v>8</v>
          </cell>
          <cell r="M2801">
            <v>8</v>
          </cell>
          <cell r="N2801" t="str">
            <v>650</v>
          </cell>
          <cell r="O2801" t="str">
            <v>Hardware Engrg - Development</v>
          </cell>
          <cell r="P2801">
            <v>40</v>
          </cell>
          <cell r="Q2801" t="str">
            <v>IPG</v>
          </cell>
          <cell r="R2801" t="str">
            <v>USA</v>
          </cell>
          <cell r="U2801" t="str">
            <v>2-Very Strong</v>
          </cell>
          <cell r="V2801" t="str">
            <v>1 - Exceptional</v>
          </cell>
          <cell r="W2801" t="str">
            <v>Sunnyvale, CA HQ</v>
          </cell>
          <cell r="X2801">
            <v>100</v>
          </cell>
          <cell r="Y2801" t="str">
            <v>Juniper Networks, Inc.</v>
          </cell>
          <cell r="Z2801" t="str">
            <v>USA</v>
          </cell>
          <cell r="AA2801" t="str">
            <v>USA</v>
          </cell>
          <cell r="AB2801" t="str">
            <v>N</v>
          </cell>
        </row>
        <row r="2802">
          <cell r="A2802">
            <v>3790</v>
          </cell>
          <cell r="B2802" t="str">
            <v>Moger,Jon</v>
          </cell>
          <cell r="C2802">
            <v>6850</v>
          </cell>
          <cell r="D2802" t="str">
            <v>Macland,Claire</v>
          </cell>
          <cell r="E2802" t="str">
            <v xml:space="preserve">08/16/2004 </v>
          </cell>
          <cell r="F2802">
            <v>61000</v>
          </cell>
          <cell r="G2802" t="str">
            <v>GBP</v>
          </cell>
          <cell r="H2802">
            <v>0.51242633871380994</v>
          </cell>
          <cell r="I2802">
            <v>119041.49999999999</v>
          </cell>
          <cell r="J2802" t="str">
            <v>3113</v>
          </cell>
          <cell r="K2802" t="str">
            <v>Field Marketing Mgr III</v>
          </cell>
          <cell r="L2802">
            <v>8</v>
          </cell>
          <cell r="M2802">
            <v>8</v>
          </cell>
          <cell r="N2802" t="str">
            <v>310</v>
          </cell>
          <cell r="O2802" t="str">
            <v>Field Marketing</v>
          </cell>
          <cell r="P2802">
            <v>40</v>
          </cell>
          <cell r="Q2802" t="str">
            <v>MKTG</v>
          </cell>
          <cell r="R2802" t="str">
            <v>EMEA</v>
          </cell>
          <cell r="U2802" t="str">
            <v>2-Very Strong</v>
          </cell>
          <cell r="V2802" t="str">
            <v>1 - Exceptional</v>
          </cell>
          <cell r="W2802" t="str">
            <v>United Kingdom</v>
          </cell>
          <cell r="X2802">
            <v>300</v>
          </cell>
          <cell r="Y2802" t="str">
            <v>Juniper Ntwks, UK</v>
          </cell>
          <cell r="Z2802" t="str">
            <v>GBR</v>
          </cell>
          <cell r="AA2802" t="str">
            <v>INTL</v>
          </cell>
          <cell r="AB2802" t="str">
            <v>N</v>
          </cell>
        </row>
        <row r="2803">
          <cell r="A2803">
            <v>6375</v>
          </cell>
          <cell r="B2803" t="str">
            <v>Moghe,Atul S.</v>
          </cell>
          <cell r="C2803">
            <v>5915</v>
          </cell>
          <cell r="D2803" t="str">
            <v>Singla,Ankur</v>
          </cell>
          <cell r="E2803" t="str">
            <v xml:space="preserve">06/05/2006 </v>
          </cell>
          <cell r="F2803">
            <v>131000</v>
          </cell>
          <cell r="G2803" t="str">
            <v>USD</v>
          </cell>
          <cell r="H2803">
            <v>1</v>
          </cell>
          <cell r="I2803">
            <v>131000</v>
          </cell>
          <cell r="J2803" t="str">
            <v>8913</v>
          </cell>
          <cell r="K2803" t="str">
            <v>Engineering Mgr I</v>
          </cell>
          <cell r="L2803">
            <v>8</v>
          </cell>
          <cell r="M2803">
            <v>8</v>
          </cell>
          <cell r="N2803" t="str">
            <v>704</v>
          </cell>
          <cell r="O2803" t="str">
            <v>LAN Access</v>
          </cell>
          <cell r="P2803">
            <v>40</v>
          </cell>
          <cell r="Q2803" t="str">
            <v>APG</v>
          </cell>
          <cell r="R2803" t="str">
            <v>USA</v>
          </cell>
          <cell r="W2803" t="str">
            <v>Sunnyvale, CA HQ</v>
          </cell>
          <cell r="X2803">
            <v>100</v>
          </cell>
          <cell r="Y2803" t="str">
            <v>Juniper Networks, Inc.</v>
          </cell>
          <cell r="Z2803" t="str">
            <v>USA</v>
          </cell>
          <cell r="AA2803" t="str">
            <v>USA</v>
          </cell>
          <cell r="AB2803" t="str">
            <v>N</v>
          </cell>
        </row>
        <row r="2804">
          <cell r="A2804">
            <v>4701</v>
          </cell>
          <cell r="B2804" t="str">
            <v>Mohaban,Shai</v>
          </cell>
          <cell r="C2804">
            <v>1082</v>
          </cell>
          <cell r="D2804" t="str">
            <v>Dillon,Kevin</v>
          </cell>
          <cell r="E2804" t="str">
            <v xml:space="preserve">05/01/2005 </v>
          </cell>
          <cell r="F2804">
            <v>185670</v>
          </cell>
          <cell r="G2804" t="str">
            <v>USD</v>
          </cell>
          <cell r="H2804">
            <v>1</v>
          </cell>
          <cell r="I2804">
            <v>185670</v>
          </cell>
          <cell r="J2804" t="str">
            <v>8916</v>
          </cell>
          <cell r="K2804" t="str">
            <v>Sr. Director, Engineering</v>
          </cell>
          <cell r="L2804">
            <v>11</v>
          </cell>
          <cell r="M2804">
            <v>11</v>
          </cell>
          <cell r="N2804" t="str">
            <v>600</v>
          </cell>
          <cell r="O2804" t="str">
            <v>Engineering Administration</v>
          </cell>
          <cell r="P2804">
            <v>40</v>
          </cell>
          <cell r="Q2804" t="str">
            <v>IPG</v>
          </cell>
          <cell r="R2804" t="str">
            <v>USA</v>
          </cell>
          <cell r="U2804" t="str">
            <v>3-Strong</v>
          </cell>
          <cell r="V2804" t="str">
            <v>2 - Very Strong</v>
          </cell>
          <cell r="W2804" t="str">
            <v>Sunnyvale, CA HQ</v>
          </cell>
          <cell r="X2804">
            <v>100</v>
          </cell>
          <cell r="Y2804" t="str">
            <v>Juniper Networks, Inc.</v>
          </cell>
          <cell r="Z2804" t="str">
            <v>USA</v>
          </cell>
          <cell r="AA2804" t="str">
            <v>USA</v>
          </cell>
          <cell r="AB2804" t="str">
            <v>N</v>
          </cell>
        </row>
        <row r="2805">
          <cell r="A2805">
            <v>5293</v>
          </cell>
          <cell r="B2805" t="str">
            <v>Mohamed-Ahmed,Abdelhakeem A.</v>
          </cell>
          <cell r="C2805">
            <v>1396</v>
          </cell>
          <cell r="D2805" t="str">
            <v>Boyle,Jim</v>
          </cell>
          <cell r="E2805" t="str">
            <v xml:space="preserve">08/15/2005 </v>
          </cell>
          <cell r="F2805">
            <v>112500</v>
          </cell>
          <cell r="G2805" t="str">
            <v>USD</v>
          </cell>
          <cell r="H2805">
            <v>1</v>
          </cell>
          <cell r="I2805">
            <v>112500</v>
          </cell>
          <cell r="J2805" t="str">
            <v>8904</v>
          </cell>
          <cell r="K2805" t="str">
            <v>MTS 4</v>
          </cell>
          <cell r="L2805">
            <v>7</v>
          </cell>
          <cell r="M2805">
            <v>7</v>
          </cell>
          <cell r="N2805" t="str">
            <v>518</v>
          </cell>
          <cell r="O2805" t="str">
            <v>Theater TAC</v>
          </cell>
          <cell r="P2805">
            <v>40</v>
          </cell>
          <cell r="Q2805" t="str">
            <v>CSS</v>
          </cell>
          <cell r="R2805" t="str">
            <v>USA</v>
          </cell>
          <cell r="U2805" t="str">
            <v>3-Strong</v>
          </cell>
          <cell r="V2805" t="str">
            <v>2 - Very Strong</v>
          </cell>
          <cell r="W2805" t="str">
            <v>Herndon, VA</v>
          </cell>
          <cell r="X2805">
            <v>101</v>
          </cell>
          <cell r="Y2805" t="str">
            <v>Juniper Networks Sales</v>
          </cell>
          <cell r="Z2805" t="str">
            <v>USA</v>
          </cell>
          <cell r="AA2805" t="str">
            <v>USB</v>
          </cell>
          <cell r="AB2805" t="str">
            <v>N</v>
          </cell>
        </row>
        <row r="2806">
          <cell r="A2806">
            <v>6727</v>
          </cell>
          <cell r="B2806" t="str">
            <v>Mohammad,Nadeem</v>
          </cell>
          <cell r="C2806">
            <v>2276</v>
          </cell>
          <cell r="D2806" t="str">
            <v>Zhang,Zhaohui</v>
          </cell>
          <cell r="E2806" t="str">
            <v xml:space="preserve">08/07/2006 </v>
          </cell>
          <cell r="F2806">
            <v>122000</v>
          </cell>
          <cell r="G2806" t="str">
            <v>USD</v>
          </cell>
          <cell r="H2806">
            <v>1</v>
          </cell>
          <cell r="I2806">
            <v>122000</v>
          </cell>
          <cell r="J2806" t="str">
            <v>8905</v>
          </cell>
          <cell r="K2806" t="str">
            <v>Eng, Staff</v>
          </cell>
          <cell r="L2806">
            <v>8</v>
          </cell>
          <cell r="M2806">
            <v>8</v>
          </cell>
          <cell r="N2806" t="str">
            <v>630</v>
          </cell>
          <cell r="O2806" t="str">
            <v>Software Engrg - JUNOS</v>
          </cell>
          <cell r="P2806">
            <v>40</v>
          </cell>
          <cell r="Q2806" t="str">
            <v>IPG</v>
          </cell>
          <cell r="R2806" t="str">
            <v>USA</v>
          </cell>
          <cell r="W2806" t="str">
            <v>Westford, MA</v>
          </cell>
          <cell r="X2806">
            <v>100</v>
          </cell>
          <cell r="Y2806" t="str">
            <v>Juniper Networks, Inc.</v>
          </cell>
          <cell r="Z2806" t="str">
            <v>USA</v>
          </cell>
          <cell r="AA2806" t="str">
            <v>USB</v>
          </cell>
          <cell r="AB2806" t="str">
            <v>N</v>
          </cell>
        </row>
        <row r="2807">
          <cell r="A2807">
            <v>4054</v>
          </cell>
          <cell r="B2807" t="str">
            <v>Mohammed Ameerudeen,Abdul Rahim</v>
          </cell>
          <cell r="C2807">
            <v>243</v>
          </cell>
          <cell r="D2807" t="str">
            <v>Mahalingam,Murali</v>
          </cell>
          <cell r="E2807" t="str">
            <v xml:space="preserve">10/11/2004 </v>
          </cell>
          <cell r="F2807">
            <v>119780</v>
          </cell>
          <cell r="G2807" t="str">
            <v>USD</v>
          </cell>
          <cell r="H2807">
            <v>1</v>
          </cell>
          <cell r="I2807">
            <v>119780</v>
          </cell>
          <cell r="J2807" t="str">
            <v>4305</v>
          </cell>
          <cell r="K2807" t="str">
            <v>IT Technical Lead, Sr</v>
          </cell>
          <cell r="L2807">
            <v>8</v>
          </cell>
          <cell r="M2807">
            <v>8</v>
          </cell>
          <cell r="N2807" t="str">
            <v>125</v>
          </cell>
          <cell r="O2807" t="str">
            <v>IT Administration</v>
          </cell>
          <cell r="P2807">
            <v>40</v>
          </cell>
          <cell r="Q2807" t="str">
            <v>IT</v>
          </cell>
          <cell r="R2807" t="str">
            <v>USA</v>
          </cell>
          <cell r="U2807" t="str">
            <v>2-Very Strong</v>
          </cell>
          <cell r="V2807" t="str">
            <v>2 - Very Strong</v>
          </cell>
          <cell r="W2807" t="str">
            <v>Sunnyvale, CA HQ</v>
          </cell>
          <cell r="X2807">
            <v>100</v>
          </cell>
          <cell r="Y2807" t="str">
            <v>Juniper Networks, Inc.</v>
          </cell>
          <cell r="Z2807" t="str">
            <v>USA</v>
          </cell>
          <cell r="AA2807" t="str">
            <v>USA</v>
          </cell>
          <cell r="AB2807" t="str">
            <v>N</v>
          </cell>
        </row>
        <row r="2808">
          <cell r="A2808">
            <v>7320</v>
          </cell>
          <cell r="B2808" t="str">
            <v>Mohammed,Atiqur Rahman</v>
          </cell>
          <cell r="C2808">
            <v>2569</v>
          </cell>
          <cell r="D2808" t="str">
            <v>Adhikary,Shraman</v>
          </cell>
          <cell r="E2808" t="str">
            <v xml:space="preserve">12/11/2006 </v>
          </cell>
          <cell r="F2808">
            <v>500000</v>
          </cell>
          <cell r="G2808" t="str">
            <v>INR</v>
          </cell>
          <cell r="H2808">
            <v>44.87</v>
          </cell>
          <cell r="I2808">
            <v>11143.302874972142</v>
          </cell>
          <cell r="J2808" t="str">
            <v>8901</v>
          </cell>
          <cell r="K2808" t="str">
            <v>MTS 1</v>
          </cell>
          <cell r="L2808">
            <v>4</v>
          </cell>
          <cell r="M2808">
            <v>4</v>
          </cell>
          <cell r="N2808" t="str">
            <v>621</v>
          </cell>
          <cell r="O2808" t="str">
            <v>India System Test</v>
          </cell>
          <cell r="P2808">
            <v>40</v>
          </cell>
          <cell r="Q2808" t="str">
            <v>IPG</v>
          </cell>
          <cell r="R2808" t="str">
            <v>APAC</v>
          </cell>
          <cell r="W2808" t="str">
            <v>India - Bangalore</v>
          </cell>
          <cell r="X2808">
            <v>231</v>
          </cell>
          <cell r="Y2808" t="str">
            <v>Juniper Networks India - STPI</v>
          </cell>
          <cell r="Z2808" t="str">
            <v>IND</v>
          </cell>
          <cell r="AA2808" t="str">
            <v>IND</v>
          </cell>
          <cell r="AB2808" t="str">
            <v>N</v>
          </cell>
        </row>
        <row r="2809">
          <cell r="A2809">
            <v>5062</v>
          </cell>
          <cell r="B2809" t="str">
            <v>Mohan,Prem</v>
          </cell>
          <cell r="C2809">
            <v>5081</v>
          </cell>
          <cell r="D2809" t="str">
            <v>Rijhwani,Mohan L</v>
          </cell>
          <cell r="E2809" t="str">
            <v xml:space="preserve">07/01/2005 </v>
          </cell>
          <cell r="F2809">
            <v>127500</v>
          </cell>
          <cell r="G2809" t="str">
            <v>USD</v>
          </cell>
          <cell r="H2809">
            <v>1</v>
          </cell>
          <cell r="I2809">
            <v>127500</v>
          </cell>
          <cell r="J2809" t="str">
            <v>8904</v>
          </cell>
          <cell r="K2809" t="str">
            <v>MTS 4</v>
          </cell>
          <cell r="L2809">
            <v>7</v>
          </cell>
          <cell r="M2809">
            <v>7</v>
          </cell>
          <cell r="N2809" t="str">
            <v>702</v>
          </cell>
          <cell r="O2809" t="str">
            <v>APG R&amp;D WX</v>
          </cell>
          <cell r="P2809">
            <v>40</v>
          </cell>
          <cell r="Q2809" t="str">
            <v>APG</v>
          </cell>
          <cell r="R2809" t="str">
            <v>USA</v>
          </cell>
          <cell r="U2809" t="str">
            <v>3-Strong</v>
          </cell>
          <cell r="V2809" t="str">
            <v>3 - Strong</v>
          </cell>
          <cell r="W2809" t="str">
            <v>Sunnyvale, CA HQ</v>
          </cell>
          <cell r="X2809">
            <v>100</v>
          </cell>
          <cell r="Y2809" t="str">
            <v>Juniper Networks, Inc.</v>
          </cell>
          <cell r="Z2809" t="str">
            <v>USA</v>
          </cell>
          <cell r="AA2809" t="str">
            <v>USA</v>
          </cell>
          <cell r="AB2809" t="str">
            <v>N</v>
          </cell>
        </row>
        <row r="2810">
          <cell r="A2810">
            <v>6094</v>
          </cell>
          <cell r="B2810" t="str">
            <v>Mohan,Radhika</v>
          </cell>
          <cell r="C2810">
            <v>5480</v>
          </cell>
          <cell r="D2810" t="str">
            <v>Podila,Srinivas</v>
          </cell>
          <cell r="E2810" t="str">
            <v xml:space="preserve">03/01/2006 </v>
          </cell>
          <cell r="F2810">
            <v>393750</v>
          </cell>
          <cell r="G2810" t="str">
            <v>INR</v>
          </cell>
          <cell r="H2810">
            <v>44.87</v>
          </cell>
          <cell r="I2810">
            <v>8775.3510140405615</v>
          </cell>
          <cell r="J2810" t="str">
            <v>8901</v>
          </cell>
          <cell r="K2810" t="str">
            <v>MTS 1</v>
          </cell>
          <cell r="L2810">
            <v>4</v>
          </cell>
          <cell r="M2810">
            <v>4</v>
          </cell>
          <cell r="N2810" t="str">
            <v>676</v>
          </cell>
          <cell r="O2810" t="str">
            <v>J-Series Software</v>
          </cell>
          <cell r="P2810">
            <v>40</v>
          </cell>
          <cell r="Q2810" t="str">
            <v>SPG</v>
          </cell>
          <cell r="R2810" t="str">
            <v>APAC</v>
          </cell>
          <cell r="V2810" t="str">
            <v>4 - Satisfactory</v>
          </cell>
          <cell r="W2810" t="str">
            <v>India - Bangalore</v>
          </cell>
          <cell r="X2810">
            <v>231</v>
          </cell>
          <cell r="Y2810" t="str">
            <v>Juniper Networks India - STPI</v>
          </cell>
          <cell r="Z2810" t="str">
            <v>IND</v>
          </cell>
          <cell r="AA2810" t="str">
            <v>IND</v>
          </cell>
          <cell r="AB2810" t="str">
            <v>N</v>
          </cell>
        </row>
        <row r="2811">
          <cell r="A2811">
            <v>7395</v>
          </cell>
          <cell r="B2811" t="str">
            <v>Mohan,Sumitirra</v>
          </cell>
          <cell r="C2811">
            <v>6406</v>
          </cell>
          <cell r="D2811" t="str">
            <v>Satyaranjan,Mohan</v>
          </cell>
          <cell r="E2811" t="str">
            <v xml:space="preserve">12/29/2006 </v>
          </cell>
          <cell r="F2811">
            <v>555000</v>
          </cell>
          <cell r="G2811" t="str">
            <v>INR</v>
          </cell>
          <cell r="H2811">
            <v>44.87</v>
          </cell>
          <cell r="I2811">
            <v>12369.066191219077</v>
          </cell>
          <cell r="J2811" t="str">
            <v>8902</v>
          </cell>
          <cell r="K2811" t="str">
            <v>MTS 2</v>
          </cell>
          <cell r="L2811">
            <v>5</v>
          </cell>
          <cell r="M2811">
            <v>5</v>
          </cell>
          <cell r="N2811" t="str">
            <v>704</v>
          </cell>
          <cell r="O2811" t="str">
            <v>LAN Access</v>
          </cell>
          <cell r="P2811">
            <v>40</v>
          </cell>
          <cell r="Q2811" t="str">
            <v>APG</v>
          </cell>
          <cell r="R2811" t="str">
            <v>APAC</v>
          </cell>
          <cell r="W2811" t="str">
            <v>India - Bangalore</v>
          </cell>
          <cell r="X2811">
            <v>231</v>
          </cell>
          <cell r="Y2811" t="str">
            <v>Juniper Networks India - STPI</v>
          </cell>
          <cell r="Z2811" t="str">
            <v>IND</v>
          </cell>
          <cell r="AA2811" t="str">
            <v>IND</v>
          </cell>
          <cell r="AB2811" t="str">
            <v>N</v>
          </cell>
        </row>
        <row r="2812">
          <cell r="A2812">
            <v>4222</v>
          </cell>
          <cell r="B2812" t="str">
            <v>Mohan,Vijay</v>
          </cell>
          <cell r="C2812">
            <v>3868</v>
          </cell>
          <cell r="D2812" t="str">
            <v>Dutta,Sumanta</v>
          </cell>
          <cell r="E2812" t="str">
            <v xml:space="preserve">11/23/2004 </v>
          </cell>
          <cell r="F2812">
            <v>1254000</v>
          </cell>
          <cell r="G2812" t="str">
            <v>INR</v>
          </cell>
          <cell r="H2812">
            <v>44.87</v>
          </cell>
          <cell r="I2812">
            <v>27947.403610430134</v>
          </cell>
          <cell r="J2812" t="str">
            <v>8904</v>
          </cell>
          <cell r="K2812" t="str">
            <v>MTS 4</v>
          </cell>
          <cell r="L2812">
            <v>7</v>
          </cell>
          <cell r="M2812">
            <v>7</v>
          </cell>
          <cell r="N2812" t="str">
            <v>692</v>
          </cell>
          <cell r="O2812" t="str">
            <v>Ntwk Mgmt Software Dev</v>
          </cell>
          <cell r="P2812">
            <v>40</v>
          </cell>
          <cell r="Q2812" t="str">
            <v>SPG</v>
          </cell>
          <cell r="R2812" t="str">
            <v>APAC</v>
          </cell>
          <cell r="U2812" t="str">
            <v>2-Very Strong</v>
          </cell>
          <cell r="V2812" t="str">
            <v>2 - Very Strong</v>
          </cell>
          <cell r="W2812" t="str">
            <v>India - Bangalore</v>
          </cell>
          <cell r="X2812">
            <v>231</v>
          </cell>
          <cell r="Y2812" t="str">
            <v>Juniper Networks India - STPI</v>
          </cell>
          <cell r="Z2812" t="str">
            <v>IND</v>
          </cell>
          <cell r="AA2812" t="str">
            <v>IND</v>
          </cell>
          <cell r="AB2812" t="str">
            <v>N</v>
          </cell>
        </row>
        <row r="2813">
          <cell r="A2813">
            <v>5164</v>
          </cell>
          <cell r="B2813" t="str">
            <v>Mohanty,Debashis</v>
          </cell>
          <cell r="C2813">
            <v>545</v>
          </cell>
          <cell r="D2813" t="str">
            <v>Yeluri,Sharada</v>
          </cell>
          <cell r="E2813" t="str">
            <v xml:space="preserve">07/11/2005 </v>
          </cell>
          <cell r="F2813">
            <v>110000</v>
          </cell>
          <cell r="G2813" t="str">
            <v>USD</v>
          </cell>
          <cell r="H2813">
            <v>1</v>
          </cell>
          <cell r="I2813">
            <v>110000</v>
          </cell>
          <cell r="J2813" t="str">
            <v>8903</v>
          </cell>
          <cell r="K2813" t="str">
            <v>MTS 3</v>
          </cell>
          <cell r="L2813">
            <v>6</v>
          </cell>
          <cell r="M2813">
            <v>6</v>
          </cell>
          <cell r="N2813" t="str">
            <v>645</v>
          </cell>
          <cell r="O2813" t="str">
            <v>Core Technology</v>
          </cell>
          <cell r="P2813">
            <v>40</v>
          </cell>
          <cell r="Q2813" t="str">
            <v>IPG</v>
          </cell>
          <cell r="R2813" t="str">
            <v>USA</v>
          </cell>
          <cell r="U2813" t="str">
            <v>2-Very Strong</v>
          </cell>
          <cell r="V2813" t="str">
            <v>2 - Very Strong</v>
          </cell>
          <cell r="W2813" t="str">
            <v>Sunnyvale, CA HQ</v>
          </cell>
          <cell r="X2813">
            <v>100</v>
          </cell>
          <cell r="Y2813" t="str">
            <v>Juniper Networks, Inc.</v>
          </cell>
          <cell r="Z2813" t="str">
            <v>USA</v>
          </cell>
          <cell r="AA2813" t="str">
            <v>USA</v>
          </cell>
          <cell r="AB2813" t="str">
            <v>N</v>
          </cell>
        </row>
        <row r="2814">
          <cell r="A2814">
            <v>4218</v>
          </cell>
          <cell r="B2814" t="str">
            <v>Mohanty,Deepak</v>
          </cell>
          <cell r="C2814">
            <v>5152</v>
          </cell>
          <cell r="D2814" t="str">
            <v>Gundu,Sikhivahan</v>
          </cell>
          <cell r="E2814" t="str">
            <v xml:space="preserve">11/22/2004 </v>
          </cell>
          <cell r="F2814">
            <v>1342641.05</v>
          </cell>
          <cell r="G2814" t="str">
            <v>INR</v>
          </cell>
          <cell r="H2814">
            <v>44.87</v>
          </cell>
          <cell r="I2814">
            <v>29922.911745041234</v>
          </cell>
          <cell r="J2814" t="str">
            <v>8904</v>
          </cell>
          <cell r="K2814" t="str">
            <v>MTS 4</v>
          </cell>
          <cell r="L2814">
            <v>7</v>
          </cell>
          <cell r="M2814">
            <v>7</v>
          </cell>
          <cell r="N2814" t="str">
            <v>677</v>
          </cell>
          <cell r="O2814" t="str">
            <v>IVE Platform Services</v>
          </cell>
          <cell r="P2814">
            <v>40</v>
          </cell>
          <cell r="Q2814" t="str">
            <v>SPG</v>
          </cell>
          <cell r="R2814" t="str">
            <v>APAC</v>
          </cell>
          <cell r="U2814" t="str">
            <v>3-Strong</v>
          </cell>
          <cell r="V2814" t="str">
            <v>3 - Strong</v>
          </cell>
          <cell r="W2814" t="str">
            <v>India - Bangalore</v>
          </cell>
          <cell r="X2814">
            <v>231</v>
          </cell>
          <cell r="Y2814" t="str">
            <v>Juniper Networks India - STPI</v>
          </cell>
          <cell r="Z2814" t="str">
            <v>IND</v>
          </cell>
          <cell r="AA2814" t="str">
            <v>IND</v>
          </cell>
          <cell r="AB2814" t="str">
            <v>N</v>
          </cell>
        </row>
        <row r="2815">
          <cell r="A2815">
            <v>3975</v>
          </cell>
          <cell r="B2815" t="str">
            <v>Mohd. Ali Hanafiah,Mohd. Bakri</v>
          </cell>
          <cell r="C2815">
            <v>719</v>
          </cell>
          <cell r="D2815" t="str">
            <v>Wan Halim,Wan Ahmad Kamal</v>
          </cell>
          <cell r="E2815" t="str">
            <v xml:space="preserve">10/01/2004 </v>
          </cell>
          <cell r="F2815">
            <v>185000</v>
          </cell>
          <cell r="G2815" t="str">
            <v>MYR</v>
          </cell>
          <cell r="H2815">
            <v>3.5089999999999999</v>
          </cell>
          <cell r="I2815">
            <v>52721.573097748646</v>
          </cell>
          <cell r="J2815" t="str">
            <v>2102</v>
          </cell>
          <cell r="K2815" t="str">
            <v>Major Account Manager</v>
          </cell>
          <cell r="L2815">
            <v>66</v>
          </cell>
          <cell r="M2815">
            <v>8</v>
          </cell>
          <cell r="N2815" t="str">
            <v>400</v>
          </cell>
          <cell r="O2815" t="str">
            <v>Field Sales</v>
          </cell>
          <cell r="P2815">
            <v>40</v>
          </cell>
          <cell r="Q2815" t="str">
            <v>SLS</v>
          </cell>
          <cell r="R2815" t="str">
            <v>APAC</v>
          </cell>
          <cell r="W2815" t="str">
            <v>Malaysia</v>
          </cell>
          <cell r="X2815">
            <v>250</v>
          </cell>
          <cell r="Y2815" t="str">
            <v>Juniper Ntwks, Malaysia</v>
          </cell>
          <cell r="Z2815" t="str">
            <v>MYS</v>
          </cell>
          <cell r="AA2815" t="str">
            <v>INTL</v>
          </cell>
          <cell r="AB2815" t="str">
            <v>Y</v>
          </cell>
        </row>
        <row r="2816">
          <cell r="A2816">
            <v>6209</v>
          </cell>
          <cell r="B2816" t="str">
            <v>Mohmousse,Mounia</v>
          </cell>
          <cell r="C2816">
            <v>3919</v>
          </cell>
          <cell r="D2816" t="str">
            <v>Arneodo,Frederic</v>
          </cell>
          <cell r="E2816" t="str">
            <v xml:space="preserve">04/20/2006 </v>
          </cell>
          <cell r="F2816">
            <v>30800</v>
          </cell>
          <cell r="G2816" t="str">
            <v>EUR</v>
          </cell>
          <cell r="H2816">
            <v>0.76254384627116067</v>
          </cell>
          <cell r="I2816">
            <v>40391.119999999995</v>
          </cell>
          <cell r="J2816" t="str">
            <v>2701</v>
          </cell>
          <cell r="K2816" t="str">
            <v>Inside Sales Representative</v>
          </cell>
          <cell r="L2816">
            <v>50</v>
          </cell>
          <cell r="M2816">
            <v>7</v>
          </cell>
          <cell r="N2816" t="str">
            <v>436</v>
          </cell>
          <cell r="O2816" t="str">
            <v>Inside Sales</v>
          </cell>
          <cell r="P2816">
            <v>40</v>
          </cell>
          <cell r="Q2816" t="str">
            <v>SLS</v>
          </cell>
          <cell r="R2816" t="str">
            <v>EMEA</v>
          </cell>
          <cell r="W2816" t="str">
            <v>France</v>
          </cell>
          <cell r="X2816">
            <v>350</v>
          </cell>
          <cell r="Y2816" t="str">
            <v>Juniper Ntwks, France</v>
          </cell>
          <cell r="Z2816" t="str">
            <v>FRA</v>
          </cell>
          <cell r="AA2816" t="str">
            <v>INTL</v>
          </cell>
          <cell r="AB2816" t="str">
            <v>Y</v>
          </cell>
        </row>
        <row r="2817">
          <cell r="A2817">
            <v>2032</v>
          </cell>
          <cell r="B2817" t="str">
            <v>Moisand,Jerome</v>
          </cell>
          <cell r="C2817">
            <v>1703</v>
          </cell>
          <cell r="D2817" t="str">
            <v>Beningson,Judith</v>
          </cell>
          <cell r="E2817" t="str">
            <v xml:space="preserve">07/01/2002 </v>
          </cell>
          <cell r="F2817">
            <v>119380.8</v>
          </cell>
          <cell r="G2817" t="str">
            <v>USD</v>
          </cell>
          <cell r="H2817">
            <v>1</v>
          </cell>
          <cell r="I2817">
            <v>119380.8</v>
          </cell>
          <cell r="J2817" t="str">
            <v>8614</v>
          </cell>
          <cell r="K2817" t="str">
            <v>Strategy &amp; Planning Mgr II</v>
          </cell>
          <cell r="L2817">
            <v>9</v>
          </cell>
          <cell r="M2817">
            <v>9</v>
          </cell>
          <cell r="N2817" t="str">
            <v>321</v>
          </cell>
          <cell r="O2817" t="str">
            <v>IBT Strategy &amp; Planning</v>
          </cell>
          <cell r="P2817">
            <v>30</v>
          </cell>
          <cell r="Q2817" t="str">
            <v>IPG</v>
          </cell>
          <cell r="R2817" t="str">
            <v>USA</v>
          </cell>
          <cell r="U2817" t="str">
            <v>3-Strong</v>
          </cell>
          <cell r="V2817" t="str">
            <v>3 - Strong</v>
          </cell>
          <cell r="W2817" t="str">
            <v>Westford, MA</v>
          </cell>
          <cell r="X2817">
            <v>100</v>
          </cell>
          <cell r="Y2817" t="str">
            <v>Juniper Networks, Inc.</v>
          </cell>
          <cell r="Z2817" t="str">
            <v>USA</v>
          </cell>
          <cell r="AA2817" t="str">
            <v>USB</v>
          </cell>
          <cell r="AB2817" t="str">
            <v>N</v>
          </cell>
        </row>
        <row r="2818">
          <cell r="A2818">
            <v>5229</v>
          </cell>
          <cell r="B2818" t="str">
            <v>Mokos,Michael Thomas</v>
          </cell>
          <cell r="C2818">
            <v>6140</v>
          </cell>
          <cell r="D2818" t="str">
            <v>Brickner,Paul J.</v>
          </cell>
          <cell r="E2818" t="str">
            <v xml:space="preserve">07/25/2005 </v>
          </cell>
          <cell r="F2818">
            <v>103750</v>
          </cell>
          <cell r="G2818" t="str">
            <v>USD</v>
          </cell>
          <cell r="H2818">
            <v>1</v>
          </cell>
          <cell r="I2818">
            <v>103750</v>
          </cell>
          <cell r="J2818" t="str">
            <v>2301</v>
          </cell>
          <cell r="K2818" t="str">
            <v>Systems Eng</v>
          </cell>
          <cell r="L2818">
            <v>54</v>
          </cell>
          <cell r="M2818">
            <v>7</v>
          </cell>
          <cell r="N2818" t="str">
            <v>430</v>
          </cell>
          <cell r="O2818" t="str">
            <v>Systems Engineering</v>
          </cell>
          <cell r="P2818">
            <v>40</v>
          </cell>
          <cell r="Q2818" t="str">
            <v>SLS</v>
          </cell>
          <cell r="R2818" t="str">
            <v>USA</v>
          </cell>
          <cell r="U2818" t="str">
            <v>3-Strong</v>
          </cell>
          <cell r="W2818" t="str">
            <v>Doylestown, PA</v>
          </cell>
          <cell r="X2818">
            <v>101</v>
          </cell>
          <cell r="Y2818" t="str">
            <v>Juniper Networks Sales</v>
          </cell>
          <cell r="Z2818" t="str">
            <v>USA</v>
          </cell>
          <cell r="AA2818" t="str">
            <v>Sales</v>
          </cell>
          <cell r="AB2818" t="str">
            <v>Y</v>
          </cell>
        </row>
        <row r="2819">
          <cell r="A2819">
            <v>2468</v>
          </cell>
          <cell r="B2819" t="str">
            <v>Molina Maldonado,Rodny</v>
          </cell>
          <cell r="C2819">
            <v>1258</v>
          </cell>
          <cell r="D2819" t="str">
            <v>Nguene-Ndoum,Kisito</v>
          </cell>
          <cell r="E2819" t="str">
            <v xml:space="preserve">08/25/2003 </v>
          </cell>
          <cell r="F2819">
            <v>69031.05</v>
          </cell>
          <cell r="G2819" t="str">
            <v>EUR</v>
          </cell>
          <cell r="H2819">
            <v>0.76254384627116067</v>
          </cell>
          <cell r="I2819">
            <v>90527.318969999993</v>
          </cell>
          <cell r="J2819" t="str">
            <v>8904</v>
          </cell>
          <cell r="K2819" t="str">
            <v>MTS 4</v>
          </cell>
          <cell r="L2819">
            <v>7</v>
          </cell>
          <cell r="M2819">
            <v>7</v>
          </cell>
          <cell r="N2819" t="str">
            <v>518</v>
          </cell>
          <cell r="O2819" t="str">
            <v>Theater TAC</v>
          </cell>
          <cell r="P2819">
            <v>40</v>
          </cell>
          <cell r="Q2819" t="str">
            <v>CSS</v>
          </cell>
          <cell r="R2819" t="str">
            <v>EMEA</v>
          </cell>
          <cell r="U2819" t="str">
            <v>3-Strong</v>
          </cell>
          <cell r="V2819" t="str">
            <v>1 - Exceptional</v>
          </cell>
          <cell r="W2819" t="str">
            <v>Spain</v>
          </cell>
          <cell r="X2819">
            <v>360</v>
          </cell>
          <cell r="Y2819" t="str">
            <v>Juniper Ntwks, Spain</v>
          </cell>
          <cell r="Z2819" t="str">
            <v>ESP</v>
          </cell>
          <cell r="AA2819" t="str">
            <v>INTL</v>
          </cell>
          <cell r="AB2819" t="str">
            <v>N</v>
          </cell>
        </row>
        <row r="2820">
          <cell r="A2820">
            <v>2033</v>
          </cell>
          <cell r="B2820" t="str">
            <v>Molinari,Joseph</v>
          </cell>
          <cell r="C2820">
            <v>1715</v>
          </cell>
          <cell r="D2820" t="str">
            <v>Bottcher,Stephen</v>
          </cell>
          <cell r="E2820" t="str">
            <v xml:space="preserve">07/01/2002 </v>
          </cell>
          <cell r="F2820">
            <v>42139.000999999997</v>
          </cell>
          <cell r="G2820" t="str">
            <v>USD</v>
          </cell>
          <cell r="H2820">
            <v>1</v>
          </cell>
          <cell r="I2820">
            <v>42139.000999999997</v>
          </cell>
          <cell r="J2820" t="str">
            <v>9601</v>
          </cell>
          <cell r="K2820" t="str">
            <v>Engineering Svcs Technician 1</v>
          </cell>
          <cell r="L2820">
            <v>24</v>
          </cell>
          <cell r="M2820">
            <v>24</v>
          </cell>
          <cell r="N2820" t="str">
            <v>622</v>
          </cell>
          <cell r="O2820" t="str">
            <v>Global Lab Services</v>
          </cell>
          <cell r="P2820">
            <v>40</v>
          </cell>
          <cell r="Q2820" t="str">
            <v>IPG</v>
          </cell>
          <cell r="R2820" t="str">
            <v>USA</v>
          </cell>
          <cell r="U2820" t="str">
            <v>4-Satisfactory</v>
          </cell>
          <cell r="V2820" t="str">
            <v>3 - Strong</v>
          </cell>
          <cell r="W2820" t="str">
            <v>Westford, MA</v>
          </cell>
          <cell r="X2820">
            <v>100</v>
          </cell>
          <cell r="Y2820" t="str">
            <v>Juniper Networks, Inc.</v>
          </cell>
          <cell r="Z2820" t="str">
            <v>USA</v>
          </cell>
          <cell r="AA2820" t="str">
            <v>USB</v>
          </cell>
          <cell r="AB2820" t="str">
            <v>N</v>
          </cell>
        </row>
        <row r="2821">
          <cell r="A2821">
            <v>3180</v>
          </cell>
          <cell r="B2821" t="str">
            <v>Monarque,Vicente</v>
          </cell>
          <cell r="C2821">
            <v>4131</v>
          </cell>
          <cell r="D2821" t="str">
            <v>De Abreu,Jose Luis</v>
          </cell>
          <cell r="E2821" t="str">
            <v xml:space="preserve">04/16/2004 </v>
          </cell>
          <cell r="F2821">
            <v>689164.26</v>
          </cell>
          <cell r="G2821" t="str">
            <v>MXN</v>
          </cell>
          <cell r="H2821">
            <v>10.8178</v>
          </cell>
          <cell r="I2821">
            <v>63706.507792712015</v>
          </cell>
          <cell r="J2821" t="str">
            <v>2301</v>
          </cell>
          <cell r="K2821" t="str">
            <v>Systems Eng</v>
          </cell>
          <cell r="L2821">
            <v>54</v>
          </cell>
          <cell r="M2821">
            <v>7</v>
          </cell>
          <cell r="N2821" t="str">
            <v>430</v>
          </cell>
          <cell r="O2821" t="str">
            <v>Systems Engineering</v>
          </cell>
          <cell r="P2821">
            <v>40</v>
          </cell>
          <cell r="Q2821" t="str">
            <v>SLS</v>
          </cell>
          <cell r="R2821" t="str">
            <v>CBM</v>
          </cell>
          <cell r="U2821" t="str">
            <v>2-Very Strong</v>
          </cell>
          <cell r="W2821" t="str">
            <v>Mexico</v>
          </cell>
          <cell r="X2821">
            <v>410</v>
          </cell>
          <cell r="Y2821" t="str">
            <v>Juniper Networks, Mexico</v>
          </cell>
          <cell r="Z2821" t="str">
            <v>MEX</v>
          </cell>
          <cell r="AA2821" t="str">
            <v>INTL</v>
          </cell>
          <cell r="AB2821" t="str">
            <v>Y</v>
          </cell>
        </row>
        <row r="2822">
          <cell r="A2822">
            <v>7326</v>
          </cell>
          <cell r="B2822" t="str">
            <v>Mongan,Theresa J</v>
          </cell>
          <cell r="C2822">
            <v>1959</v>
          </cell>
          <cell r="D2822" t="str">
            <v>Lawrence, Jr.,J. D.</v>
          </cell>
          <cell r="E2822" t="str">
            <v xml:space="preserve">12/04/2006 </v>
          </cell>
          <cell r="F2822">
            <v>52000</v>
          </cell>
          <cell r="G2822" t="str">
            <v>USD</v>
          </cell>
          <cell r="H2822">
            <v>1</v>
          </cell>
          <cell r="I2822">
            <v>52000</v>
          </cell>
          <cell r="J2822" t="str">
            <v>5102</v>
          </cell>
          <cell r="K2822" t="str">
            <v>Customer Service Rep, Sr</v>
          </cell>
          <cell r="L2822">
            <v>4</v>
          </cell>
          <cell r="M2822">
            <v>4</v>
          </cell>
          <cell r="N2822" t="str">
            <v>514</v>
          </cell>
          <cell r="O2822" t="str">
            <v>Theater Logistics</v>
          </cell>
          <cell r="P2822">
            <v>40</v>
          </cell>
          <cell r="Q2822" t="str">
            <v>CSS</v>
          </cell>
          <cell r="R2822" t="str">
            <v>USA</v>
          </cell>
          <cell r="W2822" t="str">
            <v>Westford, MA</v>
          </cell>
          <cell r="X2822">
            <v>101</v>
          </cell>
          <cell r="Y2822" t="str">
            <v>Juniper Networks Sales</v>
          </cell>
          <cell r="Z2822" t="str">
            <v>USA</v>
          </cell>
          <cell r="AA2822" t="str">
            <v>USB</v>
          </cell>
          <cell r="AB2822" t="str">
            <v>N</v>
          </cell>
        </row>
        <row r="2823">
          <cell r="A2823">
            <v>5690</v>
          </cell>
          <cell r="B2823" t="str">
            <v>Montalvo,Jesse Manuel</v>
          </cell>
          <cell r="C2823">
            <v>5672</v>
          </cell>
          <cell r="D2823" t="str">
            <v>Gheorghiu,Florin M.</v>
          </cell>
          <cell r="E2823" t="str">
            <v xml:space="preserve">10/31/2005 </v>
          </cell>
          <cell r="F2823">
            <v>113300</v>
          </cell>
          <cell r="G2823" t="str">
            <v>USD</v>
          </cell>
          <cell r="H2823">
            <v>1</v>
          </cell>
          <cell r="I2823">
            <v>113300</v>
          </cell>
          <cell r="J2823" t="str">
            <v>5612</v>
          </cell>
          <cell r="K2823" t="str">
            <v>Training Program Mgr, Sr</v>
          </cell>
          <cell r="L2823">
            <v>7</v>
          </cell>
          <cell r="M2823">
            <v>7</v>
          </cell>
          <cell r="N2823" t="str">
            <v>675</v>
          </cell>
          <cell r="O2823" t="str">
            <v>Operational Excellence</v>
          </cell>
          <cell r="P2823">
            <v>40</v>
          </cell>
          <cell r="Q2823" t="str">
            <v>SPG</v>
          </cell>
          <cell r="R2823" t="str">
            <v>USA</v>
          </cell>
          <cell r="U2823" t="str">
            <v>3-Strong</v>
          </cell>
          <cell r="V2823" t="str">
            <v>3 - Strong</v>
          </cell>
          <cell r="W2823" t="str">
            <v>Sunnyvale, CA HQ</v>
          </cell>
          <cell r="X2823">
            <v>100</v>
          </cell>
          <cell r="Y2823" t="str">
            <v>Juniper Networks, Inc.</v>
          </cell>
          <cell r="Z2823" t="str">
            <v>USA</v>
          </cell>
          <cell r="AA2823" t="str">
            <v>USA</v>
          </cell>
          <cell r="AB2823" t="str">
            <v>N</v>
          </cell>
        </row>
        <row r="2824">
          <cell r="A2824">
            <v>6480</v>
          </cell>
          <cell r="B2824" t="str">
            <v>Monteiro,Cristiano</v>
          </cell>
          <cell r="C2824">
            <v>1073</v>
          </cell>
          <cell r="D2824" t="str">
            <v>Klein,Caio Pastro</v>
          </cell>
          <cell r="E2824" t="str">
            <v xml:space="preserve">06/05/2006 </v>
          </cell>
          <cell r="F2824">
            <v>200000</v>
          </cell>
          <cell r="G2824" t="str">
            <v>BRL</v>
          </cell>
          <cell r="H2824">
            <v>2.1562999999999999</v>
          </cell>
          <cell r="I2824">
            <v>92751.472429624831</v>
          </cell>
          <cell r="J2824" t="str">
            <v>2301</v>
          </cell>
          <cell r="K2824" t="str">
            <v>Systems Eng</v>
          </cell>
          <cell r="L2824">
            <v>54</v>
          </cell>
          <cell r="M2824">
            <v>7</v>
          </cell>
          <cell r="N2824" t="str">
            <v>430</v>
          </cell>
          <cell r="O2824" t="str">
            <v>Systems Engineering</v>
          </cell>
          <cell r="P2824">
            <v>40</v>
          </cell>
          <cell r="Q2824" t="str">
            <v>SLS</v>
          </cell>
          <cell r="R2824" t="str">
            <v>CBM</v>
          </cell>
          <cell r="W2824" t="str">
            <v>Brazil</v>
          </cell>
          <cell r="X2824">
            <v>400</v>
          </cell>
          <cell r="Y2824" t="str">
            <v>Juniper Networks, Brazil</v>
          </cell>
          <cell r="Z2824" t="str">
            <v>BRA</v>
          </cell>
          <cell r="AA2824" t="str">
            <v>INTL</v>
          </cell>
          <cell r="AB2824" t="str">
            <v>Y</v>
          </cell>
        </row>
        <row r="2825">
          <cell r="A2825">
            <v>3181</v>
          </cell>
          <cell r="B2825" t="str">
            <v>Montoya,Sherie M</v>
          </cell>
          <cell r="C2825">
            <v>3043</v>
          </cell>
          <cell r="D2825" t="str">
            <v>Kwong,Daniel Chiu-Wa</v>
          </cell>
          <cell r="E2825" t="str">
            <v xml:space="preserve">04/16/2004 </v>
          </cell>
          <cell r="F2825">
            <v>85120</v>
          </cell>
          <cell r="G2825" t="str">
            <v>USD</v>
          </cell>
          <cell r="H2825">
            <v>1</v>
          </cell>
          <cell r="I2825">
            <v>85120</v>
          </cell>
          <cell r="J2825" t="str">
            <v>7904</v>
          </cell>
          <cell r="K2825" t="str">
            <v>Executive Assistant, Sr</v>
          </cell>
          <cell r="L2825">
            <v>5</v>
          </cell>
          <cell r="M2825">
            <v>5</v>
          </cell>
          <cell r="N2825" t="str">
            <v>692</v>
          </cell>
          <cell r="O2825" t="str">
            <v>Ntwk Mgmt Software Dev</v>
          </cell>
          <cell r="P2825">
            <v>40</v>
          </cell>
          <cell r="Q2825" t="str">
            <v>SPG</v>
          </cell>
          <cell r="R2825" t="str">
            <v>USA</v>
          </cell>
          <cell r="U2825" t="str">
            <v>2-Very Strong</v>
          </cell>
          <cell r="V2825" t="str">
            <v>2 - Very Strong</v>
          </cell>
          <cell r="W2825" t="str">
            <v>Sunnyvale, CA HQ</v>
          </cell>
          <cell r="X2825">
            <v>100</v>
          </cell>
          <cell r="Y2825" t="str">
            <v>Juniper Networks, Inc.</v>
          </cell>
          <cell r="Z2825" t="str">
            <v>USA</v>
          </cell>
          <cell r="AA2825" t="str">
            <v>USA</v>
          </cell>
          <cell r="AB2825" t="str">
            <v>N</v>
          </cell>
        </row>
        <row r="2826">
          <cell r="A2826">
            <v>5232</v>
          </cell>
          <cell r="B2826" t="str">
            <v>Mony,Ganesh</v>
          </cell>
          <cell r="C2826">
            <v>2979</v>
          </cell>
          <cell r="D2826" t="str">
            <v>Kakkar,Sukirti</v>
          </cell>
          <cell r="E2826" t="str">
            <v xml:space="preserve">07/20/2005 </v>
          </cell>
          <cell r="F2826">
            <v>685440</v>
          </cell>
          <cell r="G2826" t="str">
            <v>INR</v>
          </cell>
          <cell r="H2826">
            <v>44.87</v>
          </cell>
          <cell r="I2826">
            <v>15276.131045241811</v>
          </cell>
          <cell r="J2826" t="str">
            <v>8902</v>
          </cell>
          <cell r="K2826" t="str">
            <v>MTS 2</v>
          </cell>
          <cell r="L2826">
            <v>5</v>
          </cell>
          <cell r="M2826">
            <v>5</v>
          </cell>
          <cell r="N2826" t="str">
            <v>673</v>
          </cell>
          <cell r="O2826" t="str">
            <v>ASG QA</v>
          </cell>
          <cell r="P2826">
            <v>40</v>
          </cell>
          <cell r="Q2826" t="str">
            <v>SPG</v>
          </cell>
          <cell r="R2826" t="str">
            <v>APAC</v>
          </cell>
          <cell r="U2826" t="str">
            <v>3-Strong</v>
          </cell>
          <cell r="V2826" t="str">
            <v>3 - Strong</v>
          </cell>
          <cell r="W2826" t="str">
            <v>India - Bangalore</v>
          </cell>
          <cell r="X2826">
            <v>231</v>
          </cell>
          <cell r="Y2826" t="str">
            <v>Juniper Networks India - STPI</v>
          </cell>
          <cell r="Z2826" t="str">
            <v>IND</v>
          </cell>
          <cell r="AA2826" t="str">
            <v>IND</v>
          </cell>
          <cell r="AB2826" t="str">
            <v>N</v>
          </cell>
        </row>
        <row r="2827">
          <cell r="A2827">
            <v>7143</v>
          </cell>
          <cell r="B2827" t="str">
            <v>Moolenaar,Marcel H</v>
          </cell>
          <cell r="C2827">
            <v>6375</v>
          </cell>
          <cell r="D2827" t="str">
            <v>Moghe,Atul S.</v>
          </cell>
          <cell r="E2827" t="str">
            <v xml:space="preserve">11/02/2006 </v>
          </cell>
          <cell r="F2827">
            <v>110000</v>
          </cell>
          <cell r="G2827" t="str">
            <v>USD</v>
          </cell>
          <cell r="H2827">
            <v>1</v>
          </cell>
          <cell r="I2827">
            <v>110000</v>
          </cell>
          <cell r="J2827" t="str">
            <v>8904</v>
          </cell>
          <cell r="K2827" t="str">
            <v>MTS 4</v>
          </cell>
          <cell r="L2827">
            <v>7</v>
          </cell>
          <cell r="M2827">
            <v>7</v>
          </cell>
          <cell r="N2827" t="str">
            <v>704</v>
          </cell>
          <cell r="O2827" t="str">
            <v>LAN Access</v>
          </cell>
          <cell r="P2827">
            <v>40</v>
          </cell>
          <cell r="Q2827" t="str">
            <v>APG</v>
          </cell>
          <cell r="R2827" t="str">
            <v>USA</v>
          </cell>
          <cell r="W2827" t="str">
            <v>Sunnyvale, CA HQ</v>
          </cell>
          <cell r="X2827">
            <v>100</v>
          </cell>
          <cell r="Y2827" t="str">
            <v>Juniper Networks, Inc.</v>
          </cell>
          <cell r="Z2827" t="str">
            <v>USA</v>
          </cell>
          <cell r="AA2827" t="str">
            <v>USA</v>
          </cell>
          <cell r="AB2827" t="str">
            <v>N</v>
          </cell>
        </row>
        <row r="2828">
          <cell r="A2828">
            <v>1475</v>
          </cell>
          <cell r="B2828" t="str">
            <v>Mooney,J.Timothy</v>
          </cell>
          <cell r="C2828">
            <v>1460</v>
          </cell>
          <cell r="D2828" t="str">
            <v>Kelly,Stanley M</v>
          </cell>
          <cell r="E2828" t="str">
            <v xml:space="preserve">12/15/2001 </v>
          </cell>
          <cell r="F2828">
            <v>133825</v>
          </cell>
          <cell r="G2828" t="str">
            <v>USD</v>
          </cell>
          <cell r="H2828">
            <v>1</v>
          </cell>
          <cell r="I2828">
            <v>133825</v>
          </cell>
          <cell r="J2828" t="str">
            <v>2104</v>
          </cell>
          <cell r="K2828" t="str">
            <v>Sr Major Account Manager</v>
          </cell>
          <cell r="L2828">
            <v>67</v>
          </cell>
          <cell r="M2828">
            <v>8</v>
          </cell>
          <cell r="N2828" t="str">
            <v>400</v>
          </cell>
          <cell r="O2828" t="str">
            <v>Field Sales</v>
          </cell>
          <cell r="P2828">
            <v>40</v>
          </cell>
          <cell r="Q2828" t="str">
            <v>SLS</v>
          </cell>
          <cell r="R2828" t="str">
            <v>USA</v>
          </cell>
          <cell r="U2828" t="str">
            <v>3-Strong</v>
          </cell>
          <cell r="W2828" t="str">
            <v>Pennsylvania</v>
          </cell>
          <cell r="X2828">
            <v>101</v>
          </cell>
          <cell r="Y2828" t="str">
            <v>Juniper Networks Sales</v>
          </cell>
          <cell r="Z2828" t="str">
            <v>USA</v>
          </cell>
          <cell r="AA2828" t="str">
            <v>Sales</v>
          </cell>
          <cell r="AB2828" t="str">
            <v>Y</v>
          </cell>
        </row>
        <row r="2829">
          <cell r="A2829">
            <v>2405</v>
          </cell>
          <cell r="B2829" t="str">
            <v>Moore,Frederick C</v>
          </cell>
          <cell r="C2829">
            <v>2216</v>
          </cell>
          <cell r="D2829" t="str">
            <v>Torres, Jr.,Edward F.</v>
          </cell>
          <cell r="E2829" t="str">
            <v xml:space="preserve">04/21/2003 </v>
          </cell>
          <cell r="F2829">
            <v>129205.26</v>
          </cell>
          <cell r="G2829" t="str">
            <v>USD</v>
          </cell>
          <cell r="H2829">
            <v>1</v>
          </cell>
          <cell r="I2829">
            <v>129205.26</v>
          </cell>
          <cell r="J2829" t="str">
            <v>8905</v>
          </cell>
          <cell r="K2829" t="str">
            <v>Eng, Staff</v>
          </cell>
          <cell r="L2829">
            <v>8</v>
          </cell>
          <cell r="M2829">
            <v>8</v>
          </cell>
          <cell r="N2829" t="str">
            <v>650</v>
          </cell>
          <cell r="O2829" t="str">
            <v>Hardware Engrg - Development</v>
          </cell>
          <cell r="P2829">
            <v>40</v>
          </cell>
          <cell r="Q2829" t="str">
            <v>IPG</v>
          </cell>
          <cell r="R2829" t="str">
            <v>USA</v>
          </cell>
          <cell r="U2829" t="str">
            <v>3-Strong</v>
          </cell>
          <cell r="V2829" t="str">
            <v>3 - Strong</v>
          </cell>
          <cell r="W2829" t="str">
            <v>Westford, MA</v>
          </cell>
          <cell r="X2829">
            <v>100</v>
          </cell>
          <cell r="Y2829" t="str">
            <v>Juniper Networks, Inc.</v>
          </cell>
          <cell r="Z2829" t="str">
            <v>USA</v>
          </cell>
          <cell r="AA2829" t="str">
            <v>USB</v>
          </cell>
          <cell r="AB2829" t="str">
            <v>N</v>
          </cell>
        </row>
        <row r="2830">
          <cell r="A2830">
            <v>4489</v>
          </cell>
          <cell r="B2830" t="str">
            <v>Moors,Eldon</v>
          </cell>
          <cell r="C2830">
            <v>904</v>
          </cell>
          <cell r="D2830" t="str">
            <v>Bailey,Paul</v>
          </cell>
          <cell r="E2830" t="str">
            <v xml:space="preserve">03/21/2005 </v>
          </cell>
          <cell r="F2830">
            <v>59125</v>
          </cell>
          <cell r="G2830" t="str">
            <v>EUR</v>
          </cell>
          <cell r="H2830">
            <v>0.76254384627116067</v>
          </cell>
          <cell r="I2830">
            <v>77536.524999999994</v>
          </cell>
          <cell r="J2830" t="str">
            <v>9704</v>
          </cell>
          <cell r="K2830" t="str">
            <v>Sales Order Admin Mgr II</v>
          </cell>
          <cell r="L2830">
            <v>6</v>
          </cell>
          <cell r="M2830">
            <v>6</v>
          </cell>
          <cell r="N2830" t="str">
            <v>425</v>
          </cell>
          <cell r="O2830" t="str">
            <v>Sales Admin</v>
          </cell>
          <cell r="P2830">
            <v>40</v>
          </cell>
          <cell r="Q2830" t="str">
            <v>SLS</v>
          </cell>
          <cell r="R2830" t="str">
            <v>EMEA</v>
          </cell>
          <cell r="U2830" t="str">
            <v>2-Very Strong</v>
          </cell>
          <cell r="V2830" t="str">
            <v>2 - Very Strong</v>
          </cell>
          <cell r="W2830" t="str">
            <v>Ireland</v>
          </cell>
          <cell r="X2830">
            <v>380</v>
          </cell>
          <cell r="Y2830" t="str">
            <v>Juniper Ntwks, Ireland</v>
          </cell>
          <cell r="Z2830" t="str">
            <v>IRL</v>
          </cell>
          <cell r="AA2830" t="str">
            <v>INTL</v>
          </cell>
          <cell r="AB2830" t="str">
            <v>N</v>
          </cell>
        </row>
        <row r="2831">
          <cell r="A2831">
            <v>2034</v>
          </cell>
          <cell r="B2831" t="str">
            <v>Moortgat,Lilian</v>
          </cell>
          <cell r="C2831">
            <v>2116</v>
          </cell>
          <cell r="D2831" t="str">
            <v>Ries,Steffen</v>
          </cell>
          <cell r="E2831" t="str">
            <v xml:space="preserve">07/01/2002 </v>
          </cell>
          <cell r="F2831">
            <v>92302.44</v>
          </cell>
          <cell r="G2831" t="str">
            <v>CAD</v>
          </cell>
          <cell r="H2831">
            <v>1.1575</v>
          </cell>
          <cell r="I2831">
            <v>79742.928725701946</v>
          </cell>
          <cell r="J2831" t="str">
            <v>8904</v>
          </cell>
          <cell r="K2831" t="str">
            <v>MTS 4</v>
          </cell>
          <cell r="L2831">
            <v>7</v>
          </cell>
          <cell r="M2831">
            <v>7</v>
          </cell>
          <cell r="N2831" t="str">
            <v>670</v>
          </cell>
          <cell r="O2831" t="str">
            <v>Software Engrg - JUNOSe</v>
          </cell>
          <cell r="P2831">
            <v>40</v>
          </cell>
          <cell r="Q2831" t="str">
            <v>IPG</v>
          </cell>
          <cell r="R2831" t="str">
            <v>CBM</v>
          </cell>
          <cell r="U2831" t="str">
            <v>3-Strong</v>
          </cell>
          <cell r="V2831" t="str">
            <v>3 - Strong</v>
          </cell>
          <cell r="W2831" t="str">
            <v>Canada</v>
          </cell>
          <cell r="X2831">
            <v>420</v>
          </cell>
          <cell r="Y2831" t="str">
            <v>Juniper Networks, Canada</v>
          </cell>
          <cell r="Z2831" t="str">
            <v>CAN</v>
          </cell>
          <cell r="AA2831" t="str">
            <v>CAN</v>
          </cell>
          <cell r="AB2831" t="str">
            <v>N</v>
          </cell>
        </row>
        <row r="2832">
          <cell r="A2832">
            <v>2397</v>
          </cell>
          <cell r="B2832" t="str">
            <v>Moorthy,A. Raja Birava</v>
          </cell>
          <cell r="C2832">
            <v>5148</v>
          </cell>
          <cell r="D2832" t="str">
            <v>Kulkarni,Vijay</v>
          </cell>
          <cell r="E2832" t="str">
            <v xml:space="preserve">04/14/2003 </v>
          </cell>
          <cell r="F2832">
            <v>1165000</v>
          </cell>
          <cell r="G2832" t="str">
            <v>INR</v>
          </cell>
          <cell r="H2832">
            <v>44.87</v>
          </cell>
          <cell r="I2832">
            <v>25963.895698685094</v>
          </cell>
          <cell r="J2832" t="str">
            <v>8904</v>
          </cell>
          <cell r="K2832" t="str">
            <v>MTS 4</v>
          </cell>
          <cell r="L2832">
            <v>7</v>
          </cell>
          <cell r="M2832">
            <v>7</v>
          </cell>
          <cell r="N2832" t="str">
            <v>686</v>
          </cell>
          <cell r="O2832" t="str">
            <v>QA - J-Series</v>
          </cell>
          <cell r="P2832">
            <v>40</v>
          </cell>
          <cell r="Q2832" t="str">
            <v>SPG</v>
          </cell>
          <cell r="R2832" t="str">
            <v>APAC</v>
          </cell>
          <cell r="U2832" t="str">
            <v>3-Strong</v>
          </cell>
          <cell r="V2832" t="str">
            <v>2 - Very Strong</v>
          </cell>
          <cell r="W2832" t="str">
            <v>India - Bangalore</v>
          </cell>
          <cell r="X2832">
            <v>231</v>
          </cell>
          <cell r="Y2832" t="str">
            <v>Juniper Networks India - STPI</v>
          </cell>
          <cell r="Z2832" t="str">
            <v>IND</v>
          </cell>
          <cell r="AA2832" t="str">
            <v>IND</v>
          </cell>
          <cell r="AB2832" t="str">
            <v>N</v>
          </cell>
        </row>
        <row r="2833">
          <cell r="A2833">
            <v>6461</v>
          </cell>
          <cell r="B2833" t="str">
            <v>Moquin,Daniel B.</v>
          </cell>
          <cell r="C2833">
            <v>5158</v>
          </cell>
          <cell r="D2833" t="str">
            <v>Boehme,Alan D.</v>
          </cell>
          <cell r="E2833" t="str">
            <v xml:space="preserve">06/12/2006 </v>
          </cell>
          <cell r="F2833">
            <v>200000</v>
          </cell>
          <cell r="G2833" t="str">
            <v>USD</v>
          </cell>
          <cell r="H2833">
            <v>1</v>
          </cell>
          <cell r="I2833">
            <v>200000</v>
          </cell>
          <cell r="J2833" t="str">
            <v>200</v>
          </cell>
          <cell r="K2833" t="str">
            <v>Vice President</v>
          </cell>
          <cell r="L2833">
            <v>12</v>
          </cell>
          <cell r="M2833">
            <v>12</v>
          </cell>
          <cell r="N2833" t="str">
            <v>125</v>
          </cell>
          <cell r="O2833" t="str">
            <v>IT Administration</v>
          </cell>
          <cell r="P2833">
            <v>40</v>
          </cell>
          <cell r="Q2833" t="str">
            <v>IT</v>
          </cell>
          <cell r="R2833" t="str">
            <v>USA</v>
          </cell>
          <cell r="W2833" t="str">
            <v>Sunnyvale, CA HQ</v>
          </cell>
          <cell r="X2833">
            <v>100</v>
          </cell>
          <cell r="Y2833" t="str">
            <v>Juniper Networks, Inc.</v>
          </cell>
          <cell r="Z2833" t="str">
            <v>USA</v>
          </cell>
          <cell r="AA2833" t="str">
            <v>USA</v>
          </cell>
          <cell r="AB2833" t="str">
            <v>N</v>
          </cell>
        </row>
        <row r="2834">
          <cell r="A2834">
            <v>5666</v>
          </cell>
          <cell r="B2834" t="str">
            <v>Morales,Lisa F.</v>
          </cell>
          <cell r="C2834">
            <v>1402</v>
          </cell>
          <cell r="D2834" t="str">
            <v>Sturgeon,Robert</v>
          </cell>
          <cell r="E2834" t="str">
            <v xml:space="preserve">11/01/2005 </v>
          </cell>
          <cell r="F2834">
            <v>75000</v>
          </cell>
          <cell r="G2834" t="str">
            <v>USD</v>
          </cell>
          <cell r="H2834">
            <v>1</v>
          </cell>
          <cell r="I2834">
            <v>75000</v>
          </cell>
          <cell r="J2834" t="str">
            <v>7904</v>
          </cell>
          <cell r="K2834" t="str">
            <v>Executive Assistant, Sr</v>
          </cell>
          <cell r="L2834">
            <v>5</v>
          </cell>
          <cell r="M2834">
            <v>5</v>
          </cell>
          <cell r="N2834" t="str">
            <v>674</v>
          </cell>
          <cell r="O2834" t="str">
            <v>SPG Admin</v>
          </cell>
          <cell r="P2834">
            <v>40</v>
          </cell>
          <cell r="Q2834" t="str">
            <v>SPG</v>
          </cell>
          <cell r="R2834" t="str">
            <v>USA</v>
          </cell>
          <cell r="V2834" t="str">
            <v>1 - Exceptional</v>
          </cell>
          <cell r="W2834" t="str">
            <v>Sunnyvale, CA HQ</v>
          </cell>
          <cell r="X2834">
            <v>100</v>
          </cell>
          <cell r="Y2834" t="str">
            <v>Juniper Networks, Inc.</v>
          </cell>
          <cell r="Z2834" t="str">
            <v>USA</v>
          </cell>
          <cell r="AA2834" t="str">
            <v>USA</v>
          </cell>
          <cell r="AB2834" t="str">
            <v>N</v>
          </cell>
        </row>
        <row r="2835">
          <cell r="A2835">
            <v>6616</v>
          </cell>
          <cell r="B2835" t="str">
            <v>Moran,Tim</v>
          </cell>
          <cell r="C2835">
            <v>2819</v>
          </cell>
          <cell r="D2835" t="str">
            <v>Donovan,Paul</v>
          </cell>
          <cell r="E2835" t="str">
            <v xml:space="preserve">08/01/2006 </v>
          </cell>
          <cell r="F2835">
            <v>81000</v>
          </cell>
          <cell r="G2835" t="str">
            <v>GBP</v>
          </cell>
          <cell r="H2835">
            <v>0.51242633871380994</v>
          </cell>
          <cell r="I2835">
            <v>158071.5</v>
          </cell>
          <cell r="J2835" t="str">
            <v>2112</v>
          </cell>
          <cell r="K2835" t="str">
            <v>Regional Sales Manager</v>
          </cell>
          <cell r="L2835">
            <v>69</v>
          </cell>
          <cell r="M2835">
            <v>9</v>
          </cell>
          <cell r="N2835" t="str">
            <v>400</v>
          </cell>
          <cell r="O2835" t="str">
            <v>Field Sales</v>
          </cell>
          <cell r="P2835">
            <v>40</v>
          </cell>
          <cell r="Q2835" t="str">
            <v>SLS</v>
          </cell>
          <cell r="R2835" t="str">
            <v>EMEA</v>
          </cell>
          <cell r="W2835" t="str">
            <v>United Kingdom</v>
          </cell>
          <cell r="X2835">
            <v>300</v>
          </cell>
          <cell r="Y2835" t="str">
            <v>Juniper Ntwks, UK</v>
          </cell>
          <cell r="Z2835" t="str">
            <v>GBR</v>
          </cell>
          <cell r="AA2835" t="str">
            <v>INTL</v>
          </cell>
          <cell r="AB2835" t="str">
            <v>Y</v>
          </cell>
        </row>
        <row r="2836">
          <cell r="A2836">
            <v>3185</v>
          </cell>
          <cell r="B2836" t="str">
            <v>Moret,Eric</v>
          </cell>
          <cell r="C2836">
            <v>2667</v>
          </cell>
          <cell r="D2836" t="str">
            <v>Avivi,Avishai</v>
          </cell>
          <cell r="E2836" t="str">
            <v xml:space="preserve">04/16/2004 </v>
          </cell>
          <cell r="F2836">
            <v>121360</v>
          </cell>
          <cell r="G2836" t="str">
            <v>USD</v>
          </cell>
          <cell r="H2836">
            <v>1</v>
          </cell>
          <cell r="I2836">
            <v>121360</v>
          </cell>
          <cell r="J2836" t="str">
            <v>8913</v>
          </cell>
          <cell r="K2836" t="str">
            <v>Engineering Mgr I</v>
          </cell>
          <cell r="L2836">
            <v>8</v>
          </cell>
          <cell r="M2836">
            <v>8</v>
          </cell>
          <cell r="N2836" t="str">
            <v>694</v>
          </cell>
          <cell r="O2836" t="str">
            <v>Security Engineering</v>
          </cell>
          <cell r="P2836">
            <v>40</v>
          </cell>
          <cell r="Q2836" t="str">
            <v>SPG</v>
          </cell>
          <cell r="R2836" t="str">
            <v>USA</v>
          </cell>
          <cell r="U2836" t="str">
            <v>3-Strong</v>
          </cell>
          <cell r="V2836" t="str">
            <v>2 - Very Strong</v>
          </cell>
          <cell r="W2836" t="str">
            <v>Sunnyvale, CA HQ</v>
          </cell>
          <cell r="X2836">
            <v>100</v>
          </cell>
          <cell r="Y2836" t="str">
            <v>Juniper Networks, Inc.</v>
          </cell>
          <cell r="Z2836" t="str">
            <v>USA</v>
          </cell>
          <cell r="AA2836" t="str">
            <v>USA</v>
          </cell>
          <cell r="AB2836" t="str">
            <v>N</v>
          </cell>
        </row>
        <row r="2837">
          <cell r="A2837">
            <v>7245</v>
          </cell>
          <cell r="B2837" t="str">
            <v>Morgan,Kenneth J.</v>
          </cell>
          <cell r="C2837">
            <v>1983</v>
          </cell>
          <cell r="D2837" t="str">
            <v>Lordello,Claudio</v>
          </cell>
          <cell r="E2837" t="str">
            <v xml:space="preserve">12/04/2006 </v>
          </cell>
          <cell r="F2837">
            <v>128000</v>
          </cell>
          <cell r="G2837" t="str">
            <v>CAD</v>
          </cell>
          <cell r="H2837">
            <v>1.1575</v>
          </cell>
          <cell r="I2837">
            <v>110583.15334773218</v>
          </cell>
          <cell r="J2837" t="str">
            <v>8905</v>
          </cell>
          <cell r="K2837" t="str">
            <v>Eng, Staff</v>
          </cell>
          <cell r="L2837">
            <v>8</v>
          </cell>
          <cell r="M2837">
            <v>8</v>
          </cell>
          <cell r="N2837" t="str">
            <v>670</v>
          </cell>
          <cell r="O2837" t="str">
            <v>Software Engrg - JUNOSe</v>
          </cell>
          <cell r="P2837">
            <v>40</v>
          </cell>
          <cell r="Q2837" t="str">
            <v>IPG</v>
          </cell>
          <cell r="R2837" t="str">
            <v>CBM</v>
          </cell>
          <cell r="W2837" t="str">
            <v>Canada</v>
          </cell>
          <cell r="X2837">
            <v>420</v>
          </cell>
          <cell r="Y2837" t="str">
            <v>Juniper Networks, Canada</v>
          </cell>
          <cell r="Z2837" t="str">
            <v>CAN</v>
          </cell>
          <cell r="AA2837" t="str">
            <v>CAN</v>
          </cell>
          <cell r="AB2837" t="str">
            <v>N</v>
          </cell>
        </row>
        <row r="2838">
          <cell r="A2838">
            <v>6063</v>
          </cell>
          <cell r="B2838" t="str">
            <v>Morgan,Scott A</v>
          </cell>
          <cell r="C2838">
            <v>3658</v>
          </cell>
          <cell r="D2838" t="str">
            <v>Rao,Vasukinath</v>
          </cell>
          <cell r="E2838" t="str">
            <v xml:space="preserve">02/13/2006 </v>
          </cell>
          <cell r="F2838">
            <v>95000</v>
          </cell>
          <cell r="G2838" t="str">
            <v>USD</v>
          </cell>
          <cell r="H2838">
            <v>1</v>
          </cell>
          <cell r="I2838">
            <v>95000</v>
          </cell>
          <cell r="J2838" t="str">
            <v>8904</v>
          </cell>
          <cell r="K2838" t="str">
            <v>MTS 4</v>
          </cell>
          <cell r="L2838">
            <v>7</v>
          </cell>
          <cell r="M2838">
            <v>7</v>
          </cell>
          <cell r="N2838" t="str">
            <v>507</v>
          </cell>
          <cell r="O2838" t="str">
            <v>Global TAC - SPG</v>
          </cell>
          <cell r="P2838">
            <v>40</v>
          </cell>
          <cell r="Q2838" t="str">
            <v>CSS</v>
          </cell>
          <cell r="R2838" t="str">
            <v>USA</v>
          </cell>
          <cell r="V2838" t="str">
            <v>4 - Satisfactory</v>
          </cell>
          <cell r="W2838" t="str">
            <v>Utah</v>
          </cell>
          <cell r="X2838">
            <v>101</v>
          </cell>
          <cell r="Y2838" t="str">
            <v>Juniper Networks Sales</v>
          </cell>
          <cell r="Z2838" t="str">
            <v>USA</v>
          </cell>
          <cell r="AA2838" t="str">
            <v>USB</v>
          </cell>
          <cell r="AB2838" t="str">
            <v>N</v>
          </cell>
        </row>
        <row r="2839">
          <cell r="A2839">
            <v>6319</v>
          </cell>
          <cell r="B2839" t="str">
            <v>Mori,Luigi</v>
          </cell>
          <cell r="C2839">
            <v>2781</v>
          </cell>
          <cell r="D2839" t="str">
            <v>Clost,Philippe</v>
          </cell>
          <cell r="E2839" t="str">
            <v xml:space="preserve">05/29/2006 </v>
          </cell>
          <cell r="F2839">
            <v>42729.120000000003</v>
          </cell>
          <cell r="G2839" t="str">
            <v>EUR</v>
          </cell>
          <cell r="H2839">
            <v>0.76254384627116067</v>
          </cell>
          <cell r="I2839">
            <v>56034.967967999997</v>
          </cell>
          <cell r="J2839" t="str">
            <v>2301</v>
          </cell>
          <cell r="K2839" t="str">
            <v>Systems Eng</v>
          </cell>
          <cell r="L2839">
            <v>54</v>
          </cell>
          <cell r="M2839">
            <v>7</v>
          </cell>
          <cell r="N2839" t="str">
            <v>400</v>
          </cell>
          <cell r="O2839" t="str">
            <v>Field Sales</v>
          </cell>
          <cell r="P2839">
            <v>40</v>
          </cell>
          <cell r="Q2839" t="str">
            <v>SLS</v>
          </cell>
          <cell r="R2839" t="str">
            <v>EMEA</v>
          </cell>
          <cell r="W2839" t="str">
            <v>Italy</v>
          </cell>
          <cell r="X2839">
            <v>390</v>
          </cell>
          <cell r="Y2839" t="str">
            <v>Juniper Ntwks, Italy</v>
          </cell>
          <cell r="Z2839" t="str">
            <v>ITA</v>
          </cell>
          <cell r="AA2839" t="str">
            <v>INTL</v>
          </cell>
          <cell r="AB2839" t="str">
            <v>Y</v>
          </cell>
        </row>
        <row r="2840">
          <cell r="A2840">
            <v>812</v>
          </cell>
          <cell r="B2840" t="str">
            <v>Mori,Takumi</v>
          </cell>
          <cell r="C2840">
            <v>3861</v>
          </cell>
          <cell r="D2840" t="str">
            <v>Murata,Makoto</v>
          </cell>
          <cell r="E2840" t="str">
            <v xml:space="preserve">10/16/2000 </v>
          </cell>
          <cell r="F2840">
            <v>9682970</v>
          </cell>
          <cell r="G2840" t="str">
            <v>JPY</v>
          </cell>
          <cell r="H2840">
            <v>118.13</v>
          </cell>
          <cell r="I2840">
            <v>81968.763226953364</v>
          </cell>
          <cell r="J2840" t="str">
            <v>2301</v>
          </cell>
          <cell r="K2840" t="str">
            <v>Systems Eng</v>
          </cell>
          <cell r="L2840">
            <v>54</v>
          </cell>
          <cell r="M2840">
            <v>7</v>
          </cell>
          <cell r="N2840" t="str">
            <v>430</v>
          </cell>
          <cell r="O2840" t="str">
            <v>Systems Engineering</v>
          </cell>
          <cell r="P2840">
            <v>40</v>
          </cell>
          <cell r="Q2840" t="str">
            <v>SLS</v>
          </cell>
          <cell r="R2840" t="str">
            <v>APAC</v>
          </cell>
          <cell r="U2840" t="str">
            <v>2-Very Strong</v>
          </cell>
          <cell r="W2840" t="str">
            <v>Japan</v>
          </cell>
          <cell r="X2840">
            <v>200</v>
          </cell>
          <cell r="Y2840" t="str">
            <v>Juniper Ntwks, KK -  Japan</v>
          </cell>
          <cell r="Z2840" t="str">
            <v>JPN</v>
          </cell>
          <cell r="AA2840" t="str">
            <v>INTL</v>
          </cell>
          <cell r="AB2840" t="str">
            <v>Y</v>
          </cell>
        </row>
        <row r="2841">
          <cell r="A2841">
            <v>3835</v>
          </cell>
          <cell r="B2841" t="str">
            <v>Morin,Maureen</v>
          </cell>
          <cell r="C2841">
            <v>1697</v>
          </cell>
          <cell r="D2841" t="str">
            <v>Beaudet,Brian</v>
          </cell>
          <cell r="E2841" t="str">
            <v xml:space="preserve">08/09/2004 </v>
          </cell>
          <cell r="F2841">
            <v>87000</v>
          </cell>
          <cell r="G2841" t="str">
            <v>USD</v>
          </cell>
          <cell r="H2841">
            <v>1</v>
          </cell>
          <cell r="I2841">
            <v>87000</v>
          </cell>
          <cell r="J2841" t="str">
            <v>1612</v>
          </cell>
          <cell r="K2841" t="str">
            <v>Supply Chain Mgr II</v>
          </cell>
          <cell r="L2841">
            <v>7</v>
          </cell>
          <cell r="M2841">
            <v>7</v>
          </cell>
          <cell r="N2841" t="str">
            <v>204</v>
          </cell>
          <cell r="O2841" t="str">
            <v>Ops Production</v>
          </cell>
          <cell r="P2841">
            <v>40</v>
          </cell>
          <cell r="Q2841" t="str">
            <v>OPS</v>
          </cell>
          <cell r="R2841" t="str">
            <v>USA</v>
          </cell>
          <cell r="U2841" t="str">
            <v>2-Very Strong</v>
          </cell>
          <cell r="V2841" t="str">
            <v>2 - Very Strong</v>
          </cell>
          <cell r="W2841" t="str">
            <v>Westford, MA</v>
          </cell>
          <cell r="X2841">
            <v>100</v>
          </cell>
          <cell r="Y2841" t="str">
            <v>Juniper Networks, Inc.</v>
          </cell>
          <cell r="Z2841" t="str">
            <v>USA</v>
          </cell>
          <cell r="AA2841" t="str">
            <v>USB</v>
          </cell>
          <cell r="AB2841" t="str">
            <v>N</v>
          </cell>
        </row>
        <row r="2842">
          <cell r="A2842">
            <v>1201</v>
          </cell>
          <cell r="B2842" t="str">
            <v>Morishige,Kenji</v>
          </cell>
          <cell r="C2842">
            <v>238</v>
          </cell>
          <cell r="D2842" t="str">
            <v>Lim,Teck</v>
          </cell>
          <cell r="E2842" t="str">
            <v xml:space="preserve">03/12/2001 </v>
          </cell>
          <cell r="F2842">
            <v>91312</v>
          </cell>
          <cell r="G2842" t="str">
            <v>USD</v>
          </cell>
          <cell r="H2842">
            <v>1</v>
          </cell>
          <cell r="I2842">
            <v>91312</v>
          </cell>
          <cell r="J2842" t="str">
            <v>8903</v>
          </cell>
          <cell r="K2842" t="str">
            <v>MTS 3</v>
          </cell>
          <cell r="L2842">
            <v>6</v>
          </cell>
          <cell r="M2842">
            <v>6</v>
          </cell>
          <cell r="N2842" t="str">
            <v>620</v>
          </cell>
          <cell r="O2842" t="str">
            <v>Test Engrg</v>
          </cell>
          <cell r="P2842">
            <v>40</v>
          </cell>
          <cell r="Q2842" t="str">
            <v>IPG</v>
          </cell>
          <cell r="R2842" t="str">
            <v>USA</v>
          </cell>
          <cell r="U2842" t="str">
            <v>3-Strong</v>
          </cell>
          <cell r="V2842" t="str">
            <v>3 - Strong</v>
          </cell>
          <cell r="W2842" t="str">
            <v>Sunnyvale, CA HQ</v>
          </cell>
          <cell r="X2842">
            <v>100</v>
          </cell>
          <cell r="Y2842" t="str">
            <v>Juniper Networks, Inc.</v>
          </cell>
          <cell r="Z2842" t="str">
            <v>USA</v>
          </cell>
          <cell r="AA2842" t="str">
            <v>USA</v>
          </cell>
          <cell r="AB2842" t="str">
            <v>N</v>
          </cell>
        </row>
        <row r="2843">
          <cell r="A2843">
            <v>6744</v>
          </cell>
          <cell r="B2843" t="str">
            <v>Morita,Tod Y.</v>
          </cell>
          <cell r="C2843">
            <v>5190</v>
          </cell>
          <cell r="D2843" t="str">
            <v>Smith,Kevin Q</v>
          </cell>
          <cell r="E2843" t="str">
            <v xml:space="preserve">08/14/2006 </v>
          </cell>
          <cell r="F2843">
            <v>185000</v>
          </cell>
          <cell r="G2843" t="str">
            <v>USD</v>
          </cell>
          <cell r="H2843">
            <v>1</v>
          </cell>
          <cell r="I2843">
            <v>185000</v>
          </cell>
          <cell r="J2843" t="str">
            <v>1916</v>
          </cell>
          <cell r="K2843" t="str">
            <v>Sr. Director, Mfg Ops</v>
          </cell>
          <cell r="L2843">
            <v>11</v>
          </cell>
          <cell r="M2843">
            <v>11</v>
          </cell>
          <cell r="N2843" t="str">
            <v>203</v>
          </cell>
          <cell r="O2843" t="str">
            <v>NPI Ops</v>
          </cell>
          <cell r="P2843">
            <v>40</v>
          </cell>
          <cell r="Q2843" t="str">
            <v>OPS</v>
          </cell>
          <cell r="R2843" t="str">
            <v>USA</v>
          </cell>
          <cell r="W2843" t="str">
            <v>Sunnyvale, CA HQ</v>
          </cell>
          <cell r="X2843">
            <v>100</v>
          </cell>
          <cell r="Y2843" t="str">
            <v>Juniper Networks, Inc.</v>
          </cell>
          <cell r="Z2843" t="str">
            <v>USA</v>
          </cell>
          <cell r="AA2843" t="str">
            <v>USA</v>
          </cell>
          <cell r="AB2843" t="str">
            <v>N</v>
          </cell>
        </row>
        <row r="2844">
          <cell r="A2844">
            <v>4571</v>
          </cell>
          <cell r="B2844" t="str">
            <v>Morosco,Christopher M</v>
          </cell>
          <cell r="C2844">
            <v>5351</v>
          </cell>
          <cell r="D2844" t="str">
            <v>Spain,Chris</v>
          </cell>
          <cell r="E2844" t="str">
            <v xml:space="preserve">04/04/2005 </v>
          </cell>
          <cell r="F2844">
            <v>135000</v>
          </cell>
          <cell r="G2844" t="str">
            <v>USD</v>
          </cell>
          <cell r="H2844">
            <v>1</v>
          </cell>
          <cell r="I2844">
            <v>135000</v>
          </cell>
          <cell r="J2844" t="str">
            <v>3814</v>
          </cell>
          <cell r="K2844" t="str">
            <v>Product Line Mgr, Sr</v>
          </cell>
          <cell r="L2844">
            <v>9</v>
          </cell>
          <cell r="M2844">
            <v>9</v>
          </cell>
          <cell r="N2844" t="str">
            <v>385</v>
          </cell>
          <cell r="O2844" t="str">
            <v>SPG PLM-Platforms</v>
          </cell>
          <cell r="P2844">
            <v>40</v>
          </cell>
          <cell r="Q2844" t="str">
            <v>SPG</v>
          </cell>
          <cell r="R2844" t="str">
            <v>USA</v>
          </cell>
          <cell r="U2844" t="str">
            <v>3-Strong</v>
          </cell>
          <cell r="V2844" t="str">
            <v>2 - Very Strong</v>
          </cell>
          <cell r="W2844" t="str">
            <v>Sunnyvale, CA HQ</v>
          </cell>
          <cell r="X2844">
            <v>100</v>
          </cell>
          <cell r="Y2844" t="str">
            <v>Juniper Networks, Inc.</v>
          </cell>
          <cell r="Z2844" t="str">
            <v>USA</v>
          </cell>
          <cell r="AA2844" t="str">
            <v>USA</v>
          </cell>
          <cell r="AB2844" t="str">
            <v>N</v>
          </cell>
        </row>
        <row r="2845">
          <cell r="A2845">
            <v>2404</v>
          </cell>
          <cell r="B2845" t="str">
            <v>Morrill,Donald</v>
          </cell>
          <cell r="C2845">
            <v>1778</v>
          </cell>
          <cell r="D2845" t="str">
            <v>Cossette,Scott</v>
          </cell>
          <cell r="E2845" t="str">
            <v xml:space="preserve">04/14/2003 </v>
          </cell>
          <cell r="F2845">
            <v>122595.75</v>
          </cell>
          <cell r="G2845" t="str">
            <v>USD</v>
          </cell>
          <cell r="H2845">
            <v>1</v>
          </cell>
          <cell r="I2845">
            <v>122595.75</v>
          </cell>
          <cell r="J2845" t="str">
            <v>8905</v>
          </cell>
          <cell r="K2845" t="str">
            <v>Eng, Staff</v>
          </cell>
          <cell r="L2845">
            <v>8</v>
          </cell>
          <cell r="M2845">
            <v>8</v>
          </cell>
          <cell r="N2845" t="str">
            <v>506</v>
          </cell>
          <cell r="O2845" t="str">
            <v>Global TAC - IPG</v>
          </cell>
          <cell r="P2845">
            <v>40</v>
          </cell>
          <cell r="Q2845" t="str">
            <v>CSS</v>
          </cell>
          <cell r="R2845" t="str">
            <v>USA</v>
          </cell>
          <cell r="U2845" t="str">
            <v>2-Very Strong</v>
          </cell>
          <cell r="V2845" t="str">
            <v>2 - Very Strong</v>
          </cell>
          <cell r="W2845" t="str">
            <v>Westford, MA</v>
          </cell>
          <cell r="X2845">
            <v>101</v>
          </cell>
          <cell r="Y2845" t="str">
            <v>Juniper Networks Sales</v>
          </cell>
          <cell r="Z2845" t="str">
            <v>USA</v>
          </cell>
          <cell r="AA2845" t="str">
            <v>USB</v>
          </cell>
          <cell r="AB2845" t="str">
            <v>N</v>
          </cell>
        </row>
        <row r="2846">
          <cell r="A2846">
            <v>4152</v>
          </cell>
          <cell r="B2846" t="str">
            <v>Morris,Andrea J.</v>
          </cell>
          <cell r="C2846">
            <v>2205</v>
          </cell>
          <cell r="D2846" t="str">
            <v>Taillon,Michael</v>
          </cell>
          <cell r="E2846" t="str">
            <v xml:space="preserve">11/08/2004 </v>
          </cell>
          <cell r="F2846">
            <v>132000</v>
          </cell>
          <cell r="G2846" t="str">
            <v>USD</v>
          </cell>
          <cell r="H2846">
            <v>1</v>
          </cell>
          <cell r="I2846">
            <v>132000</v>
          </cell>
          <cell r="J2846" t="str">
            <v>8914</v>
          </cell>
          <cell r="K2846" t="str">
            <v>Engineering Mgr II</v>
          </cell>
          <cell r="L2846">
            <v>9</v>
          </cell>
          <cell r="M2846">
            <v>9</v>
          </cell>
          <cell r="N2846" t="str">
            <v>610</v>
          </cell>
          <cell r="O2846" t="str">
            <v>IPG Technical Publications</v>
          </cell>
          <cell r="P2846">
            <v>40</v>
          </cell>
          <cell r="Q2846" t="str">
            <v>IPG</v>
          </cell>
          <cell r="R2846" t="str">
            <v>USA</v>
          </cell>
          <cell r="U2846" t="str">
            <v>2-Very Strong</v>
          </cell>
          <cell r="V2846" t="str">
            <v>2 - Very Strong</v>
          </cell>
          <cell r="W2846" t="str">
            <v>Westford, MA</v>
          </cell>
          <cell r="X2846">
            <v>100</v>
          </cell>
          <cell r="Y2846" t="str">
            <v>Juniper Networks, Inc.</v>
          </cell>
          <cell r="Z2846" t="str">
            <v>USA</v>
          </cell>
          <cell r="AA2846" t="str">
            <v>USB</v>
          </cell>
          <cell r="AB2846" t="str">
            <v>N</v>
          </cell>
        </row>
        <row r="2847">
          <cell r="A2847">
            <v>5839</v>
          </cell>
          <cell r="B2847" t="str">
            <v>Morris,Marc C</v>
          </cell>
          <cell r="C2847">
            <v>5787</v>
          </cell>
          <cell r="D2847" t="str">
            <v>Dahill,Stephen J</v>
          </cell>
          <cell r="E2847" t="str">
            <v xml:space="preserve">12/01/2005 </v>
          </cell>
          <cell r="F2847">
            <v>74160</v>
          </cell>
          <cell r="G2847" t="str">
            <v>USD</v>
          </cell>
          <cell r="H2847">
            <v>1</v>
          </cell>
          <cell r="I2847">
            <v>74160</v>
          </cell>
          <cell r="J2847" t="str">
            <v>2101</v>
          </cell>
          <cell r="K2847" t="str">
            <v>Territory Account Manager</v>
          </cell>
          <cell r="L2847">
            <v>66</v>
          </cell>
          <cell r="M2847">
            <v>8</v>
          </cell>
          <cell r="N2847" t="str">
            <v>411</v>
          </cell>
          <cell r="O2847" t="str">
            <v>Sales - Funk</v>
          </cell>
          <cell r="P2847">
            <v>40</v>
          </cell>
          <cell r="Q2847" t="str">
            <v>SLS</v>
          </cell>
          <cell r="R2847" t="str">
            <v>USA</v>
          </cell>
          <cell r="U2847" t="str">
            <v>2-Very Strong</v>
          </cell>
          <cell r="W2847" t="str">
            <v>Massachusetts</v>
          </cell>
          <cell r="X2847">
            <v>101</v>
          </cell>
          <cell r="Y2847" t="str">
            <v>Juniper Networks Sales</v>
          </cell>
          <cell r="Z2847" t="str">
            <v>USA</v>
          </cell>
          <cell r="AA2847" t="str">
            <v>Sales</v>
          </cell>
          <cell r="AB2847" t="str">
            <v>Y</v>
          </cell>
        </row>
        <row r="2848">
          <cell r="A2848">
            <v>5330</v>
          </cell>
          <cell r="B2848" t="str">
            <v>Morris,Zane Alan</v>
          </cell>
          <cell r="C2848">
            <v>4821</v>
          </cell>
          <cell r="D2848" t="str">
            <v>Roesner,Ross</v>
          </cell>
          <cell r="E2848" t="str">
            <v xml:space="preserve">08/22/2005 </v>
          </cell>
          <cell r="F2848">
            <v>162000</v>
          </cell>
          <cell r="G2848" t="str">
            <v>USD</v>
          </cell>
          <cell r="H2848">
            <v>1</v>
          </cell>
          <cell r="I2848">
            <v>162000</v>
          </cell>
          <cell r="J2848" t="str">
            <v>8915</v>
          </cell>
          <cell r="K2848" t="str">
            <v>Director, Engineering</v>
          </cell>
          <cell r="L2848">
            <v>10</v>
          </cell>
          <cell r="M2848">
            <v>10</v>
          </cell>
          <cell r="N2848" t="str">
            <v>673</v>
          </cell>
          <cell r="O2848" t="str">
            <v>ASG QA</v>
          </cell>
          <cell r="P2848">
            <v>40</v>
          </cell>
          <cell r="Q2848" t="str">
            <v>SPG</v>
          </cell>
          <cell r="R2848" t="str">
            <v>USA</v>
          </cell>
          <cell r="U2848" t="str">
            <v>3-Strong</v>
          </cell>
          <cell r="V2848" t="str">
            <v>3 - Strong</v>
          </cell>
          <cell r="W2848" t="str">
            <v>Sunnyvale, CA HQ</v>
          </cell>
          <cell r="X2848">
            <v>100</v>
          </cell>
          <cell r="Y2848" t="str">
            <v>Juniper Networks, Inc.</v>
          </cell>
          <cell r="Z2848" t="str">
            <v>USA</v>
          </cell>
          <cell r="AA2848" t="str">
            <v>USA</v>
          </cell>
          <cell r="AB2848" t="str">
            <v>N</v>
          </cell>
        </row>
        <row r="2849">
          <cell r="A2849">
            <v>2035</v>
          </cell>
          <cell r="B2849" t="str">
            <v>Morrissette,Devasena</v>
          </cell>
          <cell r="C2849">
            <v>1778</v>
          </cell>
          <cell r="D2849" t="str">
            <v>Cossette,Scott</v>
          </cell>
          <cell r="E2849" t="str">
            <v xml:space="preserve">07/01/2002 </v>
          </cell>
          <cell r="F2849">
            <v>104459.46</v>
          </cell>
          <cell r="G2849" t="str">
            <v>USD</v>
          </cell>
          <cell r="H2849">
            <v>1</v>
          </cell>
          <cell r="I2849">
            <v>104459.46</v>
          </cell>
          <cell r="J2849" t="str">
            <v>8904</v>
          </cell>
          <cell r="K2849" t="str">
            <v>MTS 4</v>
          </cell>
          <cell r="L2849">
            <v>7</v>
          </cell>
          <cell r="M2849">
            <v>7</v>
          </cell>
          <cell r="N2849" t="str">
            <v>506</v>
          </cell>
          <cell r="O2849" t="str">
            <v>Global TAC - IPG</v>
          </cell>
          <cell r="P2849">
            <v>40</v>
          </cell>
          <cell r="Q2849" t="str">
            <v>CSS</v>
          </cell>
          <cell r="R2849" t="str">
            <v>USA</v>
          </cell>
          <cell r="U2849" t="str">
            <v>3-Strong</v>
          </cell>
          <cell r="V2849" t="str">
            <v>2 - Very Strong</v>
          </cell>
          <cell r="W2849" t="str">
            <v>Westford, MA</v>
          </cell>
          <cell r="X2849">
            <v>101</v>
          </cell>
          <cell r="Y2849" t="str">
            <v>Juniper Networks Sales</v>
          </cell>
          <cell r="Z2849" t="str">
            <v>USA</v>
          </cell>
          <cell r="AA2849" t="str">
            <v>USB</v>
          </cell>
          <cell r="AB2849" t="str">
            <v>N</v>
          </cell>
        </row>
        <row r="2850">
          <cell r="A2850">
            <v>5942</v>
          </cell>
          <cell r="B2850" t="str">
            <v>Morsy,Hany I.</v>
          </cell>
          <cell r="C2850">
            <v>4898</v>
          </cell>
          <cell r="D2850" t="str">
            <v>Kozich,Michael G.</v>
          </cell>
          <cell r="E2850" t="str">
            <v xml:space="preserve">01/09/2006 </v>
          </cell>
          <cell r="F2850">
            <v>92000</v>
          </cell>
          <cell r="G2850" t="str">
            <v>USD</v>
          </cell>
          <cell r="H2850">
            <v>1</v>
          </cell>
          <cell r="I2850">
            <v>92000</v>
          </cell>
          <cell r="J2850" t="str">
            <v>8904</v>
          </cell>
          <cell r="K2850" t="str">
            <v>MTS 4</v>
          </cell>
          <cell r="L2850">
            <v>7</v>
          </cell>
          <cell r="M2850">
            <v>7</v>
          </cell>
          <cell r="N2850" t="str">
            <v>510</v>
          </cell>
          <cell r="O2850" t="str">
            <v>Resident Engineer</v>
          </cell>
          <cell r="P2850">
            <v>40</v>
          </cell>
          <cell r="Q2850" t="str">
            <v>CSS</v>
          </cell>
          <cell r="R2850" t="str">
            <v>USA</v>
          </cell>
          <cell r="V2850" t="str">
            <v>4 - Satisfactory</v>
          </cell>
          <cell r="W2850" t="str">
            <v>Westford, MA</v>
          </cell>
          <cell r="X2850">
            <v>101</v>
          </cell>
          <cell r="Y2850" t="str">
            <v>Juniper Networks Sales</v>
          </cell>
          <cell r="Z2850" t="str">
            <v>USA</v>
          </cell>
          <cell r="AA2850" t="str">
            <v>USB</v>
          </cell>
          <cell r="AB2850" t="str">
            <v>N</v>
          </cell>
        </row>
        <row r="2851">
          <cell r="A2851">
            <v>2460</v>
          </cell>
          <cell r="B2851" t="str">
            <v>Morway Jr.,Thomas G</v>
          </cell>
          <cell r="C2851">
            <v>3905</v>
          </cell>
          <cell r="D2851" t="str">
            <v>Hickox,Tracy William</v>
          </cell>
          <cell r="E2851" t="str">
            <v xml:space="preserve">08/18/2003 </v>
          </cell>
          <cell r="F2851">
            <v>80000</v>
          </cell>
          <cell r="G2851" t="str">
            <v>USD</v>
          </cell>
          <cell r="H2851">
            <v>1</v>
          </cell>
          <cell r="I2851">
            <v>80000</v>
          </cell>
          <cell r="J2851" t="str">
            <v>2201</v>
          </cell>
          <cell r="K2851" t="str">
            <v>Channel Account Manager</v>
          </cell>
          <cell r="L2851">
            <v>65</v>
          </cell>
          <cell r="M2851">
            <v>7</v>
          </cell>
          <cell r="N2851" t="str">
            <v>420</v>
          </cell>
          <cell r="O2851" t="str">
            <v>Channel Sales</v>
          </cell>
          <cell r="P2851">
            <v>40</v>
          </cell>
          <cell r="Q2851" t="str">
            <v>SLS</v>
          </cell>
          <cell r="R2851" t="str">
            <v>USA</v>
          </cell>
          <cell r="U2851" t="str">
            <v>2-Very Strong</v>
          </cell>
          <cell r="W2851" t="str">
            <v>Westford, MA</v>
          </cell>
          <cell r="X2851">
            <v>101</v>
          </cell>
          <cell r="Y2851" t="str">
            <v>Juniper Networks Sales</v>
          </cell>
          <cell r="Z2851" t="str">
            <v>USA</v>
          </cell>
          <cell r="AA2851" t="str">
            <v>Sales</v>
          </cell>
          <cell r="AB2851" t="str">
            <v>Y</v>
          </cell>
        </row>
        <row r="2852">
          <cell r="A2852">
            <v>6763</v>
          </cell>
          <cell r="B2852" t="str">
            <v>Moskal,Paul</v>
          </cell>
          <cell r="C2852">
            <v>1913</v>
          </cell>
          <cell r="D2852" t="str">
            <v>Jenkins,Eric</v>
          </cell>
          <cell r="E2852" t="str">
            <v xml:space="preserve">08/14/2006 </v>
          </cell>
          <cell r="F2852">
            <v>95000</v>
          </cell>
          <cell r="G2852" t="str">
            <v>USD</v>
          </cell>
          <cell r="H2852">
            <v>1</v>
          </cell>
          <cell r="I2852">
            <v>95000</v>
          </cell>
          <cell r="J2852" t="str">
            <v>8903</v>
          </cell>
          <cell r="K2852" t="str">
            <v>MTS 3</v>
          </cell>
          <cell r="L2852">
            <v>6</v>
          </cell>
          <cell r="M2852">
            <v>6</v>
          </cell>
          <cell r="N2852" t="str">
            <v>620</v>
          </cell>
          <cell r="O2852" t="str">
            <v>Test Engrg</v>
          </cell>
          <cell r="P2852">
            <v>40</v>
          </cell>
          <cell r="Q2852" t="str">
            <v>IPG</v>
          </cell>
          <cell r="R2852" t="str">
            <v>USA</v>
          </cell>
          <cell r="W2852" t="str">
            <v>Westford, MA</v>
          </cell>
          <cell r="X2852">
            <v>100</v>
          </cell>
          <cell r="Y2852" t="str">
            <v>Juniper Networks, Inc.</v>
          </cell>
          <cell r="Z2852" t="str">
            <v>USA</v>
          </cell>
          <cell r="AA2852" t="str">
            <v>USB</v>
          </cell>
          <cell r="AB2852" t="str">
            <v>N</v>
          </cell>
        </row>
        <row r="2853">
          <cell r="A2853">
            <v>890</v>
          </cell>
          <cell r="B2853" t="str">
            <v>Mostafavi,Kamran</v>
          </cell>
          <cell r="C2853">
            <v>11</v>
          </cell>
          <cell r="D2853" t="str">
            <v>Patel,Rajiv</v>
          </cell>
          <cell r="E2853" t="str">
            <v xml:space="preserve">11/27/2000 </v>
          </cell>
          <cell r="F2853">
            <v>155459.07</v>
          </cell>
          <cell r="G2853" t="str">
            <v>USD</v>
          </cell>
          <cell r="H2853">
            <v>1</v>
          </cell>
          <cell r="I2853">
            <v>155459.07</v>
          </cell>
          <cell r="J2853" t="str">
            <v>8914</v>
          </cell>
          <cell r="K2853" t="str">
            <v>Engineering Mgr II</v>
          </cell>
          <cell r="L2853">
            <v>9</v>
          </cell>
          <cell r="M2853">
            <v>9</v>
          </cell>
          <cell r="N2853" t="str">
            <v>650</v>
          </cell>
          <cell r="O2853" t="str">
            <v>Hardware Engrg - Development</v>
          </cell>
          <cell r="P2853">
            <v>40</v>
          </cell>
          <cell r="Q2853" t="str">
            <v>IPG</v>
          </cell>
          <cell r="R2853" t="str">
            <v>USA</v>
          </cell>
          <cell r="U2853" t="str">
            <v>2-Very Strong</v>
          </cell>
          <cell r="V2853" t="str">
            <v>3 - Strong</v>
          </cell>
          <cell r="W2853" t="str">
            <v>Sunnyvale, CA HQ</v>
          </cell>
          <cell r="X2853">
            <v>100</v>
          </cell>
          <cell r="Y2853" t="str">
            <v>Juniper Networks, Inc.</v>
          </cell>
          <cell r="Z2853" t="str">
            <v>USA</v>
          </cell>
          <cell r="AA2853" t="str">
            <v>USA</v>
          </cell>
          <cell r="AB2853" t="str">
            <v>N</v>
          </cell>
        </row>
        <row r="2854">
          <cell r="A2854">
            <v>4758</v>
          </cell>
          <cell r="B2854" t="str">
            <v>Motheron,Benoit</v>
          </cell>
          <cell r="C2854">
            <v>5011</v>
          </cell>
          <cell r="D2854" t="str">
            <v>d'Orival,Christian</v>
          </cell>
          <cell r="E2854" t="str">
            <v xml:space="preserve">06/01/2005 </v>
          </cell>
          <cell r="F2854">
            <v>95000</v>
          </cell>
          <cell r="G2854" t="str">
            <v>EUR</v>
          </cell>
          <cell r="H2854">
            <v>0.76254384627116067</v>
          </cell>
          <cell r="I2854">
            <v>124582.99999999999</v>
          </cell>
          <cell r="J2854" t="str">
            <v>2112</v>
          </cell>
          <cell r="K2854" t="str">
            <v>Regional Sales Manager</v>
          </cell>
          <cell r="L2854">
            <v>69</v>
          </cell>
          <cell r="M2854">
            <v>9</v>
          </cell>
          <cell r="N2854" t="str">
            <v>400</v>
          </cell>
          <cell r="O2854" t="str">
            <v>Field Sales</v>
          </cell>
          <cell r="P2854">
            <v>40</v>
          </cell>
          <cell r="Q2854" t="str">
            <v>SLS</v>
          </cell>
          <cell r="R2854" t="str">
            <v>EMEA</v>
          </cell>
          <cell r="U2854" t="str">
            <v>3-Strong</v>
          </cell>
          <cell r="W2854" t="str">
            <v>France</v>
          </cell>
          <cell r="X2854">
            <v>350</v>
          </cell>
          <cell r="Y2854" t="str">
            <v>Juniper Ntwks, France</v>
          </cell>
          <cell r="Z2854" t="str">
            <v>FRA</v>
          </cell>
          <cell r="AA2854" t="str">
            <v>INTL</v>
          </cell>
          <cell r="AB2854" t="str">
            <v>Y</v>
          </cell>
        </row>
        <row r="2855">
          <cell r="A2855">
            <v>3821</v>
          </cell>
          <cell r="B2855" t="str">
            <v>Motwani,Girish</v>
          </cell>
          <cell r="C2855">
            <v>5979</v>
          </cell>
          <cell r="D2855" t="str">
            <v>Kumar,Aneela</v>
          </cell>
          <cell r="E2855" t="str">
            <v xml:space="preserve">08/02/2004 </v>
          </cell>
          <cell r="F2855">
            <v>980000</v>
          </cell>
          <cell r="G2855" t="str">
            <v>INR</v>
          </cell>
          <cell r="H2855">
            <v>44.87</v>
          </cell>
          <cell r="I2855">
            <v>21840.873634945397</v>
          </cell>
          <cell r="J2855" t="str">
            <v>8903</v>
          </cell>
          <cell r="K2855" t="str">
            <v>MTS 3</v>
          </cell>
          <cell r="L2855">
            <v>6</v>
          </cell>
          <cell r="M2855">
            <v>6</v>
          </cell>
          <cell r="N2855" t="str">
            <v>630</v>
          </cell>
          <cell r="O2855" t="str">
            <v>Software Engrg - JUNOS</v>
          </cell>
          <cell r="P2855">
            <v>40</v>
          </cell>
          <cell r="Q2855" t="str">
            <v>IPG</v>
          </cell>
          <cell r="R2855" t="str">
            <v>APAC</v>
          </cell>
          <cell r="U2855" t="str">
            <v>2-Very Strong</v>
          </cell>
          <cell r="V2855" t="str">
            <v>1 - Exceptional</v>
          </cell>
          <cell r="W2855" t="str">
            <v>India - Bangalore</v>
          </cell>
          <cell r="X2855">
            <v>231</v>
          </cell>
          <cell r="Y2855" t="str">
            <v>Juniper Networks India - STPI</v>
          </cell>
          <cell r="Z2855" t="str">
            <v>IND</v>
          </cell>
          <cell r="AA2855" t="str">
            <v>IND</v>
          </cell>
          <cell r="AB2855" t="str">
            <v>N</v>
          </cell>
        </row>
        <row r="2856">
          <cell r="A2856">
            <v>5371</v>
          </cell>
          <cell r="B2856" t="str">
            <v>Mouli,Chandra</v>
          </cell>
          <cell r="C2856">
            <v>7284</v>
          </cell>
          <cell r="D2856" t="str">
            <v>B.T,Mohankumari</v>
          </cell>
          <cell r="E2856" t="str">
            <v xml:space="preserve">09/14/2005 </v>
          </cell>
          <cell r="F2856">
            <v>1317937.5</v>
          </cell>
          <cell r="G2856" t="str">
            <v>INR</v>
          </cell>
          <cell r="H2856">
            <v>44.87</v>
          </cell>
          <cell r="I2856">
            <v>29372.353465567197</v>
          </cell>
          <cell r="J2856" t="str">
            <v>8904</v>
          </cell>
          <cell r="K2856" t="str">
            <v>MTS 4</v>
          </cell>
          <cell r="L2856">
            <v>7</v>
          </cell>
          <cell r="M2856">
            <v>7</v>
          </cell>
          <cell r="N2856" t="str">
            <v>676</v>
          </cell>
          <cell r="O2856" t="str">
            <v>J-Series Software</v>
          </cell>
          <cell r="P2856">
            <v>40</v>
          </cell>
          <cell r="Q2856" t="str">
            <v>SPG</v>
          </cell>
          <cell r="R2856" t="str">
            <v>APAC</v>
          </cell>
          <cell r="U2856" t="str">
            <v>3-Strong</v>
          </cell>
          <cell r="V2856" t="str">
            <v>2 - Very Strong</v>
          </cell>
          <cell r="W2856" t="str">
            <v>India - Bangalore</v>
          </cell>
          <cell r="X2856">
            <v>231</v>
          </cell>
          <cell r="Y2856" t="str">
            <v>Juniper Networks India - STPI</v>
          </cell>
          <cell r="Z2856" t="str">
            <v>IND</v>
          </cell>
          <cell r="AA2856" t="str">
            <v>IND</v>
          </cell>
          <cell r="AB2856" t="str">
            <v>N</v>
          </cell>
        </row>
        <row r="2857">
          <cell r="A2857">
            <v>3808</v>
          </cell>
          <cell r="B2857" t="str">
            <v>Moussavi,Elizabeth</v>
          </cell>
          <cell r="C2857">
            <v>3783</v>
          </cell>
          <cell r="D2857" t="str">
            <v>Bruce,Robert W</v>
          </cell>
          <cell r="E2857" t="str">
            <v xml:space="preserve">07/26/2004 </v>
          </cell>
          <cell r="F2857">
            <v>76236.479999999996</v>
          </cell>
          <cell r="G2857" t="str">
            <v>USD</v>
          </cell>
          <cell r="H2857">
            <v>1</v>
          </cell>
          <cell r="I2857">
            <v>76236.479999999996</v>
          </cell>
          <cell r="J2857" t="str">
            <v>7904</v>
          </cell>
          <cell r="K2857" t="str">
            <v>Executive Assistant, Sr</v>
          </cell>
          <cell r="L2857">
            <v>5</v>
          </cell>
          <cell r="M2857">
            <v>5</v>
          </cell>
          <cell r="N2857" t="str">
            <v>405</v>
          </cell>
          <cell r="O2857" t="str">
            <v>WW Administration</v>
          </cell>
          <cell r="P2857">
            <v>40</v>
          </cell>
          <cell r="Q2857" t="str">
            <v>SLS</v>
          </cell>
          <cell r="R2857" t="str">
            <v>USA</v>
          </cell>
          <cell r="U2857" t="str">
            <v>1-Exceptional</v>
          </cell>
          <cell r="V2857" t="str">
            <v>2 - Very Strong</v>
          </cell>
          <cell r="W2857" t="str">
            <v>Sunnyvale, CA HQ</v>
          </cell>
          <cell r="X2857">
            <v>101</v>
          </cell>
          <cell r="Y2857" t="str">
            <v>Juniper Networks Sales</v>
          </cell>
          <cell r="Z2857" t="str">
            <v>USA</v>
          </cell>
          <cell r="AA2857" t="str">
            <v>USA</v>
          </cell>
          <cell r="AB2857" t="str">
            <v>N</v>
          </cell>
        </row>
        <row r="2858">
          <cell r="A2858">
            <v>4862</v>
          </cell>
          <cell r="B2858" t="str">
            <v>Moussavi,Payum</v>
          </cell>
          <cell r="C2858">
            <v>3658</v>
          </cell>
          <cell r="D2858" t="str">
            <v>Rao,Vasukinath</v>
          </cell>
          <cell r="E2858" t="str">
            <v xml:space="preserve">05/16/2005 </v>
          </cell>
          <cell r="F2858">
            <v>115000</v>
          </cell>
          <cell r="G2858" t="str">
            <v>USD</v>
          </cell>
          <cell r="H2858">
            <v>1</v>
          </cell>
          <cell r="I2858">
            <v>115000</v>
          </cell>
          <cell r="J2858" t="str">
            <v>8905</v>
          </cell>
          <cell r="K2858" t="str">
            <v>Eng, Staff</v>
          </cell>
          <cell r="L2858">
            <v>8</v>
          </cell>
          <cell r="M2858">
            <v>8</v>
          </cell>
          <cell r="N2858" t="str">
            <v>507</v>
          </cell>
          <cell r="O2858" t="str">
            <v>Global TAC - SPG</v>
          </cell>
          <cell r="P2858">
            <v>40</v>
          </cell>
          <cell r="Q2858" t="str">
            <v>CSS</v>
          </cell>
          <cell r="R2858" t="str">
            <v>USA</v>
          </cell>
          <cell r="U2858" t="str">
            <v>1-Exceptional</v>
          </cell>
          <cell r="V2858" t="str">
            <v>1 - Exceptional</v>
          </cell>
          <cell r="W2858" t="str">
            <v>Sunnyvale, CA HQ</v>
          </cell>
          <cell r="X2858">
            <v>101</v>
          </cell>
          <cell r="Y2858" t="str">
            <v>Juniper Networks Sales</v>
          </cell>
          <cell r="Z2858" t="str">
            <v>USA</v>
          </cell>
          <cell r="AA2858" t="str">
            <v>USA</v>
          </cell>
          <cell r="AB2858" t="str">
            <v>N</v>
          </cell>
        </row>
        <row r="2859">
          <cell r="A2859">
            <v>4919</v>
          </cell>
          <cell r="B2859" t="str">
            <v>Mouttayen,Manivassakam</v>
          </cell>
          <cell r="C2859">
            <v>4506</v>
          </cell>
          <cell r="D2859" t="str">
            <v>Kulkarni,Satish</v>
          </cell>
          <cell r="E2859" t="str">
            <v xml:space="preserve">05/26/2005 </v>
          </cell>
          <cell r="F2859">
            <v>1480000</v>
          </cell>
          <cell r="G2859" t="str">
            <v>INR</v>
          </cell>
          <cell r="H2859">
            <v>44.87</v>
          </cell>
          <cell r="I2859">
            <v>32984.176509917539</v>
          </cell>
          <cell r="J2859" t="str">
            <v>8904</v>
          </cell>
          <cell r="K2859" t="str">
            <v>MTS 4</v>
          </cell>
          <cell r="L2859">
            <v>7</v>
          </cell>
          <cell r="M2859">
            <v>7</v>
          </cell>
          <cell r="N2859" t="str">
            <v>650</v>
          </cell>
          <cell r="O2859" t="str">
            <v>Hardware Engrg - Development</v>
          </cell>
          <cell r="P2859">
            <v>40</v>
          </cell>
          <cell r="Q2859" t="str">
            <v>IPG</v>
          </cell>
          <cell r="R2859" t="str">
            <v>APAC</v>
          </cell>
          <cell r="U2859" t="str">
            <v>2-Very Strong</v>
          </cell>
          <cell r="V2859" t="str">
            <v>3 - Strong</v>
          </cell>
          <cell r="W2859" t="str">
            <v>India - Bangalore</v>
          </cell>
          <cell r="X2859">
            <v>231</v>
          </cell>
          <cell r="Y2859" t="str">
            <v>Juniper Networks India - STPI</v>
          </cell>
          <cell r="Z2859" t="str">
            <v>IND</v>
          </cell>
          <cell r="AA2859" t="str">
            <v>IND</v>
          </cell>
          <cell r="AB2859" t="str">
            <v>N</v>
          </cell>
        </row>
        <row r="2860">
          <cell r="A2860">
            <v>3187</v>
          </cell>
          <cell r="B2860" t="str">
            <v>Mow,Jeffrey Allen</v>
          </cell>
          <cell r="C2860">
            <v>5389</v>
          </cell>
          <cell r="D2860" t="str">
            <v>Freed,Paul L.</v>
          </cell>
          <cell r="E2860" t="str">
            <v xml:space="preserve">04/16/2004 </v>
          </cell>
          <cell r="F2860">
            <v>110000</v>
          </cell>
          <cell r="G2860" t="str">
            <v>USD</v>
          </cell>
          <cell r="H2860">
            <v>1</v>
          </cell>
          <cell r="I2860">
            <v>110000</v>
          </cell>
          <cell r="J2860" t="str">
            <v>2102</v>
          </cell>
          <cell r="K2860" t="str">
            <v>Major Account Manager</v>
          </cell>
          <cell r="L2860">
            <v>66</v>
          </cell>
          <cell r="M2860">
            <v>8</v>
          </cell>
          <cell r="N2860" t="str">
            <v>400</v>
          </cell>
          <cell r="O2860" t="str">
            <v>Field Sales</v>
          </cell>
          <cell r="P2860">
            <v>40</v>
          </cell>
          <cell r="Q2860" t="str">
            <v>SLS</v>
          </cell>
          <cell r="R2860" t="str">
            <v>USA</v>
          </cell>
          <cell r="U2860" t="str">
            <v>2-Very Strong</v>
          </cell>
          <cell r="W2860" t="str">
            <v>New York</v>
          </cell>
          <cell r="X2860">
            <v>101</v>
          </cell>
          <cell r="Y2860" t="str">
            <v>Juniper Networks Sales</v>
          </cell>
          <cell r="Z2860" t="str">
            <v>USA</v>
          </cell>
          <cell r="AA2860" t="str">
            <v>Sales</v>
          </cell>
          <cell r="AB2860" t="str">
            <v>Y</v>
          </cell>
        </row>
        <row r="2861">
          <cell r="A2861">
            <v>6604</v>
          </cell>
          <cell r="B2861" t="str">
            <v>Mowat,Euan F.</v>
          </cell>
          <cell r="C2861">
            <v>6361</v>
          </cell>
          <cell r="D2861" t="str">
            <v>Deo,Sateesh D.</v>
          </cell>
          <cell r="E2861" t="str">
            <v xml:space="preserve">07/10/2006 </v>
          </cell>
          <cell r="F2861">
            <v>130000</v>
          </cell>
          <cell r="G2861" t="str">
            <v>USD</v>
          </cell>
          <cell r="H2861">
            <v>1</v>
          </cell>
          <cell r="I2861">
            <v>130000</v>
          </cell>
          <cell r="J2861" t="str">
            <v>8904</v>
          </cell>
          <cell r="K2861" t="str">
            <v>MTS 4</v>
          </cell>
          <cell r="L2861">
            <v>7</v>
          </cell>
          <cell r="M2861">
            <v>7</v>
          </cell>
          <cell r="N2861" t="str">
            <v>704</v>
          </cell>
          <cell r="O2861" t="str">
            <v>LAN Access</v>
          </cell>
          <cell r="P2861">
            <v>40</v>
          </cell>
          <cell r="Q2861" t="str">
            <v>APG</v>
          </cell>
          <cell r="R2861" t="str">
            <v>USA</v>
          </cell>
          <cell r="W2861" t="str">
            <v>Sunnyvale, CA HQ</v>
          </cell>
          <cell r="X2861">
            <v>100</v>
          </cell>
          <cell r="Y2861" t="str">
            <v>Juniper Networks, Inc.</v>
          </cell>
          <cell r="Z2861" t="str">
            <v>USA</v>
          </cell>
          <cell r="AA2861" t="str">
            <v>USA</v>
          </cell>
          <cell r="AB2861" t="str">
            <v>N</v>
          </cell>
        </row>
        <row r="2862">
          <cell r="A2862">
            <v>224</v>
          </cell>
          <cell r="B2862" t="str">
            <v>Moyer,Peter</v>
          </cell>
          <cell r="C2862">
            <v>6416</v>
          </cell>
          <cell r="D2862" t="str">
            <v>Jeffery,Brian C.</v>
          </cell>
          <cell r="E2862" t="str">
            <v xml:space="preserve">04/13/1999 </v>
          </cell>
          <cell r="F2862">
            <v>146370</v>
          </cell>
          <cell r="G2862" t="str">
            <v>USD</v>
          </cell>
          <cell r="H2862">
            <v>1</v>
          </cell>
          <cell r="I2862">
            <v>146370</v>
          </cell>
          <cell r="J2862" t="str">
            <v>5305</v>
          </cell>
          <cell r="K2862" t="str">
            <v>Solutions Architect, Sr</v>
          </cell>
          <cell r="L2862">
            <v>9</v>
          </cell>
          <cell r="M2862">
            <v>9</v>
          </cell>
          <cell r="N2862" t="str">
            <v>508</v>
          </cell>
          <cell r="O2862" t="str">
            <v>Professional Services</v>
          </cell>
          <cell r="P2862">
            <v>40</v>
          </cell>
          <cell r="Q2862" t="str">
            <v>CSS</v>
          </cell>
          <cell r="R2862" t="str">
            <v>USA</v>
          </cell>
          <cell r="U2862" t="str">
            <v>1-Exceptional</v>
          </cell>
          <cell r="V2862" t="str">
            <v>2 - Very Strong</v>
          </cell>
          <cell r="W2862" t="str">
            <v>Sunnyvale, CA HQ</v>
          </cell>
          <cell r="X2862">
            <v>101</v>
          </cell>
          <cell r="Y2862" t="str">
            <v>Juniper Networks Sales</v>
          </cell>
          <cell r="Z2862" t="str">
            <v>USA</v>
          </cell>
          <cell r="AA2862" t="str">
            <v>USA</v>
          </cell>
          <cell r="AB2862" t="str">
            <v>N</v>
          </cell>
        </row>
        <row r="2863">
          <cell r="A2863">
            <v>4110</v>
          </cell>
          <cell r="B2863" t="str">
            <v>Mu,Dongsheng</v>
          </cell>
          <cell r="C2863">
            <v>2877</v>
          </cell>
          <cell r="D2863" t="str">
            <v>Ge,Shuhua</v>
          </cell>
          <cell r="E2863" t="str">
            <v xml:space="preserve">11/08/2004 </v>
          </cell>
          <cell r="F2863">
            <v>126000</v>
          </cell>
          <cell r="G2863" t="str">
            <v>USD</v>
          </cell>
          <cell r="H2863">
            <v>1</v>
          </cell>
          <cell r="I2863">
            <v>126000</v>
          </cell>
          <cell r="J2863" t="str">
            <v>8913</v>
          </cell>
          <cell r="K2863" t="str">
            <v>Engineering Mgr I</v>
          </cell>
          <cell r="L2863">
            <v>8</v>
          </cell>
          <cell r="M2863">
            <v>8</v>
          </cell>
          <cell r="N2863" t="str">
            <v>689</v>
          </cell>
          <cell r="O2863" t="str">
            <v>Platform &amp; Systems Software</v>
          </cell>
          <cell r="P2863">
            <v>40</v>
          </cell>
          <cell r="Q2863" t="str">
            <v>SPG</v>
          </cell>
          <cell r="R2863" t="str">
            <v>USA</v>
          </cell>
          <cell r="U2863" t="str">
            <v>1-Exceptional</v>
          </cell>
          <cell r="V2863" t="str">
            <v>2 - Very Strong</v>
          </cell>
          <cell r="W2863" t="str">
            <v>Sunnyvale, CA HQ</v>
          </cell>
          <cell r="X2863">
            <v>100</v>
          </cell>
          <cell r="Y2863" t="str">
            <v>Juniper Networks, Inc.</v>
          </cell>
          <cell r="Z2863" t="str">
            <v>USA</v>
          </cell>
          <cell r="AA2863" t="str">
            <v>USA</v>
          </cell>
          <cell r="AB2863" t="str">
            <v>N</v>
          </cell>
        </row>
        <row r="2864">
          <cell r="A2864">
            <v>5582</v>
          </cell>
          <cell r="B2864" t="str">
            <v>Mudaliar,Shayamal K.</v>
          </cell>
          <cell r="C2864">
            <v>4096</v>
          </cell>
          <cell r="D2864" t="str">
            <v>Shenoy,Shivaprakash</v>
          </cell>
          <cell r="E2864" t="str">
            <v xml:space="preserve">10/17/2005 </v>
          </cell>
          <cell r="F2864">
            <v>129000</v>
          </cell>
          <cell r="G2864" t="str">
            <v>USD</v>
          </cell>
          <cell r="H2864">
            <v>1</v>
          </cell>
          <cell r="I2864">
            <v>129000</v>
          </cell>
          <cell r="J2864" t="str">
            <v>8904</v>
          </cell>
          <cell r="K2864" t="str">
            <v>MTS 4</v>
          </cell>
          <cell r="L2864">
            <v>7</v>
          </cell>
          <cell r="M2864">
            <v>7</v>
          </cell>
          <cell r="N2864" t="str">
            <v>630</v>
          </cell>
          <cell r="O2864" t="str">
            <v>Software Engrg - JUNOS</v>
          </cell>
          <cell r="P2864">
            <v>40</v>
          </cell>
          <cell r="Q2864" t="str">
            <v>IPG</v>
          </cell>
          <cell r="R2864" t="str">
            <v>USA</v>
          </cell>
          <cell r="U2864" t="str">
            <v>3-Strong</v>
          </cell>
          <cell r="V2864" t="str">
            <v>1 - Exceptional</v>
          </cell>
          <cell r="W2864" t="str">
            <v>Sunnyvale, CA HQ</v>
          </cell>
          <cell r="X2864">
            <v>100</v>
          </cell>
          <cell r="Y2864" t="str">
            <v>Juniper Networks, Inc.</v>
          </cell>
          <cell r="Z2864" t="str">
            <v>USA</v>
          </cell>
          <cell r="AA2864" t="str">
            <v>USA</v>
          </cell>
          <cell r="AB2864" t="str">
            <v>N</v>
          </cell>
        </row>
        <row r="2865">
          <cell r="A2865">
            <v>3188</v>
          </cell>
          <cell r="B2865" t="str">
            <v>Mudd,Robert F</v>
          </cell>
          <cell r="C2865">
            <v>826</v>
          </cell>
          <cell r="D2865" t="str">
            <v>LeMaster,Timothy</v>
          </cell>
          <cell r="E2865" t="str">
            <v xml:space="preserve">04/16/2004 </v>
          </cell>
          <cell r="F2865">
            <v>124440</v>
          </cell>
          <cell r="G2865" t="str">
            <v>USD</v>
          </cell>
          <cell r="H2865">
            <v>1</v>
          </cell>
          <cell r="I2865">
            <v>124440</v>
          </cell>
          <cell r="J2865" t="str">
            <v>2311</v>
          </cell>
          <cell r="K2865" t="str">
            <v>Systems Eng Mgr</v>
          </cell>
          <cell r="L2865">
            <v>58</v>
          </cell>
          <cell r="M2865">
            <v>9</v>
          </cell>
          <cell r="N2865" t="str">
            <v>430</v>
          </cell>
          <cell r="O2865" t="str">
            <v>Systems Engineering</v>
          </cell>
          <cell r="P2865">
            <v>40</v>
          </cell>
          <cell r="Q2865" t="str">
            <v>SLS</v>
          </cell>
          <cell r="R2865" t="str">
            <v>USA</v>
          </cell>
          <cell r="U2865" t="str">
            <v>3-Strong</v>
          </cell>
          <cell r="W2865" t="str">
            <v>Maryland</v>
          </cell>
          <cell r="X2865">
            <v>101</v>
          </cell>
          <cell r="Y2865" t="str">
            <v>Juniper Networks Sales</v>
          </cell>
          <cell r="Z2865" t="str">
            <v>USA</v>
          </cell>
          <cell r="AA2865" t="str">
            <v>Sales</v>
          </cell>
          <cell r="AB2865" t="str">
            <v>Y</v>
          </cell>
        </row>
        <row r="2866">
          <cell r="A2866">
            <v>6783</v>
          </cell>
          <cell r="B2866" t="str">
            <v>Mudivedu,Avinash</v>
          </cell>
          <cell r="C2866">
            <v>3328</v>
          </cell>
          <cell r="D2866" t="str">
            <v>Rypinski,Adam Andrew</v>
          </cell>
          <cell r="E2866" t="str">
            <v xml:space="preserve">08/14/2006 </v>
          </cell>
          <cell r="F2866">
            <v>53000</v>
          </cell>
          <cell r="G2866" t="str">
            <v>USD</v>
          </cell>
          <cell r="H2866">
            <v>1</v>
          </cell>
          <cell r="I2866">
            <v>53000</v>
          </cell>
          <cell r="J2866" t="str">
            <v>8901</v>
          </cell>
          <cell r="K2866" t="str">
            <v>MTS 1</v>
          </cell>
          <cell r="L2866">
            <v>4</v>
          </cell>
          <cell r="M2866">
            <v>4</v>
          </cell>
          <cell r="N2866" t="str">
            <v>507</v>
          </cell>
          <cell r="O2866" t="str">
            <v>Global TAC - SPG</v>
          </cell>
          <cell r="P2866">
            <v>40</v>
          </cell>
          <cell r="Q2866" t="str">
            <v>CSS</v>
          </cell>
          <cell r="R2866" t="str">
            <v>USA</v>
          </cell>
          <cell r="W2866" t="str">
            <v>Sunnyvale, CA HQ</v>
          </cell>
          <cell r="X2866">
            <v>101</v>
          </cell>
          <cell r="Y2866" t="str">
            <v>Juniper Networks Sales</v>
          </cell>
          <cell r="Z2866" t="str">
            <v>USA</v>
          </cell>
          <cell r="AA2866" t="str">
            <v>USA</v>
          </cell>
          <cell r="AB2866" t="str">
            <v>N</v>
          </cell>
        </row>
        <row r="2867">
          <cell r="A2867">
            <v>563</v>
          </cell>
          <cell r="B2867" t="str">
            <v>Mudivedu,Gopal</v>
          </cell>
          <cell r="C2867">
            <v>5754</v>
          </cell>
          <cell r="D2867" t="str">
            <v>Blaz,Stephen R.</v>
          </cell>
          <cell r="E2867" t="str">
            <v xml:space="preserve">06/26/2000 </v>
          </cell>
          <cell r="F2867">
            <v>130089.4</v>
          </cell>
          <cell r="G2867" t="str">
            <v>USD</v>
          </cell>
          <cell r="H2867">
            <v>1</v>
          </cell>
          <cell r="I2867">
            <v>130089.4</v>
          </cell>
          <cell r="J2867" t="str">
            <v>8905</v>
          </cell>
          <cell r="K2867" t="str">
            <v>Eng, Staff</v>
          </cell>
          <cell r="L2867">
            <v>8</v>
          </cell>
          <cell r="M2867">
            <v>8</v>
          </cell>
          <cell r="N2867" t="str">
            <v>502</v>
          </cell>
          <cell r="O2867" t="str">
            <v>Global Logistics</v>
          </cell>
          <cell r="P2867">
            <v>40</v>
          </cell>
          <cell r="Q2867" t="str">
            <v>CSS</v>
          </cell>
          <cell r="R2867" t="str">
            <v>USA</v>
          </cell>
          <cell r="U2867" t="str">
            <v>2-Very Strong</v>
          </cell>
          <cell r="V2867" t="str">
            <v>3 - Strong</v>
          </cell>
          <cell r="W2867" t="str">
            <v>Sunnyvale, CA HQ</v>
          </cell>
          <cell r="X2867">
            <v>101</v>
          </cell>
          <cell r="Y2867" t="str">
            <v>Juniper Networks Sales</v>
          </cell>
          <cell r="Z2867" t="str">
            <v>USA</v>
          </cell>
          <cell r="AA2867" t="str">
            <v>USA</v>
          </cell>
          <cell r="AB2867" t="str">
            <v>N</v>
          </cell>
        </row>
        <row r="2868">
          <cell r="A2868">
            <v>6643</v>
          </cell>
          <cell r="B2868" t="str">
            <v>Mudunuri,Sunil Kumar</v>
          </cell>
          <cell r="C2868">
            <v>2385</v>
          </cell>
          <cell r="D2868" t="str">
            <v>Darapaneni,Vengal</v>
          </cell>
          <cell r="E2868" t="str">
            <v xml:space="preserve">07/17/2006 </v>
          </cell>
          <cell r="F2868">
            <v>75000</v>
          </cell>
          <cell r="G2868" t="str">
            <v>USD</v>
          </cell>
          <cell r="H2868">
            <v>1</v>
          </cell>
          <cell r="I2868">
            <v>75000</v>
          </cell>
          <cell r="J2868" t="str">
            <v>8902</v>
          </cell>
          <cell r="K2868" t="str">
            <v>MTS 2</v>
          </cell>
          <cell r="L2868">
            <v>5</v>
          </cell>
          <cell r="M2868">
            <v>5</v>
          </cell>
          <cell r="N2868" t="str">
            <v>630</v>
          </cell>
          <cell r="O2868" t="str">
            <v>Software Engrg - JUNOS</v>
          </cell>
          <cell r="P2868">
            <v>40</v>
          </cell>
          <cell r="Q2868" t="str">
            <v>IPG</v>
          </cell>
          <cell r="R2868" t="str">
            <v>USA</v>
          </cell>
          <cell r="W2868" t="str">
            <v>Sunnyvale, CA HQ</v>
          </cell>
          <cell r="X2868">
            <v>100</v>
          </cell>
          <cell r="Y2868" t="str">
            <v>Juniper Networks, Inc.</v>
          </cell>
          <cell r="Z2868" t="str">
            <v>USA</v>
          </cell>
          <cell r="AA2868" t="str">
            <v>USA</v>
          </cell>
          <cell r="AB2868" t="str">
            <v>N</v>
          </cell>
        </row>
        <row r="2869">
          <cell r="A2869">
            <v>2037</v>
          </cell>
          <cell r="B2869" t="str">
            <v>Mues,Frances</v>
          </cell>
          <cell r="C2869">
            <v>4152</v>
          </cell>
          <cell r="D2869" t="str">
            <v>Morris,Andrea J.</v>
          </cell>
          <cell r="E2869" t="str">
            <v xml:space="preserve">07/01/2002 </v>
          </cell>
          <cell r="F2869">
            <v>107000</v>
          </cell>
          <cell r="G2869" t="str">
            <v>USD</v>
          </cell>
          <cell r="H2869">
            <v>1</v>
          </cell>
          <cell r="I2869">
            <v>107000</v>
          </cell>
          <cell r="J2869" t="str">
            <v>8905</v>
          </cell>
          <cell r="K2869" t="str">
            <v>Eng, Staff</v>
          </cell>
          <cell r="L2869">
            <v>8</v>
          </cell>
          <cell r="M2869">
            <v>8</v>
          </cell>
          <cell r="N2869" t="str">
            <v>610</v>
          </cell>
          <cell r="O2869" t="str">
            <v>IPG Technical Publications</v>
          </cell>
          <cell r="P2869">
            <v>40</v>
          </cell>
          <cell r="Q2869" t="str">
            <v>IPG</v>
          </cell>
          <cell r="R2869" t="str">
            <v>USA</v>
          </cell>
          <cell r="U2869" t="str">
            <v>2-Very Strong</v>
          </cell>
          <cell r="V2869" t="str">
            <v>2 - Very Strong</v>
          </cell>
          <cell r="W2869" t="str">
            <v>Westford, MA</v>
          </cell>
          <cell r="X2869">
            <v>100</v>
          </cell>
          <cell r="Y2869" t="str">
            <v>Juniper Networks, Inc.</v>
          </cell>
          <cell r="Z2869" t="str">
            <v>USA</v>
          </cell>
          <cell r="AA2869" t="str">
            <v>USB</v>
          </cell>
          <cell r="AB2869" t="str">
            <v>N</v>
          </cell>
        </row>
        <row r="2870">
          <cell r="A2870">
            <v>2038</v>
          </cell>
          <cell r="B2870" t="str">
            <v>Muir,Kenny</v>
          </cell>
          <cell r="C2870">
            <v>1384</v>
          </cell>
          <cell r="D2870" t="str">
            <v>Amos,Anthony</v>
          </cell>
          <cell r="E2870" t="str">
            <v xml:space="preserve">07/01/2002 </v>
          </cell>
          <cell r="F2870">
            <v>56763</v>
          </cell>
          <cell r="G2870" t="str">
            <v>GBP</v>
          </cell>
          <cell r="H2870">
            <v>0.51242633871380994</v>
          </cell>
          <cell r="I2870">
            <v>110772.99449999999</v>
          </cell>
          <cell r="J2870" t="str">
            <v>2102</v>
          </cell>
          <cell r="K2870" t="str">
            <v>Major Account Manager</v>
          </cell>
          <cell r="L2870">
            <v>66</v>
          </cell>
          <cell r="M2870">
            <v>8</v>
          </cell>
          <cell r="N2870" t="str">
            <v>400</v>
          </cell>
          <cell r="O2870" t="str">
            <v>Field Sales</v>
          </cell>
          <cell r="P2870">
            <v>40</v>
          </cell>
          <cell r="Q2870" t="str">
            <v>SLS</v>
          </cell>
          <cell r="R2870" t="str">
            <v>EMEA</v>
          </cell>
          <cell r="U2870" t="str">
            <v>3-Strong</v>
          </cell>
          <cell r="W2870" t="str">
            <v>United Kingdom</v>
          </cell>
          <cell r="X2870">
            <v>300</v>
          </cell>
          <cell r="Y2870" t="str">
            <v>Juniper Ntwks, UK</v>
          </cell>
          <cell r="Z2870" t="str">
            <v>GBR</v>
          </cell>
          <cell r="AA2870" t="str">
            <v>INTL</v>
          </cell>
          <cell r="AB2870" t="str">
            <v>Y</v>
          </cell>
        </row>
        <row r="2871">
          <cell r="A2871">
            <v>6754</v>
          </cell>
          <cell r="B2871" t="str">
            <v>Mukherjee,Dev S.</v>
          </cell>
          <cell r="C2871">
            <v>157</v>
          </cell>
          <cell r="D2871" t="str">
            <v>Vaidyanathan,Arunachalam</v>
          </cell>
          <cell r="E2871" t="str">
            <v xml:space="preserve">08/21/2006 </v>
          </cell>
          <cell r="F2871">
            <v>95000</v>
          </cell>
          <cell r="G2871" t="str">
            <v>USD</v>
          </cell>
          <cell r="H2871">
            <v>1</v>
          </cell>
          <cell r="I2871">
            <v>95000</v>
          </cell>
          <cell r="J2871" t="str">
            <v>8903</v>
          </cell>
          <cell r="K2871" t="str">
            <v>MTS 3</v>
          </cell>
          <cell r="L2871">
            <v>6</v>
          </cell>
          <cell r="M2871">
            <v>6</v>
          </cell>
          <cell r="N2871" t="str">
            <v>645</v>
          </cell>
          <cell r="O2871" t="str">
            <v>Core Technology</v>
          </cell>
          <cell r="P2871">
            <v>40</v>
          </cell>
          <cell r="Q2871" t="str">
            <v>IPG</v>
          </cell>
          <cell r="R2871" t="str">
            <v>USA</v>
          </cell>
          <cell r="W2871" t="str">
            <v>Sunnyvale, CA HQ</v>
          </cell>
          <cell r="X2871">
            <v>100</v>
          </cell>
          <cell r="Y2871" t="str">
            <v>Juniper Networks, Inc.</v>
          </cell>
          <cell r="Z2871" t="str">
            <v>USA</v>
          </cell>
          <cell r="AA2871" t="str">
            <v>USA</v>
          </cell>
          <cell r="AB2871" t="str">
            <v>N</v>
          </cell>
        </row>
        <row r="2872">
          <cell r="A2872">
            <v>6484</v>
          </cell>
          <cell r="B2872" t="str">
            <v>Mukhin,Vasily</v>
          </cell>
          <cell r="C2872">
            <v>2225</v>
          </cell>
          <cell r="D2872" t="str">
            <v>Van Campen,Wim</v>
          </cell>
          <cell r="E2872" t="str">
            <v xml:space="preserve">06/26/2006 </v>
          </cell>
          <cell r="F2872">
            <v>1610000</v>
          </cell>
          <cell r="G2872" t="str">
            <v>RUR</v>
          </cell>
          <cell r="H2872">
            <v>26.14</v>
          </cell>
          <cell r="I2872">
            <v>61591.430757459828</v>
          </cell>
          <cell r="J2872" t="str">
            <v>2301</v>
          </cell>
          <cell r="K2872" t="str">
            <v>Systems Eng</v>
          </cell>
          <cell r="L2872">
            <v>54</v>
          </cell>
          <cell r="M2872">
            <v>7</v>
          </cell>
          <cell r="N2872" t="str">
            <v>400</v>
          </cell>
          <cell r="O2872" t="str">
            <v>Field Sales</v>
          </cell>
          <cell r="P2872">
            <v>40</v>
          </cell>
          <cell r="Q2872" t="str">
            <v>SLS</v>
          </cell>
          <cell r="R2872" t="str">
            <v>EMEA</v>
          </cell>
          <cell r="W2872" t="str">
            <v>Russia</v>
          </cell>
          <cell r="X2872">
            <v>118</v>
          </cell>
          <cell r="Y2872" t="str">
            <v>Juniper Networks, Russia</v>
          </cell>
          <cell r="Z2872" t="str">
            <v>RUS</v>
          </cell>
          <cell r="AA2872" t="str">
            <v>INTL</v>
          </cell>
          <cell r="AB2872" t="str">
            <v>Y</v>
          </cell>
        </row>
        <row r="2873">
          <cell r="A2873">
            <v>3650</v>
          </cell>
          <cell r="B2873" t="str">
            <v>Mukhopadhyay,Anupam</v>
          </cell>
          <cell r="C2873">
            <v>2979</v>
          </cell>
          <cell r="D2873" t="str">
            <v>Kakkar,Sukirti</v>
          </cell>
          <cell r="E2873" t="str">
            <v xml:space="preserve">06/14/2004 </v>
          </cell>
          <cell r="F2873">
            <v>1045016.5</v>
          </cell>
          <cell r="G2873" t="str">
            <v>INR</v>
          </cell>
          <cell r="H2873">
            <v>44.87</v>
          </cell>
          <cell r="I2873">
            <v>23289.870737686651</v>
          </cell>
          <cell r="J2873" t="str">
            <v>8903</v>
          </cell>
          <cell r="K2873" t="str">
            <v>MTS 3</v>
          </cell>
          <cell r="L2873">
            <v>6</v>
          </cell>
          <cell r="M2873">
            <v>6</v>
          </cell>
          <cell r="N2873" t="str">
            <v>673</v>
          </cell>
          <cell r="O2873" t="str">
            <v>ASG QA</v>
          </cell>
          <cell r="P2873">
            <v>40</v>
          </cell>
          <cell r="Q2873" t="str">
            <v>SPG</v>
          </cell>
          <cell r="R2873" t="str">
            <v>APAC</v>
          </cell>
          <cell r="U2873" t="str">
            <v>3-Strong</v>
          </cell>
          <cell r="V2873" t="str">
            <v>2 - Very Strong</v>
          </cell>
          <cell r="W2873" t="str">
            <v>India - Bangalore</v>
          </cell>
          <cell r="X2873">
            <v>231</v>
          </cell>
          <cell r="Y2873" t="str">
            <v>Juniper Networks India - STPI</v>
          </cell>
          <cell r="Z2873" t="str">
            <v>IND</v>
          </cell>
          <cell r="AA2873" t="str">
            <v>IND</v>
          </cell>
          <cell r="AB2873" t="str">
            <v>N</v>
          </cell>
        </row>
        <row r="2874">
          <cell r="A2874">
            <v>6205</v>
          </cell>
          <cell r="B2874" t="str">
            <v>Mula,Bhagavathi</v>
          </cell>
          <cell r="C2874">
            <v>4577</v>
          </cell>
          <cell r="D2874" t="str">
            <v>Das,Ashutosh K</v>
          </cell>
          <cell r="E2874" t="str">
            <v xml:space="preserve">04/03/2006 </v>
          </cell>
          <cell r="F2874">
            <v>140000</v>
          </cell>
          <cell r="G2874" t="str">
            <v>USD</v>
          </cell>
          <cell r="H2874">
            <v>1</v>
          </cell>
          <cell r="I2874">
            <v>140000</v>
          </cell>
          <cell r="J2874" t="str">
            <v>8905</v>
          </cell>
          <cell r="K2874" t="str">
            <v>Eng, Staff</v>
          </cell>
          <cell r="L2874">
            <v>8</v>
          </cell>
          <cell r="M2874">
            <v>8</v>
          </cell>
          <cell r="N2874" t="str">
            <v>645</v>
          </cell>
          <cell r="O2874" t="str">
            <v>Core Technology</v>
          </cell>
          <cell r="P2874">
            <v>40</v>
          </cell>
          <cell r="Q2874" t="str">
            <v>IPG</v>
          </cell>
          <cell r="R2874" t="str">
            <v>USA</v>
          </cell>
          <cell r="V2874" t="str">
            <v>2 - Very Strong</v>
          </cell>
          <cell r="W2874" t="str">
            <v>Sunnyvale, CA HQ</v>
          </cell>
          <cell r="X2874">
            <v>100</v>
          </cell>
          <cell r="Y2874" t="str">
            <v>Juniper Networks, Inc.</v>
          </cell>
          <cell r="Z2874" t="str">
            <v>USA</v>
          </cell>
          <cell r="AA2874" t="str">
            <v>USA</v>
          </cell>
          <cell r="AB2874" t="str">
            <v>N</v>
          </cell>
        </row>
        <row r="2875">
          <cell r="A2875">
            <v>6023</v>
          </cell>
          <cell r="B2875" t="str">
            <v>Mulekar,Suresh</v>
          </cell>
          <cell r="C2875">
            <v>2389</v>
          </cell>
          <cell r="D2875" t="str">
            <v>Pahuja,Yashpal</v>
          </cell>
          <cell r="E2875" t="str">
            <v xml:space="preserve">01/16/2006 </v>
          </cell>
          <cell r="F2875">
            <v>869200</v>
          </cell>
          <cell r="G2875" t="str">
            <v>INR</v>
          </cell>
          <cell r="H2875">
            <v>44.87</v>
          </cell>
          <cell r="I2875">
            <v>19371.517717851573</v>
          </cell>
          <cell r="J2875" t="str">
            <v>8903</v>
          </cell>
          <cell r="K2875" t="str">
            <v>MTS 3</v>
          </cell>
          <cell r="L2875">
            <v>6</v>
          </cell>
          <cell r="M2875">
            <v>6</v>
          </cell>
          <cell r="N2875" t="str">
            <v>676</v>
          </cell>
          <cell r="O2875" t="str">
            <v>J-Series Software</v>
          </cell>
          <cell r="P2875">
            <v>40</v>
          </cell>
          <cell r="Q2875" t="str">
            <v>SPG</v>
          </cell>
          <cell r="R2875" t="str">
            <v>APAC</v>
          </cell>
          <cell r="V2875" t="str">
            <v>3 - Strong</v>
          </cell>
          <cell r="W2875" t="str">
            <v>India - Bangalore</v>
          </cell>
          <cell r="X2875">
            <v>231</v>
          </cell>
          <cell r="Y2875" t="str">
            <v>Juniper Networks India - STPI</v>
          </cell>
          <cell r="Z2875" t="str">
            <v>IND</v>
          </cell>
          <cell r="AA2875" t="str">
            <v>IND</v>
          </cell>
          <cell r="AB2875" t="str">
            <v>N</v>
          </cell>
        </row>
        <row r="2876">
          <cell r="A2876">
            <v>994</v>
          </cell>
          <cell r="B2876" t="str">
            <v>Mullaney,Michael P</v>
          </cell>
          <cell r="C2876">
            <v>586</v>
          </cell>
          <cell r="D2876" t="str">
            <v>Godson,James</v>
          </cell>
          <cell r="E2876" t="str">
            <v xml:space="preserve">01/02/2001 </v>
          </cell>
          <cell r="F2876">
            <v>100000</v>
          </cell>
          <cell r="G2876" t="str">
            <v>USD</v>
          </cell>
          <cell r="H2876">
            <v>1</v>
          </cell>
          <cell r="I2876">
            <v>100000</v>
          </cell>
          <cell r="J2876" t="str">
            <v>2104</v>
          </cell>
          <cell r="K2876" t="str">
            <v>Sr Major Account Manager</v>
          </cell>
          <cell r="L2876">
            <v>67</v>
          </cell>
          <cell r="M2876">
            <v>8</v>
          </cell>
          <cell r="N2876" t="str">
            <v>400</v>
          </cell>
          <cell r="O2876" t="str">
            <v>Field Sales</v>
          </cell>
          <cell r="P2876">
            <v>40</v>
          </cell>
          <cell r="Q2876" t="str">
            <v>SLS</v>
          </cell>
          <cell r="R2876" t="str">
            <v>USA</v>
          </cell>
          <cell r="U2876" t="str">
            <v>1-Exceptional</v>
          </cell>
          <cell r="W2876" t="str">
            <v>Sunnyvale, CA HQ</v>
          </cell>
          <cell r="X2876">
            <v>101</v>
          </cell>
          <cell r="Y2876" t="str">
            <v>Juniper Networks Sales</v>
          </cell>
          <cell r="Z2876" t="str">
            <v>USA</v>
          </cell>
          <cell r="AA2876" t="str">
            <v>Sales</v>
          </cell>
          <cell r="AB2876" t="str">
            <v>Y</v>
          </cell>
        </row>
        <row r="2877">
          <cell r="A2877">
            <v>6144</v>
          </cell>
          <cell r="B2877" t="str">
            <v>Mullis,Simon</v>
          </cell>
          <cell r="C2877">
            <v>332</v>
          </cell>
          <cell r="D2877" t="str">
            <v>Rinsema,Hans</v>
          </cell>
          <cell r="E2877" t="str">
            <v xml:space="preserve">05/15/2006 </v>
          </cell>
          <cell r="F2877">
            <v>58000</v>
          </cell>
          <cell r="G2877" t="str">
            <v>GBP</v>
          </cell>
          <cell r="H2877">
            <v>0.51242633871380994</v>
          </cell>
          <cell r="I2877">
            <v>113186.99999999999</v>
          </cell>
          <cell r="J2877" t="str">
            <v>8904</v>
          </cell>
          <cell r="K2877" t="str">
            <v>MTS 4</v>
          </cell>
          <cell r="L2877">
            <v>7</v>
          </cell>
          <cell r="M2877">
            <v>7</v>
          </cell>
          <cell r="N2877" t="str">
            <v>518</v>
          </cell>
          <cell r="O2877" t="str">
            <v>Theater TAC</v>
          </cell>
          <cell r="P2877">
            <v>40</v>
          </cell>
          <cell r="Q2877" t="str">
            <v>CSS</v>
          </cell>
          <cell r="R2877" t="str">
            <v>EMEA</v>
          </cell>
          <cell r="V2877" t="str">
            <v>4 - Satisfactory</v>
          </cell>
          <cell r="W2877" t="str">
            <v>United Kingdom</v>
          </cell>
          <cell r="X2877">
            <v>300</v>
          </cell>
          <cell r="Y2877" t="str">
            <v>Juniper Ntwks, UK</v>
          </cell>
          <cell r="Z2877" t="str">
            <v>GBR</v>
          </cell>
          <cell r="AA2877" t="str">
            <v>INTL</v>
          </cell>
          <cell r="AB2877" t="str">
            <v>N</v>
          </cell>
        </row>
        <row r="2878">
          <cell r="A2878">
            <v>6454</v>
          </cell>
          <cell r="B2878" t="str">
            <v>Mulpuri,Madhukar</v>
          </cell>
          <cell r="C2878">
            <v>2526</v>
          </cell>
          <cell r="D2878" t="str">
            <v>Mahajan,Pallavi</v>
          </cell>
          <cell r="E2878" t="str">
            <v xml:space="preserve">06/12/2006 </v>
          </cell>
          <cell r="F2878">
            <v>750000</v>
          </cell>
          <cell r="G2878" t="str">
            <v>INR</v>
          </cell>
          <cell r="H2878">
            <v>44.87</v>
          </cell>
          <cell r="I2878">
            <v>16714.954312458212</v>
          </cell>
          <cell r="J2878" t="str">
            <v>8902</v>
          </cell>
          <cell r="K2878" t="str">
            <v>MTS 2</v>
          </cell>
          <cell r="L2878">
            <v>5</v>
          </cell>
          <cell r="M2878">
            <v>5</v>
          </cell>
          <cell r="N2878" t="str">
            <v>630</v>
          </cell>
          <cell r="O2878" t="str">
            <v>Software Engrg - JUNOS</v>
          </cell>
          <cell r="P2878">
            <v>40</v>
          </cell>
          <cell r="Q2878" t="str">
            <v>IPG</v>
          </cell>
          <cell r="R2878" t="str">
            <v>APAC</v>
          </cell>
          <cell r="W2878" t="str">
            <v>India - Bangalore</v>
          </cell>
          <cell r="X2878">
            <v>231</v>
          </cell>
          <cell r="Y2878" t="str">
            <v>Juniper Networks India - STPI</v>
          </cell>
          <cell r="Z2878" t="str">
            <v>IND</v>
          </cell>
          <cell r="AA2878" t="str">
            <v>IND</v>
          </cell>
          <cell r="AB2878" t="str">
            <v>N</v>
          </cell>
        </row>
        <row r="2879">
          <cell r="A2879">
            <v>4608</v>
          </cell>
          <cell r="B2879" t="str">
            <v>Munden,Nigel</v>
          </cell>
          <cell r="C2879">
            <v>4631</v>
          </cell>
          <cell r="D2879" t="str">
            <v>Pouget,Alain</v>
          </cell>
          <cell r="E2879" t="str">
            <v xml:space="preserve">04/13/2005 </v>
          </cell>
          <cell r="F2879">
            <v>77000</v>
          </cell>
          <cell r="G2879" t="str">
            <v>GBP</v>
          </cell>
          <cell r="H2879">
            <v>0.51242633871380994</v>
          </cell>
          <cell r="I2879">
            <v>150265.5</v>
          </cell>
          <cell r="J2879" t="str">
            <v>5204</v>
          </cell>
          <cell r="K2879" t="str">
            <v>Program Mgr, Sr</v>
          </cell>
          <cell r="L2879">
            <v>9</v>
          </cell>
          <cell r="M2879">
            <v>9</v>
          </cell>
          <cell r="N2879" t="str">
            <v>512</v>
          </cell>
          <cell r="O2879" t="str">
            <v>Theater Administration</v>
          </cell>
          <cell r="P2879">
            <v>40</v>
          </cell>
          <cell r="Q2879" t="str">
            <v>CSS</v>
          </cell>
          <cell r="R2879" t="str">
            <v>EMEA</v>
          </cell>
          <cell r="U2879" t="str">
            <v>2-Very Strong</v>
          </cell>
          <cell r="V2879" t="str">
            <v>1 - Exceptional</v>
          </cell>
          <cell r="W2879" t="str">
            <v>United Kingdom</v>
          </cell>
          <cell r="X2879">
            <v>300</v>
          </cell>
          <cell r="Y2879" t="str">
            <v>Juniper Ntwks, UK</v>
          </cell>
          <cell r="Z2879" t="str">
            <v>GBR</v>
          </cell>
          <cell r="AA2879" t="str">
            <v>INTL</v>
          </cell>
          <cell r="AB2879" t="str">
            <v>N</v>
          </cell>
        </row>
        <row r="2880">
          <cell r="A2880">
            <v>4255</v>
          </cell>
          <cell r="B2880" t="str">
            <v>Munder,Paul</v>
          </cell>
          <cell r="C2880">
            <v>2379</v>
          </cell>
          <cell r="D2880" t="str">
            <v>Caldwell,Charles B.D.</v>
          </cell>
          <cell r="E2880" t="str">
            <v xml:space="preserve">12/01/2004 </v>
          </cell>
          <cell r="F2880">
            <v>982800</v>
          </cell>
          <cell r="G2880" t="str">
            <v>HKD</v>
          </cell>
          <cell r="H2880">
            <v>7.774</v>
          </cell>
          <cell r="I2880">
            <v>126421.40468227425</v>
          </cell>
          <cell r="J2880" t="str">
            <v>7113</v>
          </cell>
          <cell r="K2880" t="str">
            <v>HR Mgr, Sr</v>
          </cell>
          <cell r="L2880">
            <v>9</v>
          </cell>
          <cell r="M2880">
            <v>9</v>
          </cell>
          <cell r="N2880" t="str">
            <v>113</v>
          </cell>
          <cell r="O2880" t="str">
            <v>Workforce Plnning &amp; Recruitmnt</v>
          </cell>
          <cell r="P2880">
            <v>40</v>
          </cell>
          <cell r="Q2880" t="str">
            <v>HR</v>
          </cell>
          <cell r="R2880" t="str">
            <v>APAC</v>
          </cell>
          <cell r="U2880" t="str">
            <v>2-Very Strong</v>
          </cell>
          <cell r="V2880" t="str">
            <v>1 - Exceptional</v>
          </cell>
          <cell r="W2880" t="str">
            <v>Hong Kong</v>
          </cell>
          <cell r="X2880">
            <v>210</v>
          </cell>
          <cell r="Y2880" t="str">
            <v>Juniper Ntwks, HK</v>
          </cell>
          <cell r="Z2880" t="str">
            <v>HKG</v>
          </cell>
          <cell r="AA2880" t="str">
            <v>INTL</v>
          </cell>
          <cell r="AB2880" t="str">
            <v>N</v>
          </cell>
        </row>
        <row r="2881">
          <cell r="A2881">
            <v>6481</v>
          </cell>
          <cell r="B2881" t="str">
            <v>Mungeam,Dana B.</v>
          </cell>
          <cell r="C2881">
            <v>4339</v>
          </cell>
          <cell r="D2881" t="str">
            <v>Kouchalakos,Christina A.</v>
          </cell>
          <cell r="E2881" t="str">
            <v xml:space="preserve">06/05/2006 </v>
          </cell>
          <cell r="F2881">
            <v>60000</v>
          </cell>
          <cell r="G2881" t="str">
            <v>USD</v>
          </cell>
          <cell r="H2881">
            <v>1</v>
          </cell>
          <cell r="I2881">
            <v>60000</v>
          </cell>
          <cell r="J2881" t="str">
            <v>6302</v>
          </cell>
          <cell r="K2881" t="str">
            <v>Financial Analyst, Sr</v>
          </cell>
          <cell r="L2881">
            <v>5</v>
          </cell>
          <cell r="M2881">
            <v>5</v>
          </cell>
          <cell r="N2881" t="str">
            <v>426</v>
          </cell>
          <cell r="O2881" t="str">
            <v>Sales Operations</v>
          </cell>
          <cell r="P2881">
            <v>40</v>
          </cell>
          <cell r="Q2881" t="str">
            <v>SLS</v>
          </cell>
          <cell r="R2881" t="str">
            <v>USA</v>
          </cell>
          <cell r="W2881" t="str">
            <v>Westford, MA</v>
          </cell>
          <cell r="X2881">
            <v>101</v>
          </cell>
          <cell r="Y2881" t="str">
            <v>Juniper Networks Sales</v>
          </cell>
          <cell r="Z2881" t="str">
            <v>USA</v>
          </cell>
          <cell r="AA2881" t="str">
            <v>USB</v>
          </cell>
          <cell r="AB2881" t="str">
            <v>N</v>
          </cell>
        </row>
        <row r="2882">
          <cell r="A2882">
            <v>3980</v>
          </cell>
          <cell r="B2882" t="str">
            <v>Muniyappa,Umesh Bangalore</v>
          </cell>
          <cell r="C2882">
            <v>3872</v>
          </cell>
          <cell r="D2882" t="str">
            <v>Athreya,Anand S</v>
          </cell>
          <cell r="E2882" t="str">
            <v xml:space="preserve">09/15/2004 </v>
          </cell>
          <cell r="F2882">
            <v>156500</v>
          </cell>
          <cell r="G2882" t="str">
            <v>USD</v>
          </cell>
          <cell r="H2882">
            <v>1</v>
          </cell>
          <cell r="I2882">
            <v>156500</v>
          </cell>
          <cell r="J2882" t="str">
            <v>8914</v>
          </cell>
          <cell r="K2882" t="str">
            <v>Engineering Mgr II</v>
          </cell>
          <cell r="L2882">
            <v>9</v>
          </cell>
          <cell r="M2882">
            <v>9</v>
          </cell>
          <cell r="N2882" t="str">
            <v>676</v>
          </cell>
          <cell r="O2882" t="str">
            <v>J-Series Software</v>
          </cell>
          <cell r="P2882">
            <v>40</v>
          </cell>
          <cell r="Q2882" t="str">
            <v>SPG</v>
          </cell>
          <cell r="R2882" t="str">
            <v>USA</v>
          </cell>
          <cell r="U2882" t="str">
            <v>2-Very Strong</v>
          </cell>
          <cell r="V2882" t="str">
            <v>2 - Very Strong</v>
          </cell>
          <cell r="W2882" t="str">
            <v>Sunnyvale, CA HQ</v>
          </cell>
          <cell r="X2882">
            <v>100</v>
          </cell>
          <cell r="Y2882" t="str">
            <v>Juniper Networks, Inc.</v>
          </cell>
          <cell r="Z2882" t="str">
            <v>USA</v>
          </cell>
          <cell r="AA2882" t="str">
            <v>USA</v>
          </cell>
          <cell r="AB2882" t="str">
            <v>N</v>
          </cell>
        </row>
        <row r="2883">
          <cell r="A2883">
            <v>3189</v>
          </cell>
          <cell r="B2883" t="str">
            <v>Muniz,Jose</v>
          </cell>
          <cell r="C2883">
            <v>2781</v>
          </cell>
          <cell r="D2883" t="str">
            <v>Clost,Philippe</v>
          </cell>
          <cell r="E2883" t="str">
            <v xml:space="preserve">04/16/2004 </v>
          </cell>
          <cell r="F2883">
            <v>56729.120000000003</v>
          </cell>
          <cell r="G2883" t="str">
            <v>EUR</v>
          </cell>
          <cell r="H2883">
            <v>0.76254384627116067</v>
          </cell>
          <cell r="I2883">
            <v>74394.567967999988</v>
          </cell>
          <cell r="J2883" t="str">
            <v>2301</v>
          </cell>
          <cell r="K2883" t="str">
            <v>Systems Eng</v>
          </cell>
          <cell r="L2883">
            <v>54</v>
          </cell>
          <cell r="M2883">
            <v>7</v>
          </cell>
          <cell r="N2883" t="str">
            <v>400</v>
          </cell>
          <cell r="O2883" t="str">
            <v>Field Sales</v>
          </cell>
          <cell r="P2883">
            <v>40</v>
          </cell>
          <cell r="Q2883" t="str">
            <v>SLS</v>
          </cell>
          <cell r="R2883" t="str">
            <v>EMEA</v>
          </cell>
          <cell r="U2883" t="str">
            <v>3-Strong</v>
          </cell>
          <cell r="V2883" t="str">
            <v>3 - Strong</v>
          </cell>
          <cell r="W2883" t="str">
            <v>Italy</v>
          </cell>
          <cell r="X2883">
            <v>390</v>
          </cell>
          <cell r="Y2883" t="str">
            <v>Juniper Ntwks, Italy</v>
          </cell>
          <cell r="Z2883" t="str">
            <v>USA</v>
          </cell>
          <cell r="AA2883" t="str">
            <v>INTL</v>
          </cell>
          <cell r="AB2883" t="str">
            <v>Y</v>
          </cell>
        </row>
        <row r="2884">
          <cell r="A2884">
            <v>2039</v>
          </cell>
          <cell r="B2884" t="str">
            <v>Munuswamy,Mohan</v>
          </cell>
          <cell r="C2884">
            <v>1713</v>
          </cell>
          <cell r="D2884" t="str">
            <v>Borowicz,Marcin</v>
          </cell>
          <cell r="E2884" t="str">
            <v xml:space="preserve">07/01/2002 </v>
          </cell>
          <cell r="F2884">
            <v>118275.66</v>
          </cell>
          <cell r="G2884" t="str">
            <v>USD</v>
          </cell>
          <cell r="H2884">
            <v>1</v>
          </cell>
          <cell r="I2884">
            <v>118275.66</v>
          </cell>
          <cell r="J2884" t="str">
            <v>8905</v>
          </cell>
          <cell r="K2884" t="str">
            <v>Eng, Staff</v>
          </cell>
          <cell r="L2884">
            <v>8</v>
          </cell>
          <cell r="M2884">
            <v>8</v>
          </cell>
          <cell r="N2884" t="str">
            <v>670</v>
          </cell>
          <cell r="O2884" t="str">
            <v>Software Engrg - JUNOSe</v>
          </cell>
          <cell r="P2884">
            <v>40</v>
          </cell>
          <cell r="Q2884" t="str">
            <v>IPG</v>
          </cell>
          <cell r="R2884" t="str">
            <v>USA</v>
          </cell>
          <cell r="U2884" t="str">
            <v>3-Strong</v>
          </cell>
          <cell r="V2884" t="str">
            <v>2 - Very Strong</v>
          </cell>
          <cell r="W2884" t="str">
            <v>Westford, MA</v>
          </cell>
          <cell r="X2884">
            <v>100</v>
          </cell>
          <cell r="Y2884" t="str">
            <v>Juniper Networks, Inc.</v>
          </cell>
          <cell r="Z2884" t="str">
            <v>USA</v>
          </cell>
          <cell r="AA2884" t="str">
            <v>USB</v>
          </cell>
          <cell r="AB2884" t="str">
            <v>N</v>
          </cell>
        </row>
        <row r="2885">
          <cell r="A2885">
            <v>4616</v>
          </cell>
          <cell r="B2885" t="str">
            <v>Murarka,Manju R.</v>
          </cell>
          <cell r="C2885">
            <v>839</v>
          </cell>
          <cell r="D2885" t="str">
            <v>Agrawal,Ritesh</v>
          </cell>
          <cell r="E2885" t="str">
            <v xml:space="preserve">04/18/2005 </v>
          </cell>
          <cell r="F2885">
            <v>108500</v>
          </cell>
          <cell r="G2885" t="str">
            <v>USD</v>
          </cell>
          <cell r="H2885">
            <v>1</v>
          </cell>
          <cell r="I2885">
            <v>108500</v>
          </cell>
          <cell r="J2885" t="str">
            <v>8904</v>
          </cell>
          <cell r="K2885" t="str">
            <v>MTS 4</v>
          </cell>
          <cell r="L2885">
            <v>7</v>
          </cell>
          <cell r="M2885">
            <v>7</v>
          </cell>
          <cell r="N2885" t="str">
            <v>645</v>
          </cell>
          <cell r="O2885" t="str">
            <v>Core Technology</v>
          </cell>
          <cell r="P2885">
            <v>40</v>
          </cell>
          <cell r="Q2885" t="str">
            <v>IPG</v>
          </cell>
          <cell r="R2885" t="str">
            <v>USA</v>
          </cell>
          <cell r="U2885" t="str">
            <v>4-Satisfactory</v>
          </cell>
          <cell r="V2885" t="str">
            <v>4 - Satisfactory</v>
          </cell>
          <cell r="W2885" t="str">
            <v>Sunnyvale, CA HQ</v>
          </cell>
          <cell r="X2885">
            <v>100</v>
          </cell>
          <cell r="Y2885" t="str">
            <v>Juniper Networks, Inc.</v>
          </cell>
          <cell r="Z2885" t="str">
            <v>USA</v>
          </cell>
          <cell r="AA2885" t="str">
            <v>USA</v>
          </cell>
          <cell r="AB2885" t="str">
            <v>N</v>
          </cell>
        </row>
        <row r="2886">
          <cell r="A2886">
            <v>5296</v>
          </cell>
          <cell r="B2886" t="str">
            <v>Murkhi,Sudha Rani</v>
          </cell>
          <cell r="C2886">
            <v>5148</v>
          </cell>
          <cell r="D2886" t="str">
            <v>Kulkarni,Vijay</v>
          </cell>
          <cell r="E2886" t="str">
            <v xml:space="preserve">08/10/2005 </v>
          </cell>
          <cell r="F2886">
            <v>529650</v>
          </cell>
          <cell r="G2886" t="str">
            <v>INR</v>
          </cell>
          <cell r="H2886">
            <v>44.87</v>
          </cell>
          <cell r="I2886">
            <v>11804.100735457991</v>
          </cell>
          <cell r="J2886" t="str">
            <v>8901</v>
          </cell>
          <cell r="K2886" t="str">
            <v>MTS 1</v>
          </cell>
          <cell r="L2886">
            <v>4</v>
          </cell>
          <cell r="M2886">
            <v>4</v>
          </cell>
          <cell r="N2886" t="str">
            <v>686</v>
          </cell>
          <cell r="O2886" t="str">
            <v>QA - J-Series</v>
          </cell>
          <cell r="P2886">
            <v>40</v>
          </cell>
          <cell r="Q2886" t="str">
            <v>SPG</v>
          </cell>
          <cell r="R2886" t="str">
            <v>APAC</v>
          </cell>
          <cell r="U2886" t="str">
            <v>3-Strong</v>
          </cell>
          <cell r="V2886" t="str">
            <v>3 - Strong</v>
          </cell>
          <cell r="W2886" t="str">
            <v>India - Bangalore</v>
          </cell>
          <cell r="X2886">
            <v>231</v>
          </cell>
          <cell r="Y2886" t="str">
            <v>Juniper Networks India - STPI</v>
          </cell>
          <cell r="Z2886" t="str">
            <v>IND</v>
          </cell>
          <cell r="AA2886" t="str">
            <v>IND</v>
          </cell>
          <cell r="AB2886" t="str">
            <v>N</v>
          </cell>
        </row>
        <row r="2887">
          <cell r="A2887">
            <v>3681</v>
          </cell>
          <cell r="B2887" t="str">
            <v>Murphy,Paula</v>
          </cell>
          <cell r="C2887">
            <v>904</v>
          </cell>
          <cell r="D2887" t="str">
            <v>Bailey,Paul</v>
          </cell>
          <cell r="E2887" t="str">
            <v xml:space="preserve">07/12/2004 </v>
          </cell>
          <cell r="F2887">
            <v>45000</v>
          </cell>
          <cell r="G2887" t="str">
            <v>EUR</v>
          </cell>
          <cell r="H2887">
            <v>0.76254384627116067</v>
          </cell>
          <cell r="I2887">
            <v>59012.999999999993</v>
          </cell>
          <cell r="J2887" t="str">
            <v>9703</v>
          </cell>
          <cell r="K2887" t="str">
            <v>Sales Order Admin Mgr I</v>
          </cell>
          <cell r="L2887">
            <v>5</v>
          </cell>
          <cell r="M2887">
            <v>5</v>
          </cell>
          <cell r="N2887" t="str">
            <v>425</v>
          </cell>
          <cell r="O2887" t="str">
            <v>Sales Admin</v>
          </cell>
          <cell r="P2887">
            <v>40</v>
          </cell>
          <cell r="Q2887" t="str">
            <v>SLS</v>
          </cell>
          <cell r="R2887" t="str">
            <v>EMEA</v>
          </cell>
          <cell r="U2887" t="str">
            <v>2-Very Strong</v>
          </cell>
          <cell r="V2887" t="str">
            <v>2 - Very Strong</v>
          </cell>
          <cell r="W2887" t="str">
            <v>Ireland</v>
          </cell>
          <cell r="X2887">
            <v>380</v>
          </cell>
          <cell r="Y2887" t="str">
            <v>Juniper Ntwks, Ireland</v>
          </cell>
          <cell r="Z2887" t="str">
            <v>IRL</v>
          </cell>
          <cell r="AA2887" t="str">
            <v>INTL</v>
          </cell>
          <cell r="AB2887" t="str">
            <v>N</v>
          </cell>
        </row>
        <row r="2888">
          <cell r="A2888">
            <v>6444</v>
          </cell>
          <cell r="B2888" t="str">
            <v>Murphy,Sean C</v>
          </cell>
          <cell r="C2888">
            <v>5143</v>
          </cell>
          <cell r="D2888" t="str">
            <v>Redfield,Keith C.</v>
          </cell>
          <cell r="E2888" t="str">
            <v xml:space="preserve">05/30/2006 </v>
          </cell>
          <cell r="F2888">
            <v>115000</v>
          </cell>
          <cell r="G2888" t="str">
            <v>USD</v>
          </cell>
          <cell r="H2888">
            <v>1</v>
          </cell>
          <cell r="I2888">
            <v>115000</v>
          </cell>
          <cell r="J2888" t="str">
            <v>1303</v>
          </cell>
          <cell r="K2888" t="str">
            <v>Business Analyst III</v>
          </cell>
          <cell r="L2888">
            <v>7</v>
          </cell>
          <cell r="M2888">
            <v>7</v>
          </cell>
          <cell r="N2888" t="str">
            <v>529</v>
          </cell>
          <cell r="O2888" t="str">
            <v>TAC - Admin</v>
          </cell>
          <cell r="P2888">
            <v>40</v>
          </cell>
          <cell r="Q2888" t="str">
            <v>CSS</v>
          </cell>
          <cell r="R2888" t="str">
            <v>USA</v>
          </cell>
          <cell r="V2888" t="str">
            <v>2 - Very Strong</v>
          </cell>
          <cell r="W2888" t="str">
            <v>Sunnyvale, CA HQ</v>
          </cell>
          <cell r="X2888">
            <v>101</v>
          </cell>
          <cell r="Y2888" t="str">
            <v>Juniper Networks Sales</v>
          </cell>
          <cell r="Z2888" t="str">
            <v>USA</v>
          </cell>
          <cell r="AA2888" t="str">
            <v>USA</v>
          </cell>
          <cell r="AB2888" t="str">
            <v>N</v>
          </cell>
        </row>
        <row r="2889">
          <cell r="A2889">
            <v>4754</v>
          </cell>
          <cell r="B2889" t="str">
            <v>Murphy,Steven S.</v>
          </cell>
          <cell r="C2889">
            <v>1367</v>
          </cell>
          <cell r="D2889" t="str">
            <v>Deal,Jeffrey</v>
          </cell>
          <cell r="E2889" t="str">
            <v xml:space="preserve">05/09/2005 </v>
          </cell>
          <cell r="F2889">
            <v>100000</v>
          </cell>
          <cell r="G2889" t="str">
            <v>USD</v>
          </cell>
          <cell r="H2889">
            <v>1</v>
          </cell>
          <cell r="I2889">
            <v>100000</v>
          </cell>
          <cell r="J2889" t="str">
            <v>2104</v>
          </cell>
          <cell r="K2889" t="str">
            <v>Sr Major Account Manager</v>
          </cell>
          <cell r="L2889">
            <v>67</v>
          </cell>
          <cell r="M2889">
            <v>8</v>
          </cell>
          <cell r="N2889" t="str">
            <v>400</v>
          </cell>
          <cell r="O2889" t="str">
            <v>Field Sales</v>
          </cell>
          <cell r="P2889">
            <v>40</v>
          </cell>
          <cell r="Q2889" t="str">
            <v>SLS</v>
          </cell>
          <cell r="R2889" t="str">
            <v>USA</v>
          </cell>
          <cell r="W2889" t="str">
            <v>Herndon, VA</v>
          </cell>
          <cell r="X2889">
            <v>101</v>
          </cell>
          <cell r="Y2889" t="str">
            <v>Juniper Networks Sales</v>
          </cell>
          <cell r="Z2889" t="str">
            <v>USA</v>
          </cell>
          <cell r="AA2889" t="str">
            <v>Sales</v>
          </cell>
          <cell r="AB2889" t="str">
            <v>Y</v>
          </cell>
        </row>
        <row r="2890">
          <cell r="A2890">
            <v>1236</v>
          </cell>
          <cell r="B2890" t="str">
            <v>Murray,Robert J.</v>
          </cell>
          <cell r="C2890">
            <v>2516</v>
          </cell>
          <cell r="D2890" t="str">
            <v>Doran,Stephen</v>
          </cell>
          <cell r="E2890" t="str">
            <v xml:space="preserve">03/26/2001 </v>
          </cell>
          <cell r="F2890">
            <v>140595</v>
          </cell>
          <cell r="G2890" t="str">
            <v>USD</v>
          </cell>
          <cell r="H2890">
            <v>1</v>
          </cell>
          <cell r="I2890">
            <v>140595</v>
          </cell>
          <cell r="J2890" t="str">
            <v>2113</v>
          </cell>
          <cell r="K2890" t="str">
            <v>Sales Sr. Mgr/Director</v>
          </cell>
          <cell r="L2890">
            <v>70</v>
          </cell>
          <cell r="M2890">
            <v>10</v>
          </cell>
          <cell r="N2890" t="str">
            <v>512</v>
          </cell>
          <cell r="O2890" t="str">
            <v>Theater Administration</v>
          </cell>
          <cell r="P2890">
            <v>40</v>
          </cell>
          <cell r="Q2890" t="str">
            <v>CSS</v>
          </cell>
          <cell r="R2890" t="str">
            <v>USA</v>
          </cell>
          <cell r="U2890" t="str">
            <v>1-Exceptional</v>
          </cell>
          <cell r="W2890" t="str">
            <v>Herndon, VA</v>
          </cell>
          <cell r="X2890">
            <v>101</v>
          </cell>
          <cell r="Y2890" t="str">
            <v>Juniper Networks Sales</v>
          </cell>
          <cell r="Z2890" t="str">
            <v>USA</v>
          </cell>
          <cell r="AA2890" t="str">
            <v>Sales</v>
          </cell>
          <cell r="AB2890" t="str">
            <v>Y</v>
          </cell>
        </row>
        <row r="2891">
          <cell r="A2891">
            <v>4741</v>
          </cell>
          <cell r="B2891" t="str">
            <v>Murray,Scott</v>
          </cell>
          <cell r="C2891">
            <v>898</v>
          </cell>
          <cell r="D2891" t="str">
            <v>Tamaru,Masami</v>
          </cell>
          <cell r="E2891" t="str">
            <v xml:space="preserve">04/27/2005 </v>
          </cell>
          <cell r="F2891">
            <v>11110000</v>
          </cell>
          <cell r="G2891" t="str">
            <v>JPY</v>
          </cell>
          <cell r="H2891">
            <v>118.13</v>
          </cell>
          <cell r="I2891">
            <v>94048.929145856266</v>
          </cell>
          <cell r="J2891" t="str">
            <v>8904</v>
          </cell>
          <cell r="K2891" t="str">
            <v>MTS 4</v>
          </cell>
          <cell r="L2891">
            <v>7</v>
          </cell>
          <cell r="M2891">
            <v>7</v>
          </cell>
          <cell r="N2891" t="str">
            <v>518</v>
          </cell>
          <cell r="O2891" t="str">
            <v>Theater TAC</v>
          </cell>
          <cell r="P2891">
            <v>40</v>
          </cell>
          <cell r="Q2891" t="str">
            <v>CSS</v>
          </cell>
          <cell r="R2891" t="str">
            <v>APAC</v>
          </cell>
          <cell r="U2891" t="str">
            <v>4-Satisfactory</v>
          </cell>
          <cell r="V2891" t="str">
            <v>4 - Satisfactory</v>
          </cell>
          <cell r="W2891" t="str">
            <v>Japan</v>
          </cell>
          <cell r="X2891">
            <v>200</v>
          </cell>
          <cell r="Y2891" t="str">
            <v>Juniper Ntwks, KK -  Japan</v>
          </cell>
          <cell r="Z2891" t="str">
            <v>JPN</v>
          </cell>
          <cell r="AA2891" t="str">
            <v>INTL</v>
          </cell>
          <cell r="AB2891" t="str">
            <v>N</v>
          </cell>
        </row>
        <row r="2892">
          <cell r="A2892">
            <v>1106</v>
          </cell>
          <cell r="B2892" t="str">
            <v>Murray,Terry L</v>
          </cell>
          <cell r="C2892">
            <v>1718</v>
          </cell>
          <cell r="D2892" t="str">
            <v>Bowers,Christopher</v>
          </cell>
          <cell r="E2892" t="str">
            <v xml:space="preserve">02/05/2001 </v>
          </cell>
          <cell r="F2892">
            <v>114364.47</v>
          </cell>
          <cell r="G2892" t="str">
            <v>USD</v>
          </cell>
          <cell r="H2892">
            <v>1</v>
          </cell>
          <cell r="I2892">
            <v>114364.47</v>
          </cell>
          <cell r="J2892" t="str">
            <v>2302</v>
          </cell>
          <cell r="K2892" t="str">
            <v>Systems Eng, Sr</v>
          </cell>
          <cell r="L2892">
            <v>55</v>
          </cell>
          <cell r="M2892">
            <v>8</v>
          </cell>
          <cell r="N2892" t="str">
            <v>430</v>
          </cell>
          <cell r="O2892" t="str">
            <v>Systems Engineering</v>
          </cell>
          <cell r="P2892">
            <v>40</v>
          </cell>
          <cell r="Q2892" t="str">
            <v>SLS</v>
          </cell>
          <cell r="R2892" t="str">
            <v>USA</v>
          </cell>
          <cell r="U2892" t="str">
            <v>3-Strong</v>
          </cell>
          <cell r="W2892" t="str">
            <v>Arkansas</v>
          </cell>
          <cell r="X2892">
            <v>101</v>
          </cell>
          <cell r="Y2892" t="str">
            <v>Juniper Networks Sales</v>
          </cell>
          <cell r="Z2892" t="str">
            <v>USA</v>
          </cell>
          <cell r="AA2892" t="str">
            <v>Sales</v>
          </cell>
          <cell r="AB2892" t="str">
            <v>Y</v>
          </cell>
        </row>
        <row r="2893">
          <cell r="A2893">
            <v>5459</v>
          </cell>
          <cell r="B2893" t="str">
            <v>Murray,Valerie</v>
          </cell>
          <cell r="C2893">
            <v>3664</v>
          </cell>
          <cell r="D2893" t="str">
            <v>Janssen,Jim</v>
          </cell>
          <cell r="E2893" t="str">
            <v xml:space="preserve">10/01/2005 </v>
          </cell>
          <cell r="F2893">
            <v>45400</v>
          </cell>
          <cell r="G2893" t="str">
            <v>EUR</v>
          </cell>
          <cell r="H2893">
            <v>0.76254384627116067</v>
          </cell>
          <cell r="I2893">
            <v>59537.55999999999</v>
          </cell>
          <cell r="J2893" t="str">
            <v>5102</v>
          </cell>
          <cell r="K2893" t="str">
            <v>Customer Service Rep, Sr</v>
          </cell>
          <cell r="L2893">
            <v>4</v>
          </cell>
          <cell r="M2893">
            <v>4</v>
          </cell>
          <cell r="N2893" t="str">
            <v>514</v>
          </cell>
          <cell r="O2893" t="str">
            <v>Theater Logistics</v>
          </cell>
          <cell r="P2893">
            <v>40</v>
          </cell>
          <cell r="Q2893" t="str">
            <v>CSS</v>
          </cell>
          <cell r="R2893" t="str">
            <v>EMEA</v>
          </cell>
          <cell r="U2893" t="str">
            <v>3-Strong</v>
          </cell>
          <cell r="V2893" t="str">
            <v>2 - Very Strong</v>
          </cell>
          <cell r="W2893" t="str">
            <v>Netherlands</v>
          </cell>
          <cell r="X2893">
            <v>320</v>
          </cell>
          <cell r="Y2893" t="str">
            <v>Juniper Ntwks, Netherlands</v>
          </cell>
          <cell r="Z2893" t="str">
            <v>NLD</v>
          </cell>
          <cell r="AA2893" t="str">
            <v>INTL</v>
          </cell>
          <cell r="AB2893" t="str">
            <v>N</v>
          </cell>
        </row>
        <row r="2894">
          <cell r="A2894">
            <v>4149</v>
          </cell>
          <cell r="B2894" t="str">
            <v>Murrell,Rapatrick B.</v>
          </cell>
          <cell r="C2894">
            <v>3351</v>
          </cell>
          <cell r="D2894" t="str">
            <v>Schuermann,Oliver</v>
          </cell>
          <cell r="E2894" t="str">
            <v xml:space="preserve">11/08/2004 </v>
          </cell>
          <cell r="F2894">
            <v>114500</v>
          </cell>
          <cell r="G2894" t="str">
            <v>USD</v>
          </cell>
          <cell r="H2894">
            <v>1</v>
          </cell>
          <cell r="I2894">
            <v>114500</v>
          </cell>
          <cell r="J2894" t="str">
            <v>2301</v>
          </cell>
          <cell r="K2894" t="str">
            <v>Systems Eng</v>
          </cell>
          <cell r="L2894">
            <v>54</v>
          </cell>
          <cell r="M2894">
            <v>7</v>
          </cell>
          <cell r="N2894" t="str">
            <v>430</v>
          </cell>
          <cell r="O2894" t="str">
            <v>Systems Engineering</v>
          </cell>
          <cell r="P2894">
            <v>40</v>
          </cell>
          <cell r="Q2894" t="str">
            <v>SLS</v>
          </cell>
          <cell r="R2894" t="str">
            <v>USA</v>
          </cell>
          <cell r="U2894" t="str">
            <v>3-Strong</v>
          </cell>
          <cell r="W2894" t="str">
            <v>Virginia</v>
          </cell>
          <cell r="X2894">
            <v>101</v>
          </cell>
          <cell r="Y2894" t="str">
            <v>Juniper Networks Sales</v>
          </cell>
          <cell r="Z2894" t="str">
            <v>USA</v>
          </cell>
          <cell r="AA2894" t="str">
            <v>Sales</v>
          </cell>
          <cell r="AB2894" t="str">
            <v>Y</v>
          </cell>
        </row>
        <row r="2895">
          <cell r="A2895">
            <v>4759</v>
          </cell>
          <cell r="B2895" t="str">
            <v>Murry,Tim M.</v>
          </cell>
          <cell r="C2895">
            <v>591</v>
          </cell>
          <cell r="D2895" t="str">
            <v>Hollenbach,Kevin</v>
          </cell>
          <cell r="E2895" t="str">
            <v xml:space="preserve">05/02/2005 </v>
          </cell>
          <cell r="F2895">
            <v>120000</v>
          </cell>
          <cell r="G2895" t="str">
            <v>USD</v>
          </cell>
          <cell r="H2895">
            <v>1</v>
          </cell>
          <cell r="I2895">
            <v>120000</v>
          </cell>
          <cell r="J2895" t="str">
            <v>2112</v>
          </cell>
          <cell r="K2895" t="str">
            <v>Regional Sales Manager</v>
          </cell>
          <cell r="L2895">
            <v>69</v>
          </cell>
          <cell r="M2895">
            <v>9</v>
          </cell>
          <cell r="N2895" t="str">
            <v>400</v>
          </cell>
          <cell r="O2895" t="str">
            <v>Field Sales</v>
          </cell>
          <cell r="P2895">
            <v>40</v>
          </cell>
          <cell r="Q2895" t="str">
            <v>SLS</v>
          </cell>
          <cell r="R2895" t="str">
            <v>USA</v>
          </cell>
          <cell r="U2895" t="str">
            <v>3-Strong</v>
          </cell>
          <cell r="W2895" t="str">
            <v>Missouri</v>
          </cell>
          <cell r="X2895">
            <v>101</v>
          </cell>
          <cell r="Y2895" t="str">
            <v>Juniper Networks Sales</v>
          </cell>
          <cell r="Z2895" t="str">
            <v>USA</v>
          </cell>
          <cell r="AA2895" t="str">
            <v>Sales</v>
          </cell>
          <cell r="AB2895" t="str">
            <v>Y</v>
          </cell>
        </row>
        <row r="2896">
          <cell r="A2896">
            <v>6380</v>
          </cell>
          <cell r="B2896" t="str">
            <v>Murthy,Muku</v>
          </cell>
          <cell r="C2896">
            <v>2001</v>
          </cell>
          <cell r="D2896" t="str">
            <v>Marshall,Michael</v>
          </cell>
          <cell r="E2896" t="str">
            <v xml:space="preserve">05/22/2006 </v>
          </cell>
          <cell r="F2896">
            <v>135000</v>
          </cell>
          <cell r="G2896" t="str">
            <v>USD</v>
          </cell>
          <cell r="H2896">
            <v>1</v>
          </cell>
          <cell r="I2896">
            <v>135000</v>
          </cell>
          <cell r="J2896" t="str">
            <v>3812</v>
          </cell>
          <cell r="K2896" t="str">
            <v>Product Mgr II</v>
          </cell>
          <cell r="L2896">
            <v>8</v>
          </cell>
          <cell r="M2896">
            <v>8</v>
          </cell>
          <cell r="N2896" t="str">
            <v>320</v>
          </cell>
          <cell r="O2896" t="str">
            <v>Product Management U.S.</v>
          </cell>
          <cell r="P2896">
            <v>40</v>
          </cell>
          <cell r="Q2896" t="str">
            <v>IPG</v>
          </cell>
          <cell r="R2896" t="str">
            <v>USA</v>
          </cell>
          <cell r="V2896" t="str">
            <v>3 - Strong</v>
          </cell>
          <cell r="W2896" t="str">
            <v>Sunnyvale, CA HQ</v>
          </cell>
          <cell r="X2896">
            <v>100</v>
          </cell>
          <cell r="Y2896" t="str">
            <v>Juniper Networks, Inc.</v>
          </cell>
          <cell r="Z2896" t="str">
            <v>USA</v>
          </cell>
          <cell r="AA2896" t="str">
            <v>USA</v>
          </cell>
          <cell r="AB2896" t="str">
            <v>N</v>
          </cell>
        </row>
        <row r="2897">
          <cell r="A2897">
            <v>5247</v>
          </cell>
          <cell r="B2897" t="str">
            <v>MURTHY,PRIYA</v>
          </cell>
          <cell r="C2897">
            <v>5241</v>
          </cell>
          <cell r="D2897" t="str">
            <v>Ramaswamy,Rekha</v>
          </cell>
          <cell r="E2897" t="str">
            <v xml:space="preserve">08/01/2005 </v>
          </cell>
          <cell r="F2897">
            <v>306020</v>
          </cell>
          <cell r="G2897" t="str">
            <v>INR</v>
          </cell>
          <cell r="H2897">
            <v>44.87</v>
          </cell>
          <cell r="I2897">
            <v>6820.1470915979498</v>
          </cell>
          <cell r="J2897" t="str">
            <v>6201</v>
          </cell>
          <cell r="K2897" t="str">
            <v>Accountant</v>
          </cell>
          <cell r="L2897">
            <v>3</v>
          </cell>
          <cell r="M2897">
            <v>3</v>
          </cell>
          <cell r="N2897" t="str">
            <v>100</v>
          </cell>
          <cell r="O2897" t="str">
            <v>Finance and Accounting</v>
          </cell>
          <cell r="P2897">
            <v>40</v>
          </cell>
          <cell r="Q2897" t="str">
            <v>F&amp;A</v>
          </cell>
          <cell r="R2897" t="str">
            <v>APAC</v>
          </cell>
          <cell r="U2897" t="str">
            <v>3-Strong</v>
          </cell>
          <cell r="V2897" t="str">
            <v>3 - Strong</v>
          </cell>
          <cell r="W2897" t="str">
            <v>India - Bangalore</v>
          </cell>
          <cell r="X2897">
            <v>231</v>
          </cell>
          <cell r="Y2897" t="str">
            <v>Juniper Networks India - STPI</v>
          </cell>
          <cell r="Z2897" t="str">
            <v>IND</v>
          </cell>
          <cell r="AA2897" t="str">
            <v>IND</v>
          </cell>
          <cell r="AB2897" t="str">
            <v>N</v>
          </cell>
        </row>
        <row r="2898">
          <cell r="A2898">
            <v>6777</v>
          </cell>
          <cell r="B2898" t="str">
            <v>Murthy,Rajshekar</v>
          </cell>
          <cell r="C2898">
            <v>7042</v>
          </cell>
          <cell r="D2898" t="str">
            <v>Ramachandra,Srihari</v>
          </cell>
          <cell r="E2898" t="str">
            <v xml:space="preserve">08/14/2006 </v>
          </cell>
          <cell r="F2898">
            <v>850000</v>
          </cell>
          <cell r="G2898" t="str">
            <v>INR</v>
          </cell>
          <cell r="H2898">
            <v>44.87</v>
          </cell>
          <cell r="I2898">
            <v>18943.614887452641</v>
          </cell>
          <cell r="J2898" t="str">
            <v>8903</v>
          </cell>
          <cell r="K2898" t="str">
            <v>MTS 3</v>
          </cell>
          <cell r="L2898">
            <v>6</v>
          </cell>
          <cell r="M2898">
            <v>6</v>
          </cell>
          <cell r="N2898" t="str">
            <v>704</v>
          </cell>
          <cell r="O2898" t="str">
            <v>LAN Access</v>
          </cell>
          <cell r="P2898">
            <v>40</v>
          </cell>
          <cell r="Q2898" t="str">
            <v>APG</v>
          </cell>
          <cell r="R2898" t="str">
            <v>APAC</v>
          </cell>
          <cell r="W2898" t="str">
            <v>India - Bangalore</v>
          </cell>
          <cell r="X2898">
            <v>231</v>
          </cell>
          <cell r="Y2898" t="str">
            <v>Juniper Networks India - STPI</v>
          </cell>
          <cell r="Z2898" t="str">
            <v>IND</v>
          </cell>
          <cell r="AA2898" t="str">
            <v>IND</v>
          </cell>
          <cell r="AB2898" t="str">
            <v>N</v>
          </cell>
        </row>
        <row r="2899">
          <cell r="A2899">
            <v>3996</v>
          </cell>
          <cell r="B2899" t="str">
            <v>Muskat,Lynn M</v>
          </cell>
          <cell r="C2899">
            <v>3992</v>
          </cell>
          <cell r="D2899" t="str">
            <v>Bhatia,Michelle M</v>
          </cell>
          <cell r="E2899" t="str">
            <v xml:space="preserve">09/27/2004 </v>
          </cell>
          <cell r="F2899">
            <v>124018.95</v>
          </cell>
          <cell r="G2899" t="str">
            <v>USD</v>
          </cell>
          <cell r="H2899">
            <v>1</v>
          </cell>
          <cell r="I2899">
            <v>124018.95</v>
          </cell>
          <cell r="J2899" t="str">
            <v>5203</v>
          </cell>
          <cell r="K2899" t="str">
            <v>Program Mgr III</v>
          </cell>
          <cell r="L2899">
            <v>8</v>
          </cell>
          <cell r="M2899">
            <v>8</v>
          </cell>
          <cell r="N2899" t="str">
            <v>600</v>
          </cell>
          <cell r="O2899" t="str">
            <v>Engineering Administration</v>
          </cell>
          <cell r="P2899">
            <v>40</v>
          </cell>
          <cell r="Q2899" t="str">
            <v>IPG</v>
          </cell>
          <cell r="R2899" t="str">
            <v>USA</v>
          </cell>
          <cell r="U2899" t="str">
            <v>3-Strong</v>
          </cell>
          <cell r="V2899" t="str">
            <v>3 - Strong</v>
          </cell>
          <cell r="W2899" t="str">
            <v>Sunnyvale, CA HQ</v>
          </cell>
          <cell r="X2899">
            <v>100</v>
          </cell>
          <cell r="Y2899" t="str">
            <v>Juniper Networks, Inc.</v>
          </cell>
          <cell r="Z2899" t="str">
            <v>USA</v>
          </cell>
          <cell r="AA2899" t="str">
            <v>USA</v>
          </cell>
          <cell r="AB2899" t="str">
            <v>N</v>
          </cell>
        </row>
        <row r="2900">
          <cell r="A2900">
            <v>4512</v>
          </cell>
          <cell r="B2900" t="str">
            <v>MuthuKumar,M.</v>
          </cell>
          <cell r="C2900">
            <v>4890</v>
          </cell>
          <cell r="D2900" t="str">
            <v>Kiely,William M.</v>
          </cell>
          <cell r="E2900" t="str">
            <v xml:space="preserve">03/14/2005 </v>
          </cell>
          <cell r="F2900">
            <v>4224990</v>
          </cell>
          <cell r="G2900" t="str">
            <v>INR</v>
          </cell>
          <cell r="H2900">
            <v>44.87</v>
          </cell>
          <cell r="I2900">
            <v>94160.686427457098</v>
          </cell>
          <cell r="J2900" t="str">
            <v>8915</v>
          </cell>
          <cell r="K2900" t="str">
            <v>Director, Engineering</v>
          </cell>
          <cell r="L2900">
            <v>10</v>
          </cell>
          <cell r="M2900">
            <v>10</v>
          </cell>
          <cell r="N2900" t="str">
            <v>600</v>
          </cell>
          <cell r="O2900" t="str">
            <v>Engineering Administration</v>
          </cell>
          <cell r="P2900">
            <v>40</v>
          </cell>
          <cell r="Q2900" t="str">
            <v>IPG</v>
          </cell>
          <cell r="R2900" t="str">
            <v>APAC</v>
          </cell>
          <cell r="U2900" t="str">
            <v>2-Very Strong</v>
          </cell>
          <cell r="V2900" t="str">
            <v>2 - Very Strong</v>
          </cell>
          <cell r="W2900" t="str">
            <v>India - Bangalore</v>
          </cell>
          <cell r="X2900">
            <v>231</v>
          </cell>
          <cell r="Y2900" t="str">
            <v>Juniper Networks India - STPI</v>
          </cell>
          <cell r="Z2900" t="str">
            <v>IND</v>
          </cell>
          <cell r="AA2900" t="str">
            <v>IND</v>
          </cell>
          <cell r="AB2900" t="str">
            <v>N</v>
          </cell>
        </row>
        <row r="2901">
          <cell r="A2901">
            <v>163</v>
          </cell>
          <cell r="B2901" t="str">
            <v>Myers,Anne</v>
          </cell>
          <cell r="C2901">
            <v>2132</v>
          </cell>
          <cell r="D2901" t="str">
            <v>Rubinic,David</v>
          </cell>
          <cell r="E2901" t="str">
            <v xml:space="preserve">11/09/1998 </v>
          </cell>
          <cell r="F2901">
            <v>116167.26</v>
          </cell>
          <cell r="G2901" t="str">
            <v>USD</v>
          </cell>
          <cell r="H2901">
            <v>1</v>
          </cell>
          <cell r="I2901">
            <v>116167.26</v>
          </cell>
          <cell r="J2901" t="str">
            <v>1713</v>
          </cell>
          <cell r="K2901" t="str">
            <v>Commodity Mgr III</v>
          </cell>
          <cell r="L2901">
            <v>8</v>
          </cell>
          <cell r="M2901">
            <v>8</v>
          </cell>
          <cell r="N2901" t="str">
            <v>204</v>
          </cell>
          <cell r="O2901" t="str">
            <v>Ops Production</v>
          </cell>
          <cell r="P2901">
            <v>40</v>
          </cell>
          <cell r="Q2901" t="str">
            <v>OPS</v>
          </cell>
          <cell r="R2901" t="str">
            <v>USA</v>
          </cell>
          <cell r="U2901" t="str">
            <v>3-Strong</v>
          </cell>
          <cell r="V2901" t="str">
            <v>2 - Very Strong</v>
          </cell>
          <cell r="W2901" t="str">
            <v>Sunnyvale, CA HQ</v>
          </cell>
          <cell r="X2901">
            <v>100</v>
          </cell>
          <cell r="Y2901" t="str">
            <v>Juniper Networks, Inc.</v>
          </cell>
          <cell r="Z2901" t="str">
            <v>USA</v>
          </cell>
          <cell r="AA2901" t="str">
            <v>USA</v>
          </cell>
          <cell r="AB2901" t="str">
            <v>N</v>
          </cell>
        </row>
        <row r="2902">
          <cell r="A2902">
            <v>3794</v>
          </cell>
          <cell r="B2902" t="str">
            <v>Mynam,Vijaya L</v>
          </cell>
          <cell r="C2902">
            <v>2659</v>
          </cell>
          <cell r="D2902" t="str">
            <v>Ansari,Omar Shihadeh</v>
          </cell>
          <cell r="E2902" t="str">
            <v xml:space="preserve">07/26/2004 </v>
          </cell>
          <cell r="F2902">
            <v>104850</v>
          </cell>
          <cell r="G2902" t="str">
            <v>USD</v>
          </cell>
          <cell r="H2902">
            <v>1</v>
          </cell>
          <cell r="I2902">
            <v>104850</v>
          </cell>
          <cell r="J2902" t="str">
            <v>8904</v>
          </cell>
          <cell r="K2902" t="str">
            <v>MTS 4</v>
          </cell>
          <cell r="L2902">
            <v>7</v>
          </cell>
          <cell r="M2902">
            <v>7</v>
          </cell>
          <cell r="N2902" t="str">
            <v>682</v>
          </cell>
          <cell r="O2902" t="str">
            <v>QA - SPG Infrastructure</v>
          </cell>
          <cell r="P2902">
            <v>40</v>
          </cell>
          <cell r="Q2902" t="str">
            <v>SPG</v>
          </cell>
          <cell r="R2902" t="str">
            <v>USA</v>
          </cell>
          <cell r="U2902" t="str">
            <v>1-Exceptional</v>
          </cell>
          <cell r="V2902" t="str">
            <v>2 - Very Strong</v>
          </cell>
          <cell r="W2902" t="str">
            <v>Sunnyvale, CA HQ</v>
          </cell>
          <cell r="X2902">
            <v>100</v>
          </cell>
          <cell r="Y2902" t="str">
            <v>Juniper Networks, Inc.</v>
          </cell>
          <cell r="Z2902" t="str">
            <v>USA</v>
          </cell>
          <cell r="AA2902" t="str">
            <v>USA</v>
          </cell>
          <cell r="AB2902" t="str">
            <v>N</v>
          </cell>
        </row>
        <row r="2903">
          <cell r="A2903">
            <v>7189</v>
          </cell>
          <cell r="B2903" t="str">
            <v>N S P,Parvathi</v>
          </cell>
          <cell r="C2903">
            <v>7042</v>
          </cell>
          <cell r="D2903" t="str">
            <v>Ramachandra,Srihari</v>
          </cell>
          <cell r="E2903" t="str">
            <v xml:space="preserve">11/20/2006 </v>
          </cell>
          <cell r="F2903">
            <v>555000</v>
          </cell>
          <cell r="G2903" t="str">
            <v>INR</v>
          </cell>
          <cell r="H2903">
            <v>44.87</v>
          </cell>
          <cell r="I2903">
            <v>12369.066191219077</v>
          </cell>
          <cell r="J2903" t="str">
            <v>8902</v>
          </cell>
          <cell r="K2903" t="str">
            <v>MTS 2</v>
          </cell>
          <cell r="L2903">
            <v>5</v>
          </cell>
          <cell r="M2903">
            <v>5</v>
          </cell>
          <cell r="N2903" t="str">
            <v>704</v>
          </cell>
          <cell r="O2903" t="str">
            <v>LAN Access</v>
          </cell>
          <cell r="P2903">
            <v>40</v>
          </cell>
          <cell r="Q2903" t="str">
            <v>APG</v>
          </cell>
          <cell r="R2903" t="str">
            <v>APAC</v>
          </cell>
          <cell r="W2903" t="str">
            <v>India - Bangalore</v>
          </cell>
          <cell r="X2903">
            <v>231</v>
          </cell>
          <cell r="Y2903" t="str">
            <v>Juniper Networks India - STPI</v>
          </cell>
          <cell r="Z2903" t="str">
            <v>IND</v>
          </cell>
          <cell r="AA2903" t="str">
            <v>IND</v>
          </cell>
          <cell r="AB2903" t="str">
            <v>N</v>
          </cell>
        </row>
        <row r="2904">
          <cell r="A2904">
            <v>6224</v>
          </cell>
          <cell r="B2904" t="str">
            <v>N S,Gnana Prakash</v>
          </cell>
          <cell r="C2904">
            <v>5948</v>
          </cell>
          <cell r="D2904" t="str">
            <v>Srinivasan,Sridhar</v>
          </cell>
          <cell r="E2904" t="str">
            <v xml:space="preserve">04/10/2006 </v>
          </cell>
          <cell r="F2904">
            <v>650000</v>
          </cell>
          <cell r="G2904" t="str">
            <v>INR</v>
          </cell>
          <cell r="H2904">
            <v>44.87</v>
          </cell>
          <cell r="I2904">
            <v>14486.293737463786</v>
          </cell>
          <cell r="J2904" t="str">
            <v>8902</v>
          </cell>
          <cell r="K2904" t="str">
            <v>MTS 2</v>
          </cell>
          <cell r="L2904">
            <v>5</v>
          </cell>
          <cell r="M2904">
            <v>5</v>
          </cell>
          <cell r="N2904" t="str">
            <v>506</v>
          </cell>
          <cell r="O2904" t="str">
            <v>Global TAC - IPG</v>
          </cell>
          <cell r="P2904">
            <v>40</v>
          </cell>
          <cell r="Q2904" t="str">
            <v>CSS</v>
          </cell>
          <cell r="R2904" t="str">
            <v>APAC</v>
          </cell>
          <cell r="V2904" t="str">
            <v>3 - Strong</v>
          </cell>
          <cell r="W2904" t="str">
            <v>India - Bangalore</v>
          </cell>
          <cell r="X2904">
            <v>231</v>
          </cell>
          <cell r="Y2904" t="str">
            <v>Juniper Networks India - STPI</v>
          </cell>
          <cell r="Z2904" t="str">
            <v>IND</v>
          </cell>
          <cell r="AA2904" t="str">
            <v>IND</v>
          </cell>
          <cell r="AB2904" t="str">
            <v>N</v>
          </cell>
        </row>
        <row r="2905">
          <cell r="A2905">
            <v>6505</v>
          </cell>
          <cell r="B2905" t="str">
            <v>N V P,Pardhasaradhi Kancharlapalli</v>
          </cell>
          <cell r="C2905">
            <v>6187</v>
          </cell>
          <cell r="D2905" t="str">
            <v>Seetharaman,Swaminathan</v>
          </cell>
          <cell r="E2905" t="str">
            <v xml:space="preserve">06/21/2006 </v>
          </cell>
          <cell r="F2905">
            <v>495000</v>
          </cell>
          <cell r="G2905" t="str">
            <v>INR</v>
          </cell>
          <cell r="H2905">
            <v>44.87</v>
          </cell>
          <cell r="I2905">
            <v>11031.86984622242</v>
          </cell>
          <cell r="J2905" t="str">
            <v>8901</v>
          </cell>
          <cell r="K2905" t="str">
            <v>MTS 1</v>
          </cell>
          <cell r="L2905">
            <v>4</v>
          </cell>
          <cell r="M2905">
            <v>4</v>
          </cell>
          <cell r="N2905" t="str">
            <v>673</v>
          </cell>
          <cell r="O2905" t="str">
            <v>ASG QA</v>
          </cell>
          <cell r="P2905">
            <v>40</v>
          </cell>
          <cell r="Q2905" t="str">
            <v>SPG</v>
          </cell>
          <cell r="R2905" t="str">
            <v>APAC</v>
          </cell>
          <cell r="V2905" t="str">
            <v>3 - Strong</v>
          </cell>
          <cell r="W2905" t="str">
            <v>India - Bangalore</v>
          </cell>
          <cell r="X2905">
            <v>231</v>
          </cell>
          <cell r="Y2905" t="str">
            <v>Juniper Networks India - STPI</v>
          </cell>
          <cell r="Z2905" t="str">
            <v>IND</v>
          </cell>
          <cell r="AA2905" t="str">
            <v>IND</v>
          </cell>
          <cell r="AB2905" t="str">
            <v>N</v>
          </cell>
        </row>
        <row r="2906">
          <cell r="A2906">
            <v>6832</v>
          </cell>
          <cell r="B2906" t="str">
            <v>N,Guruprasad P</v>
          </cell>
          <cell r="C2906">
            <v>5295</v>
          </cell>
          <cell r="D2906" t="str">
            <v>H.,Sandhya</v>
          </cell>
          <cell r="E2906" t="str">
            <v xml:space="preserve">08/28/2006 </v>
          </cell>
          <cell r="F2906">
            <v>685000</v>
          </cell>
          <cell r="G2906" t="str">
            <v>INR</v>
          </cell>
          <cell r="H2906">
            <v>44.87</v>
          </cell>
          <cell r="I2906">
            <v>15266.324938711836</v>
          </cell>
          <cell r="J2906" t="str">
            <v>8902</v>
          </cell>
          <cell r="K2906" t="str">
            <v>MTS 2</v>
          </cell>
          <cell r="L2906">
            <v>5</v>
          </cell>
          <cell r="M2906">
            <v>5</v>
          </cell>
          <cell r="N2906" t="str">
            <v>670</v>
          </cell>
          <cell r="O2906" t="str">
            <v>Software Engrg - JUNOSe</v>
          </cell>
          <cell r="P2906">
            <v>40</v>
          </cell>
          <cell r="Q2906" t="str">
            <v>IPG</v>
          </cell>
          <cell r="R2906" t="str">
            <v>APAC</v>
          </cell>
          <cell r="W2906" t="str">
            <v>India - Bangalore</v>
          </cell>
          <cell r="X2906">
            <v>231</v>
          </cell>
          <cell r="Y2906" t="str">
            <v>Juniper Networks India - STPI</v>
          </cell>
          <cell r="Z2906" t="str">
            <v>IND</v>
          </cell>
          <cell r="AA2906" t="str">
            <v>IND</v>
          </cell>
          <cell r="AB2906" t="str">
            <v>N</v>
          </cell>
        </row>
        <row r="2907">
          <cell r="A2907">
            <v>6792</v>
          </cell>
          <cell r="B2907" t="str">
            <v>N,Manjunath M</v>
          </cell>
          <cell r="C2907">
            <v>5295</v>
          </cell>
          <cell r="D2907" t="str">
            <v>H.,Sandhya</v>
          </cell>
          <cell r="E2907" t="str">
            <v xml:space="preserve">08/17/2006 </v>
          </cell>
          <cell r="F2907">
            <v>1405000</v>
          </cell>
          <cell r="G2907" t="str">
            <v>INR</v>
          </cell>
          <cell r="H2907">
            <v>44.87</v>
          </cell>
          <cell r="I2907">
            <v>31312.681078671721</v>
          </cell>
          <cell r="J2907" t="str">
            <v>8904</v>
          </cell>
          <cell r="K2907" t="str">
            <v>MTS 4</v>
          </cell>
          <cell r="L2907">
            <v>7</v>
          </cell>
          <cell r="M2907">
            <v>7</v>
          </cell>
          <cell r="N2907" t="str">
            <v>670</v>
          </cell>
          <cell r="O2907" t="str">
            <v>Software Engrg - JUNOSe</v>
          </cell>
          <cell r="P2907">
            <v>40</v>
          </cell>
          <cell r="Q2907" t="str">
            <v>IPG</v>
          </cell>
          <cell r="R2907" t="str">
            <v>APAC</v>
          </cell>
          <cell r="W2907" t="str">
            <v>India - Bangalore</v>
          </cell>
          <cell r="X2907">
            <v>231</v>
          </cell>
          <cell r="Y2907" t="str">
            <v>Juniper Networks India - STPI</v>
          </cell>
          <cell r="Z2907" t="str">
            <v>IND</v>
          </cell>
          <cell r="AA2907" t="str">
            <v>IND</v>
          </cell>
          <cell r="AB2907" t="str">
            <v>N</v>
          </cell>
        </row>
        <row r="2908">
          <cell r="A2908">
            <v>6879</v>
          </cell>
          <cell r="B2908" t="str">
            <v>N,Muthiah Ramanathan</v>
          </cell>
          <cell r="C2908">
            <v>5295</v>
          </cell>
          <cell r="D2908" t="str">
            <v>H.,Sandhya</v>
          </cell>
          <cell r="E2908" t="str">
            <v xml:space="preserve">08/30/2006 </v>
          </cell>
          <cell r="F2908">
            <v>1250000</v>
          </cell>
          <cell r="G2908" t="str">
            <v>INR</v>
          </cell>
          <cell r="H2908">
            <v>44.87</v>
          </cell>
          <cell r="I2908">
            <v>27858.257187430358</v>
          </cell>
          <cell r="J2908" t="str">
            <v>8904</v>
          </cell>
          <cell r="K2908" t="str">
            <v>MTS 4</v>
          </cell>
          <cell r="L2908">
            <v>7</v>
          </cell>
          <cell r="M2908">
            <v>7</v>
          </cell>
          <cell r="N2908" t="str">
            <v>670</v>
          </cell>
          <cell r="O2908" t="str">
            <v>Software Engrg - JUNOSe</v>
          </cell>
          <cell r="P2908">
            <v>40</v>
          </cell>
          <cell r="Q2908" t="str">
            <v>IPG</v>
          </cell>
          <cell r="R2908" t="str">
            <v>APAC</v>
          </cell>
          <cell r="W2908" t="str">
            <v>India - Bangalore</v>
          </cell>
          <cell r="X2908">
            <v>231</v>
          </cell>
          <cell r="Y2908" t="str">
            <v>Juniper Networks India - STPI</v>
          </cell>
          <cell r="Z2908" t="str">
            <v>IND</v>
          </cell>
          <cell r="AA2908" t="str">
            <v>IND</v>
          </cell>
          <cell r="AB2908" t="str">
            <v>N</v>
          </cell>
        </row>
        <row r="2909">
          <cell r="A2909">
            <v>6681</v>
          </cell>
          <cell r="B2909" t="str">
            <v>N,Premchandar</v>
          </cell>
          <cell r="C2909">
            <v>6406</v>
          </cell>
          <cell r="D2909" t="str">
            <v>Satyaranjan,Mohan</v>
          </cell>
          <cell r="E2909" t="str">
            <v xml:space="preserve">07/24/2006 </v>
          </cell>
          <cell r="F2909">
            <v>1530000</v>
          </cell>
          <cell r="G2909" t="str">
            <v>INR</v>
          </cell>
          <cell r="H2909">
            <v>44.87</v>
          </cell>
          <cell r="I2909">
            <v>34098.506797414753</v>
          </cell>
          <cell r="J2909" t="str">
            <v>8904</v>
          </cell>
          <cell r="K2909" t="str">
            <v>MTS 4</v>
          </cell>
          <cell r="L2909">
            <v>7</v>
          </cell>
          <cell r="M2909">
            <v>7</v>
          </cell>
          <cell r="N2909" t="str">
            <v>704</v>
          </cell>
          <cell r="O2909" t="str">
            <v>LAN Access</v>
          </cell>
          <cell r="P2909">
            <v>40</v>
          </cell>
          <cell r="Q2909" t="str">
            <v>APG</v>
          </cell>
          <cell r="R2909" t="str">
            <v>APAC</v>
          </cell>
          <cell r="W2909" t="str">
            <v>India - Bangalore</v>
          </cell>
          <cell r="X2909">
            <v>231</v>
          </cell>
          <cell r="Y2909" t="str">
            <v>Juniper Networks India - STPI</v>
          </cell>
          <cell r="Z2909" t="str">
            <v>IND</v>
          </cell>
          <cell r="AA2909" t="str">
            <v>IND</v>
          </cell>
          <cell r="AB2909" t="str">
            <v>N</v>
          </cell>
        </row>
        <row r="2910">
          <cell r="A2910">
            <v>5292</v>
          </cell>
          <cell r="B2910" t="str">
            <v>Nabar,Aniruddha A</v>
          </cell>
          <cell r="C2910">
            <v>2441</v>
          </cell>
          <cell r="D2910" t="str">
            <v>Sethi,Rajeev</v>
          </cell>
          <cell r="E2910" t="str">
            <v xml:space="preserve">08/15/2005 </v>
          </cell>
          <cell r="F2910">
            <v>113400</v>
          </cell>
          <cell r="G2910" t="str">
            <v>USD</v>
          </cell>
          <cell r="H2910">
            <v>1</v>
          </cell>
          <cell r="I2910">
            <v>113400</v>
          </cell>
          <cell r="J2910" t="str">
            <v>4305</v>
          </cell>
          <cell r="K2910" t="str">
            <v>IT Technical Lead, Sr</v>
          </cell>
          <cell r="L2910">
            <v>8</v>
          </cell>
          <cell r="M2910">
            <v>8</v>
          </cell>
          <cell r="N2910" t="str">
            <v>135</v>
          </cell>
          <cell r="O2910" t="str">
            <v>IT Applications POPS</v>
          </cell>
          <cell r="P2910">
            <v>40</v>
          </cell>
          <cell r="Q2910" t="str">
            <v>IT</v>
          </cell>
          <cell r="R2910" t="str">
            <v>USA</v>
          </cell>
          <cell r="U2910" t="str">
            <v>2-Very Strong</v>
          </cell>
          <cell r="V2910" t="str">
            <v>2 - Very Strong</v>
          </cell>
          <cell r="W2910" t="str">
            <v>Sunnyvale, CA HQ</v>
          </cell>
          <cell r="X2910">
            <v>100</v>
          </cell>
          <cell r="Y2910" t="str">
            <v>Juniper Networks, Inc.</v>
          </cell>
          <cell r="Z2910" t="str">
            <v>USA</v>
          </cell>
          <cell r="AA2910" t="str">
            <v>USA</v>
          </cell>
          <cell r="AB2910" t="str">
            <v>N</v>
          </cell>
        </row>
        <row r="2911">
          <cell r="A2911">
            <v>3640</v>
          </cell>
          <cell r="B2911" t="str">
            <v>Nadalin,Anthony</v>
          </cell>
          <cell r="C2911">
            <v>4844</v>
          </cell>
          <cell r="D2911" t="str">
            <v>Kashani,Behzad</v>
          </cell>
          <cell r="E2911" t="str">
            <v xml:space="preserve">06/28/2004 </v>
          </cell>
          <cell r="F2911">
            <v>173940</v>
          </cell>
          <cell r="G2911" t="str">
            <v>USD</v>
          </cell>
          <cell r="H2911">
            <v>1</v>
          </cell>
          <cell r="I2911">
            <v>173940</v>
          </cell>
          <cell r="J2911" t="str">
            <v>5116</v>
          </cell>
          <cell r="K2911" t="str">
            <v>Sr. Director, Customer Service</v>
          </cell>
          <cell r="L2911">
            <v>11</v>
          </cell>
          <cell r="M2911">
            <v>11</v>
          </cell>
          <cell r="N2911" t="str">
            <v>501</v>
          </cell>
          <cell r="O2911" t="str">
            <v>Customer Excellence</v>
          </cell>
          <cell r="P2911">
            <v>40</v>
          </cell>
          <cell r="Q2911" t="str">
            <v>CSS</v>
          </cell>
          <cell r="R2911" t="str">
            <v>USA</v>
          </cell>
          <cell r="U2911" t="str">
            <v>2-Very Strong</v>
          </cell>
          <cell r="V2911" t="str">
            <v>1 - Exceptional</v>
          </cell>
          <cell r="W2911" t="str">
            <v>Sunnyvale, CA HQ</v>
          </cell>
          <cell r="X2911">
            <v>101</v>
          </cell>
          <cell r="Y2911" t="str">
            <v>Juniper Networks Sales</v>
          </cell>
          <cell r="Z2911" t="str">
            <v>USA</v>
          </cell>
          <cell r="AA2911" t="str">
            <v>USA</v>
          </cell>
          <cell r="AB2911" t="str">
            <v>N</v>
          </cell>
        </row>
        <row r="2912">
          <cell r="A2912">
            <v>3193</v>
          </cell>
          <cell r="B2912" t="str">
            <v>Nadam,Sri Vishnu</v>
          </cell>
          <cell r="C2912">
            <v>6187</v>
          </cell>
          <cell r="D2912" t="str">
            <v>Seetharaman,Swaminathan</v>
          </cell>
          <cell r="E2912" t="str">
            <v xml:space="preserve">04/16/2004 </v>
          </cell>
          <cell r="F2912">
            <v>1256850</v>
          </cell>
          <cell r="G2912" t="str">
            <v>INR</v>
          </cell>
          <cell r="H2912">
            <v>44.87</v>
          </cell>
          <cell r="I2912">
            <v>28010.920436817476</v>
          </cell>
          <cell r="J2912" t="str">
            <v>8904</v>
          </cell>
          <cell r="K2912" t="str">
            <v>MTS 4</v>
          </cell>
          <cell r="L2912">
            <v>7</v>
          </cell>
          <cell r="M2912">
            <v>7</v>
          </cell>
          <cell r="N2912" t="str">
            <v>673</v>
          </cell>
          <cell r="O2912" t="str">
            <v>ASG QA</v>
          </cell>
          <cell r="P2912">
            <v>40</v>
          </cell>
          <cell r="Q2912" t="str">
            <v>SPG</v>
          </cell>
          <cell r="R2912" t="str">
            <v>APAC</v>
          </cell>
          <cell r="U2912" t="str">
            <v>3-Strong</v>
          </cell>
          <cell r="V2912" t="str">
            <v>2 - Very Strong</v>
          </cell>
          <cell r="W2912" t="str">
            <v>India - Bangalore</v>
          </cell>
          <cell r="X2912">
            <v>231</v>
          </cell>
          <cell r="Y2912" t="str">
            <v>Juniper Networks India - STPI</v>
          </cell>
          <cell r="Z2912" t="str">
            <v>IND</v>
          </cell>
          <cell r="AA2912" t="str">
            <v>IND</v>
          </cell>
          <cell r="AB2912" t="str">
            <v>N</v>
          </cell>
        </row>
        <row r="2913">
          <cell r="A2913">
            <v>3699</v>
          </cell>
          <cell r="B2913" t="str">
            <v>Nagarajachary,Deepak</v>
          </cell>
          <cell r="C2913">
            <v>4589</v>
          </cell>
          <cell r="D2913" t="str">
            <v>Ramamoorthy,Devanandh</v>
          </cell>
          <cell r="E2913" t="str">
            <v xml:space="preserve">07/05/2004 </v>
          </cell>
          <cell r="F2913">
            <v>1144800</v>
          </cell>
          <cell r="G2913" t="str">
            <v>INR</v>
          </cell>
          <cell r="H2913">
            <v>44.87</v>
          </cell>
          <cell r="I2913">
            <v>25513.706262536216</v>
          </cell>
          <cell r="J2913" t="str">
            <v>8904</v>
          </cell>
          <cell r="K2913" t="str">
            <v>MTS 4</v>
          </cell>
          <cell r="L2913">
            <v>7</v>
          </cell>
          <cell r="M2913">
            <v>7</v>
          </cell>
          <cell r="N2913" t="str">
            <v>681</v>
          </cell>
          <cell r="O2913" t="str">
            <v>QA - SPG Escalation</v>
          </cell>
          <cell r="P2913">
            <v>40</v>
          </cell>
          <cell r="Q2913" t="str">
            <v>SPG</v>
          </cell>
          <cell r="R2913" t="str">
            <v>APAC</v>
          </cell>
          <cell r="U2913" t="str">
            <v>1-Exceptional</v>
          </cell>
          <cell r="V2913" t="str">
            <v>2 - Very Strong</v>
          </cell>
          <cell r="W2913" t="str">
            <v>India - Bangalore</v>
          </cell>
          <cell r="X2913">
            <v>231</v>
          </cell>
          <cell r="Y2913" t="str">
            <v>Juniper Networks India - STPI</v>
          </cell>
          <cell r="Z2913" t="str">
            <v>IND</v>
          </cell>
          <cell r="AA2913" t="str">
            <v>IND</v>
          </cell>
          <cell r="AB2913" t="str">
            <v>N</v>
          </cell>
        </row>
        <row r="2914">
          <cell r="A2914">
            <v>2533</v>
          </cell>
          <cell r="B2914" t="str">
            <v>Nagarajan,Ananth</v>
          </cell>
          <cell r="C2914">
            <v>1214</v>
          </cell>
          <cell r="D2914" t="str">
            <v>Gerich,Elise P</v>
          </cell>
          <cell r="E2914" t="str">
            <v xml:space="preserve">01/01/2004 </v>
          </cell>
          <cell r="F2914">
            <v>130000</v>
          </cell>
          <cell r="G2914" t="str">
            <v>USD</v>
          </cell>
          <cell r="H2914">
            <v>1</v>
          </cell>
          <cell r="I2914">
            <v>130000</v>
          </cell>
          <cell r="J2914" t="str">
            <v>3812</v>
          </cell>
          <cell r="K2914" t="str">
            <v>Product Mgr II</v>
          </cell>
          <cell r="L2914">
            <v>8</v>
          </cell>
          <cell r="M2914">
            <v>8</v>
          </cell>
          <cell r="N2914" t="str">
            <v>320</v>
          </cell>
          <cell r="O2914" t="str">
            <v>Product Management U.S.</v>
          </cell>
          <cell r="P2914">
            <v>40</v>
          </cell>
          <cell r="Q2914" t="str">
            <v>IPG</v>
          </cell>
          <cell r="R2914" t="str">
            <v>USA</v>
          </cell>
          <cell r="U2914" t="str">
            <v>4-Satisfactory</v>
          </cell>
          <cell r="V2914" t="str">
            <v>2 - Very Strong</v>
          </cell>
          <cell r="W2914" t="str">
            <v>Sunnyvale, CA HQ</v>
          </cell>
          <cell r="X2914">
            <v>100</v>
          </cell>
          <cell r="Y2914" t="str">
            <v>Juniper Networks, Inc.</v>
          </cell>
          <cell r="Z2914" t="str">
            <v>USA</v>
          </cell>
          <cell r="AA2914" t="str">
            <v>USA</v>
          </cell>
          <cell r="AB2914" t="str">
            <v>N</v>
          </cell>
        </row>
        <row r="2915">
          <cell r="A2915">
            <v>5609</v>
          </cell>
          <cell r="B2915" t="str">
            <v>Nagarajan,Vikram</v>
          </cell>
          <cell r="C2915">
            <v>3676</v>
          </cell>
          <cell r="D2915" t="str">
            <v>Kalyanapuram,Venkatesh</v>
          </cell>
          <cell r="E2915" t="str">
            <v xml:space="preserve">10/17/2005 </v>
          </cell>
          <cell r="F2915">
            <v>633880</v>
          </cell>
          <cell r="G2915" t="str">
            <v>INR</v>
          </cell>
          <cell r="H2915">
            <v>44.87</v>
          </cell>
          <cell r="I2915">
            <v>14127.033652774684</v>
          </cell>
          <cell r="J2915" t="str">
            <v>8902</v>
          </cell>
          <cell r="K2915" t="str">
            <v>MTS 2</v>
          </cell>
          <cell r="L2915">
            <v>5</v>
          </cell>
          <cell r="M2915">
            <v>5</v>
          </cell>
          <cell r="N2915" t="str">
            <v>676</v>
          </cell>
          <cell r="O2915" t="str">
            <v>J-Series Software</v>
          </cell>
          <cell r="P2915">
            <v>40</v>
          </cell>
          <cell r="Q2915" t="str">
            <v>SPG</v>
          </cell>
          <cell r="R2915" t="str">
            <v>APAC</v>
          </cell>
          <cell r="U2915" t="str">
            <v>3-Strong</v>
          </cell>
          <cell r="V2915" t="str">
            <v>4 - Satisfactory</v>
          </cell>
          <cell r="W2915" t="str">
            <v>India - Bangalore</v>
          </cell>
          <cell r="X2915">
            <v>231</v>
          </cell>
          <cell r="Y2915" t="str">
            <v>Juniper Networks India - STPI</v>
          </cell>
          <cell r="Z2915" t="str">
            <v>IND</v>
          </cell>
          <cell r="AA2915" t="str">
            <v>IND</v>
          </cell>
          <cell r="AB2915" t="str">
            <v>N</v>
          </cell>
        </row>
        <row r="2916">
          <cell r="A2916">
            <v>2296</v>
          </cell>
          <cell r="B2916" t="str">
            <v>Nagataki,Nobuhiko</v>
          </cell>
          <cell r="C2916">
            <v>355</v>
          </cell>
          <cell r="D2916" t="str">
            <v>Osada,Atsushi</v>
          </cell>
          <cell r="E2916" t="str">
            <v xml:space="preserve">08/05/2002 </v>
          </cell>
          <cell r="F2916">
            <v>10694112</v>
          </cell>
          <cell r="G2916" t="str">
            <v>JPY</v>
          </cell>
          <cell r="H2916">
            <v>118.13</v>
          </cell>
          <cell r="I2916">
            <v>90528.333192245831</v>
          </cell>
          <cell r="J2916" t="str">
            <v>2302</v>
          </cell>
          <cell r="K2916" t="str">
            <v>Systems Eng, Sr</v>
          </cell>
          <cell r="L2916">
            <v>55</v>
          </cell>
          <cell r="M2916">
            <v>8</v>
          </cell>
          <cell r="N2916" t="str">
            <v>430</v>
          </cell>
          <cell r="O2916" t="str">
            <v>Systems Engineering</v>
          </cell>
          <cell r="P2916">
            <v>40</v>
          </cell>
          <cell r="Q2916" t="str">
            <v>SLS</v>
          </cell>
          <cell r="R2916" t="str">
            <v>APAC</v>
          </cell>
          <cell r="U2916" t="str">
            <v>2-Very Strong</v>
          </cell>
          <cell r="W2916" t="str">
            <v>Japan</v>
          </cell>
          <cell r="X2916">
            <v>200</v>
          </cell>
          <cell r="Y2916" t="str">
            <v>Juniper Ntwks, KK -  Japan</v>
          </cell>
          <cell r="Z2916" t="str">
            <v>JPN</v>
          </cell>
          <cell r="AA2916" t="str">
            <v>INTL</v>
          </cell>
          <cell r="AB2916" t="str">
            <v>Y</v>
          </cell>
        </row>
        <row r="2917">
          <cell r="A2917">
            <v>2042</v>
          </cell>
          <cell r="B2917" t="str">
            <v>Nagle,Michael</v>
          </cell>
          <cell r="C2917">
            <v>5729</v>
          </cell>
          <cell r="D2917" t="str">
            <v>Coletti,David P.</v>
          </cell>
          <cell r="E2917" t="str">
            <v xml:space="preserve">07/01/2002 </v>
          </cell>
          <cell r="F2917">
            <v>148239.12</v>
          </cell>
          <cell r="G2917" t="str">
            <v>USD</v>
          </cell>
          <cell r="H2917">
            <v>1</v>
          </cell>
          <cell r="I2917">
            <v>148239.12</v>
          </cell>
          <cell r="J2917" t="str">
            <v>8914</v>
          </cell>
          <cell r="K2917" t="str">
            <v>Engineering Mgr II</v>
          </cell>
          <cell r="L2917">
            <v>9</v>
          </cell>
          <cell r="M2917">
            <v>9</v>
          </cell>
          <cell r="N2917" t="str">
            <v>670</v>
          </cell>
          <cell r="O2917" t="str">
            <v>Software Engrg - JUNOSe</v>
          </cell>
          <cell r="P2917">
            <v>40</v>
          </cell>
          <cell r="Q2917" t="str">
            <v>IPG</v>
          </cell>
          <cell r="R2917" t="str">
            <v>USA</v>
          </cell>
          <cell r="U2917" t="str">
            <v>2-Very Strong</v>
          </cell>
          <cell r="V2917" t="str">
            <v>2 - Very Strong</v>
          </cell>
          <cell r="W2917" t="str">
            <v>Westford, MA</v>
          </cell>
          <cell r="X2917">
            <v>100</v>
          </cell>
          <cell r="Y2917" t="str">
            <v>Juniper Networks, Inc.</v>
          </cell>
          <cell r="Z2917" t="str">
            <v>USA</v>
          </cell>
          <cell r="AA2917" t="str">
            <v>USB</v>
          </cell>
          <cell r="AB2917" t="str">
            <v>N</v>
          </cell>
        </row>
        <row r="2918">
          <cell r="A2918">
            <v>5496</v>
          </cell>
          <cell r="B2918" t="str">
            <v>Nagle,Sophie</v>
          </cell>
          <cell r="C2918">
            <v>633</v>
          </cell>
          <cell r="D2918" t="str">
            <v>Marie,Gaelle</v>
          </cell>
          <cell r="E2918" t="str">
            <v xml:space="preserve">09/30/2005 </v>
          </cell>
          <cell r="F2918">
            <v>23690</v>
          </cell>
          <cell r="G2918" t="str">
            <v>EUR</v>
          </cell>
          <cell r="H2918">
            <v>0.76254384627116067</v>
          </cell>
          <cell r="I2918">
            <v>31067.065999999995</v>
          </cell>
          <cell r="J2918" t="str">
            <v>9101</v>
          </cell>
          <cell r="K2918" t="str">
            <v>Admin Support I</v>
          </cell>
          <cell r="L2918">
            <v>22</v>
          </cell>
          <cell r="M2918">
            <v>22</v>
          </cell>
          <cell r="N2918" t="str">
            <v>400</v>
          </cell>
          <cell r="O2918" t="str">
            <v>Field Sales</v>
          </cell>
          <cell r="P2918">
            <v>40</v>
          </cell>
          <cell r="Q2918" t="str">
            <v>SLS</v>
          </cell>
          <cell r="R2918" t="str">
            <v>EMEA</v>
          </cell>
          <cell r="U2918" t="str">
            <v>3-Strong</v>
          </cell>
          <cell r="V2918" t="str">
            <v>3 - Strong</v>
          </cell>
          <cell r="W2918" t="str">
            <v>France</v>
          </cell>
          <cell r="X2918">
            <v>350</v>
          </cell>
          <cell r="Y2918" t="str">
            <v>Juniper Ntwks, France</v>
          </cell>
          <cell r="Z2918" t="str">
            <v>FRA</v>
          </cell>
          <cell r="AA2918" t="str">
            <v>INTL</v>
          </cell>
          <cell r="AB2918" t="str">
            <v>N</v>
          </cell>
        </row>
        <row r="2919">
          <cell r="A2919">
            <v>1374</v>
          </cell>
          <cell r="B2919" t="str">
            <v>Nagpal,Arun</v>
          </cell>
          <cell r="C2919">
            <v>5938</v>
          </cell>
          <cell r="D2919" t="str">
            <v>Naim,Saura</v>
          </cell>
          <cell r="E2919" t="str">
            <v xml:space="preserve">10/15/2001 </v>
          </cell>
          <cell r="F2919">
            <v>139246.25</v>
          </cell>
          <cell r="G2919" t="str">
            <v>USD</v>
          </cell>
          <cell r="H2919">
            <v>1</v>
          </cell>
          <cell r="I2919">
            <v>139246.25</v>
          </cell>
          <cell r="J2919" t="str">
            <v>1913</v>
          </cell>
          <cell r="K2919" t="str">
            <v>Mfg Ops Mgr</v>
          </cell>
          <cell r="L2919">
            <v>9</v>
          </cell>
          <cell r="M2919">
            <v>9</v>
          </cell>
          <cell r="N2919" t="str">
            <v>204</v>
          </cell>
          <cell r="O2919" t="str">
            <v>Ops Production</v>
          </cell>
          <cell r="P2919">
            <v>40</v>
          </cell>
          <cell r="Q2919" t="str">
            <v>OPS</v>
          </cell>
          <cell r="R2919" t="str">
            <v>USA</v>
          </cell>
          <cell r="U2919" t="str">
            <v>1-Exceptional</v>
          </cell>
          <cell r="V2919" t="str">
            <v>2 - Very Strong</v>
          </cell>
          <cell r="W2919" t="str">
            <v>Sunnyvale, CA HQ</v>
          </cell>
          <cell r="X2919">
            <v>100</v>
          </cell>
          <cell r="Y2919" t="str">
            <v>Juniper Networks, Inc.</v>
          </cell>
          <cell r="Z2919" t="str">
            <v>USA</v>
          </cell>
          <cell r="AA2919" t="str">
            <v>USA</v>
          </cell>
          <cell r="AB2919" t="str">
            <v>N</v>
          </cell>
        </row>
        <row r="2920">
          <cell r="A2920">
            <v>5197</v>
          </cell>
          <cell r="B2920" t="str">
            <v>Nagwani,Bharat R</v>
          </cell>
          <cell r="C2920">
            <v>303</v>
          </cell>
          <cell r="D2920" t="str">
            <v>Ranch,David</v>
          </cell>
          <cell r="E2920" t="str">
            <v xml:space="preserve">07/11/2005 </v>
          </cell>
          <cell r="F2920">
            <v>94860</v>
          </cell>
          <cell r="G2920" t="str">
            <v>USD</v>
          </cell>
          <cell r="H2920">
            <v>1</v>
          </cell>
          <cell r="I2920">
            <v>94860</v>
          </cell>
          <cell r="J2920" t="str">
            <v>4111</v>
          </cell>
          <cell r="K2920" t="str">
            <v>Web Architect</v>
          </cell>
          <cell r="L2920">
            <v>6</v>
          </cell>
          <cell r="M2920">
            <v>6</v>
          </cell>
          <cell r="N2920" t="str">
            <v>691</v>
          </cell>
          <cell r="O2920" t="str">
            <v>Platform Engineering</v>
          </cell>
          <cell r="P2920">
            <v>40</v>
          </cell>
          <cell r="Q2920" t="str">
            <v>SPG</v>
          </cell>
          <cell r="R2920" t="str">
            <v>USA</v>
          </cell>
          <cell r="U2920" t="str">
            <v>3-Strong</v>
          </cell>
          <cell r="V2920" t="str">
            <v>3 - Strong</v>
          </cell>
          <cell r="W2920" t="str">
            <v>Sunnyvale, CA HQ</v>
          </cell>
          <cell r="X2920">
            <v>100</v>
          </cell>
          <cell r="Y2920" t="str">
            <v>Juniper Networks, Inc.</v>
          </cell>
          <cell r="Z2920" t="str">
            <v>USA</v>
          </cell>
          <cell r="AA2920" t="str">
            <v>USA</v>
          </cell>
          <cell r="AB2920" t="str">
            <v>N</v>
          </cell>
        </row>
        <row r="2921">
          <cell r="A2921">
            <v>4540</v>
          </cell>
          <cell r="B2921" t="str">
            <v>Nagy,Timothy</v>
          </cell>
          <cell r="C2921">
            <v>3549</v>
          </cell>
          <cell r="D2921" t="str">
            <v>Zanoni,Ramon</v>
          </cell>
          <cell r="E2921" t="str">
            <v xml:space="preserve">05/23/2005 </v>
          </cell>
          <cell r="F2921">
            <v>93150</v>
          </cell>
          <cell r="G2921" t="str">
            <v>EUR</v>
          </cell>
          <cell r="H2921">
            <v>0.76254384627116067</v>
          </cell>
          <cell r="I2921">
            <v>122156.90999999999</v>
          </cell>
          <cell r="J2921" t="str">
            <v>8904</v>
          </cell>
          <cell r="K2921" t="str">
            <v>MTS 4</v>
          </cell>
          <cell r="L2921">
            <v>7</v>
          </cell>
          <cell r="M2921">
            <v>7</v>
          </cell>
          <cell r="N2921" t="str">
            <v>508</v>
          </cell>
          <cell r="O2921" t="str">
            <v>Professional Services</v>
          </cell>
          <cell r="P2921">
            <v>40</v>
          </cell>
          <cell r="Q2921" t="str">
            <v>CSS</v>
          </cell>
          <cell r="R2921" t="str">
            <v>EMEA</v>
          </cell>
          <cell r="U2921" t="str">
            <v>2-Very Strong</v>
          </cell>
          <cell r="V2921" t="str">
            <v>1 - Exceptional</v>
          </cell>
          <cell r="W2921" t="str">
            <v>Spain</v>
          </cell>
          <cell r="X2921">
            <v>360</v>
          </cell>
          <cell r="Y2921" t="str">
            <v>Juniper Ntwks, Spain</v>
          </cell>
          <cell r="Z2921" t="str">
            <v>ESP</v>
          </cell>
          <cell r="AA2921" t="str">
            <v>INTL</v>
          </cell>
          <cell r="AB2921" t="str">
            <v>N</v>
          </cell>
        </row>
        <row r="2922">
          <cell r="A2922">
            <v>374</v>
          </cell>
          <cell r="B2922" t="str">
            <v>Nai,Jeff</v>
          </cell>
          <cell r="C2922">
            <v>1123</v>
          </cell>
          <cell r="D2922" t="str">
            <v>Dubray,Kevin M</v>
          </cell>
          <cell r="E2922" t="str">
            <v xml:space="preserve">01/10/2000 </v>
          </cell>
          <cell r="F2922">
            <v>140695.42000000001</v>
          </cell>
          <cell r="G2922" t="str">
            <v>USD</v>
          </cell>
          <cell r="H2922">
            <v>1</v>
          </cell>
          <cell r="I2922">
            <v>140695.42000000001</v>
          </cell>
          <cell r="J2922" t="str">
            <v>8905</v>
          </cell>
          <cell r="K2922" t="str">
            <v>Eng, Staff</v>
          </cell>
          <cell r="L2922">
            <v>8</v>
          </cell>
          <cell r="M2922">
            <v>8</v>
          </cell>
          <cell r="N2922" t="str">
            <v>620</v>
          </cell>
          <cell r="O2922" t="str">
            <v>Test Engrg</v>
          </cell>
          <cell r="P2922">
            <v>40</v>
          </cell>
          <cell r="Q2922" t="str">
            <v>IPG</v>
          </cell>
          <cell r="R2922" t="str">
            <v>USA</v>
          </cell>
          <cell r="U2922" t="str">
            <v>2-Very Strong</v>
          </cell>
          <cell r="V2922" t="str">
            <v>3 - Strong</v>
          </cell>
          <cell r="W2922" t="str">
            <v>Sunnyvale, CA HQ</v>
          </cell>
          <cell r="X2922">
            <v>100</v>
          </cell>
          <cell r="Y2922" t="str">
            <v>Juniper Networks, Inc.</v>
          </cell>
          <cell r="Z2922" t="str">
            <v>USA</v>
          </cell>
          <cell r="AA2922" t="str">
            <v>USA</v>
          </cell>
          <cell r="AB2922" t="str">
            <v>N</v>
          </cell>
        </row>
        <row r="2923">
          <cell r="A2923">
            <v>2500</v>
          </cell>
          <cell r="B2923" t="str">
            <v>Naik,Ameet R</v>
          </cell>
          <cell r="C2923">
            <v>393</v>
          </cell>
          <cell r="D2923" t="str">
            <v>Lindner,Douglas</v>
          </cell>
          <cell r="E2923" t="str">
            <v xml:space="preserve">11/10/2003 </v>
          </cell>
          <cell r="F2923">
            <v>139136.15</v>
          </cell>
          <cell r="G2923" t="str">
            <v>CAD</v>
          </cell>
          <cell r="H2923">
            <v>1.1575</v>
          </cell>
          <cell r="I2923">
            <v>120204.01727861771</v>
          </cell>
          <cell r="J2923" t="str">
            <v>2302</v>
          </cell>
          <cell r="K2923" t="str">
            <v>Systems Eng, Sr</v>
          </cell>
          <cell r="L2923">
            <v>55</v>
          </cell>
          <cell r="M2923">
            <v>8</v>
          </cell>
          <cell r="N2923" t="str">
            <v>430</v>
          </cell>
          <cell r="O2923" t="str">
            <v>Systems Engineering</v>
          </cell>
          <cell r="P2923">
            <v>40</v>
          </cell>
          <cell r="Q2923" t="str">
            <v>SLS</v>
          </cell>
          <cell r="R2923" t="str">
            <v>CBM</v>
          </cell>
          <cell r="U2923" t="str">
            <v>2-Very Strong</v>
          </cell>
          <cell r="W2923" t="str">
            <v>Canada</v>
          </cell>
          <cell r="X2923">
            <v>420</v>
          </cell>
          <cell r="Y2923" t="str">
            <v>Juniper Networks, Canada</v>
          </cell>
          <cell r="Z2923" t="str">
            <v>CAN</v>
          </cell>
          <cell r="AA2923" t="str">
            <v>CAN</v>
          </cell>
          <cell r="AB2923" t="str">
            <v>Y</v>
          </cell>
        </row>
        <row r="2924">
          <cell r="A2924">
            <v>3194</v>
          </cell>
          <cell r="B2924" t="str">
            <v>Naik,Sunil M</v>
          </cell>
          <cell r="C2924">
            <v>4402</v>
          </cell>
          <cell r="D2924" t="str">
            <v>Syed,Faiz A.</v>
          </cell>
          <cell r="E2924" t="str">
            <v xml:space="preserve">04/16/2004 </v>
          </cell>
          <cell r="F2924">
            <v>136000</v>
          </cell>
          <cell r="G2924" t="str">
            <v>USD</v>
          </cell>
          <cell r="H2924">
            <v>1</v>
          </cell>
          <cell r="I2924">
            <v>136000</v>
          </cell>
          <cell r="J2924" t="str">
            <v>8914</v>
          </cell>
          <cell r="K2924" t="str">
            <v>Engineering Mgr II</v>
          </cell>
          <cell r="L2924">
            <v>9</v>
          </cell>
          <cell r="M2924">
            <v>9</v>
          </cell>
          <cell r="N2924" t="str">
            <v>693</v>
          </cell>
          <cell r="O2924" t="str">
            <v>ISG QA</v>
          </cell>
          <cell r="P2924">
            <v>40</v>
          </cell>
          <cell r="Q2924" t="str">
            <v>SPG</v>
          </cell>
          <cell r="R2924" t="str">
            <v>USA</v>
          </cell>
          <cell r="U2924" t="str">
            <v>2-Very Strong</v>
          </cell>
          <cell r="V2924" t="str">
            <v>2 - Very Strong</v>
          </cell>
          <cell r="W2924" t="str">
            <v>Sunnyvale, CA HQ</v>
          </cell>
          <cell r="X2924">
            <v>100</v>
          </cell>
          <cell r="Y2924" t="str">
            <v>Juniper Networks, Inc.</v>
          </cell>
          <cell r="Z2924" t="str">
            <v>USA</v>
          </cell>
          <cell r="AA2924" t="str">
            <v>USA</v>
          </cell>
          <cell r="AB2924" t="str">
            <v>N</v>
          </cell>
        </row>
        <row r="2925">
          <cell r="A2925">
            <v>5938</v>
          </cell>
          <cell r="B2925" t="str">
            <v>Naim,Saura</v>
          </cell>
          <cell r="C2925">
            <v>5005</v>
          </cell>
          <cell r="D2925" t="str">
            <v>Canty,Kevin</v>
          </cell>
          <cell r="E2925" t="str">
            <v xml:space="preserve">12/12/2005 </v>
          </cell>
          <cell r="F2925">
            <v>145000</v>
          </cell>
          <cell r="G2925" t="str">
            <v>USD</v>
          </cell>
          <cell r="H2925">
            <v>1</v>
          </cell>
          <cell r="I2925">
            <v>145000</v>
          </cell>
          <cell r="J2925" t="str">
            <v>1915</v>
          </cell>
          <cell r="K2925" t="str">
            <v>Director, Mfg Ops</v>
          </cell>
          <cell r="L2925">
            <v>10</v>
          </cell>
          <cell r="M2925">
            <v>10</v>
          </cell>
          <cell r="N2925" t="str">
            <v>204</v>
          </cell>
          <cell r="O2925" t="str">
            <v>Ops Production</v>
          </cell>
          <cell r="P2925">
            <v>40</v>
          </cell>
          <cell r="Q2925" t="str">
            <v>OPS</v>
          </cell>
          <cell r="R2925" t="str">
            <v>USA</v>
          </cell>
          <cell r="V2925" t="str">
            <v>2 - Very Strong</v>
          </cell>
          <cell r="W2925" t="str">
            <v>Sunnyvale, CA HQ</v>
          </cell>
          <cell r="X2925">
            <v>100</v>
          </cell>
          <cell r="Y2925" t="str">
            <v>Juniper Networks, Inc.</v>
          </cell>
          <cell r="Z2925" t="str">
            <v>USA</v>
          </cell>
          <cell r="AA2925" t="str">
            <v>USA</v>
          </cell>
          <cell r="AB2925" t="str">
            <v>N</v>
          </cell>
        </row>
        <row r="2926">
          <cell r="A2926">
            <v>3195</v>
          </cell>
          <cell r="B2926" t="str">
            <v>Nair,Anand Aravind</v>
          </cell>
          <cell r="C2926">
            <v>123</v>
          </cell>
          <cell r="D2926" t="str">
            <v>Thenpattinam,Meenakshisundaram</v>
          </cell>
          <cell r="E2926" t="str">
            <v xml:space="preserve">04/16/2004 </v>
          </cell>
          <cell r="F2926">
            <v>1267000</v>
          </cell>
          <cell r="G2926" t="str">
            <v>INR</v>
          </cell>
          <cell r="H2926">
            <v>44.87</v>
          </cell>
          <cell r="I2926">
            <v>28237.129485179408</v>
          </cell>
          <cell r="J2926" t="str">
            <v>8904</v>
          </cell>
          <cell r="K2926" t="str">
            <v>MTS 4</v>
          </cell>
          <cell r="L2926">
            <v>7</v>
          </cell>
          <cell r="M2926">
            <v>7</v>
          </cell>
          <cell r="N2926" t="str">
            <v>507</v>
          </cell>
          <cell r="O2926" t="str">
            <v>Global TAC - SPG</v>
          </cell>
          <cell r="P2926">
            <v>40</v>
          </cell>
          <cell r="Q2926" t="str">
            <v>CSS</v>
          </cell>
          <cell r="R2926" t="str">
            <v>APAC</v>
          </cell>
          <cell r="U2926" t="str">
            <v>2-Very Strong</v>
          </cell>
          <cell r="V2926" t="str">
            <v>1 - Exceptional</v>
          </cell>
          <cell r="W2926" t="str">
            <v>India - Bangalore</v>
          </cell>
          <cell r="X2926">
            <v>231</v>
          </cell>
          <cell r="Y2926" t="str">
            <v>Juniper Networks India - STPI</v>
          </cell>
          <cell r="Z2926" t="str">
            <v>IND</v>
          </cell>
          <cell r="AA2926" t="str">
            <v>IND</v>
          </cell>
          <cell r="AB2926" t="str">
            <v>N</v>
          </cell>
        </row>
        <row r="2927">
          <cell r="A2927">
            <v>4861</v>
          </cell>
          <cell r="B2927" t="str">
            <v>Nair,Rajesh G.</v>
          </cell>
          <cell r="C2927">
            <v>545</v>
          </cell>
          <cell r="D2927" t="str">
            <v>Yeluri,Sharada</v>
          </cell>
          <cell r="E2927" t="str">
            <v xml:space="preserve">05/09/2005 </v>
          </cell>
          <cell r="F2927">
            <v>131250</v>
          </cell>
          <cell r="G2927" t="str">
            <v>USD</v>
          </cell>
          <cell r="H2927">
            <v>1</v>
          </cell>
          <cell r="I2927">
            <v>131250</v>
          </cell>
          <cell r="J2927" t="str">
            <v>8904</v>
          </cell>
          <cell r="K2927" t="str">
            <v>MTS 4</v>
          </cell>
          <cell r="L2927">
            <v>7</v>
          </cell>
          <cell r="M2927">
            <v>7</v>
          </cell>
          <cell r="N2927" t="str">
            <v>645</v>
          </cell>
          <cell r="O2927" t="str">
            <v>Core Technology</v>
          </cell>
          <cell r="P2927">
            <v>40</v>
          </cell>
          <cell r="Q2927" t="str">
            <v>IPG</v>
          </cell>
          <cell r="R2927" t="str">
            <v>USA</v>
          </cell>
          <cell r="U2927" t="str">
            <v>2-Very Strong</v>
          </cell>
          <cell r="V2927" t="str">
            <v>2 - Very Strong</v>
          </cell>
          <cell r="W2927" t="str">
            <v>Sunnyvale, CA HQ</v>
          </cell>
          <cell r="X2927">
            <v>100</v>
          </cell>
          <cell r="Y2927" t="str">
            <v>Juniper Networks, Inc.</v>
          </cell>
          <cell r="Z2927" t="str">
            <v>USA</v>
          </cell>
          <cell r="AA2927" t="str">
            <v>USA</v>
          </cell>
          <cell r="AB2927" t="str">
            <v>N</v>
          </cell>
        </row>
        <row r="2928">
          <cell r="A2928">
            <v>5514</v>
          </cell>
          <cell r="B2928" t="str">
            <v>Nair,Samaresh S.</v>
          </cell>
          <cell r="C2928">
            <v>1357</v>
          </cell>
          <cell r="D2928" t="str">
            <v>Matveyev,Vladimir</v>
          </cell>
          <cell r="E2928" t="str">
            <v xml:space="preserve">10/17/2005 </v>
          </cell>
          <cell r="F2928">
            <v>84000</v>
          </cell>
          <cell r="G2928" t="str">
            <v>USD</v>
          </cell>
          <cell r="H2928">
            <v>1</v>
          </cell>
          <cell r="I2928">
            <v>84000</v>
          </cell>
          <cell r="J2928" t="str">
            <v>8903</v>
          </cell>
          <cell r="K2928" t="str">
            <v>MTS 3</v>
          </cell>
          <cell r="L2928">
            <v>6</v>
          </cell>
          <cell r="M2928">
            <v>6</v>
          </cell>
          <cell r="N2928" t="str">
            <v>686</v>
          </cell>
          <cell r="O2928" t="str">
            <v>QA - J-Series</v>
          </cell>
          <cell r="P2928">
            <v>40</v>
          </cell>
          <cell r="Q2928" t="str">
            <v>SPG</v>
          </cell>
          <cell r="R2928" t="str">
            <v>USA</v>
          </cell>
          <cell r="U2928" t="str">
            <v>4-Satisfactory</v>
          </cell>
          <cell r="V2928" t="str">
            <v>3 - Strong</v>
          </cell>
          <cell r="W2928" t="str">
            <v>Sunnyvale, CA HQ</v>
          </cell>
          <cell r="X2928">
            <v>100</v>
          </cell>
          <cell r="Y2928" t="str">
            <v>Juniper Networks, Inc.</v>
          </cell>
          <cell r="Z2928" t="str">
            <v>USA</v>
          </cell>
          <cell r="AA2928" t="str">
            <v>USA</v>
          </cell>
          <cell r="AB2928" t="str">
            <v>N</v>
          </cell>
        </row>
        <row r="2929">
          <cell r="A2929">
            <v>7280</v>
          </cell>
          <cell r="B2929" t="str">
            <v>Nair,Sujit</v>
          </cell>
          <cell r="C2929">
            <v>720</v>
          </cell>
          <cell r="D2929" t="str">
            <v>Annapareddi,Prasadbabu</v>
          </cell>
          <cell r="E2929" t="str">
            <v xml:space="preserve">12/11/2006 </v>
          </cell>
          <cell r="F2929">
            <v>1360000</v>
          </cell>
          <cell r="G2929" t="str">
            <v>INR</v>
          </cell>
          <cell r="H2929">
            <v>44.87</v>
          </cell>
          <cell r="I2929">
            <v>30309.783819924229</v>
          </cell>
          <cell r="J2929" t="str">
            <v>2301</v>
          </cell>
          <cell r="K2929" t="str">
            <v>Systems Eng</v>
          </cell>
          <cell r="L2929">
            <v>54</v>
          </cell>
          <cell r="M2929">
            <v>7</v>
          </cell>
          <cell r="N2929" t="str">
            <v>430</v>
          </cell>
          <cell r="O2929" t="str">
            <v>Systems Engineering</v>
          </cell>
          <cell r="P2929">
            <v>40</v>
          </cell>
          <cell r="Q2929" t="str">
            <v>SLS</v>
          </cell>
          <cell r="R2929" t="str">
            <v>APAC</v>
          </cell>
          <cell r="W2929" t="str">
            <v>India</v>
          </cell>
          <cell r="X2929">
            <v>232</v>
          </cell>
          <cell r="Y2929" t="str">
            <v>Juniper - NetScreen India</v>
          </cell>
          <cell r="Z2929" t="str">
            <v>IND</v>
          </cell>
          <cell r="AA2929" t="str">
            <v>IND</v>
          </cell>
          <cell r="AB2929" t="str">
            <v>Y</v>
          </cell>
        </row>
        <row r="2930">
          <cell r="A2930">
            <v>6686</v>
          </cell>
          <cell r="B2930" t="str">
            <v>Naitoh,Masaki</v>
          </cell>
          <cell r="C2930">
            <v>4014</v>
          </cell>
          <cell r="D2930" t="str">
            <v>Tanda,Satoshi</v>
          </cell>
          <cell r="E2930" t="str">
            <v xml:space="preserve">07/26/2006 </v>
          </cell>
          <cell r="F2930">
            <v>7040000</v>
          </cell>
          <cell r="G2930" t="str">
            <v>JPY</v>
          </cell>
          <cell r="H2930">
            <v>118.13</v>
          </cell>
          <cell r="I2930">
            <v>59595.361042918819</v>
          </cell>
          <cell r="J2930" t="str">
            <v>2301</v>
          </cell>
          <cell r="K2930" t="str">
            <v>Systems Eng</v>
          </cell>
          <cell r="L2930">
            <v>54</v>
          </cell>
          <cell r="M2930">
            <v>7</v>
          </cell>
          <cell r="N2930" t="str">
            <v>406</v>
          </cell>
          <cell r="O2930" t="str">
            <v>Emerging Technologies</v>
          </cell>
          <cell r="P2930">
            <v>40</v>
          </cell>
          <cell r="Q2930" t="str">
            <v>SLS</v>
          </cell>
          <cell r="R2930" t="str">
            <v>APAC</v>
          </cell>
          <cell r="W2930" t="str">
            <v>Japan</v>
          </cell>
          <cell r="X2930">
            <v>200</v>
          </cell>
          <cell r="Y2930" t="str">
            <v>Juniper Ntwks, KK -  Japan</v>
          </cell>
          <cell r="Z2930" t="str">
            <v>JPN</v>
          </cell>
          <cell r="AA2930" t="str">
            <v>INTL</v>
          </cell>
          <cell r="AB2930" t="str">
            <v>Y</v>
          </cell>
        </row>
        <row r="2931">
          <cell r="A2931">
            <v>4609</v>
          </cell>
          <cell r="B2931" t="str">
            <v>Nakamura,Makoto</v>
          </cell>
          <cell r="C2931">
            <v>4552</v>
          </cell>
          <cell r="D2931" t="str">
            <v>Kondo,Masaki</v>
          </cell>
          <cell r="E2931" t="str">
            <v xml:space="preserve">04/11/2005 </v>
          </cell>
          <cell r="F2931">
            <v>10069448</v>
          </cell>
          <cell r="G2931" t="str">
            <v>JPY</v>
          </cell>
          <cell r="H2931">
            <v>118.13</v>
          </cell>
          <cell r="I2931">
            <v>85240.396173706933</v>
          </cell>
          <cell r="J2931" t="str">
            <v>3411</v>
          </cell>
          <cell r="K2931" t="str">
            <v>Marketing Mgr I</v>
          </cell>
          <cell r="L2931">
            <v>6</v>
          </cell>
          <cell r="M2931">
            <v>6</v>
          </cell>
          <cell r="N2931" t="str">
            <v>310</v>
          </cell>
          <cell r="O2931" t="str">
            <v>Field Marketing</v>
          </cell>
          <cell r="P2931">
            <v>40</v>
          </cell>
          <cell r="Q2931" t="str">
            <v>MKTG</v>
          </cell>
          <cell r="R2931" t="str">
            <v>APAC</v>
          </cell>
          <cell r="U2931" t="str">
            <v>2-Very Strong</v>
          </cell>
          <cell r="W2931" t="str">
            <v>Japan</v>
          </cell>
          <cell r="X2931">
            <v>200</v>
          </cell>
          <cell r="Y2931" t="str">
            <v>Juniper Ntwks, KK -  Japan</v>
          </cell>
          <cell r="Z2931" t="str">
            <v>JPN</v>
          </cell>
          <cell r="AA2931" t="str">
            <v>INTL</v>
          </cell>
          <cell r="AB2931" t="str">
            <v>N</v>
          </cell>
        </row>
        <row r="2932">
          <cell r="A2932">
            <v>5918</v>
          </cell>
          <cell r="B2932" t="str">
            <v>Nakil,Harshad B.</v>
          </cell>
          <cell r="C2932">
            <v>5915</v>
          </cell>
          <cell r="D2932" t="str">
            <v>Singla,Ankur</v>
          </cell>
          <cell r="E2932" t="str">
            <v xml:space="preserve">12/19/2005 </v>
          </cell>
          <cell r="F2932">
            <v>170000</v>
          </cell>
          <cell r="G2932" t="str">
            <v>USD</v>
          </cell>
          <cell r="H2932">
            <v>1</v>
          </cell>
          <cell r="I2932">
            <v>170000</v>
          </cell>
          <cell r="J2932" t="str">
            <v>8907</v>
          </cell>
          <cell r="K2932" t="str">
            <v>Distinguished Engineer I</v>
          </cell>
          <cell r="L2932">
            <v>10</v>
          </cell>
          <cell r="M2932">
            <v>10</v>
          </cell>
          <cell r="N2932" t="str">
            <v>704</v>
          </cell>
          <cell r="O2932" t="str">
            <v>LAN Access</v>
          </cell>
          <cell r="P2932">
            <v>40</v>
          </cell>
          <cell r="Q2932" t="str">
            <v>APG</v>
          </cell>
          <cell r="R2932" t="str">
            <v>USA</v>
          </cell>
          <cell r="V2932" t="str">
            <v>1 - Exceptional</v>
          </cell>
          <cell r="W2932" t="str">
            <v>Sunnyvale, CA HQ</v>
          </cell>
          <cell r="X2932">
            <v>100</v>
          </cell>
          <cell r="Y2932" t="str">
            <v>Juniper Networks, Inc.</v>
          </cell>
          <cell r="Z2932" t="str">
            <v>USA</v>
          </cell>
          <cell r="AA2932" t="str">
            <v>USA</v>
          </cell>
          <cell r="AB2932" t="str">
            <v>N</v>
          </cell>
        </row>
        <row r="2933">
          <cell r="A2933">
            <v>3196</v>
          </cell>
          <cell r="B2933" t="str">
            <v>Naldrett,Stephen G</v>
          </cell>
          <cell r="C2933">
            <v>7270</v>
          </cell>
          <cell r="D2933" t="str">
            <v>Ivanic,Branislav</v>
          </cell>
          <cell r="E2933" t="str">
            <v xml:space="preserve">04/16/2004 </v>
          </cell>
          <cell r="F2933">
            <v>102629.2</v>
          </cell>
          <cell r="G2933" t="str">
            <v>USD</v>
          </cell>
          <cell r="H2933">
            <v>1</v>
          </cell>
          <cell r="I2933">
            <v>102629.2</v>
          </cell>
          <cell r="J2933" t="str">
            <v>8904</v>
          </cell>
          <cell r="K2933" t="str">
            <v>MTS 4</v>
          </cell>
          <cell r="L2933">
            <v>7</v>
          </cell>
          <cell r="M2933">
            <v>7</v>
          </cell>
          <cell r="N2933" t="str">
            <v>682</v>
          </cell>
          <cell r="O2933" t="str">
            <v>QA - SPG Infrastructure</v>
          </cell>
          <cell r="P2933">
            <v>40</v>
          </cell>
          <cell r="Q2933" t="str">
            <v>SPG</v>
          </cell>
          <cell r="R2933" t="str">
            <v>USA</v>
          </cell>
          <cell r="U2933" t="str">
            <v>2-Very Strong</v>
          </cell>
          <cell r="V2933" t="str">
            <v>1 - Exceptional</v>
          </cell>
          <cell r="W2933" t="str">
            <v>Sunnyvale, CA HQ</v>
          </cell>
          <cell r="X2933">
            <v>100</v>
          </cell>
          <cell r="Y2933" t="str">
            <v>Juniper Networks, Inc.</v>
          </cell>
          <cell r="Z2933" t="str">
            <v>USA</v>
          </cell>
          <cell r="AA2933" t="str">
            <v>USA</v>
          </cell>
          <cell r="AB2933" t="str">
            <v>N</v>
          </cell>
        </row>
        <row r="2934">
          <cell r="A2934">
            <v>5968</v>
          </cell>
          <cell r="B2934" t="str">
            <v>Nallamothu,Vinay K</v>
          </cell>
          <cell r="C2934">
            <v>2526</v>
          </cell>
          <cell r="D2934" t="str">
            <v>Mahajan,Pallavi</v>
          </cell>
          <cell r="E2934" t="str">
            <v xml:space="preserve">12/29/2005 </v>
          </cell>
          <cell r="F2934">
            <v>1175000</v>
          </cell>
          <cell r="G2934" t="str">
            <v>INR</v>
          </cell>
          <cell r="H2934">
            <v>44.87</v>
          </cell>
          <cell r="I2934">
            <v>26186.761756184536</v>
          </cell>
          <cell r="J2934" t="str">
            <v>8903</v>
          </cell>
          <cell r="K2934" t="str">
            <v>MTS 3</v>
          </cell>
          <cell r="L2934">
            <v>6</v>
          </cell>
          <cell r="M2934">
            <v>6</v>
          </cell>
          <cell r="N2934" t="str">
            <v>630</v>
          </cell>
          <cell r="O2934" t="str">
            <v>Software Engrg - JUNOS</v>
          </cell>
          <cell r="P2934">
            <v>40</v>
          </cell>
          <cell r="Q2934" t="str">
            <v>IPG</v>
          </cell>
          <cell r="R2934" t="str">
            <v>APAC</v>
          </cell>
          <cell r="V2934" t="str">
            <v>2 - Very Strong</v>
          </cell>
          <cell r="W2934" t="str">
            <v>India - Bangalore</v>
          </cell>
          <cell r="X2934">
            <v>231</v>
          </cell>
          <cell r="Y2934" t="str">
            <v>Juniper Networks India - STPI</v>
          </cell>
          <cell r="Z2934" t="str">
            <v>IND</v>
          </cell>
          <cell r="AA2934" t="str">
            <v>IND</v>
          </cell>
          <cell r="AB2934" t="str">
            <v>N</v>
          </cell>
        </row>
        <row r="2935">
          <cell r="A2935">
            <v>2631</v>
          </cell>
          <cell r="B2935" t="str">
            <v>Nam,Pham Thanh</v>
          </cell>
          <cell r="C2935">
            <v>2566</v>
          </cell>
          <cell r="D2935" t="str">
            <v>Ha,Hao</v>
          </cell>
          <cell r="E2935" t="str">
            <v xml:space="preserve">04/01/2004 </v>
          </cell>
          <cell r="F2935">
            <v>413527200</v>
          </cell>
          <cell r="G2935" t="str">
            <v>VND</v>
          </cell>
          <cell r="H2935">
            <v>16055</v>
          </cell>
          <cell r="I2935">
            <v>25756.910619744627</v>
          </cell>
          <cell r="J2935" t="str">
            <v>2301</v>
          </cell>
          <cell r="K2935" t="str">
            <v>Systems Eng</v>
          </cell>
          <cell r="L2935">
            <v>54</v>
          </cell>
          <cell r="M2935">
            <v>7</v>
          </cell>
          <cell r="N2935" t="str">
            <v>430</v>
          </cell>
          <cell r="O2935" t="str">
            <v>Systems Engineering</v>
          </cell>
          <cell r="P2935">
            <v>40</v>
          </cell>
          <cell r="Q2935" t="str">
            <v>SLS</v>
          </cell>
          <cell r="R2935" t="str">
            <v>APAC</v>
          </cell>
          <cell r="W2935" t="str">
            <v>Viet Nam</v>
          </cell>
          <cell r="X2935">
            <v>261</v>
          </cell>
          <cell r="Y2935" t="str">
            <v>Juniper Networks, Vietnam</v>
          </cell>
          <cell r="Z2935" t="str">
            <v>VNM</v>
          </cell>
          <cell r="AA2935" t="str">
            <v>INTL</v>
          </cell>
          <cell r="AB2935" t="str">
            <v>Y</v>
          </cell>
        </row>
        <row r="2936">
          <cell r="A2936">
            <v>5539</v>
          </cell>
          <cell r="B2936" t="str">
            <v>Nambiar,Deepti</v>
          </cell>
          <cell r="C2936">
            <v>5148</v>
          </cell>
          <cell r="D2936" t="str">
            <v>Kulkarni,Vijay</v>
          </cell>
          <cell r="E2936" t="str">
            <v xml:space="preserve">10/10/2005 </v>
          </cell>
          <cell r="F2936">
            <v>735750</v>
          </cell>
          <cell r="G2936" t="str">
            <v>INR</v>
          </cell>
          <cell r="H2936">
            <v>44.87</v>
          </cell>
          <cell r="I2936">
            <v>16397.370180521506</v>
          </cell>
          <cell r="J2936" t="str">
            <v>8902</v>
          </cell>
          <cell r="K2936" t="str">
            <v>MTS 2</v>
          </cell>
          <cell r="L2936">
            <v>5</v>
          </cell>
          <cell r="M2936">
            <v>5</v>
          </cell>
          <cell r="N2936" t="str">
            <v>686</v>
          </cell>
          <cell r="O2936" t="str">
            <v>QA - J-Series</v>
          </cell>
          <cell r="P2936">
            <v>40</v>
          </cell>
          <cell r="Q2936" t="str">
            <v>SPG</v>
          </cell>
          <cell r="R2936" t="str">
            <v>APAC</v>
          </cell>
          <cell r="U2936" t="str">
            <v>4-Satisfactory</v>
          </cell>
          <cell r="V2936" t="str">
            <v>4 - Satisfactory</v>
          </cell>
          <cell r="W2936" t="str">
            <v>India - Bangalore</v>
          </cell>
          <cell r="X2936">
            <v>231</v>
          </cell>
          <cell r="Y2936" t="str">
            <v>Juniper Networks India - STPI</v>
          </cell>
          <cell r="Z2936" t="str">
            <v>IND</v>
          </cell>
          <cell r="AA2936" t="str">
            <v>IND</v>
          </cell>
          <cell r="AB2936" t="str">
            <v>N</v>
          </cell>
        </row>
        <row r="2937">
          <cell r="A2937">
            <v>6488</v>
          </cell>
          <cell r="B2937" t="str">
            <v>Nanayakkara,Chaminda S.</v>
          </cell>
          <cell r="C2937">
            <v>2406</v>
          </cell>
          <cell r="D2937" t="str">
            <v>Belcina,Jerome D</v>
          </cell>
          <cell r="E2937" t="str">
            <v xml:space="preserve">07/05/2006 </v>
          </cell>
          <cell r="F2937">
            <v>95000</v>
          </cell>
          <cell r="G2937" t="str">
            <v>USD</v>
          </cell>
          <cell r="H2937">
            <v>1</v>
          </cell>
          <cell r="I2937">
            <v>95000</v>
          </cell>
          <cell r="J2937" t="str">
            <v>8903</v>
          </cell>
          <cell r="K2937" t="str">
            <v>MTS 3</v>
          </cell>
          <cell r="L2937">
            <v>6</v>
          </cell>
          <cell r="M2937">
            <v>6</v>
          </cell>
          <cell r="N2937" t="str">
            <v>527</v>
          </cell>
          <cell r="O2937" t="str">
            <v>Global TAC - APG</v>
          </cell>
          <cell r="P2937">
            <v>40</v>
          </cell>
          <cell r="Q2937" t="str">
            <v>CSS</v>
          </cell>
          <cell r="R2937" t="str">
            <v>USA</v>
          </cell>
          <cell r="W2937" t="str">
            <v>Sunnyvale, CA HQ</v>
          </cell>
          <cell r="X2937">
            <v>101</v>
          </cell>
          <cell r="Y2937" t="str">
            <v>Juniper Networks Sales</v>
          </cell>
          <cell r="Z2937" t="str">
            <v>USA</v>
          </cell>
          <cell r="AA2937" t="str">
            <v>USA</v>
          </cell>
          <cell r="AB2937" t="str">
            <v>N</v>
          </cell>
        </row>
        <row r="2938">
          <cell r="A2938">
            <v>5260</v>
          </cell>
          <cell r="B2938" t="str">
            <v>Nandagiri,Rajendra G.</v>
          </cell>
          <cell r="C2938">
            <v>5148</v>
          </cell>
          <cell r="D2938" t="str">
            <v>Kulkarni,Vijay</v>
          </cell>
          <cell r="E2938" t="str">
            <v xml:space="preserve">08/01/2005 </v>
          </cell>
          <cell r="F2938">
            <v>593500</v>
          </cell>
          <cell r="G2938" t="str">
            <v>INR</v>
          </cell>
          <cell r="H2938">
            <v>44.87</v>
          </cell>
          <cell r="I2938">
            <v>13227.100512591933</v>
          </cell>
          <cell r="J2938" t="str">
            <v>8902</v>
          </cell>
          <cell r="K2938" t="str">
            <v>MTS 2</v>
          </cell>
          <cell r="L2938">
            <v>5</v>
          </cell>
          <cell r="M2938">
            <v>5</v>
          </cell>
          <cell r="N2938" t="str">
            <v>686</v>
          </cell>
          <cell r="O2938" t="str">
            <v>QA - J-Series</v>
          </cell>
          <cell r="P2938">
            <v>40</v>
          </cell>
          <cell r="Q2938" t="str">
            <v>SPG</v>
          </cell>
          <cell r="R2938" t="str">
            <v>APAC</v>
          </cell>
          <cell r="U2938" t="str">
            <v>3-Strong</v>
          </cell>
          <cell r="V2938" t="str">
            <v>3 - Strong</v>
          </cell>
          <cell r="W2938" t="str">
            <v>India - Bangalore</v>
          </cell>
          <cell r="X2938">
            <v>231</v>
          </cell>
          <cell r="Y2938" t="str">
            <v>Juniper Networks India - STPI</v>
          </cell>
          <cell r="Z2938" t="str">
            <v>IND</v>
          </cell>
          <cell r="AA2938" t="str">
            <v>IND</v>
          </cell>
          <cell r="AB2938" t="str">
            <v>N</v>
          </cell>
        </row>
        <row r="2939">
          <cell r="A2939">
            <v>6452</v>
          </cell>
          <cell r="B2939" t="str">
            <v>Nangia,Vineet</v>
          </cell>
          <cell r="C2939">
            <v>5950</v>
          </cell>
          <cell r="D2939" t="str">
            <v>Tanwar,Susheel Kumar</v>
          </cell>
          <cell r="E2939" t="str">
            <v xml:space="preserve">06/12/2006 </v>
          </cell>
          <cell r="F2939">
            <v>575000</v>
          </cell>
          <cell r="G2939" t="str">
            <v>INR</v>
          </cell>
          <cell r="H2939">
            <v>44.87</v>
          </cell>
          <cell r="I2939">
            <v>12814.798306217965</v>
          </cell>
          <cell r="J2939" t="str">
            <v>6701</v>
          </cell>
          <cell r="K2939" t="str">
            <v>Treasury Analyst</v>
          </cell>
          <cell r="L2939">
            <v>5</v>
          </cell>
          <cell r="M2939">
            <v>5</v>
          </cell>
          <cell r="N2939" t="str">
            <v>100</v>
          </cell>
          <cell r="O2939" t="str">
            <v>Finance and Accounting</v>
          </cell>
          <cell r="P2939">
            <v>40</v>
          </cell>
          <cell r="Q2939" t="str">
            <v>F&amp;A</v>
          </cell>
          <cell r="R2939" t="str">
            <v>APAC</v>
          </cell>
          <cell r="W2939" t="str">
            <v>India - Bangalore</v>
          </cell>
          <cell r="X2939">
            <v>231</v>
          </cell>
          <cell r="Y2939" t="str">
            <v>Juniper Networks India - STPI</v>
          </cell>
          <cell r="Z2939" t="str">
            <v>IND</v>
          </cell>
          <cell r="AA2939" t="str">
            <v>IND</v>
          </cell>
          <cell r="AB2939" t="str">
            <v>N</v>
          </cell>
        </row>
        <row r="2940">
          <cell r="A2940">
            <v>2043</v>
          </cell>
          <cell r="B2940" t="str">
            <v>Nappert,Reinhard</v>
          </cell>
          <cell r="C2940">
            <v>1972</v>
          </cell>
          <cell r="D2940" t="str">
            <v>Lima,Paulo</v>
          </cell>
          <cell r="E2940" t="str">
            <v xml:space="preserve">07/01/2002 </v>
          </cell>
          <cell r="F2940">
            <v>152967.42000000001</v>
          </cell>
          <cell r="G2940" t="str">
            <v>CAD</v>
          </cell>
          <cell r="H2940">
            <v>1.1575</v>
          </cell>
          <cell r="I2940">
            <v>132153.2786177106</v>
          </cell>
          <cell r="J2940" t="str">
            <v>8906</v>
          </cell>
          <cell r="K2940" t="str">
            <v>Eng, Sr Staff</v>
          </cell>
          <cell r="L2940">
            <v>9</v>
          </cell>
          <cell r="M2940">
            <v>9</v>
          </cell>
          <cell r="N2940" t="str">
            <v>670</v>
          </cell>
          <cell r="O2940" t="str">
            <v>Software Engrg - JUNOSe</v>
          </cell>
          <cell r="P2940">
            <v>40</v>
          </cell>
          <cell r="Q2940" t="str">
            <v>IPG</v>
          </cell>
          <cell r="R2940" t="str">
            <v>CBM</v>
          </cell>
          <cell r="U2940" t="str">
            <v>2-Very Strong</v>
          </cell>
          <cell r="V2940" t="str">
            <v>2 - Very Strong</v>
          </cell>
          <cell r="W2940" t="str">
            <v>Canada</v>
          </cell>
          <cell r="X2940">
            <v>420</v>
          </cell>
          <cell r="Y2940" t="str">
            <v>Juniper Networks, Canada</v>
          </cell>
          <cell r="Z2940" t="str">
            <v>CAN</v>
          </cell>
          <cell r="AA2940" t="str">
            <v>CAN</v>
          </cell>
          <cell r="AB2940" t="str">
            <v>N</v>
          </cell>
        </row>
        <row r="2941">
          <cell r="A2941">
            <v>7291</v>
          </cell>
          <cell r="B2941" t="str">
            <v>Naqvi,Syed Hasan Raza</v>
          </cell>
          <cell r="C2941">
            <v>7155</v>
          </cell>
          <cell r="D2941" t="str">
            <v>Bhat Divana,Balakrishna</v>
          </cell>
          <cell r="E2941" t="str">
            <v xml:space="preserve">12/04/2006 </v>
          </cell>
          <cell r="F2941">
            <v>850000</v>
          </cell>
          <cell r="G2941" t="str">
            <v>INR</v>
          </cell>
          <cell r="H2941">
            <v>44.87</v>
          </cell>
          <cell r="I2941">
            <v>18943.614887452641</v>
          </cell>
          <cell r="J2941" t="str">
            <v>8902</v>
          </cell>
          <cell r="K2941" t="str">
            <v>MTS 2</v>
          </cell>
          <cell r="L2941">
            <v>5</v>
          </cell>
          <cell r="M2941">
            <v>5</v>
          </cell>
          <cell r="N2941" t="str">
            <v>630</v>
          </cell>
          <cell r="O2941" t="str">
            <v>Software Engrg - JUNOS</v>
          </cell>
          <cell r="P2941">
            <v>40</v>
          </cell>
          <cell r="Q2941" t="str">
            <v>IPG</v>
          </cell>
          <cell r="R2941" t="str">
            <v>APAC</v>
          </cell>
          <cell r="W2941" t="str">
            <v>India - Bangalore</v>
          </cell>
          <cell r="X2941">
            <v>231</v>
          </cell>
          <cell r="Y2941" t="str">
            <v>Juniper Networks India - STPI</v>
          </cell>
          <cell r="Z2941" t="str">
            <v>IND</v>
          </cell>
          <cell r="AA2941" t="str">
            <v>IND</v>
          </cell>
          <cell r="AB2941" t="str">
            <v>N</v>
          </cell>
        </row>
        <row r="2942">
          <cell r="A2942">
            <v>3198</v>
          </cell>
          <cell r="B2942" t="str">
            <v>Narahari,Sesha Prasad</v>
          </cell>
          <cell r="C2942">
            <v>2775</v>
          </cell>
          <cell r="D2942" t="str">
            <v>Chow,Wai Yan</v>
          </cell>
          <cell r="E2942" t="str">
            <v xml:space="preserve">04/16/2004 </v>
          </cell>
          <cell r="F2942">
            <v>118210</v>
          </cell>
          <cell r="G2942" t="str">
            <v>USD</v>
          </cell>
          <cell r="H2942">
            <v>1</v>
          </cell>
          <cell r="I2942">
            <v>118210</v>
          </cell>
          <cell r="J2942" t="str">
            <v>8905</v>
          </cell>
          <cell r="K2942" t="str">
            <v>Eng, Staff</v>
          </cell>
          <cell r="L2942">
            <v>8</v>
          </cell>
          <cell r="M2942">
            <v>8</v>
          </cell>
          <cell r="N2942" t="str">
            <v>692</v>
          </cell>
          <cell r="O2942" t="str">
            <v>Ntwk Mgmt Software Dev</v>
          </cell>
          <cell r="P2942">
            <v>40</v>
          </cell>
          <cell r="Q2942" t="str">
            <v>SPG</v>
          </cell>
          <cell r="R2942" t="str">
            <v>USA</v>
          </cell>
          <cell r="U2942" t="str">
            <v>3-Strong</v>
          </cell>
          <cell r="V2942" t="str">
            <v>2 - Very Strong</v>
          </cell>
          <cell r="W2942" t="str">
            <v>Sunnyvale, CA HQ</v>
          </cell>
          <cell r="X2942">
            <v>100</v>
          </cell>
          <cell r="Y2942" t="str">
            <v>Juniper Networks, Inc.</v>
          </cell>
          <cell r="Z2942" t="str">
            <v>USA</v>
          </cell>
          <cell r="AA2942" t="str">
            <v>USA</v>
          </cell>
          <cell r="AB2942" t="str">
            <v>N</v>
          </cell>
        </row>
        <row r="2943">
          <cell r="A2943">
            <v>6661</v>
          </cell>
          <cell r="B2943" t="str">
            <v>Narasanna,Manjula</v>
          </cell>
          <cell r="C2943">
            <v>4530</v>
          </cell>
          <cell r="D2943" t="str">
            <v>C.,Sridhar</v>
          </cell>
          <cell r="E2943" t="str">
            <v xml:space="preserve">07/31/2006 </v>
          </cell>
          <cell r="F2943">
            <v>272000</v>
          </cell>
          <cell r="G2943" t="str">
            <v>INR</v>
          </cell>
          <cell r="H2943">
            <v>44.87</v>
          </cell>
          <cell r="I2943">
            <v>6061.9567639848456</v>
          </cell>
          <cell r="J2943" t="str">
            <v>6201</v>
          </cell>
          <cell r="K2943" t="str">
            <v>Accountant</v>
          </cell>
          <cell r="L2943">
            <v>3</v>
          </cell>
          <cell r="M2943">
            <v>3</v>
          </cell>
          <cell r="N2943" t="str">
            <v>100</v>
          </cell>
          <cell r="O2943" t="str">
            <v>Finance and Accounting</v>
          </cell>
          <cell r="P2943">
            <v>40</v>
          </cell>
          <cell r="Q2943" t="str">
            <v>F&amp;A</v>
          </cell>
          <cell r="R2943" t="str">
            <v>APAC</v>
          </cell>
          <cell r="W2943" t="str">
            <v>India - Bangalore</v>
          </cell>
          <cell r="X2943">
            <v>231</v>
          </cell>
          <cell r="Y2943" t="str">
            <v>Juniper Networks India - STPI</v>
          </cell>
          <cell r="Z2943" t="str">
            <v>IND</v>
          </cell>
          <cell r="AA2943" t="str">
            <v>IND</v>
          </cell>
          <cell r="AB2943" t="str">
            <v>N</v>
          </cell>
        </row>
        <row r="2944">
          <cell r="A2944">
            <v>3931</v>
          </cell>
          <cell r="B2944" t="str">
            <v>Narasimhan,Kamakshi</v>
          </cell>
          <cell r="C2944">
            <v>3668</v>
          </cell>
          <cell r="D2944" t="str">
            <v>Nepomuceno,Paul</v>
          </cell>
          <cell r="E2944" t="str">
            <v xml:space="preserve">09/07/2004 </v>
          </cell>
          <cell r="F2944">
            <v>110000</v>
          </cell>
          <cell r="G2944" t="str">
            <v>USD</v>
          </cell>
          <cell r="H2944">
            <v>1</v>
          </cell>
          <cell r="I2944">
            <v>110000</v>
          </cell>
          <cell r="J2944" t="str">
            <v>8905</v>
          </cell>
          <cell r="K2944" t="str">
            <v>Eng, Staff</v>
          </cell>
          <cell r="L2944">
            <v>8</v>
          </cell>
          <cell r="M2944">
            <v>8</v>
          </cell>
          <cell r="N2944" t="str">
            <v>507</v>
          </cell>
          <cell r="O2944" t="str">
            <v>Global TAC - SPG</v>
          </cell>
          <cell r="P2944">
            <v>40</v>
          </cell>
          <cell r="Q2944" t="str">
            <v>CSS</v>
          </cell>
          <cell r="R2944" t="str">
            <v>USA</v>
          </cell>
          <cell r="U2944" t="str">
            <v>2-Very Strong</v>
          </cell>
          <cell r="V2944" t="str">
            <v>2 - Very Strong</v>
          </cell>
          <cell r="W2944" t="str">
            <v>Sunnyvale, CA HQ</v>
          </cell>
          <cell r="X2944">
            <v>101</v>
          </cell>
          <cell r="Y2944" t="str">
            <v>Juniper Networks Sales</v>
          </cell>
          <cell r="Z2944" t="str">
            <v>USA</v>
          </cell>
          <cell r="AA2944" t="str">
            <v>USA</v>
          </cell>
          <cell r="AB2944" t="str">
            <v>N</v>
          </cell>
        </row>
        <row r="2945">
          <cell r="A2945">
            <v>3687</v>
          </cell>
          <cell r="B2945" t="str">
            <v>Narasimhan,Kesava P</v>
          </cell>
          <cell r="C2945">
            <v>2893</v>
          </cell>
          <cell r="D2945" t="str">
            <v>Gopala Krishnan Nair,Rakesh</v>
          </cell>
          <cell r="E2945" t="str">
            <v xml:space="preserve">06/21/2004 </v>
          </cell>
          <cell r="F2945">
            <v>125000</v>
          </cell>
          <cell r="G2945" t="str">
            <v>USD</v>
          </cell>
          <cell r="H2945">
            <v>1</v>
          </cell>
          <cell r="I2945">
            <v>125000</v>
          </cell>
          <cell r="J2945" t="str">
            <v>8905</v>
          </cell>
          <cell r="K2945" t="str">
            <v>Eng, Staff</v>
          </cell>
          <cell r="L2945">
            <v>8</v>
          </cell>
          <cell r="M2945">
            <v>8</v>
          </cell>
          <cell r="N2945" t="str">
            <v>695</v>
          </cell>
          <cell r="O2945" t="str">
            <v>Firewall &amp; VPN</v>
          </cell>
          <cell r="P2945">
            <v>40</v>
          </cell>
          <cell r="Q2945" t="str">
            <v>SPG</v>
          </cell>
          <cell r="R2945" t="str">
            <v>USA</v>
          </cell>
          <cell r="U2945" t="str">
            <v>1-Exceptional</v>
          </cell>
          <cell r="V2945" t="str">
            <v>2 - Very Strong</v>
          </cell>
          <cell r="W2945" t="str">
            <v>Sunnyvale, CA HQ</v>
          </cell>
          <cell r="X2945">
            <v>100</v>
          </cell>
          <cell r="Y2945" t="str">
            <v>Juniper Networks, Inc.</v>
          </cell>
          <cell r="Z2945" t="str">
            <v>USA</v>
          </cell>
          <cell r="AA2945" t="str">
            <v>USA</v>
          </cell>
          <cell r="AB2945" t="str">
            <v>N</v>
          </cell>
        </row>
        <row r="2946">
          <cell r="A2946">
            <v>6767</v>
          </cell>
          <cell r="B2946" t="str">
            <v>Narasimhan,Priya</v>
          </cell>
          <cell r="C2946">
            <v>2396</v>
          </cell>
          <cell r="D2946" t="str">
            <v>Pal,Prosenjit</v>
          </cell>
          <cell r="E2946" t="str">
            <v xml:space="preserve">08/07/2006 </v>
          </cell>
          <cell r="F2946">
            <v>1300000</v>
          </cell>
          <cell r="G2946" t="str">
            <v>INR</v>
          </cell>
          <cell r="H2946">
            <v>44.87</v>
          </cell>
          <cell r="I2946">
            <v>28972.587474927572</v>
          </cell>
          <cell r="J2946" t="str">
            <v>8904</v>
          </cell>
          <cell r="K2946" t="str">
            <v>MTS 4</v>
          </cell>
          <cell r="L2946">
            <v>7</v>
          </cell>
          <cell r="M2946">
            <v>7</v>
          </cell>
          <cell r="N2946" t="str">
            <v>702</v>
          </cell>
          <cell r="O2946" t="str">
            <v>APG R&amp;D WX</v>
          </cell>
          <cell r="P2946">
            <v>40</v>
          </cell>
          <cell r="Q2946" t="str">
            <v>APG</v>
          </cell>
          <cell r="R2946" t="str">
            <v>APAC</v>
          </cell>
          <cell r="W2946" t="str">
            <v>India - Bangalore</v>
          </cell>
          <cell r="X2946">
            <v>231</v>
          </cell>
          <cell r="Y2946" t="str">
            <v>Juniper Networks India - STPI</v>
          </cell>
          <cell r="Z2946" t="str">
            <v>IND</v>
          </cell>
          <cell r="AA2946" t="str">
            <v>IND</v>
          </cell>
          <cell r="AB2946" t="str">
            <v>N</v>
          </cell>
        </row>
        <row r="2947">
          <cell r="A2947">
            <v>4951</v>
          </cell>
          <cell r="B2947" t="str">
            <v>Narayan,Harsha</v>
          </cell>
          <cell r="C2947">
            <v>99</v>
          </cell>
          <cell r="D2947" t="str">
            <v>Gadagottu,Ramana</v>
          </cell>
          <cell r="E2947" t="str">
            <v xml:space="preserve">06/06/2005 </v>
          </cell>
          <cell r="F2947">
            <v>83200</v>
          </cell>
          <cell r="G2947" t="str">
            <v>USD</v>
          </cell>
          <cell r="H2947">
            <v>1</v>
          </cell>
          <cell r="I2947">
            <v>83200</v>
          </cell>
          <cell r="J2947" t="str">
            <v>8903</v>
          </cell>
          <cell r="K2947" t="str">
            <v>MTS 3</v>
          </cell>
          <cell r="L2947">
            <v>6</v>
          </cell>
          <cell r="M2947">
            <v>6</v>
          </cell>
          <cell r="N2947" t="str">
            <v>630</v>
          </cell>
          <cell r="O2947" t="str">
            <v>Software Engrg - JUNOS</v>
          </cell>
          <cell r="P2947">
            <v>40</v>
          </cell>
          <cell r="Q2947" t="str">
            <v>IPG</v>
          </cell>
          <cell r="R2947" t="str">
            <v>USA</v>
          </cell>
          <cell r="U2947" t="str">
            <v>3-Strong</v>
          </cell>
          <cell r="V2947" t="str">
            <v>3 - Strong</v>
          </cell>
          <cell r="W2947" t="str">
            <v>Sunnyvale, CA HQ</v>
          </cell>
          <cell r="X2947">
            <v>100</v>
          </cell>
          <cell r="Y2947" t="str">
            <v>Juniper Networks, Inc.</v>
          </cell>
          <cell r="Z2947" t="str">
            <v>USA</v>
          </cell>
          <cell r="AA2947" t="str">
            <v>USA</v>
          </cell>
          <cell r="AB2947" t="str">
            <v>N</v>
          </cell>
        </row>
        <row r="2948">
          <cell r="A2948">
            <v>884</v>
          </cell>
          <cell r="B2948" t="str">
            <v>Narayana,Mattigunta V</v>
          </cell>
          <cell r="C2948">
            <v>243</v>
          </cell>
          <cell r="D2948" t="str">
            <v>Mahalingam,Murali</v>
          </cell>
          <cell r="E2948" t="str">
            <v xml:space="preserve">11/20/2000 </v>
          </cell>
          <cell r="F2948">
            <v>107827.2</v>
          </cell>
          <cell r="G2948" t="str">
            <v>USD</v>
          </cell>
          <cell r="H2948">
            <v>1</v>
          </cell>
          <cell r="I2948">
            <v>107827.2</v>
          </cell>
          <cell r="J2948" t="str">
            <v>8404</v>
          </cell>
          <cell r="K2948" t="str">
            <v>Project Mgr, Sr Staff</v>
          </cell>
          <cell r="L2948">
            <v>8</v>
          </cell>
          <cell r="M2948">
            <v>8</v>
          </cell>
          <cell r="N2948" t="str">
            <v>125</v>
          </cell>
          <cell r="O2948" t="str">
            <v>IT Administration</v>
          </cell>
          <cell r="P2948">
            <v>40</v>
          </cell>
          <cell r="Q2948" t="str">
            <v>IT</v>
          </cell>
          <cell r="R2948" t="str">
            <v>USA</v>
          </cell>
          <cell r="U2948" t="str">
            <v>2-Very Strong</v>
          </cell>
          <cell r="V2948" t="str">
            <v>2 - Very Strong</v>
          </cell>
          <cell r="W2948" t="str">
            <v>Sunnyvale, CA HQ</v>
          </cell>
          <cell r="X2948">
            <v>100</v>
          </cell>
          <cell r="Y2948" t="str">
            <v>Juniper Networks, Inc.</v>
          </cell>
          <cell r="Z2948" t="str">
            <v>USA</v>
          </cell>
          <cell r="AA2948" t="str">
            <v>USA</v>
          </cell>
          <cell r="AB2948" t="str">
            <v>N</v>
          </cell>
        </row>
        <row r="2949">
          <cell r="A2949">
            <v>6155</v>
          </cell>
          <cell r="B2949" t="str">
            <v>Narayanan,Krishnan</v>
          </cell>
          <cell r="C2949">
            <v>2512</v>
          </cell>
          <cell r="D2949" t="str">
            <v>Maheshwari,Aditya</v>
          </cell>
          <cell r="E2949" t="str">
            <v xml:space="preserve">03/27/2006 </v>
          </cell>
          <cell r="F2949">
            <v>852000</v>
          </cell>
          <cell r="G2949" t="str">
            <v>INR</v>
          </cell>
          <cell r="H2949">
            <v>44.87</v>
          </cell>
          <cell r="I2949">
            <v>18988.188098952531</v>
          </cell>
          <cell r="J2949" t="str">
            <v>8903</v>
          </cell>
          <cell r="K2949" t="str">
            <v>MTS 3</v>
          </cell>
          <cell r="L2949">
            <v>6</v>
          </cell>
          <cell r="M2949">
            <v>6</v>
          </cell>
          <cell r="N2949" t="str">
            <v>506</v>
          </cell>
          <cell r="O2949" t="str">
            <v>Global TAC - IPG</v>
          </cell>
          <cell r="P2949">
            <v>40</v>
          </cell>
          <cell r="Q2949" t="str">
            <v>CSS</v>
          </cell>
          <cell r="R2949" t="str">
            <v>APAC</v>
          </cell>
          <cell r="V2949" t="str">
            <v>3 - Strong</v>
          </cell>
          <cell r="W2949" t="str">
            <v>India - Bangalore</v>
          </cell>
          <cell r="X2949">
            <v>231</v>
          </cell>
          <cell r="Y2949" t="str">
            <v>Juniper Networks India - STPI</v>
          </cell>
          <cell r="Z2949" t="str">
            <v>IND</v>
          </cell>
          <cell r="AA2949" t="str">
            <v>IND</v>
          </cell>
          <cell r="AB2949" t="str">
            <v>N</v>
          </cell>
        </row>
        <row r="2950">
          <cell r="A2950">
            <v>7171</v>
          </cell>
          <cell r="B2950" t="str">
            <v>Narayanan,Nackeeran</v>
          </cell>
          <cell r="C2950">
            <v>1643</v>
          </cell>
          <cell r="D2950" t="str">
            <v>Ramamoorthi,Sankar</v>
          </cell>
          <cell r="E2950" t="str">
            <v xml:space="preserve">11/20/2006 </v>
          </cell>
          <cell r="F2950">
            <v>160000</v>
          </cell>
          <cell r="G2950" t="str">
            <v>USD</v>
          </cell>
          <cell r="H2950">
            <v>1</v>
          </cell>
          <cell r="I2950">
            <v>160000</v>
          </cell>
          <cell r="J2950" t="str">
            <v>8914</v>
          </cell>
          <cell r="K2950" t="str">
            <v>Engineering Mgr II</v>
          </cell>
          <cell r="L2950">
            <v>9</v>
          </cell>
          <cell r="M2950">
            <v>9</v>
          </cell>
          <cell r="N2950" t="str">
            <v>630</v>
          </cell>
          <cell r="O2950" t="str">
            <v>Software Engrg - JUNOS</v>
          </cell>
          <cell r="P2950">
            <v>40</v>
          </cell>
          <cell r="Q2950" t="str">
            <v>IPG</v>
          </cell>
          <cell r="R2950" t="str">
            <v>USA</v>
          </cell>
          <cell r="W2950" t="str">
            <v>Sunnyvale, CA HQ</v>
          </cell>
          <cell r="X2950">
            <v>100</v>
          </cell>
          <cell r="Y2950" t="str">
            <v>Juniper Networks, Inc.</v>
          </cell>
          <cell r="Z2950" t="str">
            <v>USA</v>
          </cell>
          <cell r="AA2950" t="str">
            <v>USA</v>
          </cell>
          <cell r="AB2950" t="str">
            <v>N</v>
          </cell>
        </row>
        <row r="2951">
          <cell r="A2951">
            <v>6022</v>
          </cell>
          <cell r="B2951" t="str">
            <v>Narayanaswamy,Krishna</v>
          </cell>
          <cell r="C2951">
            <v>6435</v>
          </cell>
          <cell r="D2951" t="str">
            <v>Gacek,Paul</v>
          </cell>
          <cell r="E2951" t="str">
            <v xml:space="preserve">01/23/2006 </v>
          </cell>
          <cell r="F2951">
            <v>165000</v>
          </cell>
          <cell r="G2951" t="str">
            <v>USD</v>
          </cell>
          <cell r="H2951">
            <v>1</v>
          </cell>
          <cell r="I2951">
            <v>165000</v>
          </cell>
          <cell r="J2951" t="str">
            <v>8907</v>
          </cell>
          <cell r="K2951" t="str">
            <v>Distinguished Engineer I</v>
          </cell>
          <cell r="L2951">
            <v>10</v>
          </cell>
          <cell r="M2951">
            <v>10</v>
          </cell>
          <cell r="N2951" t="str">
            <v>676</v>
          </cell>
          <cell r="O2951" t="str">
            <v>J-Series Software</v>
          </cell>
          <cell r="P2951">
            <v>40</v>
          </cell>
          <cell r="Q2951" t="str">
            <v>SPG</v>
          </cell>
          <cell r="R2951" t="str">
            <v>USA</v>
          </cell>
          <cell r="V2951" t="str">
            <v>3 - Strong</v>
          </cell>
          <cell r="W2951" t="str">
            <v>Sunnyvale, CA HQ</v>
          </cell>
          <cell r="X2951">
            <v>100</v>
          </cell>
          <cell r="Y2951" t="str">
            <v>Juniper Networks, Inc.</v>
          </cell>
          <cell r="Z2951" t="str">
            <v>USA</v>
          </cell>
          <cell r="AA2951" t="str">
            <v>USA</v>
          </cell>
          <cell r="AB2951" t="str">
            <v>N</v>
          </cell>
        </row>
        <row r="2952">
          <cell r="A2952">
            <v>305</v>
          </cell>
          <cell r="B2952" t="str">
            <v>Narin,Dogu</v>
          </cell>
          <cell r="C2952">
            <v>211</v>
          </cell>
          <cell r="D2952" t="str">
            <v>Wishner,David</v>
          </cell>
          <cell r="E2952" t="str">
            <v xml:space="preserve">09/27/1999 </v>
          </cell>
          <cell r="F2952">
            <v>135000.19</v>
          </cell>
          <cell r="G2952" t="str">
            <v>USD</v>
          </cell>
          <cell r="H2952">
            <v>1</v>
          </cell>
          <cell r="I2952">
            <v>135000.19</v>
          </cell>
          <cell r="J2952" t="str">
            <v>5114</v>
          </cell>
          <cell r="K2952" t="str">
            <v>Customer Service Mgr, Sr Staff</v>
          </cell>
          <cell r="L2952">
            <v>9</v>
          </cell>
          <cell r="M2952">
            <v>9</v>
          </cell>
          <cell r="N2952" t="str">
            <v>506</v>
          </cell>
          <cell r="O2952" t="str">
            <v>Global TAC - IPG</v>
          </cell>
          <cell r="P2952">
            <v>40</v>
          </cell>
          <cell r="Q2952" t="str">
            <v>CSS</v>
          </cell>
          <cell r="R2952" t="str">
            <v>USA</v>
          </cell>
          <cell r="U2952" t="str">
            <v>2-Very Strong</v>
          </cell>
          <cell r="V2952" t="str">
            <v>1 - Exceptional</v>
          </cell>
          <cell r="W2952" t="str">
            <v>Sunnyvale, CA HQ</v>
          </cell>
          <cell r="X2952">
            <v>101</v>
          </cell>
          <cell r="Y2952" t="str">
            <v>Juniper Networks Sales</v>
          </cell>
          <cell r="Z2952" t="str">
            <v>USA</v>
          </cell>
          <cell r="AA2952" t="str">
            <v>USA</v>
          </cell>
          <cell r="AB2952" t="str">
            <v>N</v>
          </cell>
        </row>
        <row r="2953">
          <cell r="A2953">
            <v>6594</v>
          </cell>
          <cell r="B2953" t="str">
            <v>Natale,Jonathan A.</v>
          </cell>
          <cell r="C2953">
            <v>1396</v>
          </cell>
          <cell r="D2953" t="str">
            <v>Boyle,Jim</v>
          </cell>
          <cell r="E2953" t="str">
            <v xml:space="preserve">07/05/2006 </v>
          </cell>
          <cell r="F2953">
            <v>98000</v>
          </cell>
          <cell r="G2953" t="str">
            <v>USD</v>
          </cell>
          <cell r="H2953">
            <v>1</v>
          </cell>
          <cell r="I2953">
            <v>98000</v>
          </cell>
          <cell r="J2953" t="str">
            <v>8904</v>
          </cell>
          <cell r="K2953" t="str">
            <v>MTS 4</v>
          </cell>
          <cell r="L2953">
            <v>7</v>
          </cell>
          <cell r="M2953">
            <v>7</v>
          </cell>
          <cell r="N2953" t="str">
            <v>518</v>
          </cell>
          <cell r="O2953" t="str">
            <v>Theater TAC</v>
          </cell>
          <cell r="P2953">
            <v>40</v>
          </cell>
          <cell r="Q2953" t="str">
            <v>CSS</v>
          </cell>
          <cell r="R2953" t="str">
            <v>USA</v>
          </cell>
          <cell r="W2953" t="str">
            <v>Westford, MA</v>
          </cell>
          <cell r="X2953">
            <v>101</v>
          </cell>
          <cell r="Y2953" t="str">
            <v>Juniper Networks Sales</v>
          </cell>
          <cell r="Z2953" t="str">
            <v>USA</v>
          </cell>
          <cell r="AA2953" t="str">
            <v>USB</v>
          </cell>
          <cell r="AB2953" t="str">
            <v>N</v>
          </cell>
        </row>
        <row r="2954">
          <cell r="A2954">
            <v>2045</v>
          </cell>
          <cell r="B2954" t="str">
            <v>Natale,Patricia A</v>
          </cell>
          <cell r="C2954">
            <v>1909</v>
          </cell>
          <cell r="D2954" t="str">
            <v>Jaffan,Marc</v>
          </cell>
          <cell r="E2954" t="str">
            <v xml:space="preserve">07/01/2002 </v>
          </cell>
          <cell r="F2954">
            <v>173040</v>
          </cell>
          <cell r="G2954" t="str">
            <v>USD</v>
          </cell>
          <cell r="H2954">
            <v>1</v>
          </cell>
          <cell r="I2954">
            <v>173040</v>
          </cell>
          <cell r="J2954" t="str">
            <v>3516</v>
          </cell>
          <cell r="K2954" t="str">
            <v>Sr. Director, Business Dev</v>
          </cell>
          <cell r="L2954">
            <v>11</v>
          </cell>
          <cell r="M2954">
            <v>11</v>
          </cell>
          <cell r="N2954" t="str">
            <v>425</v>
          </cell>
          <cell r="O2954" t="str">
            <v>Sales Admin</v>
          </cell>
          <cell r="P2954">
            <v>40</v>
          </cell>
          <cell r="Q2954" t="str">
            <v>SLS</v>
          </cell>
          <cell r="R2954" t="str">
            <v>USA</v>
          </cell>
          <cell r="U2954" t="str">
            <v>1-Exceptional</v>
          </cell>
          <cell r="V2954" t="str">
            <v>1 - Exceptional</v>
          </cell>
          <cell r="W2954" t="str">
            <v>Westford, MA</v>
          </cell>
          <cell r="X2954">
            <v>101</v>
          </cell>
          <cell r="Y2954" t="str">
            <v>Juniper Networks Sales</v>
          </cell>
          <cell r="Z2954" t="str">
            <v>USA</v>
          </cell>
          <cell r="AA2954" t="str">
            <v>USB</v>
          </cell>
          <cell r="AB2954" t="str">
            <v>N</v>
          </cell>
        </row>
        <row r="2955">
          <cell r="A2955">
            <v>4141</v>
          </cell>
          <cell r="B2955" t="str">
            <v>Natarajan,Rema</v>
          </cell>
          <cell r="C2955">
            <v>243</v>
          </cell>
          <cell r="D2955" t="str">
            <v>Mahalingam,Murali</v>
          </cell>
          <cell r="E2955" t="str">
            <v xml:space="preserve">11/08/2004 </v>
          </cell>
          <cell r="F2955">
            <v>107051.36</v>
          </cell>
          <cell r="G2955" t="str">
            <v>USD</v>
          </cell>
          <cell r="H2955">
            <v>1</v>
          </cell>
          <cell r="I2955">
            <v>107051.36</v>
          </cell>
          <cell r="J2955" t="str">
            <v>8404</v>
          </cell>
          <cell r="K2955" t="str">
            <v>Project Mgr, Sr Staff</v>
          </cell>
          <cell r="L2955">
            <v>8</v>
          </cell>
          <cell r="M2955">
            <v>8</v>
          </cell>
          <cell r="N2955" t="str">
            <v>125</v>
          </cell>
          <cell r="O2955" t="str">
            <v>IT Administration</v>
          </cell>
          <cell r="P2955">
            <v>40</v>
          </cell>
          <cell r="Q2955" t="str">
            <v>IT</v>
          </cell>
          <cell r="R2955" t="str">
            <v>USA</v>
          </cell>
          <cell r="U2955" t="str">
            <v>2-Very Strong</v>
          </cell>
          <cell r="V2955" t="str">
            <v>2 - Very Strong</v>
          </cell>
          <cell r="W2955" t="str">
            <v>Sunnyvale, CA HQ</v>
          </cell>
          <cell r="X2955">
            <v>100</v>
          </cell>
          <cell r="Y2955" t="str">
            <v>Juniper Networks, Inc.</v>
          </cell>
          <cell r="Z2955" t="str">
            <v>USA</v>
          </cell>
          <cell r="AA2955" t="str">
            <v>USA</v>
          </cell>
          <cell r="AB2955" t="str">
            <v>N</v>
          </cell>
        </row>
        <row r="2956">
          <cell r="A2956">
            <v>6122</v>
          </cell>
          <cell r="B2956" t="str">
            <v>Natarajan,Venkatesan</v>
          </cell>
          <cell r="C2956">
            <v>2390</v>
          </cell>
          <cell r="D2956" t="str">
            <v>Prakash,Manu J</v>
          </cell>
          <cell r="E2956" t="str">
            <v xml:space="preserve">03/06/2006 </v>
          </cell>
          <cell r="F2956">
            <v>1155000</v>
          </cell>
          <cell r="G2956" t="str">
            <v>INR</v>
          </cell>
          <cell r="H2956">
            <v>44.87</v>
          </cell>
          <cell r="I2956">
            <v>25741.029641185651</v>
          </cell>
          <cell r="J2956" t="str">
            <v>8903</v>
          </cell>
          <cell r="K2956" t="str">
            <v>MTS 3</v>
          </cell>
          <cell r="L2956">
            <v>6</v>
          </cell>
          <cell r="M2956">
            <v>6</v>
          </cell>
          <cell r="N2956" t="str">
            <v>621</v>
          </cell>
          <cell r="O2956" t="str">
            <v>India System Test</v>
          </cell>
          <cell r="P2956">
            <v>40</v>
          </cell>
          <cell r="Q2956" t="str">
            <v>IPG</v>
          </cell>
          <cell r="R2956" t="str">
            <v>APAC</v>
          </cell>
          <cell r="V2956" t="str">
            <v>3 - Strong</v>
          </cell>
          <cell r="W2956" t="str">
            <v>India - Bangalore</v>
          </cell>
          <cell r="X2956">
            <v>231</v>
          </cell>
          <cell r="Y2956" t="str">
            <v>Juniper Networks India - STPI</v>
          </cell>
          <cell r="Z2956" t="str">
            <v>IND</v>
          </cell>
          <cell r="AA2956" t="str">
            <v>IND</v>
          </cell>
          <cell r="AB2956" t="str">
            <v>N</v>
          </cell>
        </row>
        <row r="2957">
          <cell r="A2957">
            <v>3979</v>
          </cell>
          <cell r="B2957" t="str">
            <v>Natesan,Meera S</v>
          </cell>
          <cell r="C2957">
            <v>3027</v>
          </cell>
          <cell r="D2957" t="str">
            <v>Kougiouris,Panagiotis</v>
          </cell>
          <cell r="E2957" t="str">
            <v xml:space="preserve">09/20/2004 </v>
          </cell>
          <cell r="F2957">
            <v>123000</v>
          </cell>
          <cell r="G2957" t="str">
            <v>USD</v>
          </cell>
          <cell r="H2957">
            <v>1</v>
          </cell>
          <cell r="I2957">
            <v>123000</v>
          </cell>
          <cell r="J2957" t="str">
            <v>8913</v>
          </cell>
          <cell r="K2957" t="str">
            <v>Engineering Mgr I</v>
          </cell>
          <cell r="L2957">
            <v>8</v>
          </cell>
          <cell r="M2957">
            <v>8</v>
          </cell>
          <cell r="N2957" t="str">
            <v>677</v>
          </cell>
          <cell r="O2957" t="str">
            <v>IVE Platform Services</v>
          </cell>
          <cell r="P2957">
            <v>40</v>
          </cell>
          <cell r="Q2957" t="str">
            <v>SPG</v>
          </cell>
          <cell r="R2957" t="str">
            <v>USA</v>
          </cell>
          <cell r="U2957" t="str">
            <v>4-Satisfactory</v>
          </cell>
          <cell r="V2957" t="str">
            <v>3 - Strong</v>
          </cell>
          <cell r="W2957" t="str">
            <v>Sunnyvale, CA HQ</v>
          </cell>
          <cell r="X2957">
            <v>100</v>
          </cell>
          <cell r="Y2957" t="str">
            <v>Juniper Networks, Inc.</v>
          </cell>
          <cell r="Z2957" t="str">
            <v>USA</v>
          </cell>
          <cell r="AA2957" t="str">
            <v>USA</v>
          </cell>
          <cell r="AB2957" t="str">
            <v>N</v>
          </cell>
        </row>
        <row r="2958">
          <cell r="A2958">
            <v>5172</v>
          </cell>
          <cell r="B2958" t="str">
            <v>NATH,BADRI</v>
          </cell>
          <cell r="C2958">
            <v>5570</v>
          </cell>
          <cell r="D2958" t="str">
            <v>Vancheswaraiyer,Ganesh S.</v>
          </cell>
          <cell r="E2958" t="str">
            <v xml:space="preserve">07/11/2005 </v>
          </cell>
          <cell r="F2958">
            <v>900000</v>
          </cell>
          <cell r="G2958" t="str">
            <v>INR</v>
          </cell>
          <cell r="H2958">
            <v>44.87</v>
          </cell>
          <cell r="I2958">
            <v>20057.945174949855</v>
          </cell>
          <cell r="J2958" t="str">
            <v>4303</v>
          </cell>
          <cell r="K2958" t="str">
            <v>IT Eng, Staff</v>
          </cell>
          <cell r="L2958">
            <v>6</v>
          </cell>
          <cell r="M2958">
            <v>6</v>
          </cell>
          <cell r="N2958" t="str">
            <v>130</v>
          </cell>
          <cell r="O2958" t="str">
            <v>IT Applications</v>
          </cell>
          <cell r="P2958">
            <v>40</v>
          </cell>
          <cell r="Q2958" t="str">
            <v>IT</v>
          </cell>
          <cell r="R2958" t="str">
            <v>APAC</v>
          </cell>
          <cell r="U2958" t="str">
            <v>5-Needs Improvement</v>
          </cell>
          <cell r="V2958" t="str">
            <v>4 - Satisfactory</v>
          </cell>
          <cell r="W2958" t="str">
            <v>India - Bangalore</v>
          </cell>
          <cell r="X2958">
            <v>231</v>
          </cell>
          <cell r="Y2958" t="str">
            <v>Juniper Networks India - STPI</v>
          </cell>
          <cell r="Z2958" t="str">
            <v>IND</v>
          </cell>
          <cell r="AA2958" t="str">
            <v>IND</v>
          </cell>
          <cell r="AB2958" t="str">
            <v>N</v>
          </cell>
        </row>
        <row r="2959">
          <cell r="A2959">
            <v>5189</v>
          </cell>
          <cell r="B2959" t="str">
            <v>Nathillvar,Karthikeyan T.</v>
          </cell>
          <cell r="C2959">
            <v>203</v>
          </cell>
          <cell r="D2959" t="str">
            <v>Sarathy,Partha</v>
          </cell>
          <cell r="E2959" t="str">
            <v xml:space="preserve">07/11/2005 </v>
          </cell>
          <cell r="F2959">
            <v>87550</v>
          </cell>
          <cell r="G2959" t="str">
            <v>USD</v>
          </cell>
          <cell r="H2959">
            <v>1</v>
          </cell>
          <cell r="I2959">
            <v>87550</v>
          </cell>
          <cell r="J2959" t="str">
            <v>8903</v>
          </cell>
          <cell r="K2959" t="str">
            <v>MTS 3</v>
          </cell>
          <cell r="L2959">
            <v>6</v>
          </cell>
          <cell r="M2959">
            <v>6</v>
          </cell>
          <cell r="N2959" t="str">
            <v>620</v>
          </cell>
          <cell r="O2959" t="str">
            <v>Test Engrg</v>
          </cell>
          <cell r="P2959">
            <v>40</v>
          </cell>
          <cell r="Q2959" t="str">
            <v>IPG</v>
          </cell>
          <cell r="R2959" t="str">
            <v>USA</v>
          </cell>
          <cell r="U2959" t="str">
            <v>3-Strong</v>
          </cell>
          <cell r="V2959" t="str">
            <v>3 - Strong</v>
          </cell>
          <cell r="W2959" t="str">
            <v>Sunnyvale, CA HQ</v>
          </cell>
          <cell r="X2959">
            <v>100</v>
          </cell>
          <cell r="Y2959" t="str">
            <v>Juniper Networks, Inc.</v>
          </cell>
          <cell r="Z2959" t="str">
            <v>USA</v>
          </cell>
          <cell r="AA2959" t="str">
            <v>USA</v>
          </cell>
          <cell r="AB2959" t="str">
            <v>N</v>
          </cell>
        </row>
        <row r="2960">
          <cell r="A2960">
            <v>5841</v>
          </cell>
          <cell r="B2960" t="str">
            <v>Naughton,Joseph M</v>
          </cell>
          <cell r="C2960">
            <v>5818</v>
          </cell>
          <cell r="D2960" t="str">
            <v>Jones-Greige,Nicole</v>
          </cell>
          <cell r="E2960" t="str">
            <v xml:space="preserve">12/01/2005 </v>
          </cell>
          <cell r="F2960">
            <v>95000</v>
          </cell>
          <cell r="G2960" t="str">
            <v>USD</v>
          </cell>
          <cell r="H2960">
            <v>1</v>
          </cell>
          <cell r="I2960">
            <v>95000</v>
          </cell>
          <cell r="J2960" t="str">
            <v>8904</v>
          </cell>
          <cell r="K2960" t="str">
            <v>MTS 4</v>
          </cell>
          <cell r="L2960">
            <v>7</v>
          </cell>
          <cell r="M2960">
            <v>7</v>
          </cell>
          <cell r="N2960" t="str">
            <v>528</v>
          </cell>
          <cell r="O2960" t="str">
            <v>Global TAC - Funk</v>
          </cell>
          <cell r="P2960">
            <v>40</v>
          </cell>
          <cell r="Q2960" t="str">
            <v>CSS</v>
          </cell>
          <cell r="R2960" t="str">
            <v>USA</v>
          </cell>
          <cell r="U2960" t="str">
            <v>1-Exceptional</v>
          </cell>
          <cell r="V2960" t="str">
            <v>1 - Exceptional</v>
          </cell>
          <cell r="W2960" t="str">
            <v>Massachusetts</v>
          </cell>
          <cell r="X2960">
            <v>101</v>
          </cell>
          <cell r="Y2960" t="str">
            <v>Juniper Networks Sales</v>
          </cell>
          <cell r="Z2960" t="str">
            <v>USA</v>
          </cell>
          <cell r="AA2960" t="str">
            <v>USB</v>
          </cell>
          <cell r="AB2960" t="str">
            <v>N</v>
          </cell>
        </row>
        <row r="2961">
          <cell r="A2961">
            <v>1183</v>
          </cell>
          <cell r="B2961" t="str">
            <v>Navaid,Nauman</v>
          </cell>
          <cell r="C2961">
            <v>1338</v>
          </cell>
          <cell r="D2961" t="str">
            <v>Mannikar,Sunil</v>
          </cell>
          <cell r="E2961" t="str">
            <v xml:space="preserve">03/05/2001 </v>
          </cell>
          <cell r="F2961">
            <v>100741.73</v>
          </cell>
          <cell r="G2961" t="str">
            <v>USD</v>
          </cell>
          <cell r="H2961">
            <v>1</v>
          </cell>
          <cell r="I2961">
            <v>100741.73</v>
          </cell>
          <cell r="J2961" t="str">
            <v>1803</v>
          </cell>
          <cell r="K2961" t="str">
            <v>Mfg Test Eng, Sr</v>
          </cell>
          <cell r="L2961">
            <v>6</v>
          </cell>
          <cell r="M2961">
            <v>6</v>
          </cell>
          <cell r="N2961" t="str">
            <v>202</v>
          </cell>
          <cell r="O2961" t="str">
            <v>Tech Ops West</v>
          </cell>
          <cell r="P2961">
            <v>40</v>
          </cell>
          <cell r="Q2961" t="str">
            <v>OPS</v>
          </cell>
          <cell r="R2961" t="str">
            <v>USA</v>
          </cell>
          <cell r="U2961" t="str">
            <v>1-Exceptional</v>
          </cell>
          <cell r="V2961" t="str">
            <v>1 - Exceptional</v>
          </cell>
          <cell r="W2961" t="str">
            <v>Sunnyvale, CA HQ</v>
          </cell>
          <cell r="X2961">
            <v>100</v>
          </cell>
          <cell r="Y2961" t="str">
            <v>Juniper Networks, Inc.</v>
          </cell>
          <cell r="Z2961" t="str">
            <v>USA</v>
          </cell>
          <cell r="AA2961" t="str">
            <v>USA</v>
          </cell>
          <cell r="AB2961" t="str">
            <v>N</v>
          </cell>
        </row>
        <row r="2962">
          <cell r="A2962">
            <v>570</v>
          </cell>
          <cell r="B2962" t="str">
            <v>Navarro,Eric</v>
          </cell>
          <cell r="C2962">
            <v>2386</v>
          </cell>
          <cell r="D2962" t="str">
            <v>Abecassis,Maurice</v>
          </cell>
          <cell r="E2962" t="str">
            <v xml:space="preserve">07/03/2000 </v>
          </cell>
          <cell r="F2962">
            <v>71000</v>
          </cell>
          <cell r="G2962" t="str">
            <v>EUR</v>
          </cell>
          <cell r="H2962">
            <v>0.76254384627116067</v>
          </cell>
          <cell r="I2962">
            <v>93109.4</v>
          </cell>
          <cell r="J2962" t="str">
            <v>2104</v>
          </cell>
          <cell r="K2962" t="str">
            <v>Sr Major Account Manager</v>
          </cell>
          <cell r="L2962">
            <v>67</v>
          </cell>
          <cell r="M2962">
            <v>8</v>
          </cell>
          <cell r="N2962" t="str">
            <v>400</v>
          </cell>
          <cell r="O2962" t="str">
            <v>Field Sales</v>
          </cell>
          <cell r="P2962">
            <v>40</v>
          </cell>
          <cell r="Q2962" t="str">
            <v>SLS</v>
          </cell>
          <cell r="R2962" t="str">
            <v>EMEA</v>
          </cell>
          <cell r="U2962" t="str">
            <v>2-Very Strong</v>
          </cell>
          <cell r="W2962" t="str">
            <v>France</v>
          </cell>
          <cell r="X2962">
            <v>350</v>
          </cell>
          <cell r="Y2962" t="str">
            <v>Juniper Ntwks, France</v>
          </cell>
          <cell r="Z2962" t="str">
            <v>FRA</v>
          </cell>
          <cell r="AA2962" t="str">
            <v>INTL</v>
          </cell>
          <cell r="AB2962" t="str">
            <v>Y</v>
          </cell>
        </row>
        <row r="2963">
          <cell r="A2963">
            <v>7035</v>
          </cell>
          <cell r="B2963" t="str">
            <v>Navarro,Gerald</v>
          </cell>
          <cell r="C2963">
            <v>5307</v>
          </cell>
          <cell r="D2963" t="str">
            <v>McDevitt,Michael</v>
          </cell>
          <cell r="E2963" t="str">
            <v xml:space="preserve">10/01/2006 </v>
          </cell>
          <cell r="F2963">
            <v>40000</v>
          </cell>
          <cell r="G2963" t="str">
            <v>EUR</v>
          </cell>
          <cell r="H2963">
            <v>0.76254384627116067</v>
          </cell>
          <cell r="I2963">
            <v>52455.999999999993</v>
          </cell>
          <cell r="J2963" t="str">
            <v>6903</v>
          </cell>
          <cell r="K2963" t="str">
            <v>Order Mgmt Rep, Sr</v>
          </cell>
          <cell r="L2963">
            <v>5</v>
          </cell>
          <cell r="M2963">
            <v>5</v>
          </cell>
          <cell r="N2963" t="str">
            <v>100</v>
          </cell>
          <cell r="O2963" t="str">
            <v>Finance and Accounting</v>
          </cell>
          <cell r="P2963">
            <v>40</v>
          </cell>
          <cell r="Q2963" t="str">
            <v>F&amp;A</v>
          </cell>
          <cell r="R2963" t="str">
            <v>EMEA</v>
          </cell>
          <cell r="W2963" t="str">
            <v>Ireland</v>
          </cell>
          <cell r="X2963">
            <v>380</v>
          </cell>
          <cell r="Y2963" t="str">
            <v>Juniper Ntwks, Ireland</v>
          </cell>
          <cell r="Z2963" t="str">
            <v>IRL</v>
          </cell>
          <cell r="AA2963" t="str">
            <v>INTL</v>
          </cell>
          <cell r="AB2963" t="str">
            <v>N</v>
          </cell>
        </row>
        <row r="2964">
          <cell r="A2964">
            <v>5763</v>
          </cell>
          <cell r="B2964" t="str">
            <v>Nay,Christine</v>
          </cell>
          <cell r="C2964">
            <v>4595</v>
          </cell>
          <cell r="D2964" t="str">
            <v>Shah,Rajal</v>
          </cell>
          <cell r="E2964" t="str">
            <v xml:space="preserve">11/28/2005 </v>
          </cell>
          <cell r="F2964">
            <v>118000</v>
          </cell>
          <cell r="G2964" t="str">
            <v>USD</v>
          </cell>
          <cell r="H2964">
            <v>1</v>
          </cell>
          <cell r="I2964">
            <v>118000</v>
          </cell>
          <cell r="J2964" t="str">
            <v>8905</v>
          </cell>
          <cell r="K2964" t="str">
            <v>Eng, Staff</v>
          </cell>
          <cell r="L2964">
            <v>8</v>
          </cell>
          <cell r="M2964">
            <v>8</v>
          </cell>
          <cell r="N2964" t="str">
            <v>610</v>
          </cell>
          <cell r="O2964" t="str">
            <v>IPG Technical Publications</v>
          </cell>
          <cell r="P2964">
            <v>40</v>
          </cell>
          <cell r="Q2964" t="str">
            <v>IPG</v>
          </cell>
          <cell r="R2964" t="str">
            <v>USA</v>
          </cell>
          <cell r="U2964" t="str">
            <v>3-Strong</v>
          </cell>
          <cell r="V2964" t="str">
            <v>2 - Very Strong</v>
          </cell>
          <cell r="W2964" t="str">
            <v>Sunnyvale, CA HQ</v>
          </cell>
          <cell r="X2964">
            <v>100</v>
          </cell>
          <cell r="Y2964" t="str">
            <v>Juniper Networks, Inc.</v>
          </cell>
          <cell r="Z2964" t="str">
            <v>USA</v>
          </cell>
          <cell r="AA2964" t="str">
            <v>USA</v>
          </cell>
          <cell r="AB2964" t="str">
            <v>N</v>
          </cell>
        </row>
        <row r="2965">
          <cell r="A2965">
            <v>3202</v>
          </cell>
          <cell r="B2965" t="str">
            <v>Nayak,Samarendra</v>
          </cell>
          <cell r="C2965">
            <v>388</v>
          </cell>
          <cell r="D2965" t="str">
            <v>Whittiker,Mark</v>
          </cell>
          <cell r="E2965" t="str">
            <v xml:space="preserve">04/16/2004 </v>
          </cell>
          <cell r="F2965">
            <v>697467.46</v>
          </cell>
          <cell r="G2965" t="str">
            <v>INR</v>
          </cell>
          <cell r="H2965">
            <v>44.87</v>
          </cell>
          <cell r="I2965">
            <v>15544.182304435035</v>
          </cell>
          <cell r="J2965" t="str">
            <v>4302</v>
          </cell>
          <cell r="K2965" t="str">
            <v>IT Eng, Sr</v>
          </cell>
          <cell r="L2965">
            <v>5</v>
          </cell>
          <cell r="M2965">
            <v>5</v>
          </cell>
          <cell r="N2965" t="str">
            <v>141</v>
          </cell>
          <cell r="O2965" t="str">
            <v>IT Network Infrastructure</v>
          </cell>
          <cell r="P2965">
            <v>40</v>
          </cell>
          <cell r="Q2965" t="str">
            <v>IT</v>
          </cell>
          <cell r="R2965" t="str">
            <v>APAC</v>
          </cell>
          <cell r="U2965" t="str">
            <v>3-Strong</v>
          </cell>
          <cell r="V2965" t="str">
            <v>3 - Strong</v>
          </cell>
          <cell r="W2965" t="str">
            <v>India - Bangalore</v>
          </cell>
          <cell r="X2965">
            <v>231</v>
          </cell>
          <cell r="Y2965" t="str">
            <v>Juniper Networks India - STPI</v>
          </cell>
          <cell r="Z2965" t="str">
            <v>IND</v>
          </cell>
          <cell r="AA2965" t="str">
            <v>IND</v>
          </cell>
          <cell r="AB2965" t="str">
            <v>N</v>
          </cell>
        </row>
        <row r="2966">
          <cell r="A2966">
            <v>4241</v>
          </cell>
          <cell r="B2966" t="str">
            <v>Nayyar,Varun</v>
          </cell>
          <cell r="C2966">
            <v>1351</v>
          </cell>
          <cell r="D2966" t="str">
            <v>Neyer,Linda M</v>
          </cell>
          <cell r="E2966" t="str">
            <v xml:space="preserve">12/09/2004 </v>
          </cell>
          <cell r="F2966">
            <v>3354450</v>
          </cell>
          <cell r="G2966" t="str">
            <v>INR</v>
          </cell>
          <cell r="H2966">
            <v>44.87</v>
          </cell>
          <cell r="I2966">
            <v>74759.304657900604</v>
          </cell>
          <cell r="J2966" t="str">
            <v>6315</v>
          </cell>
          <cell r="K2966" t="str">
            <v>Director, Finance</v>
          </cell>
          <cell r="L2966">
            <v>10</v>
          </cell>
          <cell r="M2966">
            <v>10</v>
          </cell>
          <cell r="N2966" t="str">
            <v>100</v>
          </cell>
          <cell r="O2966" t="str">
            <v>Finance and Accounting</v>
          </cell>
          <cell r="P2966">
            <v>40</v>
          </cell>
          <cell r="Q2966" t="str">
            <v>F&amp;A</v>
          </cell>
          <cell r="R2966" t="str">
            <v>APAC</v>
          </cell>
          <cell r="U2966" t="str">
            <v>1-Exceptional</v>
          </cell>
          <cell r="V2966" t="str">
            <v>1 - Exceptional</v>
          </cell>
          <cell r="W2966" t="str">
            <v>India - Bangalore</v>
          </cell>
          <cell r="X2966">
            <v>231</v>
          </cell>
          <cell r="Y2966" t="str">
            <v>Juniper Networks India - STPI</v>
          </cell>
          <cell r="Z2966" t="str">
            <v>IND</v>
          </cell>
          <cell r="AA2966" t="str">
            <v>IND</v>
          </cell>
          <cell r="AB2966" t="str">
            <v>N</v>
          </cell>
        </row>
        <row r="2967">
          <cell r="A2967">
            <v>1164</v>
          </cell>
          <cell r="B2967" t="str">
            <v>Neal,Philip</v>
          </cell>
          <cell r="C2967">
            <v>846</v>
          </cell>
          <cell r="D2967" t="str">
            <v>Pain,David</v>
          </cell>
          <cell r="E2967" t="str">
            <v xml:space="preserve">02/05/2001 </v>
          </cell>
          <cell r="F2967">
            <v>54308.53</v>
          </cell>
          <cell r="G2967" t="str">
            <v>GBP</v>
          </cell>
          <cell r="H2967">
            <v>0.51242633871380994</v>
          </cell>
          <cell r="I2967">
            <v>105983.09629499998</v>
          </cell>
          <cell r="J2967" t="str">
            <v>4303</v>
          </cell>
          <cell r="K2967" t="str">
            <v>IT Eng, Staff</v>
          </cell>
          <cell r="L2967">
            <v>6</v>
          </cell>
          <cell r="M2967">
            <v>6</v>
          </cell>
          <cell r="N2967" t="str">
            <v>142</v>
          </cell>
          <cell r="O2967" t="str">
            <v>IT Helpdesk and Desktop</v>
          </cell>
          <cell r="P2967">
            <v>40</v>
          </cell>
          <cell r="Q2967" t="str">
            <v>IT</v>
          </cell>
          <cell r="R2967" t="str">
            <v>EMEA</v>
          </cell>
          <cell r="U2967" t="str">
            <v>3-Strong</v>
          </cell>
          <cell r="V2967" t="str">
            <v>3 - Strong</v>
          </cell>
          <cell r="W2967" t="str">
            <v>United Kingdom</v>
          </cell>
          <cell r="X2967">
            <v>300</v>
          </cell>
          <cell r="Y2967" t="str">
            <v>Juniper Ntwks, UK</v>
          </cell>
          <cell r="Z2967" t="str">
            <v>GBR</v>
          </cell>
          <cell r="AA2967" t="str">
            <v>INTL</v>
          </cell>
          <cell r="AB2967" t="str">
            <v>N</v>
          </cell>
        </row>
        <row r="2968">
          <cell r="A2968">
            <v>3203</v>
          </cell>
          <cell r="B2968" t="str">
            <v>Neal,Rob</v>
          </cell>
          <cell r="C2968">
            <v>2650</v>
          </cell>
          <cell r="D2968" t="str">
            <v>Allison,Gerard</v>
          </cell>
          <cell r="E2968" t="str">
            <v xml:space="preserve">04/16/2004 </v>
          </cell>
          <cell r="F2968">
            <v>47250</v>
          </cell>
          <cell r="G2968" t="str">
            <v>GBP</v>
          </cell>
          <cell r="H2968">
            <v>0.51242633871380994</v>
          </cell>
          <cell r="I2968">
            <v>92208.374999999985</v>
          </cell>
          <cell r="J2968" t="str">
            <v>2201</v>
          </cell>
          <cell r="K2968" t="str">
            <v>Channel Account Manager</v>
          </cell>
          <cell r="L2968">
            <v>65</v>
          </cell>
          <cell r="M2968">
            <v>7</v>
          </cell>
          <cell r="N2968" t="str">
            <v>420</v>
          </cell>
          <cell r="O2968" t="str">
            <v>Channel Sales</v>
          </cell>
          <cell r="P2968">
            <v>40</v>
          </cell>
          <cell r="Q2968" t="str">
            <v>SLS</v>
          </cell>
          <cell r="R2968" t="str">
            <v>EMEA</v>
          </cell>
          <cell r="U2968" t="str">
            <v>2-Very Strong</v>
          </cell>
          <cell r="W2968" t="str">
            <v>United Kingdom</v>
          </cell>
          <cell r="X2968">
            <v>300</v>
          </cell>
          <cell r="Y2968" t="str">
            <v>Juniper Ntwks, UK</v>
          </cell>
          <cell r="Z2968" t="str">
            <v>GBR</v>
          </cell>
          <cell r="AA2968" t="str">
            <v>INTL</v>
          </cell>
          <cell r="AB2968" t="str">
            <v>Y</v>
          </cell>
        </row>
        <row r="2969">
          <cell r="A2969">
            <v>5195</v>
          </cell>
          <cell r="B2969" t="str">
            <v>Neang,Malys</v>
          </cell>
          <cell r="C2969">
            <v>1001</v>
          </cell>
          <cell r="D2969" t="str">
            <v>Minnis,Doyle B</v>
          </cell>
          <cell r="E2969" t="str">
            <v xml:space="preserve">07/11/2005 </v>
          </cell>
          <cell r="F2969">
            <v>45675</v>
          </cell>
          <cell r="G2969" t="str">
            <v>USD</v>
          </cell>
          <cell r="H2969">
            <v>1</v>
          </cell>
          <cell r="I2969">
            <v>45675</v>
          </cell>
          <cell r="J2969" t="str">
            <v>6601</v>
          </cell>
          <cell r="K2969" t="str">
            <v>Facilities Spec I</v>
          </cell>
          <cell r="L2969">
            <v>3</v>
          </cell>
          <cell r="M2969">
            <v>3</v>
          </cell>
          <cell r="N2969" t="str">
            <v>150</v>
          </cell>
          <cell r="O2969" t="str">
            <v>Facilities Admin</v>
          </cell>
          <cell r="P2969">
            <v>40</v>
          </cell>
          <cell r="Q2969" t="str">
            <v>FAC</v>
          </cell>
          <cell r="R2969" t="str">
            <v>USA</v>
          </cell>
          <cell r="U2969" t="str">
            <v>4-Satisfactory</v>
          </cell>
          <cell r="V2969" t="str">
            <v>3 - Strong</v>
          </cell>
          <cell r="W2969" t="str">
            <v>Sunnyvale, CA HQ</v>
          </cell>
          <cell r="X2969">
            <v>100</v>
          </cell>
          <cell r="Y2969" t="str">
            <v>Juniper Networks, Inc.</v>
          </cell>
          <cell r="Z2969" t="str">
            <v>USA</v>
          </cell>
          <cell r="AA2969" t="str">
            <v>USA</v>
          </cell>
          <cell r="AB2969" t="str">
            <v>N</v>
          </cell>
        </row>
        <row r="2970">
          <cell r="A2970">
            <v>7164</v>
          </cell>
          <cell r="B2970" t="str">
            <v>Neel,Michael S.</v>
          </cell>
          <cell r="C2970">
            <v>4057</v>
          </cell>
          <cell r="D2970" t="str">
            <v>Polito,Charles J.</v>
          </cell>
          <cell r="E2970" t="str">
            <v xml:space="preserve">11/13/2006 </v>
          </cell>
          <cell r="F2970">
            <v>95000</v>
          </cell>
          <cell r="G2970" t="str">
            <v>USD</v>
          </cell>
          <cell r="H2970">
            <v>1</v>
          </cell>
          <cell r="I2970">
            <v>95000</v>
          </cell>
          <cell r="J2970" t="str">
            <v>2101</v>
          </cell>
          <cell r="K2970" t="str">
            <v>Territory Account Manager</v>
          </cell>
          <cell r="L2970">
            <v>66</v>
          </cell>
          <cell r="M2970">
            <v>8</v>
          </cell>
          <cell r="N2970" t="str">
            <v>400</v>
          </cell>
          <cell r="O2970" t="str">
            <v>Field Sales</v>
          </cell>
          <cell r="P2970">
            <v>40</v>
          </cell>
          <cell r="Q2970" t="str">
            <v>SLS</v>
          </cell>
          <cell r="R2970" t="str">
            <v>USA</v>
          </cell>
          <cell r="W2970" t="str">
            <v>Arizona</v>
          </cell>
          <cell r="X2970">
            <v>101</v>
          </cell>
          <cell r="Y2970" t="str">
            <v>Juniper Networks Sales</v>
          </cell>
          <cell r="Z2970" t="str">
            <v>USA</v>
          </cell>
          <cell r="AA2970" t="str">
            <v>Sales</v>
          </cell>
          <cell r="AB2970" t="str">
            <v>Y</v>
          </cell>
        </row>
        <row r="2971">
          <cell r="A2971">
            <v>4349</v>
          </cell>
          <cell r="B2971" t="str">
            <v>Neelapareddy,Manoj Kumar</v>
          </cell>
          <cell r="C2971">
            <v>2979</v>
          </cell>
          <cell r="D2971" t="str">
            <v>Kakkar,Sukirti</v>
          </cell>
          <cell r="E2971" t="str">
            <v xml:space="preserve">01/17/2005 </v>
          </cell>
          <cell r="F2971">
            <v>700350</v>
          </cell>
          <cell r="G2971" t="str">
            <v>INR</v>
          </cell>
          <cell r="H2971">
            <v>44.87</v>
          </cell>
          <cell r="I2971">
            <v>15608.42433697348</v>
          </cell>
          <cell r="J2971" t="str">
            <v>8902</v>
          </cell>
          <cell r="K2971" t="str">
            <v>MTS 2</v>
          </cell>
          <cell r="L2971">
            <v>5</v>
          </cell>
          <cell r="M2971">
            <v>5</v>
          </cell>
          <cell r="N2971" t="str">
            <v>673</v>
          </cell>
          <cell r="O2971" t="str">
            <v>ASG QA</v>
          </cell>
          <cell r="P2971">
            <v>40</v>
          </cell>
          <cell r="Q2971" t="str">
            <v>SPG</v>
          </cell>
          <cell r="R2971" t="str">
            <v>APAC</v>
          </cell>
          <cell r="U2971" t="str">
            <v>3-Strong</v>
          </cell>
          <cell r="V2971" t="str">
            <v>3 - Strong</v>
          </cell>
          <cell r="W2971" t="str">
            <v>India - Bangalore</v>
          </cell>
          <cell r="X2971">
            <v>231</v>
          </cell>
          <cell r="Y2971" t="str">
            <v>Juniper Networks India - STPI</v>
          </cell>
          <cell r="Z2971" t="str">
            <v>IND</v>
          </cell>
          <cell r="AA2971" t="str">
            <v>IND</v>
          </cell>
          <cell r="AB2971" t="str">
            <v>N</v>
          </cell>
        </row>
        <row r="2972">
          <cell r="A2972">
            <v>6861</v>
          </cell>
          <cell r="B2972" t="str">
            <v>Neese,Ronald D.</v>
          </cell>
          <cell r="C2972">
            <v>3992</v>
          </cell>
          <cell r="D2972" t="str">
            <v>Bhatia,Michelle M</v>
          </cell>
          <cell r="E2972" t="str">
            <v xml:space="preserve">08/28/2006 </v>
          </cell>
          <cell r="F2972">
            <v>132000</v>
          </cell>
          <cell r="G2972" t="str">
            <v>USD</v>
          </cell>
          <cell r="H2972">
            <v>1</v>
          </cell>
          <cell r="I2972">
            <v>132000</v>
          </cell>
          <cell r="J2972" t="str">
            <v>5203</v>
          </cell>
          <cell r="K2972" t="str">
            <v>Program Mgr III</v>
          </cell>
          <cell r="L2972">
            <v>8</v>
          </cell>
          <cell r="M2972">
            <v>8</v>
          </cell>
          <cell r="N2972" t="str">
            <v>600</v>
          </cell>
          <cell r="O2972" t="str">
            <v>Engineering Administration</v>
          </cell>
          <cell r="P2972">
            <v>40</v>
          </cell>
          <cell r="Q2972" t="str">
            <v>IPG</v>
          </cell>
          <cell r="R2972" t="str">
            <v>USA</v>
          </cell>
          <cell r="W2972" t="str">
            <v>Sunnyvale, CA HQ</v>
          </cell>
          <cell r="X2972">
            <v>100</v>
          </cell>
          <cell r="Y2972" t="str">
            <v>Juniper Networks, Inc.</v>
          </cell>
          <cell r="Z2972" t="str">
            <v>USA</v>
          </cell>
          <cell r="AA2972" t="str">
            <v>USA</v>
          </cell>
          <cell r="AB2972" t="str">
            <v>N</v>
          </cell>
        </row>
        <row r="2973">
          <cell r="A2973">
            <v>7264</v>
          </cell>
          <cell r="B2973" t="str">
            <v>Neghabat,Ali</v>
          </cell>
          <cell r="C2973">
            <v>5250</v>
          </cell>
          <cell r="D2973" t="str">
            <v>Singh,Mukund S.B.</v>
          </cell>
          <cell r="E2973" t="str">
            <v xml:space="preserve">12/11/2006 </v>
          </cell>
          <cell r="F2973">
            <v>120000</v>
          </cell>
          <cell r="G2973" t="str">
            <v>USD</v>
          </cell>
          <cell r="H2973">
            <v>1</v>
          </cell>
          <cell r="I2973">
            <v>120000</v>
          </cell>
          <cell r="J2973" t="str">
            <v>1212</v>
          </cell>
          <cell r="K2973" t="str">
            <v>Quality Mgr II</v>
          </cell>
          <cell r="L2973">
            <v>8</v>
          </cell>
          <cell r="M2973">
            <v>8</v>
          </cell>
          <cell r="N2973" t="str">
            <v>501</v>
          </cell>
          <cell r="O2973" t="str">
            <v>Customer Excellence</v>
          </cell>
          <cell r="P2973">
            <v>40</v>
          </cell>
          <cell r="Q2973" t="str">
            <v>CSS</v>
          </cell>
          <cell r="R2973" t="str">
            <v>USA</v>
          </cell>
          <cell r="W2973" t="str">
            <v>Sunnyvale, CA HQ</v>
          </cell>
          <cell r="X2973">
            <v>101</v>
          </cell>
          <cell r="Y2973" t="str">
            <v>Juniper Networks Sales</v>
          </cell>
          <cell r="Z2973" t="str">
            <v>USA</v>
          </cell>
          <cell r="AA2973" t="str">
            <v>USA</v>
          </cell>
          <cell r="AB2973" t="str">
            <v>N</v>
          </cell>
        </row>
        <row r="2974">
          <cell r="A2974">
            <v>2047</v>
          </cell>
          <cell r="B2974" t="str">
            <v>Negishi,Tatsuya</v>
          </cell>
          <cell r="C2974">
            <v>3804</v>
          </cell>
          <cell r="D2974" t="str">
            <v>Sakamoto,Kenichi</v>
          </cell>
          <cell r="E2974" t="str">
            <v xml:space="preserve">07/01/2002 </v>
          </cell>
          <cell r="F2974">
            <v>14166500.4</v>
          </cell>
          <cell r="G2974" t="str">
            <v>JPY</v>
          </cell>
          <cell r="H2974">
            <v>118.13</v>
          </cell>
          <cell r="I2974">
            <v>119922.96960975198</v>
          </cell>
          <cell r="J2974" t="str">
            <v>2303</v>
          </cell>
          <cell r="K2974" t="str">
            <v>Systems Eng, Tech Lead</v>
          </cell>
          <cell r="L2974">
            <v>56</v>
          </cell>
          <cell r="M2974">
            <v>8</v>
          </cell>
          <cell r="N2974" t="str">
            <v>430</v>
          </cell>
          <cell r="O2974" t="str">
            <v>Systems Engineering</v>
          </cell>
          <cell r="P2974">
            <v>40</v>
          </cell>
          <cell r="Q2974" t="str">
            <v>SLS</v>
          </cell>
          <cell r="R2974" t="str">
            <v>APAC</v>
          </cell>
          <cell r="U2974" t="str">
            <v>2-Very Strong</v>
          </cell>
          <cell r="W2974" t="str">
            <v>Japan</v>
          </cell>
          <cell r="X2974">
            <v>200</v>
          </cell>
          <cell r="Y2974" t="str">
            <v>Juniper Ntwks, KK -  Japan</v>
          </cell>
          <cell r="Z2974" t="str">
            <v>JPN</v>
          </cell>
          <cell r="AA2974" t="str">
            <v>INTL</v>
          </cell>
          <cell r="AB2974" t="str">
            <v>Y</v>
          </cell>
        </row>
        <row r="2975">
          <cell r="A2975">
            <v>3204</v>
          </cell>
          <cell r="B2975" t="str">
            <v>Nelson,Brett</v>
          </cell>
          <cell r="C2975">
            <v>3621</v>
          </cell>
          <cell r="D2975" t="str">
            <v>Campbell III,Louis</v>
          </cell>
          <cell r="E2975" t="str">
            <v xml:space="preserve">04/16/2004 </v>
          </cell>
          <cell r="F2975">
            <v>98000</v>
          </cell>
          <cell r="G2975" t="str">
            <v>USD</v>
          </cell>
          <cell r="H2975">
            <v>1</v>
          </cell>
          <cell r="I2975">
            <v>98000</v>
          </cell>
          <cell r="J2975" t="str">
            <v>2301</v>
          </cell>
          <cell r="K2975" t="str">
            <v>Systems Eng</v>
          </cell>
          <cell r="L2975">
            <v>54</v>
          </cell>
          <cell r="M2975">
            <v>7</v>
          </cell>
          <cell r="N2975" t="str">
            <v>430</v>
          </cell>
          <cell r="O2975" t="str">
            <v>Systems Engineering</v>
          </cell>
          <cell r="P2975">
            <v>40</v>
          </cell>
          <cell r="Q2975" t="str">
            <v>SLS</v>
          </cell>
          <cell r="R2975" t="str">
            <v>USA</v>
          </cell>
          <cell r="U2975" t="str">
            <v>3-Strong</v>
          </cell>
          <cell r="W2975" t="str">
            <v>Minnesota</v>
          </cell>
          <cell r="X2975">
            <v>101</v>
          </cell>
          <cell r="Y2975" t="str">
            <v>Juniper Networks Sales</v>
          </cell>
          <cell r="Z2975" t="str">
            <v>USA</v>
          </cell>
          <cell r="AA2975" t="str">
            <v>Sales</v>
          </cell>
          <cell r="AB2975" t="str">
            <v>Y</v>
          </cell>
        </row>
        <row r="2976">
          <cell r="A2976">
            <v>824</v>
          </cell>
          <cell r="B2976" t="str">
            <v>Nelson,James</v>
          </cell>
          <cell r="C2976">
            <v>6461</v>
          </cell>
          <cell r="D2976" t="str">
            <v>Moquin,Daniel B.</v>
          </cell>
          <cell r="E2976" t="str">
            <v xml:space="preserve">10/30/2000 </v>
          </cell>
          <cell r="F2976">
            <v>124708.5</v>
          </cell>
          <cell r="G2976" t="str">
            <v>USD</v>
          </cell>
          <cell r="H2976">
            <v>1</v>
          </cell>
          <cell r="I2976">
            <v>124708.5</v>
          </cell>
          <cell r="J2976" t="str">
            <v>4313</v>
          </cell>
          <cell r="K2976" t="str">
            <v>IT Mgr</v>
          </cell>
          <cell r="L2976">
            <v>8</v>
          </cell>
          <cell r="M2976">
            <v>8</v>
          </cell>
          <cell r="N2976" t="str">
            <v>143</v>
          </cell>
          <cell r="O2976" t="str">
            <v>IT Data Center</v>
          </cell>
          <cell r="P2976">
            <v>40</v>
          </cell>
          <cell r="Q2976" t="str">
            <v>IT</v>
          </cell>
          <cell r="R2976" t="str">
            <v>USA</v>
          </cell>
          <cell r="U2976" t="str">
            <v>1-Exceptional</v>
          </cell>
          <cell r="V2976" t="str">
            <v>2 - Very Strong</v>
          </cell>
          <cell r="W2976" t="str">
            <v>Sunnyvale, CA HQ</v>
          </cell>
          <cell r="X2976">
            <v>100</v>
          </cell>
          <cell r="Y2976" t="str">
            <v>Juniper Networks, Inc.</v>
          </cell>
          <cell r="Z2976" t="str">
            <v>USA</v>
          </cell>
          <cell r="AA2976" t="str">
            <v>USA</v>
          </cell>
          <cell r="AB2976" t="str">
            <v>N</v>
          </cell>
        </row>
        <row r="2977">
          <cell r="A2977">
            <v>6635</v>
          </cell>
          <cell r="B2977" t="str">
            <v>Nemagouda,Mallikarjun</v>
          </cell>
          <cell r="C2977">
            <v>1338</v>
          </cell>
          <cell r="D2977" t="str">
            <v>Mannikar,Sunil</v>
          </cell>
          <cell r="E2977" t="str">
            <v xml:space="preserve">07/17/2006 </v>
          </cell>
          <cell r="F2977">
            <v>1005000</v>
          </cell>
          <cell r="G2977" t="str">
            <v>INR</v>
          </cell>
          <cell r="H2977">
            <v>44.87</v>
          </cell>
          <cell r="I2977">
            <v>22398.038778694005</v>
          </cell>
          <cell r="J2977" t="str">
            <v>1804</v>
          </cell>
          <cell r="K2977" t="str">
            <v>Mfg Test Eng, Staff</v>
          </cell>
          <cell r="L2977">
            <v>7</v>
          </cell>
          <cell r="M2977">
            <v>7</v>
          </cell>
          <cell r="N2977" t="str">
            <v>202</v>
          </cell>
          <cell r="O2977" t="str">
            <v>Tech Ops West</v>
          </cell>
          <cell r="P2977">
            <v>40</v>
          </cell>
          <cell r="Q2977" t="str">
            <v>OPS</v>
          </cell>
          <cell r="R2977" t="str">
            <v>APAC</v>
          </cell>
          <cell r="W2977" t="str">
            <v>India - Bangalore</v>
          </cell>
          <cell r="X2977">
            <v>231</v>
          </cell>
          <cell r="Y2977" t="str">
            <v>Juniper Networks India - STPI</v>
          </cell>
          <cell r="Z2977" t="str">
            <v>IND</v>
          </cell>
          <cell r="AA2977" t="str">
            <v>IND</v>
          </cell>
          <cell r="AB2977" t="str">
            <v>N</v>
          </cell>
        </row>
        <row r="2978">
          <cell r="A2978">
            <v>3668</v>
          </cell>
          <cell r="B2978" t="str">
            <v>Nepomuceno,Paul</v>
          </cell>
          <cell r="C2978">
            <v>6274</v>
          </cell>
          <cell r="D2978" t="str">
            <v>Sabnani,Raj</v>
          </cell>
          <cell r="E2978" t="str">
            <v xml:space="preserve">06/14/2004 </v>
          </cell>
          <cell r="F2978">
            <v>145000</v>
          </cell>
          <cell r="G2978" t="str">
            <v>USD</v>
          </cell>
          <cell r="H2978">
            <v>1</v>
          </cell>
          <cell r="I2978">
            <v>145000</v>
          </cell>
          <cell r="J2978" t="str">
            <v>5114</v>
          </cell>
          <cell r="K2978" t="str">
            <v>Customer Service Mgr, Sr Staff</v>
          </cell>
          <cell r="L2978">
            <v>9</v>
          </cell>
          <cell r="M2978">
            <v>9</v>
          </cell>
          <cell r="N2978" t="str">
            <v>507</v>
          </cell>
          <cell r="O2978" t="str">
            <v>Global TAC - SPG</v>
          </cell>
          <cell r="P2978">
            <v>40</v>
          </cell>
          <cell r="Q2978" t="str">
            <v>CSS</v>
          </cell>
          <cell r="R2978" t="str">
            <v>USA</v>
          </cell>
          <cell r="U2978" t="str">
            <v>1-Exceptional</v>
          </cell>
          <cell r="V2978" t="str">
            <v>2 - Very Strong</v>
          </cell>
          <cell r="W2978" t="str">
            <v>Sunnyvale, CA HQ</v>
          </cell>
          <cell r="X2978">
            <v>101</v>
          </cell>
          <cell r="Y2978" t="str">
            <v>Juniper Networks Sales</v>
          </cell>
          <cell r="Z2978" t="str">
            <v>USA</v>
          </cell>
          <cell r="AA2978" t="str">
            <v>USA</v>
          </cell>
          <cell r="AB2978" t="str">
            <v>N</v>
          </cell>
        </row>
        <row r="2979">
          <cell r="A2979">
            <v>6496</v>
          </cell>
          <cell r="B2979" t="str">
            <v>Nerusupalli,Surendra Reddy</v>
          </cell>
          <cell r="C2979">
            <v>6187</v>
          </cell>
          <cell r="D2979" t="str">
            <v>Seetharaman,Swaminathan</v>
          </cell>
          <cell r="E2979" t="str">
            <v xml:space="preserve">06/26/2006 </v>
          </cell>
          <cell r="F2979">
            <v>704000</v>
          </cell>
          <cell r="G2979" t="str">
            <v>INR</v>
          </cell>
          <cell r="H2979">
            <v>44.87</v>
          </cell>
          <cell r="I2979">
            <v>15689.770447960776</v>
          </cell>
          <cell r="J2979" t="str">
            <v>8902</v>
          </cell>
          <cell r="K2979" t="str">
            <v>MTS 2</v>
          </cell>
          <cell r="L2979">
            <v>5</v>
          </cell>
          <cell r="M2979">
            <v>5</v>
          </cell>
          <cell r="N2979" t="str">
            <v>673</v>
          </cell>
          <cell r="O2979" t="str">
            <v>ASG QA</v>
          </cell>
          <cell r="P2979">
            <v>40</v>
          </cell>
          <cell r="Q2979" t="str">
            <v>SPG</v>
          </cell>
          <cell r="R2979" t="str">
            <v>APAC</v>
          </cell>
          <cell r="V2979" t="str">
            <v>4 - Satisfactory</v>
          </cell>
          <cell r="W2979" t="str">
            <v>India - Bangalore</v>
          </cell>
          <cell r="X2979">
            <v>231</v>
          </cell>
          <cell r="Y2979" t="str">
            <v>Juniper Networks India - STPI</v>
          </cell>
          <cell r="Z2979" t="str">
            <v>IND</v>
          </cell>
          <cell r="AA2979" t="str">
            <v>IND</v>
          </cell>
          <cell r="AB2979" t="str">
            <v>N</v>
          </cell>
        </row>
        <row r="2980">
          <cell r="A2980">
            <v>3922</v>
          </cell>
          <cell r="B2980" t="str">
            <v>Nethi,Chandrasekhar</v>
          </cell>
          <cell r="C2980">
            <v>3668</v>
          </cell>
          <cell r="D2980" t="str">
            <v>Nepomuceno,Paul</v>
          </cell>
          <cell r="E2980" t="str">
            <v xml:space="preserve">09/07/2004 </v>
          </cell>
          <cell r="F2980">
            <v>115000</v>
          </cell>
          <cell r="G2980" t="str">
            <v>USD</v>
          </cell>
          <cell r="H2980">
            <v>1</v>
          </cell>
          <cell r="I2980">
            <v>115000</v>
          </cell>
          <cell r="J2980" t="str">
            <v>8905</v>
          </cell>
          <cell r="K2980" t="str">
            <v>Eng, Staff</v>
          </cell>
          <cell r="L2980">
            <v>8</v>
          </cell>
          <cell r="M2980">
            <v>8</v>
          </cell>
          <cell r="N2980" t="str">
            <v>507</v>
          </cell>
          <cell r="O2980" t="str">
            <v>Global TAC - SPG</v>
          </cell>
          <cell r="P2980">
            <v>40</v>
          </cell>
          <cell r="Q2980" t="str">
            <v>CSS</v>
          </cell>
          <cell r="R2980" t="str">
            <v>USA</v>
          </cell>
          <cell r="U2980" t="str">
            <v>1-Exceptional</v>
          </cell>
          <cell r="V2980" t="str">
            <v>1 - Exceptional</v>
          </cell>
          <cell r="W2980" t="str">
            <v>Sunnyvale, CA HQ</v>
          </cell>
          <cell r="X2980">
            <v>101</v>
          </cell>
          <cell r="Y2980" t="str">
            <v>Juniper Networks Sales</v>
          </cell>
          <cell r="Z2980" t="str">
            <v>USA</v>
          </cell>
          <cell r="AA2980" t="str">
            <v>USA</v>
          </cell>
          <cell r="AB2980" t="str">
            <v>N</v>
          </cell>
        </row>
        <row r="2981">
          <cell r="A2981">
            <v>2049</v>
          </cell>
          <cell r="B2981" t="str">
            <v>Neville,Clyde</v>
          </cell>
          <cell r="C2981">
            <v>1685</v>
          </cell>
          <cell r="D2981" t="str">
            <v>Baker,Christopher</v>
          </cell>
          <cell r="E2981" t="str">
            <v xml:space="preserve">07/01/2002 </v>
          </cell>
          <cell r="F2981">
            <v>135000</v>
          </cell>
          <cell r="G2981" t="str">
            <v>USD</v>
          </cell>
          <cell r="H2981">
            <v>1</v>
          </cell>
          <cell r="I2981">
            <v>135000</v>
          </cell>
          <cell r="J2981" t="str">
            <v>8914</v>
          </cell>
          <cell r="K2981" t="str">
            <v>Engineering Mgr II</v>
          </cell>
          <cell r="L2981">
            <v>9</v>
          </cell>
          <cell r="M2981">
            <v>9</v>
          </cell>
          <cell r="N2981" t="str">
            <v>620</v>
          </cell>
          <cell r="O2981" t="str">
            <v>Test Engrg</v>
          </cell>
          <cell r="P2981">
            <v>40</v>
          </cell>
          <cell r="Q2981" t="str">
            <v>IPG</v>
          </cell>
          <cell r="R2981" t="str">
            <v>USA</v>
          </cell>
          <cell r="U2981" t="str">
            <v>2-Very Strong</v>
          </cell>
          <cell r="V2981" t="str">
            <v>3 - Strong</v>
          </cell>
          <cell r="W2981" t="str">
            <v>Westford, MA</v>
          </cell>
          <cell r="X2981">
            <v>100</v>
          </cell>
          <cell r="Y2981" t="str">
            <v>Juniper Networks, Inc.</v>
          </cell>
          <cell r="Z2981" t="str">
            <v>USA</v>
          </cell>
          <cell r="AA2981" t="str">
            <v>USB</v>
          </cell>
          <cell r="AB2981" t="str">
            <v>N</v>
          </cell>
        </row>
        <row r="2982">
          <cell r="A2982">
            <v>709</v>
          </cell>
          <cell r="B2982" t="str">
            <v>Newcomb,William</v>
          </cell>
          <cell r="C2982">
            <v>864</v>
          </cell>
          <cell r="D2982" t="str">
            <v>Fraley,Paul E</v>
          </cell>
          <cell r="E2982" t="str">
            <v xml:space="preserve">09/11/2000 </v>
          </cell>
          <cell r="F2982">
            <v>101418.31</v>
          </cell>
          <cell r="G2982" t="str">
            <v>USD</v>
          </cell>
          <cell r="H2982">
            <v>1</v>
          </cell>
          <cell r="I2982">
            <v>101418.31</v>
          </cell>
          <cell r="J2982" t="str">
            <v>8904</v>
          </cell>
          <cell r="K2982" t="str">
            <v>MTS 4</v>
          </cell>
          <cell r="L2982">
            <v>7</v>
          </cell>
          <cell r="M2982">
            <v>7</v>
          </cell>
          <cell r="N2982" t="str">
            <v>630</v>
          </cell>
          <cell r="O2982" t="str">
            <v>Software Engrg - JUNOS</v>
          </cell>
          <cell r="P2982">
            <v>40</v>
          </cell>
          <cell r="Q2982" t="str">
            <v>IPG</v>
          </cell>
          <cell r="R2982" t="str">
            <v>USA</v>
          </cell>
          <cell r="U2982" t="str">
            <v>3-Strong</v>
          </cell>
          <cell r="V2982" t="str">
            <v>3 - Strong</v>
          </cell>
          <cell r="W2982" t="str">
            <v>Sunnyvale, CA HQ</v>
          </cell>
          <cell r="X2982">
            <v>100</v>
          </cell>
          <cell r="Y2982" t="str">
            <v>Juniper Networks, Inc.</v>
          </cell>
          <cell r="Z2982" t="str">
            <v>USA</v>
          </cell>
          <cell r="AA2982" t="str">
            <v>USA</v>
          </cell>
          <cell r="AB2982" t="str">
            <v>N</v>
          </cell>
        </row>
        <row r="2983">
          <cell r="A2983">
            <v>6348</v>
          </cell>
          <cell r="B2983" t="str">
            <v>Newell,Deaneen M.</v>
          </cell>
          <cell r="C2983">
            <v>1248</v>
          </cell>
          <cell r="D2983" t="str">
            <v>Skeet,William</v>
          </cell>
          <cell r="E2983" t="str">
            <v xml:space="preserve">05/22/2006 </v>
          </cell>
          <cell r="F2983">
            <v>100000</v>
          </cell>
          <cell r="G2983" t="str">
            <v>USD</v>
          </cell>
          <cell r="H2983">
            <v>1</v>
          </cell>
          <cell r="I2983">
            <v>100000</v>
          </cell>
          <cell r="J2983" t="str">
            <v>4131</v>
          </cell>
          <cell r="K2983" t="str">
            <v>Web Project Mgr</v>
          </cell>
          <cell r="L2983">
            <v>7</v>
          </cell>
          <cell r="M2983">
            <v>7</v>
          </cell>
          <cell r="N2983" t="str">
            <v>127</v>
          </cell>
          <cell r="O2983" t="str">
            <v>IT Web Services</v>
          </cell>
          <cell r="P2983">
            <v>40</v>
          </cell>
          <cell r="Q2983" t="str">
            <v>IT</v>
          </cell>
          <cell r="R2983" t="str">
            <v>USA</v>
          </cell>
          <cell r="V2983" t="str">
            <v>3 - Strong</v>
          </cell>
          <cell r="W2983" t="str">
            <v>Sunnyvale, CA HQ</v>
          </cell>
          <cell r="X2983">
            <v>100</v>
          </cell>
          <cell r="Y2983" t="str">
            <v>Juniper Networks, Inc.</v>
          </cell>
          <cell r="Z2983" t="str">
            <v>USA</v>
          </cell>
          <cell r="AA2983" t="str">
            <v>USA</v>
          </cell>
          <cell r="AB2983" t="str">
            <v>N</v>
          </cell>
        </row>
        <row r="2984">
          <cell r="A2984">
            <v>7105</v>
          </cell>
          <cell r="B2984" t="str">
            <v>Newman, Brian Emerson</v>
          </cell>
          <cell r="C2984">
            <v>3805</v>
          </cell>
          <cell r="D2984" t="str">
            <v>Suda,Masuichiro</v>
          </cell>
          <cell r="E2984" t="str">
            <v xml:space="preserve">11/01/2006 </v>
          </cell>
          <cell r="F2984">
            <v>8000000</v>
          </cell>
          <cell r="G2984" t="str">
            <v>JPY</v>
          </cell>
          <cell r="H2984">
            <v>118.13</v>
          </cell>
          <cell r="I2984">
            <v>67722.001185135028</v>
          </cell>
          <cell r="J2984" t="str">
            <v>2102</v>
          </cell>
          <cell r="K2984" t="str">
            <v>Major Account Manager</v>
          </cell>
          <cell r="L2984">
            <v>66</v>
          </cell>
          <cell r="M2984">
            <v>8</v>
          </cell>
          <cell r="N2984" t="str">
            <v>400</v>
          </cell>
          <cell r="O2984" t="str">
            <v>Field Sales</v>
          </cell>
          <cell r="P2984">
            <v>40</v>
          </cell>
          <cell r="Q2984" t="str">
            <v>SLS</v>
          </cell>
          <cell r="R2984" t="str">
            <v>APAC</v>
          </cell>
          <cell r="W2984" t="str">
            <v>Tokyo, Japan</v>
          </cell>
          <cell r="X2984">
            <v>200</v>
          </cell>
          <cell r="Y2984" t="str">
            <v>Juniper Ntwks, KK -  Japan</v>
          </cell>
          <cell r="Z2984" t="str">
            <v>JPN</v>
          </cell>
          <cell r="AA2984" t="str">
            <v>INTL</v>
          </cell>
          <cell r="AB2984" t="str">
            <v>Y</v>
          </cell>
        </row>
        <row r="2985">
          <cell r="A2985">
            <v>6580</v>
          </cell>
          <cell r="B2985" t="str">
            <v>Newsky,Paula J.</v>
          </cell>
          <cell r="C2985">
            <v>2556</v>
          </cell>
          <cell r="D2985" t="str">
            <v>Smith,Kristen Bateson</v>
          </cell>
          <cell r="E2985" t="str">
            <v xml:space="preserve">07/05/2006 </v>
          </cell>
          <cell r="F2985">
            <v>66000</v>
          </cell>
          <cell r="G2985" t="str">
            <v>USD</v>
          </cell>
          <cell r="H2985">
            <v>1</v>
          </cell>
          <cell r="I2985">
            <v>66000</v>
          </cell>
          <cell r="J2985" t="str">
            <v>1302</v>
          </cell>
          <cell r="K2985" t="str">
            <v>Business Analyst II</v>
          </cell>
          <cell r="L2985">
            <v>6</v>
          </cell>
          <cell r="M2985">
            <v>6</v>
          </cell>
          <cell r="N2985" t="str">
            <v>425</v>
          </cell>
          <cell r="O2985" t="str">
            <v>Sales Admin</v>
          </cell>
          <cell r="P2985">
            <v>40</v>
          </cell>
          <cell r="Q2985" t="str">
            <v>SLS</v>
          </cell>
          <cell r="R2985" t="str">
            <v>USA</v>
          </cell>
          <cell r="W2985" t="str">
            <v>Westford, MA</v>
          </cell>
          <cell r="X2985">
            <v>101</v>
          </cell>
          <cell r="Y2985" t="str">
            <v>Juniper Networks Sales</v>
          </cell>
          <cell r="Z2985" t="str">
            <v>USA</v>
          </cell>
          <cell r="AA2985" t="str">
            <v>USB</v>
          </cell>
          <cell r="AB2985" t="str">
            <v>N</v>
          </cell>
        </row>
        <row r="2986">
          <cell r="A2986">
            <v>2050</v>
          </cell>
          <cell r="B2986" t="str">
            <v>Newstead,Simon</v>
          </cell>
          <cell r="C2986">
            <v>1916</v>
          </cell>
          <cell r="D2986" t="str">
            <v>Judd,Adam</v>
          </cell>
          <cell r="E2986" t="str">
            <v xml:space="preserve">07/01/2002 </v>
          </cell>
          <cell r="F2986">
            <v>1023475</v>
          </cell>
          <cell r="G2986" t="str">
            <v>HKD</v>
          </cell>
          <cell r="H2986">
            <v>7.774</v>
          </cell>
          <cell r="I2986">
            <v>131653.58888603037</v>
          </cell>
          <cell r="J2986" t="str">
            <v>2113</v>
          </cell>
          <cell r="K2986" t="str">
            <v>Sales Sr. Mgr/Director</v>
          </cell>
          <cell r="L2986">
            <v>70</v>
          </cell>
          <cell r="M2986">
            <v>10</v>
          </cell>
          <cell r="N2986" t="str">
            <v>406</v>
          </cell>
          <cell r="O2986" t="str">
            <v>Emerging Technologies</v>
          </cell>
          <cell r="P2986">
            <v>40</v>
          </cell>
          <cell r="Q2986" t="str">
            <v>SLS</v>
          </cell>
          <cell r="R2986" t="str">
            <v>APAC</v>
          </cell>
          <cell r="W2986" t="str">
            <v>Hong Kong</v>
          </cell>
          <cell r="X2986">
            <v>210</v>
          </cell>
          <cell r="Y2986" t="str">
            <v>Juniper Ntwks, HK</v>
          </cell>
          <cell r="Z2986" t="str">
            <v>HKG</v>
          </cell>
          <cell r="AA2986" t="str">
            <v>INTL</v>
          </cell>
          <cell r="AB2986" t="str">
            <v>Y</v>
          </cell>
        </row>
        <row r="2987">
          <cell r="A2987">
            <v>2051</v>
          </cell>
          <cell r="B2987" t="str">
            <v>Neyens,Guy</v>
          </cell>
          <cell r="C2987">
            <v>1983</v>
          </cell>
          <cell r="D2987" t="str">
            <v>Lordello,Claudio</v>
          </cell>
          <cell r="E2987" t="str">
            <v xml:space="preserve">07/01/2002 </v>
          </cell>
          <cell r="F2987">
            <v>134445.1</v>
          </cell>
          <cell r="G2987" t="str">
            <v>CAD</v>
          </cell>
          <cell r="H2987">
            <v>1.1575</v>
          </cell>
          <cell r="I2987">
            <v>116151.27429805616</v>
          </cell>
          <cell r="J2987" t="str">
            <v>8905</v>
          </cell>
          <cell r="K2987" t="str">
            <v>Eng, Staff</v>
          </cell>
          <cell r="L2987">
            <v>8</v>
          </cell>
          <cell r="M2987">
            <v>8</v>
          </cell>
          <cell r="N2987" t="str">
            <v>670</v>
          </cell>
          <cell r="O2987" t="str">
            <v>Software Engrg - JUNOSe</v>
          </cell>
          <cell r="P2987">
            <v>40</v>
          </cell>
          <cell r="Q2987" t="str">
            <v>IPG</v>
          </cell>
          <cell r="R2987" t="str">
            <v>CBM</v>
          </cell>
          <cell r="U2987" t="str">
            <v>2-Very Strong</v>
          </cell>
          <cell r="V2987" t="str">
            <v>2 - Very Strong</v>
          </cell>
          <cell r="W2987" t="str">
            <v>Canada</v>
          </cell>
          <cell r="X2987">
            <v>420</v>
          </cell>
          <cell r="Y2987" t="str">
            <v>Juniper Networks, Canada</v>
          </cell>
          <cell r="Z2987" t="str">
            <v>CAN</v>
          </cell>
          <cell r="AA2987" t="str">
            <v>CAN</v>
          </cell>
          <cell r="AB2987" t="str">
            <v>N</v>
          </cell>
        </row>
        <row r="2988">
          <cell r="A2988">
            <v>1351</v>
          </cell>
          <cell r="B2988" t="str">
            <v>Neyer,Linda M</v>
          </cell>
          <cell r="C2988">
            <v>4282</v>
          </cell>
          <cell r="D2988" t="str">
            <v>Dykes,Robert B</v>
          </cell>
          <cell r="E2988" t="str">
            <v xml:space="preserve">08/01/2001 </v>
          </cell>
          <cell r="F2988">
            <v>262500</v>
          </cell>
          <cell r="G2988" t="str">
            <v>USD</v>
          </cell>
          <cell r="H2988">
            <v>1</v>
          </cell>
          <cell r="I2988">
            <v>262500</v>
          </cell>
          <cell r="J2988" t="str">
            <v>201</v>
          </cell>
          <cell r="K2988" t="str">
            <v>VP</v>
          </cell>
          <cell r="L2988">
            <v>13</v>
          </cell>
          <cell r="M2988">
            <v>13</v>
          </cell>
          <cell r="N2988" t="str">
            <v>100</v>
          </cell>
          <cell r="O2988" t="str">
            <v>Finance and Accounting</v>
          </cell>
          <cell r="P2988">
            <v>40</v>
          </cell>
          <cell r="Q2988" t="str">
            <v>F&amp;A</v>
          </cell>
          <cell r="R2988" t="str">
            <v>USA</v>
          </cell>
          <cell r="U2988" t="str">
            <v>1-Exceptional</v>
          </cell>
          <cell r="V2988" t="str">
            <v>1 - Exceptional</v>
          </cell>
          <cell r="W2988" t="str">
            <v>Sunnyvale, CA HQ</v>
          </cell>
          <cell r="X2988">
            <v>100</v>
          </cell>
          <cell r="Y2988" t="str">
            <v>Juniper Networks, Inc.</v>
          </cell>
          <cell r="Z2988" t="str">
            <v>USA</v>
          </cell>
          <cell r="AA2988" t="str">
            <v>USA</v>
          </cell>
          <cell r="AB2988" t="str">
            <v>N</v>
          </cell>
        </row>
        <row r="2989">
          <cell r="A2989">
            <v>6751</v>
          </cell>
          <cell r="B2989" t="str">
            <v>Ng,Anthony Shun Leung</v>
          </cell>
          <cell r="C2989">
            <v>3684</v>
          </cell>
          <cell r="D2989" t="str">
            <v>Jiang,Dongyi</v>
          </cell>
          <cell r="E2989" t="str">
            <v xml:space="preserve">08/07/2006 </v>
          </cell>
          <cell r="F2989">
            <v>143000</v>
          </cell>
          <cell r="G2989" t="str">
            <v>USD</v>
          </cell>
          <cell r="H2989">
            <v>1</v>
          </cell>
          <cell r="I2989">
            <v>143000</v>
          </cell>
          <cell r="J2989" t="str">
            <v>8905</v>
          </cell>
          <cell r="K2989" t="str">
            <v>Eng, Staff</v>
          </cell>
          <cell r="L2989">
            <v>8</v>
          </cell>
          <cell r="M2989">
            <v>8</v>
          </cell>
          <cell r="N2989" t="str">
            <v>695</v>
          </cell>
          <cell r="O2989" t="str">
            <v>Firewall &amp; VPN</v>
          </cell>
          <cell r="P2989">
            <v>40</v>
          </cell>
          <cell r="Q2989" t="str">
            <v>SPG</v>
          </cell>
          <cell r="R2989" t="str">
            <v>USA</v>
          </cell>
          <cell r="W2989" t="str">
            <v>Sunnyvale, CA HQ</v>
          </cell>
          <cell r="X2989">
            <v>100</v>
          </cell>
          <cell r="Y2989" t="str">
            <v>Juniper Networks, Inc.</v>
          </cell>
          <cell r="Z2989" t="str">
            <v>USA</v>
          </cell>
          <cell r="AA2989" t="str">
            <v>USA</v>
          </cell>
          <cell r="AB2989" t="str">
            <v>N</v>
          </cell>
        </row>
        <row r="2990">
          <cell r="A2990">
            <v>3205</v>
          </cell>
          <cell r="B2990" t="str">
            <v>Ng,Becky Sau Fong</v>
          </cell>
          <cell r="C2990">
            <v>3820</v>
          </cell>
          <cell r="D2990" t="str">
            <v>Bower,Paul Francis</v>
          </cell>
          <cell r="E2990" t="str">
            <v xml:space="preserve">04/16/2004 </v>
          </cell>
          <cell r="F2990">
            <v>374484</v>
          </cell>
          <cell r="G2990" t="str">
            <v>HKD</v>
          </cell>
          <cell r="H2990">
            <v>7.774</v>
          </cell>
          <cell r="I2990">
            <v>48171.340365320299</v>
          </cell>
          <cell r="J2990" t="str">
            <v>5103</v>
          </cell>
          <cell r="K2990" t="str">
            <v>Customer Service Rep, Staff</v>
          </cell>
          <cell r="L2990">
            <v>5</v>
          </cell>
          <cell r="M2990">
            <v>5</v>
          </cell>
          <cell r="N2990" t="str">
            <v>514</v>
          </cell>
          <cell r="O2990" t="str">
            <v>Theater Logistics</v>
          </cell>
          <cell r="P2990">
            <v>40</v>
          </cell>
          <cell r="Q2990" t="str">
            <v>CSS</v>
          </cell>
          <cell r="R2990" t="str">
            <v>APAC</v>
          </cell>
          <cell r="U2990" t="str">
            <v>3-Strong</v>
          </cell>
          <cell r="V2990" t="str">
            <v>3 - Strong</v>
          </cell>
          <cell r="W2990" t="str">
            <v>Hong Kong</v>
          </cell>
          <cell r="X2990">
            <v>210</v>
          </cell>
          <cell r="Y2990" t="str">
            <v>Juniper Ntwks, HK</v>
          </cell>
          <cell r="Z2990" t="str">
            <v>HKG</v>
          </cell>
          <cell r="AA2990" t="str">
            <v>INTL</v>
          </cell>
          <cell r="AB2990" t="str">
            <v>N</v>
          </cell>
        </row>
        <row r="2991">
          <cell r="A2991">
            <v>6788</v>
          </cell>
          <cell r="B2991" t="str">
            <v>Ng,Chun H</v>
          </cell>
          <cell r="C2991">
            <v>6787</v>
          </cell>
          <cell r="D2991" t="str">
            <v>Borle,Sandip Y</v>
          </cell>
          <cell r="E2991" t="str">
            <v xml:space="preserve">08/14/2006 </v>
          </cell>
          <cell r="F2991">
            <v>108000</v>
          </cell>
          <cell r="G2991" t="str">
            <v>USD</v>
          </cell>
          <cell r="H2991">
            <v>1</v>
          </cell>
          <cell r="I2991">
            <v>108000</v>
          </cell>
          <cell r="J2991" t="str">
            <v>8904</v>
          </cell>
          <cell r="K2991" t="str">
            <v>MTS 4</v>
          </cell>
          <cell r="L2991">
            <v>7</v>
          </cell>
          <cell r="M2991">
            <v>7</v>
          </cell>
          <cell r="N2991" t="str">
            <v>704</v>
          </cell>
          <cell r="O2991" t="str">
            <v>LAN Access</v>
          </cell>
          <cell r="P2991">
            <v>40</v>
          </cell>
          <cell r="Q2991" t="str">
            <v>APG</v>
          </cell>
          <cell r="R2991" t="str">
            <v>USA</v>
          </cell>
          <cell r="W2991" t="str">
            <v>Sunnyvale, CA HQ</v>
          </cell>
          <cell r="X2991">
            <v>100</v>
          </cell>
          <cell r="Y2991" t="str">
            <v>Juniper Networks, Inc.</v>
          </cell>
          <cell r="Z2991" t="str">
            <v>USA</v>
          </cell>
          <cell r="AA2991" t="str">
            <v>USA</v>
          </cell>
          <cell r="AB2991" t="str">
            <v>N</v>
          </cell>
        </row>
        <row r="2992">
          <cell r="A2992">
            <v>7153</v>
          </cell>
          <cell r="B2992" t="str">
            <v>Ng,Ka Chun</v>
          </cell>
          <cell r="C2992">
            <v>2948</v>
          </cell>
          <cell r="D2992" t="str">
            <v>Jain,Anchal</v>
          </cell>
          <cell r="E2992" t="str">
            <v xml:space="preserve">11/13/2006 </v>
          </cell>
          <cell r="F2992">
            <v>110000</v>
          </cell>
          <cell r="G2992" t="str">
            <v>USD</v>
          </cell>
          <cell r="H2992">
            <v>1</v>
          </cell>
          <cell r="I2992">
            <v>110000</v>
          </cell>
          <cell r="J2992" t="str">
            <v>8904</v>
          </cell>
          <cell r="K2992" t="str">
            <v>MTS 4</v>
          </cell>
          <cell r="L2992">
            <v>7</v>
          </cell>
          <cell r="M2992">
            <v>7</v>
          </cell>
          <cell r="N2992" t="str">
            <v>672</v>
          </cell>
          <cell r="O2992" t="str">
            <v>IVE Access Services</v>
          </cell>
          <cell r="P2992">
            <v>40</v>
          </cell>
          <cell r="Q2992" t="str">
            <v>SPG</v>
          </cell>
          <cell r="R2992" t="str">
            <v>USA</v>
          </cell>
          <cell r="W2992" t="str">
            <v>Sunnyvale, CA HQ</v>
          </cell>
          <cell r="X2992">
            <v>100</v>
          </cell>
          <cell r="Y2992" t="str">
            <v>Juniper Networks, Inc.</v>
          </cell>
          <cell r="Z2992" t="str">
            <v>USA</v>
          </cell>
          <cell r="AA2992" t="str">
            <v>USA</v>
          </cell>
          <cell r="AB2992" t="str">
            <v>N</v>
          </cell>
        </row>
        <row r="2993">
          <cell r="A2993">
            <v>3817</v>
          </cell>
          <cell r="B2993" t="str">
            <v>Ng,Kit Ping Queenie</v>
          </cell>
          <cell r="C2993">
            <v>2373</v>
          </cell>
          <cell r="D2993" t="str">
            <v>Inglis,Ross</v>
          </cell>
          <cell r="E2993" t="str">
            <v xml:space="preserve">08/23/2004 </v>
          </cell>
          <cell r="F2993">
            <v>371603.33</v>
          </cell>
          <cell r="G2993" t="str">
            <v>HKD</v>
          </cell>
          <cell r="H2993">
            <v>7.774</v>
          </cell>
          <cell r="I2993">
            <v>47800.788525855416</v>
          </cell>
          <cell r="J2993" t="str">
            <v>3011</v>
          </cell>
          <cell r="K2993" t="str">
            <v>Corp Mktg Comms Mgr I</v>
          </cell>
          <cell r="L2993">
            <v>6</v>
          </cell>
          <cell r="M2993">
            <v>6</v>
          </cell>
          <cell r="N2993" t="str">
            <v>310</v>
          </cell>
          <cell r="O2993" t="str">
            <v>Field Marketing</v>
          </cell>
          <cell r="P2993">
            <v>40</v>
          </cell>
          <cell r="Q2993" t="str">
            <v>MKTG</v>
          </cell>
          <cell r="R2993" t="str">
            <v>APAC</v>
          </cell>
          <cell r="U2993" t="str">
            <v>2-Very Strong</v>
          </cell>
          <cell r="V2993" t="str">
            <v>2 - Very Strong</v>
          </cell>
          <cell r="W2993" t="str">
            <v>Hong Kong</v>
          </cell>
          <cell r="X2993">
            <v>210</v>
          </cell>
          <cell r="Y2993" t="str">
            <v>Juniper Ntwks, HK</v>
          </cell>
          <cell r="Z2993" t="str">
            <v>HKG</v>
          </cell>
          <cell r="AA2993" t="str">
            <v>INTL</v>
          </cell>
          <cell r="AB2993" t="str">
            <v>N</v>
          </cell>
        </row>
        <row r="2994">
          <cell r="A2994">
            <v>4570</v>
          </cell>
          <cell r="B2994" t="str">
            <v>Ng,Michelle L</v>
          </cell>
          <cell r="C2994">
            <v>2787</v>
          </cell>
          <cell r="D2994" t="str">
            <v>Cooney,Joseph J</v>
          </cell>
          <cell r="E2994" t="str">
            <v xml:space="preserve">04/04/2005 </v>
          </cell>
          <cell r="F2994">
            <v>120500</v>
          </cell>
          <cell r="G2994" t="str">
            <v>USD</v>
          </cell>
          <cell r="H2994">
            <v>1</v>
          </cell>
          <cell r="I2994">
            <v>120500</v>
          </cell>
          <cell r="J2994" t="str">
            <v>6327</v>
          </cell>
          <cell r="K2994" t="str">
            <v>Audit Mgr, Staff</v>
          </cell>
          <cell r="L2994">
            <v>8</v>
          </cell>
          <cell r="M2994">
            <v>8</v>
          </cell>
          <cell r="N2994" t="str">
            <v>104</v>
          </cell>
          <cell r="O2994" t="str">
            <v>Executives</v>
          </cell>
          <cell r="P2994">
            <v>40</v>
          </cell>
          <cell r="Q2994" t="str">
            <v>G&amp;A</v>
          </cell>
          <cell r="R2994" t="str">
            <v>USA</v>
          </cell>
          <cell r="U2994" t="str">
            <v>1-Exceptional</v>
          </cell>
          <cell r="V2994" t="str">
            <v>1 - Exceptional</v>
          </cell>
          <cell r="W2994" t="str">
            <v>Sunnyvale, CA HQ</v>
          </cell>
          <cell r="X2994">
            <v>100</v>
          </cell>
          <cell r="Y2994" t="str">
            <v>Juniper Networks, Inc.</v>
          </cell>
          <cell r="Z2994" t="str">
            <v>USA</v>
          </cell>
          <cell r="AA2994" t="str">
            <v>USA</v>
          </cell>
          <cell r="AB2994" t="str">
            <v>N</v>
          </cell>
        </row>
        <row r="2995">
          <cell r="A2995">
            <v>3206</v>
          </cell>
          <cell r="B2995" t="str">
            <v>Ng,Ronald Jinson</v>
          </cell>
          <cell r="C2995">
            <v>6539</v>
          </cell>
          <cell r="D2995" t="str">
            <v>Zaeni,Farhad</v>
          </cell>
          <cell r="E2995" t="str">
            <v xml:space="preserve">04/16/2004 </v>
          </cell>
          <cell r="F2995">
            <v>104000</v>
          </cell>
          <cell r="G2995" t="str">
            <v>USD</v>
          </cell>
          <cell r="H2995">
            <v>1</v>
          </cell>
          <cell r="I2995">
            <v>104000</v>
          </cell>
          <cell r="J2995" t="str">
            <v>8904</v>
          </cell>
          <cell r="K2995" t="str">
            <v>MTS 4</v>
          </cell>
          <cell r="L2995">
            <v>7</v>
          </cell>
          <cell r="M2995">
            <v>7</v>
          </cell>
          <cell r="N2995" t="str">
            <v>507</v>
          </cell>
          <cell r="O2995" t="str">
            <v>Global TAC - SPG</v>
          </cell>
          <cell r="P2995">
            <v>40</v>
          </cell>
          <cell r="Q2995" t="str">
            <v>CSS</v>
          </cell>
          <cell r="R2995" t="str">
            <v>USA</v>
          </cell>
          <cell r="U2995" t="str">
            <v>2-Very Strong</v>
          </cell>
          <cell r="V2995" t="str">
            <v>3 - Strong</v>
          </cell>
          <cell r="W2995" t="str">
            <v>Sunnyvale, CA HQ</v>
          </cell>
          <cell r="X2995">
            <v>101</v>
          </cell>
          <cell r="Y2995" t="str">
            <v>Juniper Networks Sales</v>
          </cell>
          <cell r="Z2995" t="str">
            <v>USA</v>
          </cell>
          <cell r="AA2995" t="str">
            <v>USA</v>
          </cell>
          <cell r="AB2995" t="str">
            <v>N</v>
          </cell>
        </row>
        <row r="2996">
          <cell r="A2996">
            <v>306</v>
          </cell>
          <cell r="B2996" t="str">
            <v>Ng,Siew</v>
          </cell>
          <cell r="C2996">
            <v>1396</v>
          </cell>
          <cell r="D2996" t="str">
            <v>Boyle,Jim</v>
          </cell>
          <cell r="E2996" t="str">
            <v xml:space="preserve">09/27/1999 </v>
          </cell>
          <cell r="F2996">
            <v>123000</v>
          </cell>
          <cell r="G2996" t="str">
            <v>USD</v>
          </cell>
          <cell r="H2996">
            <v>1</v>
          </cell>
          <cell r="I2996">
            <v>123000</v>
          </cell>
          <cell r="J2996" t="str">
            <v>8905</v>
          </cell>
          <cell r="K2996" t="str">
            <v>Eng, Staff</v>
          </cell>
          <cell r="L2996">
            <v>8</v>
          </cell>
          <cell r="M2996">
            <v>8</v>
          </cell>
          <cell r="N2996" t="str">
            <v>518</v>
          </cell>
          <cell r="O2996" t="str">
            <v>Theater TAC</v>
          </cell>
          <cell r="P2996">
            <v>40</v>
          </cell>
          <cell r="Q2996" t="str">
            <v>CSS</v>
          </cell>
          <cell r="R2996" t="str">
            <v>USA</v>
          </cell>
          <cell r="U2996" t="str">
            <v>2-Very Strong</v>
          </cell>
          <cell r="V2996" t="str">
            <v>2 - Very Strong</v>
          </cell>
          <cell r="W2996" t="str">
            <v>Herndon, VA</v>
          </cell>
          <cell r="X2996">
            <v>101</v>
          </cell>
          <cell r="Y2996" t="str">
            <v>Juniper Networks Sales</v>
          </cell>
          <cell r="Z2996" t="str">
            <v>USA</v>
          </cell>
          <cell r="AA2996" t="str">
            <v>USB</v>
          </cell>
          <cell r="AB2996" t="str">
            <v>N</v>
          </cell>
        </row>
        <row r="2997">
          <cell r="A2997">
            <v>6870</v>
          </cell>
          <cell r="B2997" t="str">
            <v>Ng,Warren M.</v>
          </cell>
          <cell r="C2997">
            <v>1807</v>
          </cell>
          <cell r="D2997" t="str">
            <v>Donle,Robert</v>
          </cell>
          <cell r="E2997" t="str">
            <v xml:space="preserve">09/05/2006 </v>
          </cell>
          <cell r="F2997">
            <v>90000</v>
          </cell>
          <cell r="G2997" t="str">
            <v>USD</v>
          </cell>
          <cell r="H2997">
            <v>1</v>
          </cell>
          <cell r="I2997">
            <v>90000</v>
          </cell>
          <cell r="J2997" t="str">
            <v>8903</v>
          </cell>
          <cell r="K2997" t="str">
            <v>MTS 3</v>
          </cell>
          <cell r="L2997">
            <v>6</v>
          </cell>
          <cell r="M2997">
            <v>6</v>
          </cell>
          <cell r="N2997" t="str">
            <v>620</v>
          </cell>
          <cell r="O2997" t="str">
            <v>Test Engrg</v>
          </cell>
          <cell r="P2997">
            <v>40</v>
          </cell>
          <cell r="Q2997" t="str">
            <v>IPG</v>
          </cell>
          <cell r="R2997" t="str">
            <v>USA</v>
          </cell>
          <cell r="W2997" t="str">
            <v>Sunnyvale, CA HQ</v>
          </cell>
          <cell r="X2997">
            <v>100</v>
          </cell>
          <cell r="Y2997" t="str">
            <v>Juniper Networks, Inc.</v>
          </cell>
          <cell r="Z2997" t="str">
            <v>USA</v>
          </cell>
          <cell r="AA2997" t="str">
            <v>USA</v>
          </cell>
          <cell r="AB2997" t="str">
            <v>N</v>
          </cell>
        </row>
        <row r="2998">
          <cell r="A2998">
            <v>5149</v>
          </cell>
          <cell r="B2998" t="str">
            <v>Ng,Yeok Chong</v>
          </cell>
          <cell r="C2998">
            <v>5047</v>
          </cell>
          <cell r="D2998" t="str">
            <v>Lim,Benny Siou Kang</v>
          </cell>
          <cell r="E2998" t="str">
            <v xml:space="preserve">07/04/2005 </v>
          </cell>
          <cell r="F2998">
            <v>93600</v>
          </cell>
          <cell r="G2998" t="str">
            <v>SGD</v>
          </cell>
          <cell r="H2998">
            <v>1.5466</v>
          </cell>
          <cell r="I2998">
            <v>60519.849993534204</v>
          </cell>
          <cell r="J2998" t="str">
            <v>2301</v>
          </cell>
          <cell r="K2998" t="str">
            <v>Systems Eng</v>
          </cell>
          <cell r="L2998">
            <v>54</v>
          </cell>
          <cell r="M2998">
            <v>7</v>
          </cell>
          <cell r="N2998" t="str">
            <v>406</v>
          </cell>
          <cell r="O2998" t="str">
            <v>Emerging Technologies</v>
          </cell>
          <cell r="P2998">
            <v>40</v>
          </cell>
          <cell r="Q2998" t="str">
            <v>SLS</v>
          </cell>
          <cell r="R2998" t="str">
            <v>APAC</v>
          </cell>
          <cell r="W2998" t="str">
            <v>Singapore</v>
          </cell>
          <cell r="X2998">
            <v>260</v>
          </cell>
          <cell r="Y2998" t="str">
            <v>Juniper Ntwks, Singapore</v>
          </cell>
          <cell r="Z2998" t="str">
            <v>SGP</v>
          </cell>
          <cell r="AA2998" t="str">
            <v>INTL</v>
          </cell>
          <cell r="AB2998" t="str">
            <v>Y</v>
          </cell>
        </row>
        <row r="2999">
          <cell r="A2999">
            <v>3207</v>
          </cell>
          <cell r="B2999" t="str">
            <v>Ng,Yiu Fai (Eric)</v>
          </cell>
          <cell r="C2999">
            <v>2272</v>
          </cell>
          <cell r="D2999" t="str">
            <v>Yu,Vince</v>
          </cell>
          <cell r="E2999" t="str">
            <v xml:space="preserve">04/16/2004 </v>
          </cell>
          <cell r="F2999">
            <v>494400</v>
          </cell>
          <cell r="G2999" t="str">
            <v>HKD</v>
          </cell>
          <cell r="H2999">
            <v>7.774</v>
          </cell>
          <cell r="I2999">
            <v>63596.604064831488</v>
          </cell>
          <cell r="J2999" t="str">
            <v>2301</v>
          </cell>
          <cell r="K2999" t="str">
            <v>Systems Eng</v>
          </cell>
          <cell r="L2999">
            <v>54</v>
          </cell>
          <cell r="M2999">
            <v>7</v>
          </cell>
          <cell r="N2999" t="str">
            <v>430</v>
          </cell>
          <cell r="O2999" t="str">
            <v>Systems Engineering</v>
          </cell>
          <cell r="P2999">
            <v>40</v>
          </cell>
          <cell r="Q2999" t="str">
            <v>SLS</v>
          </cell>
          <cell r="R2999" t="str">
            <v>APAC</v>
          </cell>
          <cell r="U2999" t="str">
            <v>2-Very Strong</v>
          </cell>
          <cell r="W2999" t="str">
            <v>Hong Kong</v>
          </cell>
          <cell r="X2999">
            <v>210</v>
          </cell>
          <cell r="Y2999" t="str">
            <v>Juniper Ntwks, HK</v>
          </cell>
          <cell r="Z2999" t="str">
            <v>HKG</v>
          </cell>
          <cell r="AA2999" t="str">
            <v>INTL</v>
          </cell>
          <cell r="AB2999" t="str">
            <v>Y</v>
          </cell>
        </row>
        <row r="3000">
          <cell r="A3000">
            <v>6342</v>
          </cell>
          <cell r="B3000" t="str">
            <v>Ngbemeneh,Chinedozi H.</v>
          </cell>
          <cell r="C3000">
            <v>6539</v>
          </cell>
          <cell r="D3000" t="str">
            <v>Zaeni,Farhad</v>
          </cell>
          <cell r="E3000" t="str">
            <v xml:space="preserve">05/15/2006 </v>
          </cell>
          <cell r="F3000">
            <v>102000</v>
          </cell>
          <cell r="G3000" t="str">
            <v>USD</v>
          </cell>
          <cell r="H3000">
            <v>1</v>
          </cell>
          <cell r="I3000">
            <v>102000</v>
          </cell>
          <cell r="J3000" t="str">
            <v>8903</v>
          </cell>
          <cell r="K3000" t="str">
            <v>MTS 3</v>
          </cell>
          <cell r="L3000">
            <v>6</v>
          </cell>
          <cell r="M3000">
            <v>6</v>
          </cell>
          <cell r="N3000" t="str">
            <v>507</v>
          </cell>
          <cell r="O3000" t="str">
            <v>Global TAC - SPG</v>
          </cell>
          <cell r="P3000">
            <v>40</v>
          </cell>
          <cell r="Q3000" t="str">
            <v>CSS</v>
          </cell>
          <cell r="R3000" t="str">
            <v>USA</v>
          </cell>
          <cell r="V3000" t="str">
            <v>4 - Satisfactory</v>
          </cell>
          <cell r="W3000" t="str">
            <v>Sunnyvale, CA HQ</v>
          </cell>
          <cell r="X3000">
            <v>101</v>
          </cell>
          <cell r="Y3000" t="str">
            <v>Juniper Networks Sales</v>
          </cell>
          <cell r="Z3000" t="str">
            <v>USA</v>
          </cell>
          <cell r="AA3000" t="str">
            <v>USA</v>
          </cell>
          <cell r="AB3000" t="str">
            <v>N</v>
          </cell>
        </row>
        <row r="3001">
          <cell r="A3001">
            <v>7200</v>
          </cell>
          <cell r="B3001" t="str">
            <v>Ngo,David</v>
          </cell>
          <cell r="C3001">
            <v>4595</v>
          </cell>
          <cell r="D3001" t="str">
            <v>Shah,Rajal</v>
          </cell>
          <cell r="E3001" t="str">
            <v xml:space="preserve">11/13/2006 </v>
          </cell>
          <cell r="F3001">
            <v>105000</v>
          </cell>
          <cell r="G3001" t="str">
            <v>USD</v>
          </cell>
          <cell r="H3001">
            <v>1</v>
          </cell>
          <cell r="I3001">
            <v>105000</v>
          </cell>
          <cell r="J3001" t="str">
            <v>8904</v>
          </cell>
          <cell r="K3001" t="str">
            <v>MTS 4</v>
          </cell>
          <cell r="L3001">
            <v>7</v>
          </cell>
          <cell r="M3001">
            <v>7</v>
          </cell>
          <cell r="N3001" t="str">
            <v>610</v>
          </cell>
          <cell r="O3001" t="str">
            <v>IPG Technical Publications</v>
          </cell>
          <cell r="P3001">
            <v>40</v>
          </cell>
          <cell r="Q3001" t="str">
            <v>IPG</v>
          </cell>
          <cell r="R3001" t="str">
            <v>USA</v>
          </cell>
          <cell r="W3001" t="str">
            <v>Sunnyvale, CA HQ</v>
          </cell>
          <cell r="X3001">
            <v>100</v>
          </cell>
          <cell r="Y3001" t="str">
            <v>Juniper Networks, Inc.</v>
          </cell>
          <cell r="Z3001" t="str">
            <v>USA</v>
          </cell>
          <cell r="AA3001" t="str">
            <v>USA</v>
          </cell>
          <cell r="AB3001" t="str">
            <v>N</v>
          </cell>
        </row>
        <row r="3002">
          <cell r="A3002">
            <v>7235</v>
          </cell>
          <cell r="B3002" t="str">
            <v>Ngo,Elizabeth L.</v>
          </cell>
          <cell r="C3002">
            <v>2114</v>
          </cell>
          <cell r="D3002" t="str">
            <v>Richman,Gary</v>
          </cell>
          <cell r="E3002" t="str">
            <v xml:space="preserve">11/27/2006 </v>
          </cell>
          <cell r="F3002">
            <v>95000</v>
          </cell>
          <cell r="G3002" t="str">
            <v>USD</v>
          </cell>
          <cell r="H3002">
            <v>1</v>
          </cell>
          <cell r="I3002">
            <v>95000</v>
          </cell>
          <cell r="J3002" t="str">
            <v>8403</v>
          </cell>
          <cell r="K3002" t="str">
            <v>Project Mgr, Staff</v>
          </cell>
          <cell r="L3002">
            <v>7</v>
          </cell>
          <cell r="M3002">
            <v>7</v>
          </cell>
          <cell r="N3002" t="str">
            <v>508</v>
          </cell>
          <cell r="O3002" t="str">
            <v>Professional Services</v>
          </cell>
          <cell r="P3002">
            <v>40</v>
          </cell>
          <cell r="Q3002" t="str">
            <v>CSS</v>
          </cell>
          <cell r="R3002" t="str">
            <v>USA</v>
          </cell>
          <cell r="W3002" t="str">
            <v>Denver, CO</v>
          </cell>
          <cell r="X3002">
            <v>101</v>
          </cell>
          <cell r="Y3002" t="str">
            <v>Juniper Networks Sales</v>
          </cell>
          <cell r="Z3002" t="str">
            <v>USA</v>
          </cell>
          <cell r="AA3002" t="str">
            <v>USB</v>
          </cell>
          <cell r="AB3002" t="str">
            <v>N</v>
          </cell>
        </row>
        <row r="3003">
          <cell r="A3003">
            <v>3208</v>
          </cell>
          <cell r="B3003" t="str">
            <v>Ngo,Luong Duy</v>
          </cell>
          <cell r="C3003">
            <v>2771</v>
          </cell>
          <cell r="D3003" t="str">
            <v>Chin,Marri Y</v>
          </cell>
          <cell r="E3003" t="str">
            <v xml:space="preserve">04/16/2004 </v>
          </cell>
          <cell r="F3003">
            <v>72268.938999999998</v>
          </cell>
          <cell r="G3003" t="str">
            <v>USD</v>
          </cell>
          <cell r="H3003">
            <v>1</v>
          </cell>
          <cell r="I3003">
            <v>72268.938999999998</v>
          </cell>
          <cell r="J3003" t="str">
            <v>9905</v>
          </cell>
          <cell r="K3003" t="str">
            <v>Operations Technician, Staff</v>
          </cell>
          <cell r="L3003">
            <v>28</v>
          </cell>
          <cell r="M3003">
            <v>28</v>
          </cell>
          <cell r="N3003" t="str">
            <v>207</v>
          </cell>
          <cell r="O3003" t="str">
            <v>Security HW TechOps</v>
          </cell>
          <cell r="P3003">
            <v>40</v>
          </cell>
          <cell r="Q3003" t="str">
            <v>OPS</v>
          </cell>
          <cell r="R3003" t="str">
            <v>USA</v>
          </cell>
          <cell r="U3003" t="str">
            <v>2-Very Strong</v>
          </cell>
          <cell r="V3003" t="str">
            <v>3 - Strong</v>
          </cell>
          <cell r="W3003" t="str">
            <v>Sunnyvale, CA HQ</v>
          </cell>
          <cell r="X3003">
            <v>100</v>
          </cell>
          <cell r="Y3003" t="str">
            <v>Juniper Networks, Inc.</v>
          </cell>
          <cell r="Z3003" t="str">
            <v>USA</v>
          </cell>
          <cell r="AA3003" t="str">
            <v>USA</v>
          </cell>
          <cell r="AB3003" t="str">
            <v>N</v>
          </cell>
        </row>
        <row r="3004">
          <cell r="A3004">
            <v>1258</v>
          </cell>
          <cell r="B3004" t="str">
            <v>Nguene-Ndoum,Kisito</v>
          </cell>
          <cell r="C3004">
            <v>1212</v>
          </cell>
          <cell r="D3004" t="str">
            <v>Watts,Mike</v>
          </cell>
          <cell r="E3004" t="str">
            <v xml:space="preserve">04/02/2001 </v>
          </cell>
          <cell r="F3004">
            <v>105000</v>
          </cell>
          <cell r="G3004" t="str">
            <v>EUR</v>
          </cell>
          <cell r="H3004">
            <v>0.76254384627116067</v>
          </cell>
          <cell r="I3004">
            <v>137696.99999999997</v>
          </cell>
          <cell r="J3004" t="str">
            <v>5114</v>
          </cell>
          <cell r="K3004" t="str">
            <v>Customer Service Mgr, Sr Staff</v>
          </cell>
          <cell r="L3004">
            <v>9</v>
          </cell>
          <cell r="M3004">
            <v>9</v>
          </cell>
          <cell r="N3004" t="str">
            <v>518</v>
          </cell>
          <cell r="O3004" t="str">
            <v>Theater TAC</v>
          </cell>
          <cell r="P3004">
            <v>40</v>
          </cell>
          <cell r="Q3004" t="str">
            <v>CSS</v>
          </cell>
          <cell r="R3004" t="str">
            <v>EMEA</v>
          </cell>
          <cell r="U3004" t="str">
            <v>1-Exceptional</v>
          </cell>
          <cell r="V3004" t="str">
            <v>1 - Exceptional</v>
          </cell>
          <cell r="W3004" t="str">
            <v>Netherlands</v>
          </cell>
          <cell r="X3004">
            <v>320</v>
          </cell>
          <cell r="Y3004" t="str">
            <v>Juniper Ntwks, Netherlands</v>
          </cell>
          <cell r="Z3004" t="str">
            <v>NLD</v>
          </cell>
          <cell r="AA3004" t="str">
            <v>INTL</v>
          </cell>
          <cell r="AB3004" t="str">
            <v>N</v>
          </cell>
        </row>
        <row r="3005">
          <cell r="A3005">
            <v>487</v>
          </cell>
          <cell r="B3005" t="str">
            <v>Nguy,Au</v>
          </cell>
          <cell r="C3005">
            <v>238</v>
          </cell>
          <cell r="D3005" t="str">
            <v>Lim,Teck</v>
          </cell>
          <cell r="E3005" t="str">
            <v xml:space="preserve">05/15/2000 </v>
          </cell>
          <cell r="F3005">
            <v>128289</v>
          </cell>
          <cell r="G3005" t="str">
            <v>USD</v>
          </cell>
          <cell r="H3005">
            <v>1</v>
          </cell>
          <cell r="I3005">
            <v>128289</v>
          </cell>
          <cell r="J3005" t="str">
            <v>8905</v>
          </cell>
          <cell r="K3005" t="str">
            <v>Eng, Staff</v>
          </cell>
          <cell r="L3005">
            <v>8</v>
          </cell>
          <cell r="M3005">
            <v>8</v>
          </cell>
          <cell r="N3005" t="str">
            <v>620</v>
          </cell>
          <cell r="O3005" t="str">
            <v>Test Engrg</v>
          </cell>
          <cell r="P3005">
            <v>40</v>
          </cell>
          <cell r="Q3005" t="str">
            <v>IPG</v>
          </cell>
          <cell r="R3005" t="str">
            <v>USA</v>
          </cell>
          <cell r="U3005" t="str">
            <v>2-Very Strong</v>
          </cell>
          <cell r="V3005" t="str">
            <v>2 - Very Strong</v>
          </cell>
          <cell r="W3005" t="str">
            <v>Illinois</v>
          </cell>
          <cell r="X3005">
            <v>100</v>
          </cell>
          <cell r="Y3005" t="str">
            <v>Juniper Networks, Inc.</v>
          </cell>
          <cell r="Z3005" t="str">
            <v>USA</v>
          </cell>
          <cell r="AA3005" t="str">
            <v>USB</v>
          </cell>
          <cell r="AB3005" t="str">
            <v>N</v>
          </cell>
        </row>
        <row r="3006">
          <cell r="A3006">
            <v>6882</v>
          </cell>
          <cell r="B3006" t="str">
            <v>Nguyen,Bao-Hoi P.</v>
          </cell>
          <cell r="C3006">
            <v>1315</v>
          </cell>
          <cell r="D3006" t="str">
            <v>Zhou,Zheng</v>
          </cell>
          <cell r="E3006" t="str">
            <v xml:space="preserve">09/05/2006 </v>
          </cell>
          <cell r="F3006">
            <v>78000</v>
          </cell>
          <cell r="G3006" t="str">
            <v>USD</v>
          </cell>
          <cell r="H3006">
            <v>1</v>
          </cell>
          <cell r="I3006">
            <v>78000</v>
          </cell>
          <cell r="J3006" t="str">
            <v>8902</v>
          </cell>
          <cell r="K3006" t="str">
            <v>MTS 2</v>
          </cell>
          <cell r="L3006">
            <v>5</v>
          </cell>
          <cell r="M3006">
            <v>5</v>
          </cell>
          <cell r="N3006" t="str">
            <v>620</v>
          </cell>
          <cell r="O3006" t="str">
            <v>Test Engrg</v>
          </cell>
          <cell r="P3006">
            <v>40</v>
          </cell>
          <cell r="Q3006" t="str">
            <v>IPG</v>
          </cell>
          <cell r="R3006" t="str">
            <v>USA</v>
          </cell>
          <cell r="W3006" t="str">
            <v>Sunnyvale, CA HQ</v>
          </cell>
          <cell r="X3006">
            <v>100</v>
          </cell>
          <cell r="Y3006" t="str">
            <v>Juniper Networks, Inc.</v>
          </cell>
          <cell r="Z3006" t="str">
            <v>USA</v>
          </cell>
          <cell r="AA3006" t="str">
            <v>USA</v>
          </cell>
          <cell r="AB3006" t="str">
            <v>N</v>
          </cell>
        </row>
        <row r="3007">
          <cell r="A3007">
            <v>5475</v>
          </cell>
          <cell r="B3007" t="str">
            <v>Nguyen,Dac Trung</v>
          </cell>
          <cell r="C3007">
            <v>5469</v>
          </cell>
          <cell r="D3007" t="str">
            <v>Cabral,Eugenia</v>
          </cell>
          <cell r="E3007" t="str">
            <v xml:space="preserve">10/01/2005 </v>
          </cell>
          <cell r="F3007">
            <v>45400</v>
          </cell>
          <cell r="G3007" t="str">
            <v>EUR</v>
          </cell>
          <cell r="H3007">
            <v>0.76254384627116067</v>
          </cell>
          <cell r="I3007">
            <v>59537.55999999999</v>
          </cell>
          <cell r="J3007" t="str">
            <v>5902</v>
          </cell>
          <cell r="K3007" t="str">
            <v>Contracts Admin II</v>
          </cell>
          <cell r="L3007">
            <v>4</v>
          </cell>
          <cell r="M3007">
            <v>4</v>
          </cell>
          <cell r="N3007" t="str">
            <v>514</v>
          </cell>
          <cell r="O3007" t="str">
            <v>Theater Logistics</v>
          </cell>
          <cell r="P3007">
            <v>40</v>
          </cell>
          <cell r="Q3007" t="str">
            <v>CSS</v>
          </cell>
          <cell r="R3007" t="str">
            <v>EMEA</v>
          </cell>
          <cell r="U3007" t="str">
            <v>3-Strong</v>
          </cell>
          <cell r="V3007" t="str">
            <v>2 - Very Strong</v>
          </cell>
          <cell r="W3007" t="str">
            <v>Netherlands</v>
          </cell>
          <cell r="X3007">
            <v>320</v>
          </cell>
          <cell r="Y3007" t="str">
            <v>Juniper Ntwks, Netherlands</v>
          </cell>
          <cell r="Z3007" t="str">
            <v>NLD</v>
          </cell>
          <cell r="AA3007" t="str">
            <v>INTL</v>
          </cell>
          <cell r="AB3007" t="str">
            <v>N</v>
          </cell>
        </row>
        <row r="3008">
          <cell r="A3008">
            <v>7261</v>
          </cell>
          <cell r="B3008" t="str">
            <v>Nguyen,Dung</v>
          </cell>
          <cell r="C3008">
            <v>6361</v>
          </cell>
          <cell r="D3008" t="str">
            <v>Deo,Sateesh D.</v>
          </cell>
          <cell r="E3008" t="str">
            <v xml:space="preserve">12/04/2006 </v>
          </cell>
          <cell r="F3008">
            <v>125000</v>
          </cell>
          <cell r="G3008" t="str">
            <v>USD</v>
          </cell>
          <cell r="H3008">
            <v>1</v>
          </cell>
          <cell r="I3008">
            <v>125000</v>
          </cell>
          <cell r="J3008" t="str">
            <v>8904</v>
          </cell>
          <cell r="K3008" t="str">
            <v>MTS 4</v>
          </cell>
          <cell r="L3008">
            <v>7</v>
          </cell>
          <cell r="M3008">
            <v>7</v>
          </cell>
          <cell r="N3008" t="str">
            <v>704</v>
          </cell>
          <cell r="O3008" t="str">
            <v>LAN Access</v>
          </cell>
          <cell r="P3008">
            <v>40</v>
          </cell>
          <cell r="Q3008" t="str">
            <v>APG</v>
          </cell>
          <cell r="R3008" t="str">
            <v>USA</v>
          </cell>
          <cell r="W3008" t="str">
            <v>Sunnyvale, CA HQ</v>
          </cell>
          <cell r="X3008">
            <v>100</v>
          </cell>
          <cell r="Y3008" t="str">
            <v>Juniper Networks, Inc.</v>
          </cell>
          <cell r="Z3008" t="str">
            <v>USA</v>
          </cell>
          <cell r="AA3008" t="str">
            <v>USA</v>
          </cell>
          <cell r="AB3008" t="str">
            <v>N</v>
          </cell>
        </row>
        <row r="3009">
          <cell r="A3009">
            <v>3209</v>
          </cell>
          <cell r="B3009" t="str">
            <v>Nguyen,Duoc</v>
          </cell>
          <cell r="C3009">
            <v>2771</v>
          </cell>
          <cell r="D3009" t="str">
            <v>Chin,Marri Y</v>
          </cell>
          <cell r="E3009" t="str">
            <v xml:space="preserve">04/16/2004 </v>
          </cell>
          <cell r="F3009">
            <v>99718.01</v>
          </cell>
          <cell r="G3009" t="str">
            <v>USD</v>
          </cell>
          <cell r="H3009">
            <v>1</v>
          </cell>
          <cell r="I3009">
            <v>99718.01</v>
          </cell>
          <cell r="J3009" t="str">
            <v>1804</v>
          </cell>
          <cell r="K3009" t="str">
            <v>Mfg Test Eng, Staff</v>
          </cell>
          <cell r="L3009">
            <v>7</v>
          </cell>
          <cell r="M3009">
            <v>7</v>
          </cell>
          <cell r="N3009" t="str">
            <v>207</v>
          </cell>
          <cell r="O3009" t="str">
            <v>Security HW TechOps</v>
          </cell>
          <cell r="P3009">
            <v>40</v>
          </cell>
          <cell r="Q3009" t="str">
            <v>OPS</v>
          </cell>
          <cell r="R3009" t="str">
            <v>USA</v>
          </cell>
          <cell r="U3009" t="str">
            <v>2-Very Strong</v>
          </cell>
          <cell r="V3009" t="str">
            <v>4 - Satisfactory</v>
          </cell>
          <cell r="W3009" t="str">
            <v>Sunnyvale, CA HQ</v>
          </cell>
          <cell r="X3009">
            <v>100</v>
          </cell>
          <cell r="Y3009" t="str">
            <v>Juniper Networks, Inc.</v>
          </cell>
          <cell r="Z3009" t="str">
            <v>USA</v>
          </cell>
          <cell r="AA3009" t="str">
            <v>USA</v>
          </cell>
          <cell r="AB3009" t="str">
            <v>N</v>
          </cell>
        </row>
        <row r="3010">
          <cell r="A3010">
            <v>7208</v>
          </cell>
          <cell r="B3010" t="str">
            <v>Nguyen,Hoang D</v>
          </cell>
          <cell r="C3010">
            <v>6056</v>
          </cell>
          <cell r="D3010" t="str">
            <v>Inceoglu,Zafer</v>
          </cell>
          <cell r="E3010" t="str">
            <v xml:space="preserve">11/20/2006 </v>
          </cell>
          <cell r="F3010">
            <v>78500</v>
          </cell>
          <cell r="G3010" t="str">
            <v>USD</v>
          </cell>
          <cell r="H3010">
            <v>1</v>
          </cell>
          <cell r="I3010">
            <v>78500</v>
          </cell>
          <cell r="J3010" t="str">
            <v>1802</v>
          </cell>
          <cell r="K3010" t="str">
            <v>Mfg Test Eng</v>
          </cell>
          <cell r="L3010">
            <v>5</v>
          </cell>
          <cell r="M3010">
            <v>5</v>
          </cell>
          <cell r="N3010" t="str">
            <v>202</v>
          </cell>
          <cell r="O3010" t="str">
            <v>Tech Ops West</v>
          </cell>
          <cell r="P3010">
            <v>40</v>
          </cell>
          <cell r="Q3010" t="str">
            <v>OPS</v>
          </cell>
          <cell r="R3010" t="str">
            <v>USA</v>
          </cell>
          <cell r="W3010" t="str">
            <v>Sunnyvale, CA HQ</v>
          </cell>
          <cell r="X3010">
            <v>100</v>
          </cell>
          <cell r="Y3010" t="str">
            <v>Juniper Networks, Inc.</v>
          </cell>
          <cell r="Z3010" t="str">
            <v>USA</v>
          </cell>
          <cell r="AA3010" t="str">
            <v>USA</v>
          </cell>
          <cell r="AB3010" t="str">
            <v>N</v>
          </cell>
        </row>
        <row r="3011">
          <cell r="A3011">
            <v>3211</v>
          </cell>
          <cell r="B3011" t="str">
            <v>Nguyen,Hung</v>
          </cell>
          <cell r="C3011">
            <v>3429</v>
          </cell>
          <cell r="D3011" t="str">
            <v>Tan,Techsiew</v>
          </cell>
          <cell r="E3011" t="str">
            <v xml:space="preserve">04/16/2004 </v>
          </cell>
          <cell r="F3011">
            <v>111001.8</v>
          </cell>
          <cell r="G3011" t="str">
            <v>USD</v>
          </cell>
          <cell r="H3011">
            <v>1</v>
          </cell>
          <cell r="I3011">
            <v>111001.8</v>
          </cell>
          <cell r="J3011" t="str">
            <v>8905</v>
          </cell>
          <cell r="K3011" t="str">
            <v>Eng, Staff</v>
          </cell>
          <cell r="L3011">
            <v>8</v>
          </cell>
          <cell r="M3011">
            <v>8</v>
          </cell>
          <cell r="N3011" t="str">
            <v>681</v>
          </cell>
          <cell r="O3011" t="str">
            <v>QA - SPG Escalation</v>
          </cell>
          <cell r="P3011">
            <v>40</v>
          </cell>
          <cell r="Q3011" t="str">
            <v>SPG</v>
          </cell>
          <cell r="R3011" t="str">
            <v>USA</v>
          </cell>
          <cell r="U3011" t="str">
            <v>2-Very Strong</v>
          </cell>
          <cell r="V3011" t="str">
            <v>2 - Very Strong</v>
          </cell>
          <cell r="W3011" t="str">
            <v>Sunnyvale, CA HQ</v>
          </cell>
          <cell r="X3011">
            <v>100</v>
          </cell>
          <cell r="Y3011" t="str">
            <v>Juniper Networks, Inc.</v>
          </cell>
          <cell r="Z3011" t="str">
            <v>USA</v>
          </cell>
          <cell r="AA3011" t="str">
            <v>USA</v>
          </cell>
          <cell r="AB3011" t="str">
            <v>N</v>
          </cell>
        </row>
        <row r="3012">
          <cell r="A3012">
            <v>5063</v>
          </cell>
          <cell r="B3012" t="str">
            <v>Nguyen,Judy</v>
          </cell>
          <cell r="C3012">
            <v>4211</v>
          </cell>
          <cell r="D3012" t="str">
            <v>Ly,Faye</v>
          </cell>
          <cell r="E3012" t="str">
            <v xml:space="preserve">07/01/2005 </v>
          </cell>
          <cell r="F3012">
            <v>112199.92</v>
          </cell>
          <cell r="G3012" t="str">
            <v>USD</v>
          </cell>
          <cell r="H3012">
            <v>1</v>
          </cell>
          <cell r="I3012">
            <v>112199.92</v>
          </cell>
          <cell r="J3012" t="str">
            <v>8904</v>
          </cell>
          <cell r="K3012" t="str">
            <v>MTS 4</v>
          </cell>
          <cell r="L3012">
            <v>7</v>
          </cell>
          <cell r="M3012">
            <v>7</v>
          </cell>
          <cell r="N3012" t="str">
            <v>695</v>
          </cell>
          <cell r="O3012" t="str">
            <v>Firewall &amp; VPN</v>
          </cell>
          <cell r="P3012">
            <v>40</v>
          </cell>
          <cell r="Q3012" t="str">
            <v>SPG</v>
          </cell>
          <cell r="R3012" t="str">
            <v>USA</v>
          </cell>
          <cell r="U3012" t="str">
            <v>4-Satisfactory</v>
          </cell>
          <cell r="V3012" t="str">
            <v>3 - Strong</v>
          </cell>
          <cell r="W3012" t="str">
            <v>Sunnyvale, CA HQ</v>
          </cell>
          <cell r="X3012">
            <v>100</v>
          </cell>
          <cell r="Y3012" t="str">
            <v>Juniper Networks, Inc.</v>
          </cell>
          <cell r="Z3012" t="str">
            <v>USA</v>
          </cell>
          <cell r="AA3012" t="str">
            <v>USA</v>
          </cell>
          <cell r="AB3012" t="str">
            <v>N</v>
          </cell>
        </row>
        <row r="3013">
          <cell r="A3013">
            <v>2054</v>
          </cell>
          <cell r="B3013" t="str">
            <v>Nguyen,Kim Hoa P.</v>
          </cell>
          <cell r="C3013">
            <v>2135</v>
          </cell>
          <cell r="D3013" t="str">
            <v>Sadlier,John</v>
          </cell>
          <cell r="E3013" t="str">
            <v xml:space="preserve">07/01/2002 </v>
          </cell>
          <cell r="F3013">
            <v>121468.03</v>
          </cell>
          <cell r="G3013" t="str">
            <v>USD</v>
          </cell>
          <cell r="H3013">
            <v>1</v>
          </cell>
          <cell r="I3013">
            <v>121468.03</v>
          </cell>
          <cell r="J3013" t="str">
            <v>8905</v>
          </cell>
          <cell r="K3013" t="str">
            <v>Eng, Staff</v>
          </cell>
          <cell r="L3013">
            <v>8</v>
          </cell>
          <cell r="M3013">
            <v>8</v>
          </cell>
          <cell r="N3013" t="str">
            <v>670</v>
          </cell>
          <cell r="O3013" t="str">
            <v>Software Engrg - JUNOSe</v>
          </cell>
          <cell r="P3013">
            <v>40</v>
          </cell>
          <cell r="Q3013" t="str">
            <v>IPG</v>
          </cell>
          <cell r="R3013" t="str">
            <v>USA</v>
          </cell>
          <cell r="U3013" t="str">
            <v>2-Very Strong</v>
          </cell>
          <cell r="V3013" t="str">
            <v>3 - Strong</v>
          </cell>
          <cell r="W3013" t="str">
            <v>Westford, MA</v>
          </cell>
          <cell r="X3013">
            <v>100</v>
          </cell>
          <cell r="Y3013" t="str">
            <v>Juniper Networks, Inc.</v>
          </cell>
          <cell r="Z3013" t="str">
            <v>USA</v>
          </cell>
          <cell r="AA3013" t="str">
            <v>USB</v>
          </cell>
          <cell r="AB3013" t="str">
            <v>N</v>
          </cell>
        </row>
        <row r="3014">
          <cell r="A3014">
            <v>3212</v>
          </cell>
          <cell r="B3014" t="str">
            <v>Nguyen,Kim Thanh T</v>
          </cell>
          <cell r="C3014">
            <v>1762</v>
          </cell>
          <cell r="D3014" t="str">
            <v>Chouinard,Victoria</v>
          </cell>
          <cell r="E3014" t="str">
            <v xml:space="preserve">04/16/2004 </v>
          </cell>
          <cell r="F3014">
            <v>51000</v>
          </cell>
          <cell r="G3014" t="str">
            <v>USD</v>
          </cell>
          <cell r="H3014">
            <v>1</v>
          </cell>
          <cell r="I3014">
            <v>51000</v>
          </cell>
          <cell r="J3014" t="str">
            <v>1401</v>
          </cell>
          <cell r="K3014" t="str">
            <v>Product Data Analyst</v>
          </cell>
          <cell r="L3014">
            <v>4</v>
          </cell>
          <cell r="M3014">
            <v>4</v>
          </cell>
          <cell r="N3014" t="str">
            <v>205</v>
          </cell>
          <cell r="O3014" t="str">
            <v>Corp Quality</v>
          </cell>
          <cell r="P3014">
            <v>40</v>
          </cell>
          <cell r="Q3014" t="str">
            <v>OPS</v>
          </cell>
          <cell r="R3014" t="str">
            <v>USA</v>
          </cell>
          <cell r="U3014" t="str">
            <v>3-Strong</v>
          </cell>
          <cell r="V3014" t="str">
            <v>3 - Strong</v>
          </cell>
          <cell r="W3014" t="str">
            <v>Sunnyvale, CA HQ</v>
          </cell>
          <cell r="X3014">
            <v>100</v>
          </cell>
          <cell r="Y3014" t="str">
            <v>Juniper Networks, Inc.</v>
          </cell>
          <cell r="Z3014" t="str">
            <v>USA</v>
          </cell>
          <cell r="AA3014" t="str">
            <v>USA</v>
          </cell>
          <cell r="AB3014" t="str">
            <v>N</v>
          </cell>
        </row>
        <row r="3015">
          <cell r="A3015">
            <v>3213</v>
          </cell>
          <cell r="B3015" t="str">
            <v>Nguyen,Kimchi</v>
          </cell>
          <cell r="C3015">
            <v>2771</v>
          </cell>
          <cell r="D3015" t="str">
            <v>Chin,Marri Y</v>
          </cell>
          <cell r="E3015" t="str">
            <v xml:space="preserve">04/16/2004 </v>
          </cell>
          <cell r="F3015">
            <v>54891.959000000003</v>
          </cell>
          <cell r="G3015" t="str">
            <v>USD</v>
          </cell>
          <cell r="H3015">
            <v>1</v>
          </cell>
          <cell r="I3015">
            <v>54891.959000000003</v>
          </cell>
          <cell r="J3015" t="str">
            <v>9903</v>
          </cell>
          <cell r="K3015" t="str">
            <v>Operations Technician II</v>
          </cell>
          <cell r="L3015">
            <v>26</v>
          </cell>
          <cell r="M3015">
            <v>26</v>
          </cell>
          <cell r="N3015" t="str">
            <v>207</v>
          </cell>
          <cell r="O3015" t="str">
            <v>Security HW TechOps</v>
          </cell>
          <cell r="P3015">
            <v>40</v>
          </cell>
          <cell r="Q3015" t="str">
            <v>OPS</v>
          </cell>
          <cell r="R3015" t="str">
            <v>USA</v>
          </cell>
          <cell r="U3015" t="str">
            <v>3-Strong</v>
          </cell>
          <cell r="V3015" t="str">
            <v>4 - Satisfactory</v>
          </cell>
          <cell r="W3015" t="str">
            <v>Sunnyvale, CA HQ</v>
          </cell>
          <cell r="X3015">
            <v>100</v>
          </cell>
          <cell r="Y3015" t="str">
            <v>Juniper Networks, Inc.</v>
          </cell>
          <cell r="Z3015" t="str">
            <v>USA</v>
          </cell>
          <cell r="AA3015" t="str">
            <v>USA</v>
          </cell>
          <cell r="AB3015" t="str">
            <v>N</v>
          </cell>
        </row>
        <row r="3016">
          <cell r="A3016">
            <v>928</v>
          </cell>
          <cell r="B3016" t="str">
            <v>Nguyen,Lynda A</v>
          </cell>
          <cell r="C3016">
            <v>117</v>
          </cell>
          <cell r="D3016" t="str">
            <v>Nguyen,Thinh</v>
          </cell>
          <cell r="E3016" t="str">
            <v xml:space="preserve">12/11/2000 </v>
          </cell>
          <cell r="F3016">
            <v>66045.5</v>
          </cell>
          <cell r="G3016" t="str">
            <v>USD</v>
          </cell>
          <cell r="H3016">
            <v>1</v>
          </cell>
          <cell r="I3016">
            <v>66045.5</v>
          </cell>
          <cell r="J3016" t="str">
            <v>9604</v>
          </cell>
          <cell r="K3016" t="str">
            <v>Engineering Svc Tech Spec</v>
          </cell>
          <cell r="L3016">
            <v>4</v>
          </cell>
          <cell r="M3016">
            <v>4</v>
          </cell>
          <cell r="N3016" t="str">
            <v>622</v>
          </cell>
          <cell r="O3016" t="str">
            <v>Global Lab Services</v>
          </cell>
          <cell r="P3016">
            <v>40</v>
          </cell>
          <cell r="Q3016" t="str">
            <v>IPG</v>
          </cell>
          <cell r="R3016" t="str">
            <v>USA</v>
          </cell>
          <cell r="U3016" t="str">
            <v>3-Strong</v>
          </cell>
          <cell r="V3016" t="str">
            <v>3 - Strong</v>
          </cell>
          <cell r="W3016" t="str">
            <v>Sunnyvale, CA HQ</v>
          </cell>
          <cell r="X3016">
            <v>100</v>
          </cell>
          <cell r="Y3016" t="str">
            <v>Juniper Networks, Inc.</v>
          </cell>
          <cell r="Z3016" t="str">
            <v>USA</v>
          </cell>
          <cell r="AA3016" t="str">
            <v>USA</v>
          </cell>
          <cell r="AB3016" t="str">
            <v>N</v>
          </cell>
        </row>
        <row r="3017">
          <cell r="A3017">
            <v>3214</v>
          </cell>
          <cell r="B3017" t="str">
            <v>Nguyen,Nghia Van</v>
          </cell>
          <cell r="C3017">
            <v>2771</v>
          </cell>
          <cell r="D3017" t="str">
            <v>Chin,Marri Y</v>
          </cell>
          <cell r="E3017" t="str">
            <v xml:space="preserve">04/16/2004 </v>
          </cell>
          <cell r="F3017">
            <v>74160</v>
          </cell>
          <cell r="G3017" t="str">
            <v>USD</v>
          </cell>
          <cell r="H3017">
            <v>1</v>
          </cell>
          <cell r="I3017">
            <v>74160</v>
          </cell>
          <cell r="J3017" t="str">
            <v>8902</v>
          </cell>
          <cell r="K3017" t="str">
            <v>MTS 2</v>
          </cell>
          <cell r="L3017">
            <v>5</v>
          </cell>
          <cell r="M3017">
            <v>5</v>
          </cell>
          <cell r="N3017" t="str">
            <v>207</v>
          </cell>
          <cell r="O3017" t="str">
            <v>Security HW TechOps</v>
          </cell>
          <cell r="P3017">
            <v>40</v>
          </cell>
          <cell r="Q3017" t="str">
            <v>OPS</v>
          </cell>
          <cell r="R3017" t="str">
            <v>USA</v>
          </cell>
          <cell r="U3017" t="str">
            <v>3-Strong</v>
          </cell>
          <cell r="V3017" t="str">
            <v>2 - Very Strong</v>
          </cell>
          <cell r="W3017" t="str">
            <v>Sunnyvale, CA HQ</v>
          </cell>
          <cell r="X3017">
            <v>100</v>
          </cell>
          <cell r="Y3017" t="str">
            <v>Juniper Networks, Inc.</v>
          </cell>
          <cell r="Z3017" t="str">
            <v>USA</v>
          </cell>
          <cell r="AA3017" t="str">
            <v>USA</v>
          </cell>
          <cell r="AB3017" t="str">
            <v>N</v>
          </cell>
        </row>
        <row r="3018">
          <cell r="A3018">
            <v>745</v>
          </cell>
          <cell r="B3018" t="str">
            <v>Nguyen,Phong</v>
          </cell>
          <cell r="C3018">
            <v>563</v>
          </cell>
          <cell r="D3018" t="str">
            <v>Mudivedu,Gopal</v>
          </cell>
          <cell r="E3018" t="str">
            <v xml:space="preserve">09/25/2000 </v>
          </cell>
          <cell r="F3018">
            <v>76834.559999999998</v>
          </cell>
          <cell r="G3018" t="str">
            <v>USD</v>
          </cell>
          <cell r="H3018">
            <v>1</v>
          </cell>
          <cell r="I3018">
            <v>76834.559999999998</v>
          </cell>
          <cell r="J3018" t="str">
            <v>8903</v>
          </cell>
          <cell r="K3018" t="str">
            <v>MTS 3</v>
          </cell>
          <cell r="L3018">
            <v>6</v>
          </cell>
          <cell r="M3018">
            <v>6</v>
          </cell>
          <cell r="N3018" t="str">
            <v>502</v>
          </cell>
          <cell r="O3018" t="str">
            <v>Global Service Operations</v>
          </cell>
          <cell r="P3018">
            <v>40</v>
          </cell>
          <cell r="Q3018" t="str">
            <v>CSS</v>
          </cell>
          <cell r="R3018" t="str">
            <v>USA</v>
          </cell>
          <cell r="U3018" t="str">
            <v>2-Very Strong</v>
          </cell>
          <cell r="V3018" t="str">
            <v>2 - Very Strong</v>
          </cell>
          <cell r="W3018" t="str">
            <v>Sunnyvale, CA HQ</v>
          </cell>
          <cell r="X3018">
            <v>101</v>
          </cell>
          <cell r="Y3018" t="str">
            <v>Juniper Networks Sales</v>
          </cell>
          <cell r="Z3018" t="str">
            <v>USA</v>
          </cell>
          <cell r="AA3018" t="str">
            <v>USA</v>
          </cell>
          <cell r="AB3018" t="str">
            <v>N</v>
          </cell>
        </row>
        <row r="3019">
          <cell r="A3019">
            <v>117</v>
          </cell>
          <cell r="B3019" t="str">
            <v>Nguyen,Thinh</v>
          </cell>
          <cell r="C3019">
            <v>61</v>
          </cell>
          <cell r="D3019" t="str">
            <v>Campbell,Jeff</v>
          </cell>
          <cell r="E3019" t="str">
            <v xml:space="preserve">06/29/1998 </v>
          </cell>
          <cell r="F3019">
            <v>78262.77</v>
          </cell>
          <cell r="G3019" t="str">
            <v>USD</v>
          </cell>
          <cell r="H3019">
            <v>1</v>
          </cell>
          <cell r="I3019">
            <v>78262.77</v>
          </cell>
          <cell r="J3019" t="str">
            <v>8902</v>
          </cell>
          <cell r="K3019" t="str">
            <v>MTS 2</v>
          </cell>
          <cell r="L3019">
            <v>5</v>
          </cell>
          <cell r="M3019">
            <v>5</v>
          </cell>
          <cell r="N3019" t="str">
            <v>622</v>
          </cell>
          <cell r="O3019" t="str">
            <v>Global Lab Services</v>
          </cell>
          <cell r="P3019">
            <v>40</v>
          </cell>
          <cell r="Q3019" t="str">
            <v>IPG</v>
          </cell>
          <cell r="R3019" t="str">
            <v>USA</v>
          </cell>
          <cell r="U3019" t="str">
            <v>2-Very Strong</v>
          </cell>
          <cell r="V3019" t="str">
            <v>2 - Very Strong</v>
          </cell>
          <cell r="W3019" t="str">
            <v>Sunnyvale, CA HQ</v>
          </cell>
          <cell r="X3019">
            <v>100</v>
          </cell>
          <cell r="Y3019" t="str">
            <v>Juniper Networks, Inc.</v>
          </cell>
          <cell r="Z3019" t="str">
            <v>USA</v>
          </cell>
          <cell r="AA3019" t="str">
            <v>USA</v>
          </cell>
          <cell r="AB3019" t="str">
            <v>N</v>
          </cell>
        </row>
        <row r="3020">
          <cell r="A3020">
            <v>6987</v>
          </cell>
          <cell r="B3020" t="str">
            <v>Nguyen,Thuong D.</v>
          </cell>
          <cell r="C3020">
            <v>5513</v>
          </cell>
          <cell r="D3020" t="str">
            <v>Kronik,Jim</v>
          </cell>
          <cell r="E3020" t="str">
            <v xml:space="preserve">10/16/2006 </v>
          </cell>
          <cell r="F3020">
            <v>130000</v>
          </cell>
          <cell r="G3020" t="str">
            <v>USD</v>
          </cell>
          <cell r="H3020">
            <v>1</v>
          </cell>
          <cell r="I3020">
            <v>130000</v>
          </cell>
          <cell r="J3020" t="str">
            <v>1713</v>
          </cell>
          <cell r="K3020" t="str">
            <v>Commodity Mgr III</v>
          </cell>
          <cell r="L3020">
            <v>8</v>
          </cell>
          <cell r="M3020">
            <v>8</v>
          </cell>
          <cell r="N3020" t="str">
            <v>204</v>
          </cell>
          <cell r="O3020" t="str">
            <v>Ops Production</v>
          </cell>
          <cell r="P3020">
            <v>40</v>
          </cell>
          <cell r="Q3020" t="str">
            <v>OPS</v>
          </cell>
          <cell r="R3020" t="str">
            <v>USA</v>
          </cell>
          <cell r="W3020" t="str">
            <v>Sunnyvale, CA HQ</v>
          </cell>
          <cell r="X3020">
            <v>100</v>
          </cell>
          <cell r="Y3020" t="str">
            <v>Juniper Networks, Inc.</v>
          </cell>
          <cell r="Z3020" t="str">
            <v>USA</v>
          </cell>
          <cell r="AA3020" t="str">
            <v>USA</v>
          </cell>
          <cell r="AB3020" t="str">
            <v>N</v>
          </cell>
        </row>
        <row r="3021">
          <cell r="A3021">
            <v>6418</v>
          </cell>
          <cell r="B3021" t="str">
            <v>Nguyen,Tri H.</v>
          </cell>
          <cell r="C3021">
            <v>3483</v>
          </cell>
          <cell r="D3021" t="str">
            <v>Vu,Lan</v>
          </cell>
          <cell r="E3021" t="str">
            <v xml:space="preserve">05/30/2006 </v>
          </cell>
          <cell r="F3021">
            <v>100000</v>
          </cell>
          <cell r="G3021" t="str">
            <v>USD</v>
          </cell>
          <cell r="H3021">
            <v>1</v>
          </cell>
          <cell r="I3021">
            <v>100000</v>
          </cell>
          <cell r="J3021" t="str">
            <v>8904</v>
          </cell>
          <cell r="K3021" t="str">
            <v>MTS 4</v>
          </cell>
          <cell r="L3021">
            <v>7</v>
          </cell>
          <cell r="M3021">
            <v>7</v>
          </cell>
          <cell r="N3021" t="str">
            <v>691</v>
          </cell>
          <cell r="O3021" t="str">
            <v>Platform Engineering</v>
          </cell>
          <cell r="P3021">
            <v>40</v>
          </cell>
          <cell r="Q3021" t="str">
            <v>SPG</v>
          </cell>
          <cell r="R3021" t="str">
            <v>USA</v>
          </cell>
          <cell r="V3021" t="str">
            <v>3 - Strong</v>
          </cell>
          <cell r="W3021" t="str">
            <v>Sunnyvale, CA HQ</v>
          </cell>
          <cell r="X3021">
            <v>100</v>
          </cell>
          <cell r="Y3021" t="str">
            <v>Juniper Networks, Inc.</v>
          </cell>
          <cell r="Z3021" t="str">
            <v>USA</v>
          </cell>
          <cell r="AA3021" t="str">
            <v>USA</v>
          </cell>
          <cell r="AB3021" t="str">
            <v>N</v>
          </cell>
        </row>
        <row r="3022">
          <cell r="A3022">
            <v>6612</v>
          </cell>
          <cell r="B3022" t="str">
            <v>Nguyen,Tri Luong</v>
          </cell>
          <cell r="C3022">
            <v>6433</v>
          </cell>
          <cell r="D3022" t="str">
            <v>Rocha,Gregory P.</v>
          </cell>
          <cell r="E3022" t="str">
            <v xml:space="preserve">07/12/2006 </v>
          </cell>
          <cell r="F3022">
            <v>150000</v>
          </cell>
          <cell r="G3022" t="str">
            <v>USD</v>
          </cell>
          <cell r="H3022">
            <v>1</v>
          </cell>
          <cell r="I3022">
            <v>150000</v>
          </cell>
          <cell r="J3022" t="str">
            <v>8905</v>
          </cell>
          <cell r="K3022" t="str">
            <v>Eng, Staff</v>
          </cell>
          <cell r="L3022">
            <v>8</v>
          </cell>
          <cell r="M3022">
            <v>8</v>
          </cell>
          <cell r="N3022" t="str">
            <v>704</v>
          </cell>
          <cell r="O3022" t="str">
            <v>LAN Access</v>
          </cell>
          <cell r="P3022">
            <v>40</v>
          </cell>
          <cell r="Q3022" t="str">
            <v>APG</v>
          </cell>
          <cell r="R3022" t="str">
            <v>USA</v>
          </cell>
          <cell r="W3022" t="str">
            <v>Sunnyvale, CA HQ</v>
          </cell>
          <cell r="X3022">
            <v>100</v>
          </cell>
          <cell r="Y3022" t="str">
            <v>Juniper Networks, Inc.</v>
          </cell>
          <cell r="Z3022" t="str">
            <v>USA</v>
          </cell>
          <cell r="AA3022" t="str">
            <v>USA</v>
          </cell>
          <cell r="AB3022" t="str">
            <v>N</v>
          </cell>
        </row>
        <row r="3023">
          <cell r="A3023">
            <v>6817</v>
          </cell>
          <cell r="B3023" t="str">
            <v>Nguyen,Truong X</v>
          </cell>
          <cell r="C3023">
            <v>1935</v>
          </cell>
          <cell r="D3023" t="str">
            <v>Kovummal,Ashwin M.</v>
          </cell>
          <cell r="E3023" t="str">
            <v xml:space="preserve">08/21/2006 </v>
          </cell>
          <cell r="F3023">
            <v>110000</v>
          </cell>
          <cell r="G3023" t="str">
            <v>USD</v>
          </cell>
          <cell r="H3023">
            <v>1</v>
          </cell>
          <cell r="I3023">
            <v>110000</v>
          </cell>
          <cell r="J3023" t="str">
            <v>8913</v>
          </cell>
          <cell r="K3023" t="str">
            <v>Engineering Mgr I</v>
          </cell>
          <cell r="L3023">
            <v>8</v>
          </cell>
          <cell r="M3023">
            <v>8</v>
          </cell>
          <cell r="N3023" t="str">
            <v>670</v>
          </cell>
          <cell r="O3023" t="str">
            <v>Software Engrg - JUNOSe</v>
          </cell>
          <cell r="P3023">
            <v>40</v>
          </cell>
          <cell r="Q3023" t="str">
            <v>IPG</v>
          </cell>
          <cell r="R3023" t="str">
            <v>USA</v>
          </cell>
          <cell r="W3023" t="str">
            <v>Westford, MA</v>
          </cell>
          <cell r="X3023">
            <v>100</v>
          </cell>
          <cell r="Y3023" t="str">
            <v>Juniper Networks, Inc.</v>
          </cell>
          <cell r="Z3023" t="str">
            <v>USA</v>
          </cell>
          <cell r="AA3023" t="str">
            <v>USB</v>
          </cell>
          <cell r="AB3023" t="str">
            <v>N</v>
          </cell>
        </row>
        <row r="3024">
          <cell r="A3024">
            <v>770</v>
          </cell>
          <cell r="B3024" t="str">
            <v>Nguyen,Tu</v>
          </cell>
          <cell r="C3024">
            <v>645</v>
          </cell>
          <cell r="D3024" t="str">
            <v>Shum,Tin Yan</v>
          </cell>
          <cell r="E3024" t="str">
            <v xml:space="preserve">10/03/2000 </v>
          </cell>
          <cell r="F3024">
            <v>129000</v>
          </cell>
          <cell r="G3024" t="str">
            <v>USD</v>
          </cell>
          <cell r="H3024">
            <v>1</v>
          </cell>
          <cell r="I3024">
            <v>129000</v>
          </cell>
          <cell r="J3024" t="str">
            <v>4313</v>
          </cell>
          <cell r="K3024" t="str">
            <v>IT Mgr</v>
          </cell>
          <cell r="L3024">
            <v>8</v>
          </cell>
          <cell r="M3024">
            <v>8</v>
          </cell>
          <cell r="N3024" t="str">
            <v>144</v>
          </cell>
          <cell r="O3024" t="str">
            <v>IT Network and Telecom</v>
          </cell>
          <cell r="P3024">
            <v>40</v>
          </cell>
          <cell r="Q3024" t="str">
            <v>IT</v>
          </cell>
          <cell r="R3024" t="str">
            <v>USA</v>
          </cell>
          <cell r="U3024" t="str">
            <v>1-Exceptional</v>
          </cell>
          <cell r="V3024" t="str">
            <v>1 - Exceptional</v>
          </cell>
          <cell r="W3024" t="str">
            <v>Sunnyvale, CA HQ</v>
          </cell>
          <cell r="X3024">
            <v>100</v>
          </cell>
          <cell r="Y3024" t="str">
            <v>Juniper Networks, Inc.</v>
          </cell>
          <cell r="Z3024" t="str">
            <v>USA</v>
          </cell>
          <cell r="AA3024" t="str">
            <v>USA</v>
          </cell>
          <cell r="AB3024" t="str">
            <v>N</v>
          </cell>
        </row>
        <row r="3025">
          <cell r="A3025">
            <v>4006</v>
          </cell>
          <cell r="B3025" t="str">
            <v>Nguyen,Tuan A</v>
          </cell>
          <cell r="C3025">
            <v>4207</v>
          </cell>
          <cell r="D3025" t="str">
            <v>Grothjan,Donna</v>
          </cell>
          <cell r="E3025" t="str">
            <v xml:space="preserve">09/27/2004 </v>
          </cell>
          <cell r="F3025">
            <v>151708.70000000001</v>
          </cell>
          <cell r="G3025" t="str">
            <v>USD</v>
          </cell>
          <cell r="H3025">
            <v>1</v>
          </cell>
          <cell r="I3025">
            <v>151708.70000000001</v>
          </cell>
          <cell r="J3025" t="str">
            <v>5204</v>
          </cell>
          <cell r="K3025" t="str">
            <v>Program Mgr, Sr</v>
          </cell>
          <cell r="L3025">
            <v>9</v>
          </cell>
          <cell r="M3025">
            <v>9</v>
          </cell>
          <cell r="N3025" t="str">
            <v>405</v>
          </cell>
          <cell r="O3025" t="str">
            <v>WW Administration</v>
          </cell>
          <cell r="P3025">
            <v>40</v>
          </cell>
          <cell r="Q3025" t="str">
            <v>SLS</v>
          </cell>
          <cell r="R3025" t="str">
            <v>USA</v>
          </cell>
          <cell r="U3025" t="str">
            <v>2-Very Strong</v>
          </cell>
          <cell r="V3025" t="str">
            <v>2 - Very Strong</v>
          </cell>
          <cell r="W3025" t="str">
            <v>North Carolina</v>
          </cell>
          <cell r="X3025">
            <v>101</v>
          </cell>
          <cell r="Y3025" t="str">
            <v>Juniper Networks Sales</v>
          </cell>
          <cell r="Z3025" t="str">
            <v>USA</v>
          </cell>
          <cell r="AA3025" t="str">
            <v>USB</v>
          </cell>
          <cell r="AB3025" t="str">
            <v>N</v>
          </cell>
        </row>
        <row r="3026">
          <cell r="A3026">
            <v>4499</v>
          </cell>
          <cell r="B3026" t="str">
            <v>Nguyen,TuongVan T</v>
          </cell>
          <cell r="C3026">
            <v>3194</v>
          </cell>
          <cell r="D3026" t="str">
            <v>Naik,Sunil M</v>
          </cell>
          <cell r="E3026" t="str">
            <v xml:space="preserve">02/28/2005 </v>
          </cell>
          <cell r="F3026">
            <v>74750</v>
          </cell>
          <cell r="G3026" t="str">
            <v>USD</v>
          </cell>
          <cell r="H3026">
            <v>1</v>
          </cell>
          <cell r="I3026">
            <v>74750</v>
          </cell>
          <cell r="J3026" t="str">
            <v>8903</v>
          </cell>
          <cell r="K3026" t="str">
            <v>MTS 3</v>
          </cell>
          <cell r="L3026">
            <v>6</v>
          </cell>
          <cell r="M3026">
            <v>6</v>
          </cell>
          <cell r="N3026" t="str">
            <v>693</v>
          </cell>
          <cell r="O3026" t="str">
            <v>ISG QA</v>
          </cell>
          <cell r="P3026">
            <v>40</v>
          </cell>
          <cell r="Q3026" t="str">
            <v>SPG</v>
          </cell>
          <cell r="R3026" t="str">
            <v>USA</v>
          </cell>
          <cell r="U3026" t="str">
            <v>2-Very Strong</v>
          </cell>
          <cell r="V3026" t="str">
            <v>2 - Very Strong</v>
          </cell>
          <cell r="W3026" t="str">
            <v>Sunnyvale, CA HQ</v>
          </cell>
          <cell r="X3026">
            <v>100</v>
          </cell>
          <cell r="Y3026" t="str">
            <v>Juniper Networks, Inc.</v>
          </cell>
          <cell r="Z3026" t="str">
            <v>USA</v>
          </cell>
          <cell r="AA3026" t="str">
            <v>USA</v>
          </cell>
          <cell r="AB3026" t="str">
            <v>N</v>
          </cell>
        </row>
        <row r="3027">
          <cell r="A3027">
            <v>3216</v>
          </cell>
          <cell r="B3027" t="str">
            <v>Nguyen,Vinny V</v>
          </cell>
          <cell r="C3027">
            <v>3473</v>
          </cell>
          <cell r="D3027" t="str">
            <v>Verma,Sanjiv</v>
          </cell>
          <cell r="E3027" t="str">
            <v xml:space="preserve">04/16/2004 </v>
          </cell>
          <cell r="F3027">
            <v>77676.58</v>
          </cell>
          <cell r="G3027" t="str">
            <v>SGD</v>
          </cell>
          <cell r="H3027">
            <v>1.5466</v>
          </cell>
          <cell r="I3027">
            <v>50224.091555670508</v>
          </cell>
          <cell r="J3027" t="str">
            <v>2201</v>
          </cell>
          <cell r="K3027" t="str">
            <v>Channel Account Manager</v>
          </cell>
          <cell r="L3027">
            <v>65</v>
          </cell>
          <cell r="M3027">
            <v>7</v>
          </cell>
          <cell r="N3027" t="str">
            <v>420</v>
          </cell>
          <cell r="O3027" t="str">
            <v>Channel Sales</v>
          </cell>
          <cell r="P3027">
            <v>40</v>
          </cell>
          <cell r="Q3027" t="str">
            <v>SLS</v>
          </cell>
          <cell r="R3027" t="str">
            <v>APAC</v>
          </cell>
          <cell r="W3027" t="str">
            <v>Singapore</v>
          </cell>
          <cell r="X3027">
            <v>260</v>
          </cell>
          <cell r="Y3027" t="str">
            <v>Juniper Ntwks, Singapore</v>
          </cell>
          <cell r="Z3027" t="str">
            <v>SGP</v>
          </cell>
          <cell r="AA3027" t="str">
            <v>INTL</v>
          </cell>
          <cell r="AB3027" t="str">
            <v>Y</v>
          </cell>
        </row>
        <row r="3028">
          <cell r="A3028">
            <v>5978</v>
          </cell>
          <cell r="B3028" t="str">
            <v>Ni,Michael L</v>
          </cell>
          <cell r="C3028">
            <v>12</v>
          </cell>
          <cell r="D3028" t="str">
            <v>Anand,R. K.</v>
          </cell>
          <cell r="E3028" t="str">
            <v xml:space="preserve">01/23/2006 </v>
          </cell>
          <cell r="F3028">
            <v>110000</v>
          </cell>
          <cell r="G3028" t="str">
            <v>USD</v>
          </cell>
          <cell r="H3028">
            <v>1</v>
          </cell>
          <cell r="I3028">
            <v>110000</v>
          </cell>
          <cell r="J3028" t="str">
            <v>8904</v>
          </cell>
          <cell r="K3028" t="str">
            <v>MTS 4</v>
          </cell>
          <cell r="L3028">
            <v>7</v>
          </cell>
          <cell r="M3028">
            <v>7</v>
          </cell>
          <cell r="N3028" t="str">
            <v>645</v>
          </cell>
          <cell r="O3028" t="str">
            <v>Core Technology</v>
          </cell>
          <cell r="P3028">
            <v>40</v>
          </cell>
          <cell r="Q3028" t="str">
            <v>IPG</v>
          </cell>
          <cell r="R3028" t="str">
            <v>USA</v>
          </cell>
          <cell r="V3028" t="str">
            <v>1 - Exceptional</v>
          </cell>
          <cell r="W3028" t="str">
            <v>Sunnyvale, CA HQ</v>
          </cell>
          <cell r="X3028">
            <v>100</v>
          </cell>
          <cell r="Y3028" t="str">
            <v>Juniper Networks, Inc.</v>
          </cell>
          <cell r="Z3028" t="str">
            <v>USA</v>
          </cell>
          <cell r="AA3028" t="str">
            <v>USA</v>
          </cell>
          <cell r="AB3028" t="str">
            <v>N</v>
          </cell>
        </row>
        <row r="3029">
          <cell r="A3029">
            <v>6095</v>
          </cell>
          <cell r="B3029" t="str">
            <v>Nichols,Brian K</v>
          </cell>
          <cell r="C3029">
            <v>5158</v>
          </cell>
          <cell r="D3029" t="str">
            <v>Boehme,Alan D.</v>
          </cell>
          <cell r="E3029" t="str">
            <v xml:space="preserve">03/13/2006 </v>
          </cell>
          <cell r="F3029">
            <v>195000</v>
          </cell>
          <cell r="G3029" t="str">
            <v>USD</v>
          </cell>
          <cell r="H3029">
            <v>1</v>
          </cell>
          <cell r="I3029">
            <v>195000</v>
          </cell>
          <cell r="J3029" t="str">
            <v>4316</v>
          </cell>
          <cell r="K3029" t="str">
            <v>Sr. Director, IT</v>
          </cell>
          <cell r="L3029">
            <v>11</v>
          </cell>
          <cell r="M3029">
            <v>11</v>
          </cell>
          <cell r="N3029" t="str">
            <v>125</v>
          </cell>
          <cell r="O3029" t="str">
            <v>IT Administration</v>
          </cell>
          <cell r="P3029">
            <v>40</v>
          </cell>
          <cell r="Q3029" t="str">
            <v>IT</v>
          </cell>
          <cell r="R3029" t="str">
            <v>USA</v>
          </cell>
          <cell r="V3029" t="str">
            <v>1 - Exceptional</v>
          </cell>
          <cell r="W3029" t="str">
            <v>Sunnyvale, CA HQ</v>
          </cell>
          <cell r="X3029">
            <v>100</v>
          </cell>
          <cell r="Y3029" t="str">
            <v>Juniper Networks, Inc.</v>
          </cell>
          <cell r="Z3029" t="str">
            <v>USA</v>
          </cell>
          <cell r="AA3029" t="str">
            <v>USA</v>
          </cell>
          <cell r="AB3029" t="str">
            <v>N</v>
          </cell>
        </row>
        <row r="3030">
          <cell r="A3030">
            <v>3880</v>
          </cell>
          <cell r="B3030" t="str">
            <v>Nicholson,Mark</v>
          </cell>
          <cell r="C3030">
            <v>5767</v>
          </cell>
          <cell r="D3030" t="str">
            <v>Flynn,Edward W.</v>
          </cell>
          <cell r="E3030" t="str">
            <v xml:space="preserve">08/30/2004 </v>
          </cell>
          <cell r="F3030">
            <v>117249</v>
          </cell>
          <cell r="G3030" t="str">
            <v>USD</v>
          </cell>
          <cell r="H3030">
            <v>1</v>
          </cell>
          <cell r="I3030">
            <v>117249</v>
          </cell>
          <cell r="J3030" t="str">
            <v>8904</v>
          </cell>
          <cell r="K3030" t="str">
            <v>MTS 4</v>
          </cell>
          <cell r="L3030">
            <v>7</v>
          </cell>
          <cell r="M3030">
            <v>7</v>
          </cell>
          <cell r="N3030" t="str">
            <v>630</v>
          </cell>
          <cell r="O3030" t="str">
            <v>Software Engrg - JUNOS</v>
          </cell>
          <cell r="P3030">
            <v>40</v>
          </cell>
          <cell r="Q3030" t="str">
            <v>IPG</v>
          </cell>
          <cell r="R3030" t="str">
            <v>USA</v>
          </cell>
          <cell r="U3030" t="str">
            <v>3-Strong</v>
          </cell>
          <cell r="V3030" t="str">
            <v>3 - Strong</v>
          </cell>
          <cell r="W3030" t="str">
            <v>Sunnyvale, CA HQ</v>
          </cell>
          <cell r="X3030">
            <v>100</v>
          </cell>
          <cell r="Y3030" t="str">
            <v>Juniper Networks, Inc.</v>
          </cell>
          <cell r="Z3030" t="str">
            <v>USA</v>
          </cell>
          <cell r="AA3030" t="str">
            <v>USA</v>
          </cell>
          <cell r="AB3030" t="str">
            <v>N</v>
          </cell>
        </row>
        <row r="3031">
          <cell r="A3031">
            <v>5388</v>
          </cell>
          <cell r="B3031" t="str">
            <v>Nickerson,Roland Lee</v>
          </cell>
          <cell r="C3031">
            <v>2176</v>
          </cell>
          <cell r="D3031" t="str">
            <v>Skoletsky,Bruce</v>
          </cell>
          <cell r="E3031" t="str">
            <v xml:space="preserve">09/06/2005 </v>
          </cell>
          <cell r="F3031">
            <v>164800</v>
          </cell>
          <cell r="G3031" t="str">
            <v>USD</v>
          </cell>
          <cell r="H3031">
            <v>1</v>
          </cell>
          <cell r="I3031">
            <v>164800</v>
          </cell>
          <cell r="J3031" t="str">
            <v>2113</v>
          </cell>
          <cell r="K3031" t="str">
            <v>Sales Sr. Mgr/Director</v>
          </cell>
          <cell r="L3031">
            <v>70</v>
          </cell>
          <cell r="M3031">
            <v>10</v>
          </cell>
          <cell r="N3031" t="str">
            <v>400</v>
          </cell>
          <cell r="O3031" t="str">
            <v>Field Sales</v>
          </cell>
          <cell r="P3031">
            <v>40</v>
          </cell>
          <cell r="Q3031" t="str">
            <v>SLS</v>
          </cell>
          <cell r="R3031" t="str">
            <v>USA</v>
          </cell>
          <cell r="U3031" t="str">
            <v>2-Very Strong</v>
          </cell>
          <cell r="W3031" t="str">
            <v>Herndon, VA</v>
          </cell>
          <cell r="X3031">
            <v>101</v>
          </cell>
          <cell r="Y3031" t="str">
            <v>Juniper Networks Sales</v>
          </cell>
          <cell r="Z3031" t="str">
            <v>USA</v>
          </cell>
          <cell r="AA3031" t="str">
            <v>Sales</v>
          </cell>
          <cell r="AB3031" t="str">
            <v>Y</v>
          </cell>
        </row>
        <row r="3032">
          <cell r="A3032">
            <v>3218</v>
          </cell>
          <cell r="B3032" t="str">
            <v>Nightingale,Ian</v>
          </cell>
          <cell r="C3032">
            <v>3325</v>
          </cell>
          <cell r="D3032" t="str">
            <v>Rowley,Adrian</v>
          </cell>
          <cell r="E3032" t="str">
            <v xml:space="preserve">04/16/2004 </v>
          </cell>
          <cell r="F3032">
            <v>44100</v>
          </cell>
          <cell r="G3032" t="str">
            <v>GBP</v>
          </cell>
          <cell r="H3032">
            <v>0.51242633871380994</v>
          </cell>
          <cell r="I3032">
            <v>86061.15</v>
          </cell>
          <cell r="J3032" t="str">
            <v>2301</v>
          </cell>
          <cell r="K3032" t="str">
            <v>Systems Eng</v>
          </cell>
          <cell r="L3032">
            <v>54</v>
          </cell>
          <cell r="M3032">
            <v>7</v>
          </cell>
          <cell r="N3032" t="str">
            <v>400</v>
          </cell>
          <cell r="O3032" t="str">
            <v>Field Sales</v>
          </cell>
          <cell r="P3032">
            <v>40</v>
          </cell>
          <cell r="Q3032" t="str">
            <v>SLS</v>
          </cell>
          <cell r="R3032" t="str">
            <v>EMEA</v>
          </cell>
          <cell r="U3032" t="str">
            <v>1-Exceptional</v>
          </cell>
          <cell r="W3032" t="str">
            <v>United Kingdom</v>
          </cell>
          <cell r="X3032">
            <v>300</v>
          </cell>
          <cell r="Y3032" t="str">
            <v>Juniper Ntwks, UK</v>
          </cell>
          <cell r="Z3032" t="str">
            <v>GBR</v>
          </cell>
          <cell r="AA3032" t="str">
            <v>INTL</v>
          </cell>
          <cell r="AB3032" t="str">
            <v>Y</v>
          </cell>
        </row>
        <row r="3033">
          <cell r="A3033">
            <v>2613</v>
          </cell>
          <cell r="B3033" t="str">
            <v>Niknafs,Ali</v>
          </cell>
          <cell r="C3033">
            <v>7036</v>
          </cell>
          <cell r="D3033" t="str">
            <v>Papamarcos,Mark S.</v>
          </cell>
          <cell r="E3033" t="str">
            <v xml:space="preserve">03/29/2004 </v>
          </cell>
          <cell r="F3033">
            <v>112414.2</v>
          </cell>
          <cell r="G3033" t="str">
            <v>USD</v>
          </cell>
          <cell r="H3033">
            <v>1</v>
          </cell>
          <cell r="I3033">
            <v>112414.2</v>
          </cell>
          <cell r="J3033" t="str">
            <v>8904</v>
          </cell>
          <cell r="K3033" t="str">
            <v>MTS 4</v>
          </cell>
          <cell r="L3033">
            <v>7</v>
          </cell>
          <cell r="M3033">
            <v>7</v>
          </cell>
          <cell r="N3033" t="str">
            <v>651</v>
          </cell>
          <cell r="O3033" t="str">
            <v>Hardware Engrg - Sustaining</v>
          </cell>
          <cell r="P3033">
            <v>40</v>
          </cell>
          <cell r="Q3033" t="str">
            <v>IPG</v>
          </cell>
          <cell r="R3033" t="str">
            <v>USA</v>
          </cell>
          <cell r="U3033" t="str">
            <v>3-Strong</v>
          </cell>
          <cell r="V3033" t="str">
            <v>3 - Strong</v>
          </cell>
          <cell r="W3033" t="str">
            <v>Sunnyvale, CA HQ</v>
          </cell>
          <cell r="X3033">
            <v>100</v>
          </cell>
          <cell r="Y3033" t="str">
            <v>Juniper Networks, Inc.</v>
          </cell>
          <cell r="Z3033" t="str">
            <v>USA</v>
          </cell>
          <cell r="AA3033" t="str">
            <v>USA</v>
          </cell>
          <cell r="AB3033" t="str">
            <v>N</v>
          </cell>
        </row>
        <row r="3034">
          <cell r="A3034">
            <v>6072</v>
          </cell>
          <cell r="B3034" t="str">
            <v>Ning,Betty</v>
          </cell>
          <cell r="C3034">
            <v>5755</v>
          </cell>
          <cell r="D3034" t="str">
            <v>Chien,Vivian C.</v>
          </cell>
          <cell r="E3034" t="str">
            <v xml:space="preserve">03/06/2006 </v>
          </cell>
          <cell r="F3034">
            <v>96000</v>
          </cell>
          <cell r="G3034" t="str">
            <v>USD</v>
          </cell>
          <cell r="H3034">
            <v>1</v>
          </cell>
          <cell r="I3034">
            <v>96000</v>
          </cell>
          <cell r="J3034" t="str">
            <v>6304</v>
          </cell>
          <cell r="K3034" t="str">
            <v>Financial Analyst, Sr Staff</v>
          </cell>
          <cell r="L3034">
            <v>7</v>
          </cell>
          <cell r="M3034">
            <v>7</v>
          </cell>
          <cell r="N3034" t="str">
            <v>100</v>
          </cell>
          <cell r="O3034" t="str">
            <v>Finance and Accounting</v>
          </cell>
          <cell r="P3034">
            <v>40</v>
          </cell>
          <cell r="Q3034" t="str">
            <v>F&amp;A</v>
          </cell>
          <cell r="R3034" t="str">
            <v>USA</v>
          </cell>
          <cell r="V3034" t="str">
            <v>3 - Strong</v>
          </cell>
          <cell r="W3034" t="str">
            <v>Sunnyvale, CA HQ</v>
          </cell>
          <cell r="X3034">
            <v>100</v>
          </cell>
          <cell r="Y3034" t="str">
            <v>Juniper Networks, Inc.</v>
          </cell>
          <cell r="Z3034" t="str">
            <v>USA</v>
          </cell>
          <cell r="AA3034" t="str">
            <v>USA</v>
          </cell>
          <cell r="AB3034" t="str">
            <v>N</v>
          </cell>
        </row>
        <row r="3035">
          <cell r="A3035">
            <v>7098</v>
          </cell>
          <cell r="B3035" t="str">
            <v>Ninokata,MIchelle</v>
          </cell>
          <cell r="C3035">
            <v>1959</v>
          </cell>
          <cell r="D3035" t="str">
            <v>Lawrence, Jr.,J. D.</v>
          </cell>
          <cell r="E3035" t="str">
            <v xml:space="preserve">10/23/2006 </v>
          </cell>
          <cell r="F3035">
            <v>56000</v>
          </cell>
          <cell r="G3035" t="str">
            <v>USD</v>
          </cell>
          <cell r="H3035">
            <v>1</v>
          </cell>
          <cell r="I3035">
            <v>56000</v>
          </cell>
          <cell r="J3035" t="str">
            <v>5902</v>
          </cell>
          <cell r="K3035" t="str">
            <v>Contracts Admin II</v>
          </cell>
          <cell r="L3035">
            <v>4</v>
          </cell>
          <cell r="M3035">
            <v>4</v>
          </cell>
          <cell r="N3035" t="str">
            <v>514</v>
          </cell>
          <cell r="O3035" t="str">
            <v>Theater Logistics</v>
          </cell>
          <cell r="P3035">
            <v>40</v>
          </cell>
          <cell r="Q3035" t="str">
            <v>CSS</v>
          </cell>
          <cell r="R3035" t="str">
            <v>USA</v>
          </cell>
          <cell r="W3035" t="str">
            <v>Sunnyvale, CA HQ</v>
          </cell>
          <cell r="X3035">
            <v>101</v>
          </cell>
          <cell r="Y3035" t="str">
            <v>Juniper Networks Sales</v>
          </cell>
          <cell r="Z3035" t="str">
            <v>USA</v>
          </cell>
          <cell r="AA3035" t="str">
            <v>USA</v>
          </cell>
          <cell r="AB3035" t="str">
            <v>N</v>
          </cell>
        </row>
        <row r="3036">
          <cell r="A3036">
            <v>5573</v>
          </cell>
          <cell r="B3036" t="str">
            <v>Nisar,Syed Saqib</v>
          </cell>
          <cell r="C3036">
            <v>4086</v>
          </cell>
          <cell r="D3036" t="str">
            <v>Yerramsetti,Seshakumar</v>
          </cell>
          <cell r="E3036" t="str">
            <v xml:space="preserve">10/17/2005 </v>
          </cell>
          <cell r="F3036">
            <v>93000</v>
          </cell>
          <cell r="G3036" t="str">
            <v>USD</v>
          </cell>
          <cell r="H3036">
            <v>1</v>
          </cell>
          <cell r="I3036">
            <v>93000</v>
          </cell>
          <cell r="J3036" t="str">
            <v>8903</v>
          </cell>
          <cell r="K3036" t="str">
            <v>MTS 3</v>
          </cell>
          <cell r="L3036">
            <v>6</v>
          </cell>
          <cell r="M3036">
            <v>6</v>
          </cell>
          <cell r="N3036" t="str">
            <v>693</v>
          </cell>
          <cell r="O3036" t="str">
            <v>ISG QA</v>
          </cell>
          <cell r="P3036">
            <v>40</v>
          </cell>
          <cell r="Q3036" t="str">
            <v>SPG</v>
          </cell>
          <cell r="R3036" t="str">
            <v>USA</v>
          </cell>
          <cell r="U3036" t="str">
            <v>3-Strong</v>
          </cell>
          <cell r="V3036" t="str">
            <v>3 - Strong</v>
          </cell>
          <cell r="W3036" t="str">
            <v>Sunnyvale, CA HQ</v>
          </cell>
          <cell r="X3036">
            <v>100</v>
          </cell>
          <cell r="Y3036" t="str">
            <v>Juniper Networks, Inc.</v>
          </cell>
          <cell r="Z3036" t="str">
            <v>USA</v>
          </cell>
          <cell r="AA3036" t="str">
            <v>USA</v>
          </cell>
          <cell r="AB3036" t="str">
            <v>N</v>
          </cell>
        </row>
        <row r="3037">
          <cell r="A3037">
            <v>4234</v>
          </cell>
          <cell r="B3037" t="str">
            <v>Nishikawa,Yoshiharu</v>
          </cell>
          <cell r="C3037">
            <v>2047</v>
          </cell>
          <cell r="D3037" t="str">
            <v>Negishi,Tatsuya</v>
          </cell>
          <cell r="E3037" t="str">
            <v xml:space="preserve">12/01/2004 </v>
          </cell>
          <cell r="F3037">
            <v>5330000</v>
          </cell>
          <cell r="G3037" t="str">
            <v>JPY</v>
          </cell>
          <cell r="H3037">
            <v>118.13</v>
          </cell>
          <cell r="I3037">
            <v>45119.783289596213</v>
          </cell>
          <cell r="J3037" t="str">
            <v>2301</v>
          </cell>
          <cell r="K3037" t="str">
            <v>Systems Eng</v>
          </cell>
          <cell r="L3037">
            <v>54</v>
          </cell>
          <cell r="M3037">
            <v>7</v>
          </cell>
          <cell r="N3037" t="str">
            <v>430</v>
          </cell>
          <cell r="O3037" t="str">
            <v>Systems Engineering</v>
          </cell>
          <cell r="P3037">
            <v>40</v>
          </cell>
          <cell r="Q3037" t="str">
            <v>SLS</v>
          </cell>
          <cell r="R3037" t="str">
            <v>APAC</v>
          </cell>
          <cell r="U3037" t="str">
            <v>2-Very Strong</v>
          </cell>
          <cell r="W3037" t="str">
            <v>Japan</v>
          </cell>
          <cell r="X3037">
            <v>200</v>
          </cell>
          <cell r="Y3037" t="str">
            <v>Juniper Ntwks, KK -  Japan</v>
          </cell>
          <cell r="Z3037" t="str">
            <v>JPN</v>
          </cell>
          <cell r="AA3037" t="str">
            <v>INTL</v>
          </cell>
          <cell r="AB3037" t="str">
            <v>Y</v>
          </cell>
        </row>
        <row r="3038">
          <cell r="A3038">
            <v>386</v>
          </cell>
          <cell r="B3038" t="str">
            <v>Nitzan,Rebecca</v>
          </cell>
          <cell r="C3038">
            <v>535</v>
          </cell>
          <cell r="D3038" t="str">
            <v>Le,Vui</v>
          </cell>
          <cell r="E3038" t="str">
            <v xml:space="preserve">01/24/2000 </v>
          </cell>
          <cell r="F3038">
            <v>159209.79999999999</v>
          </cell>
          <cell r="G3038" t="str">
            <v>USD</v>
          </cell>
          <cell r="H3038">
            <v>1</v>
          </cell>
          <cell r="I3038">
            <v>159209.79999999999</v>
          </cell>
          <cell r="J3038" t="str">
            <v>8906</v>
          </cell>
          <cell r="K3038" t="str">
            <v>Eng, Sr Staff</v>
          </cell>
          <cell r="L3038">
            <v>9</v>
          </cell>
          <cell r="M3038">
            <v>9</v>
          </cell>
          <cell r="N3038" t="str">
            <v>620</v>
          </cell>
          <cell r="O3038" t="str">
            <v>Test Engrg</v>
          </cell>
          <cell r="P3038">
            <v>40</v>
          </cell>
          <cell r="Q3038" t="str">
            <v>IPG</v>
          </cell>
          <cell r="R3038" t="str">
            <v>USA</v>
          </cell>
          <cell r="U3038" t="str">
            <v>2-Very Strong</v>
          </cell>
          <cell r="V3038" t="str">
            <v>2 - Very Strong</v>
          </cell>
          <cell r="W3038" t="str">
            <v>Sunnyvale, CA HQ</v>
          </cell>
          <cell r="X3038">
            <v>100</v>
          </cell>
          <cell r="Y3038" t="str">
            <v>Juniper Networks, Inc.</v>
          </cell>
          <cell r="Z3038" t="str">
            <v>USA</v>
          </cell>
          <cell r="AA3038" t="str">
            <v>USA</v>
          </cell>
          <cell r="AB3038" t="str">
            <v>N</v>
          </cell>
        </row>
        <row r="3039">
          <cell r="A3039">
            <v>926</v>
          </cell>
          <cell r="B3039" t="str">
            <v>Niven,Kenneth W</v>
          </cell>
          <cell r="C3039">
            <v>415</v>
          </cell>
          <cell r="D3039" t="str">
            <v>Sutton,Jodi</v>
          </cell>
          <cell r="E3039" t="str">
            <v xml:space="preserve">12/11/2000 </v>
          </cell>
          <cell r="F3039">
            <v>196100</v>
          </cell>
          <cell r="G3039" t="str">
            <v>USD</v>
          </cell>
          <cell r="H3039">
            <v>1</v>
          </cell>
          <cell r="I3039">
            <v>196100</v>
          </cell>
          <cell r="J3039" t="str">
            <v>7815</v>
          </cell>
          <cell r="K3039" t="str">
            <v>Dir, Assistant General Counsel</v>
          </cell>
          <cell r="L3039">
            <v>10</v>
          </cell>
          <cell r="M3039">
            <v>10</v>
          </cell>
          <cell r="N3039" t="str">
            <v>101</v>
          </cell>
          <cell r="O3039" t="str">
            <v>Legal</v>
          </cell>
          <cell r="P3039">
            <v>40</v>
          </cell>
          <cell r="Q3039" t="str">
            <v>LGL</v>
          </cell>
          <cell r="R3039" t="str">
            <v>USA</v>
          </cell>
          <cell r="U3039" t="str">
            <v>1-Exceptional</v>
          </cell>
          <cell r="V3039" t="str">
            <v>2 - Very Strong</v>
          </cell>
          <cell r="W3039" t="str">
            <v>Sunnyvale, CA HQ</v>
          </cell>
          <cell r="X3039">
            <v>100</v>
          </cell>
          <cell r="Y3039" t="str">
            <v>Juniper Networks, Inc.</v>
          </cell>
          <cell r="Z3039" t="str">
            <v>USA</v>
          </cell>
          <cell r="AA3039" t="str">
            <v>USA</v>
          </cell>
          <cell r="AB3039" t="str">
            <v>N</v>
          </cell>
        </row>
        <row r="3040">
          <cell r="A3040">
            <v>6508</v>
          </cell>
          <cell r="B3040" t="str">
            <v>Noakes,Robert Peter</v>
          </cell>
          <cell r="C3040">
            <v>645</v>
          </cell>
          <cell r="D3040" t="str">
            <v>Shum,Tin Yan</v>
          </cell>
          <cell r="E3040" t="str">
            <v xml:space="preserve">06/12/2006 </v>
          </cell>
          <cell r="F3040">
            <v>140000</v>
          </cell>
          <cell r="G3040" t="str">
            <v>USD</v>
          </cell>
          <cell r="H3040">
            <v>1</v>
          </cell>
          <cell r="I3040">
            <v>140000</v>
          </cell>
          <cell r="J3040" t="str">
            <v>4314</v>
          </cell>
          <cell r="K3040" t="str">
            <v>IT Mgr, Sr</v>
          </cell>
          <cell r="L3040">
            <v>9</v>
          </cell>
          <cell r="M3040">
            <v>9</v>
          </cell>
          <cell r="N3040" t="str">
            <v>144</v>
          </cell>
          <cell r="O3040" t="str">
            <v>IT Network and Telecom</v>
          </cell>
          <cell r="P3040">
            <v>40</v>
          </cell>
          <cell r="Q3040" t="str">
            <v>IT</v>
          </cell>
          <cell r="R3040" t="str">
            <v>USA</v>
          </cell>
          <cell r="W3040" t="str">
            <v>Sunnyvale, CA HQ</v>
          </cell>
          <cell r="X3040">
            <v>100</v>
          </cell>
          <cell r="Y3040" t="str">
            <v>Juniper Networks, Inc.</v>
          </cell>
          <cell r="Z3040" t="str">
            <v>USA</v>
          </cell>
          <cell r="AA3040" t="str">
            <v>USA</v>
          </cell>
          <cell r="AB3040" t="str">
            <v>N</v>
          </cell>
        </row>
        <row r="3041">
          <cell r="A3041">
            <v>1347</v>
          </cell>
          <cell r="B3041" t="str">
            <v>Noda,Jun</v>
          </cell>
          <cell r="C3041">
            <v>4934</v>
          </cell>
          <cell r="D3041" t="str">
            <v>Abe,Etsuko</v>
          </cell>
          <cell r="E3041" t="str">
            <v xml:space="preserve">06/01/2001 </v>
          </cell>
          <cell r="F3041">
            <v>9377913.5999999996</v>
          </cell>
          <cell r="G3041" t="str">
            <v>JPY</v>
          </cell>
          <cell r="H3041">
            <v>118.13</v>
          </cell>
          <cell r="I3041">
            <v>79386.384491661724</v>
          </cell>
          <cell r="J3041" t="str">
            <v>2201</v>
          </cell>
          <cell r="K3041" t="str">
            <v>Channel Account Manager</v>
          </cell>
          <cell r="L3041">
            <v>65</v>
          </cell>
          <cell r="M3041">
            <v>7</v>
          </cell>
          <cell r="N3041" t="str">
            <v>400</v>
          </cell>
          <cell r="O3041" t="str">
            <v>Field Sales</v>
          </cell>
          <cell r="P3041">
            <v>40</v>
          </cell>
          <cell r="Q3041" t="str">
            <v>SLS</v>
          </cell>
          <cell r="R3041" t="str">
            <v>APAC</v>
          </cell>
          <cell r="U3041" t="str">
            <v>2-Very Strong</v>
          </cell>
          <cell r="W3041" t="str">
            <v>Japan</v>
          </cell>
          <cell r="X3041">
            <v>200</v>
          </cell>
          <cell r="Y3041" t="str">
            <v>Juniper Ntwks, KK -  Japan</v>
          </cell>
          <cell r="Z3041" t="str">
            <v>JPN</v>
          </cell>
          <cell r="AA3041" t="str">
            <v>INTL</v>
          </cell>
          <cell r="AB3041" t="str">
            <v>Y</v>
          </cell>
        </row>
        <row r="3042">
          <cell r="A3042">
            <v>2057</v>
          </cell>
          <cell r="B3042" t="str">
            <v>Noel,Maureen</v>
          </cell>
          <cell r="C3042">
            <v>1762</v>
          </cell>
          <cell r="D3042" t="str">
            <v>Chouinard,Victoria</v>
          </cell>
          <cell r="E3042" t="str">
            <v xml:space="preserve">07/01/2002 </v>
          </cell>
          <cell r="F3042">
            <v>73712.509999999995</v>
          </cell>
          <cell r="G3042" t="str">
            <v>USD</v>
          </cell>
          <cell r="H3042">
            <v>1</v>
          </cell>
          <cell r="I3042">
            <v>73712.509999999995</v>
          </cell>
          <cell r="J3042" t="str">
            <v>1411</v>
          </cell>
          <cell r="K3042" t="str">
            <v>Product Data Control Analyst</v>
          </cell>
          <cell r="L3042">
            <v>6</v>
          </cell>
          <cell r="M3042">
            <v>6</v>
          </cell>
          <cell r="N3042" t="str">
            <v>205</v>
          </cell>
          <cell r="O3042" t="str">
            <v>Corp Quality</v>
          </cell>
          <cell r="P3042">
            <v>40</v>
          </cell>
          <cell r="Q3042" t="str">
            <v>OPS</v>
          </cell>
          <cell r="R3042" t="str">
            <v>USA</v>
          </cell>
          <cell r="U3042" t="str">
            <v>3-Strong</v>
          </cell>
          <cell r="V3042" t="str">
            <v>2 - Very Strong</v>
          </cell>
          <cell r="W3042" t="str">
            <v>Westford, MA</v>
          </cell>
          <cell r="X3042">
            <v>100</v>
          </cell>
          <cell r="Y3042" t="str">
            <v>Juniper Networks, Inc.</v>
          </cell>
          <cell r="Z3042" t="str">
            <v>USA</v>
          </cell>
          <cell r="AA3042" t="str">
            <v>USB</v>
          </cell>
          <cell r="AB3042" t="str">
            <v>N</v>
          </cell>
        </row>
        <row r="3043">
          <cell r="A3043">
            <v>5404</v>
          </cell>
          <cell r="B3043" t="str">
            <v>Noennick,Asa Gilbert</v>
          </cell>
          <cell r="C3043">
            <v>88</v>
          </cell>
          <cell r="D3043" t="str">
            <v>Winters,David</v>
          </cell>
          <cell r="E3043" t="str">
            <v xml:space="preserve">09/06/2005 </v>
          </cell>
          <cell r="F3043">
            <v>130375</v>
          </cell>
          <cell r="G3043" t="str">
            <v>USD</v>
          </cell>
          <cell r="H3043">
            <v>1</v>
          </cell>
          <cell r="I3043">
            <v>130375</v>
          </cell>
          <cell r="J3043" t="str">
            <v>8904</v>
          </cell>
          <cell r="K3043" t="str">
            <v>MTS 4</v>
          </cell>
          <cell r="L3043">
            <v>7</v>
          </cell>
          <cell r="M3043">
            <v>7</v>
          </cell>
          <cell r="N3043" t="str">
            <v>683</v>
          </cell>
          <cell r="O3043" t="str">
            <v>Engineering Services - SPG</v>
          </cell>
          <cell r="P3043">
            <v>40</v>
          </cell>
          <cell r="Q3043" t="str">
            <v>SPG</v>
          </cell>
          <cell r="R3043" t="str">
            <v>USA</v>
          </cell>
          <cell r="U3043" t="str">
            <v>2-Very Strong</v>
          </cell>
          <cell r="V3043" t="str">
            <v>2 - Very Strong</v>
          </cell>
          <cell r="W3043" t="str">
            <v>Sunnyvale, CA HQ</v>
          </cell>
          <cell r="X3043">
            <v>100</v>
          </cell>
          <cell r="Y3043" t="str">
            <v>Juniper Networks, Inc.</v>
          </cell>
          <cell r="Z3043" t="str">
            <v>USA</v>
          </cell>
          <cell r="AA3043" t="str">
            <v>USA</v>
          </cell>
          <cell r="AB3043" t="str">
            <v>N</v>
          </cell>
        </row>
        <row r="3044">
          <cell r="A3044">
            <v>2058</v>
          </cell>
          <cell r="B3044" t="str">
            <v>Nohelty,Michael</v>
          </cell>
          <cell r="C3044">
            <v>1865</v>
          </cell>
          <cell r="D3044" t="str">
            <v>Grattan,Daniel</v>
          </cell>
          <cell r="E3044" t="str">
            <v xml:space="preserve">07/01/2002 </v>
          </cell>
          <cell r="F3044">
            <v>148508.14000000001</v>
          </cell>
          <cell r="G3044" t="str">
            <v>USD</v>
          </cell>
          <cell r="H3044">
            <v>1</v>
          </cell>
          <cell r="I3044">
            <v>148508.14000000001</v>
          </cell>
          <cell r="J3044" t="str">
            <v>8906</v>
          </cell>
          <cell r="K3044" t="str">
            <v>Eng, Sr Staff</v>
          </cell>
          <cell r="L3044">
            <v>9</v>
          </cell>
          <cell r="M3044">
            <v>9</v>
          </cell>
          <cell r="N3044" t="str">
            <v>670</v>
          </cell>
          <cell r="O3044" t="str">
            <v>Software Engrg - JUNOSe</v>
          </cell>
          <cell r="P3044">
            <v>40</v>
          </cell>
          <cell r="Q3044" t="str">
            <v>IPG</v>
          </cell>
          <cell r="R3044" t="str">
            <v>USA</v>
          </cell>
          <cell r="U3044" t="str">
            <v>1-Exceptional</v>
          </cell>
          <cell r="V3044" t="str">
            <v>2 - Very Strong</v>
          </cell>
          <cell r="W3044" t="str">
            <v>Westford, MA</v>
          </cell>
          <cell r="X3044">
            <v>100</v>
          </cell>
          <cell r="Y3044" t="str">
            <v>Juniper Networks, Inc.</v>
          </cell>
          <cell r="Z3044" t="str">
            <v>USA</v>
          </cell>
          <cell r="AA3044" t="str">
            <v>USB</v>
          </cell>
          <cell r="AB3044" t="str">
            <v>N</v>
          </cell>
        </row>
        <row r="3045">
          <cell r="A3045">
            <v>4390</v>
          </cell>
          <cell r="B3045" t="str">
            <v>Nolte,Sheila H</v>
          </cell>
          <cell r="C3045">
            <v>1455</v>
          </cell>
          <cell r="D3045" t="str">
            <v>Isaac,Gerald G</v>
          </cell>
          <cell r="E3045" t="str">
            <v xml:space="preserve">01/24/2005 </v>
          </cell>
          <cell r="F3045">
            <v>115500</v>
          </cell>
          <cell r="G3045" t="str">
            <v>USD</v>
          </cell>
          <cell r="H3045">
            <v>1</v>
          </cell>
          <cell r="I3045">
            <v>115500</v>
          </cell>
          <cell r="J3045" t="str">
            <v>8105</v>
          </cell>
          <cell r="K3045" t="str">
            <v>Tech Writer, Sr Staff</v>
          </cell>
          <cell r="L3045">
            <v>8</v>
          </cell>
          <cell r="M3045">
            <v>8</v>
          </cell>
          <cell r="N3045" t="str">
            <v>610</v>
          </cell>
          <cell r="O3045" t="str">
            <v>IPG Technical Publications</v>
          </cell>
          <cell r="P3045">
            <v>40</v>
          </cell>
          <cell r="Q3045" t="str">
            <v>IPG</v>
          </cell>
          <cell r="R3045" t="str">
            <v>USA</v>
          </cell>
          <cell r="U3045" t="str">
            <v>3-Strong</v>
          </cell>
          <cell r="V3045" t="str">
            <v>3 - Strong</v>
          </cell>
          <cell r="W3045" t="str">
            <v>Sunnyvale, CA HQ</v>
          </cell>
          <cell r="X3045">
            <v>100</v>
          </cell>
          <cell r="Y3045" t="str">
            <v>Juniper Networks, Inc.</v>
          </cell>
          <cell r="Z3045" t="str">
            <v>USA</v>
          </cell>
          <cell r="AA3045" t="str">
            <v>USA</v>
          </cell>
          <cell r="AB3045" t="str">
            <v>N</v>
          </cell>
        </row>
        <row r="3046">
          <cell r="A3046">
            <v>5275</v>
          </cell>
          <cell r="B3046" t="str">
            <v>Noonan,Lisa J</v>
          </cell>
          <cell r="C3046">
            <v>3236</v>
          </cell>
          <cell r="D3046" t="str">
            <v>Paez,Jason R</v>
          </cell>
          <cell r="E3046" t="str">
            <v xml:space="preserve">08/08/2005 </v>
          </cell>
          <cell r="F3046">
            <v>95680</v>
          </cell>
          <cell r="G3046" t="str">
            <v>USD</v>
          </cell>
          <cell r="H3046">
            <v>1</v>
          </cell>
          <cell r="I3046">
            <v>95680</v>
          </cell>
          <cell r="J3046" t="str">
            <v>4121</v>
          </cell>
          <cell r="K3046" t="str">
            <v>Web Producer</v>
          </cell>
          <cell r="L3046">
            <v>6</v>
          </cell>
          <cell r="M3046">
            <v>6</v>
          </cell>
          <cell r="N3046" t="str">
            <v>341</v>
          </cell>
          <cell r="O3046" t="str">
            <v>MarCom</v>
          </cell>
          <cell r="P3046">
            <v>40</v>
          </cell>
          <cell r="Q3046" t="str">
            <v>MKTG</v>
          </cell>
          <cell r="R3046" t="str">
            <v>USA</v>
          </cell>
          <cell r="U3046" t="str">
            <v>1-Exceptional</v>
          </cell>
          <cell r="V3046" t="str">
            <v>1 - Exceptional</v>
          </cell>
          <cell r="W3046" t="str">
            <v>Sunnyvale, CA HQ</v>
          </cell>
          <cell r="X3046">
            <v>100</v>
          </cell>
          <cell r="Y3046" t="str">
            <v>Juniper Networks, Inc.</v>
          </cell>
          <cell r="Z3046" t="str">
            <v>USA</v>
          </cell>
          <cell r="AA3046" t="str">
            <v>USA</v>
          </cell>
          <cell r="AB3046" t="str">
            <v>N</v>
          </cell>
        </row>
        <row r="3047">
          <cell r="A3047">
            <v>909</v>
          </cell>
          <cell r="B3047" t="str">
            <v>Noor Ahmed,Shagufta</v>
          </cell>
          <cell r="C3047">
            <v>305</v>
          </cell>
          <cell r="D3047" t="str">
            <v>Narin,Dogu</v>
          </cell>
          <cell r="E3047" t="str">
            <v xml:space="preserve">05/10/2004 </v>
          </cell>
          <cell r="F3047">
            <v>105052.5</v>
          </cell>
          <cell r="G3047" t="str">
            <v>USD</v>
          </cell>
          <cell r="H3047">
            <v>1</v>
          </cell>
          <cell r="I3047">
            <v>105052.5</v>
          </cell>
          <cell r="J3047" t="str">
            <v>8904</v>
          </cell>
          <cell r="K3047" t="str">
            <v>MTS 4</v>
          </cell>
          <cell r="L3047">
            <v>7</v>
          </cell>
          <cell r="M3047">
            <v>7</v>
          </cell>
          <cell r="N3047" t="str">
            <v>506</v>
          </cell>
          <cell r="O3047" t="str">
            <v>Global TAC - IPG</v>
          </cell>
          <cell r="P3047">
            <v>40</v>
          </cell>
          <cell r="Q3047" t="str">
            <v>CSS</v>
          </cell>
          <cell r="R3047" t="str">
            <v>USA</v>
          </cell>
          <cell r="U3047" t="str">
            <v>2-Very Strong</v>
          </cell>
          <cell r="V3047" t="str">
            <v>2 - Very Strong</v>
          </cell>
          <cell r="W3047" t="str">
            <v>Sunnyvale, CA HQ</v>
          </cell>
          <cell r="X3047">
            <v>101</v>
          </cell>
          <cell r="Y3047" t="str">
            <v>Juniper Networks Sales</v>
          </cell>
          <cell r="Z3047" t="str">
            <v>USA</v>
          </cell>
          <cell r="AA3047" t="str">
            <v>USA</v>
          </cell>
          <cell r="AB3047" t="str">
            <v>N</v>
          </cell>
        </row>
        <row r="3048">
          <cell r="A3048">
            <v>6786</v>
          </cell>
          <cell r="B3048" t="str">
            <v>Noor,Fazel</v>
          </cell>
          <cell r="C3048">
            <v>88</v>
          </cell>
          <cell r="D3048" t="str">
            <v>Winters,David</v>
          </cell>
          <cell r="E3048" t="str">
            <v xml:space="preserve">08/14/2006 </v>
          </cell>
          <cell r="F3048">
            <v>98000</v>
          </cell>
          <cell r="G3048" t="str">
            <v>USD</v>
          </cell>
          <cell r="H3048">
            <v>1</v>
          </cell>
          <cell r="I3048">
            <v>98000</v>
          </cell>
          <cell r="J3048" t="str">
            <v>8904</v>
          </cell>
          <cell r="K3048" t="str">
            <v>MTS 4</v>
          </cell>
          <cell r="L3048">
            <v>7</v>
          </cell>
          <cell r="M3048">
            <v>7</v>
          </cell>
          <cell r="N3048" t="str">
            <v>640</v>
          </cell>
          <cell r="O3048" t="str">
            <v>Engineering Services</v>
          </cell>
          <cell r="P3048">
            <v>40</v>
          </cell>
          <cell r="Q3048" t="str">
            <v>IPG</v>
          </cell>
          <cell r="R3048" t="str">
            <v>USA</v>
          </cell>
          <cell r="W3048" t="str">
            <v>Sunnyvale, CA HQ</v>
          </cell>
          <cell r="X3048">
            <v>100</v>
          </cell>
          <cell r="Y3048" t="str">
            <v>Juniper Networks, Inc.</v>
          </cell>
          <cell r="Z3048" t="str">
            <v>USA</v>
          </cell>
          <cell r="AA3048" t="str">
            <v>USA</v>
          </cell>
          <cell r="AB3048" t="str">
            <v>N</v>
          </cell>
        </row>
        <row r="3049">
          <cell r="A3049">
            <v>538</v>
          </cell>
          <cell r="B3049" t="str">
            <v>Nordstrom,Mark</v>
          </cell>
          <cell r="C3049">
            <v>1351</v>
          </cell>
          <cell r="D3049" t="str">
            <v>Neyer,Linda M</v>
          </cell>
          <cell r="E3049" t="str">
            <v xml:space="preserve">06/12/2000 </v>
          </cell>
          <cell r="F3049">
            <v>210169.44</v>
          </cell>
          <cell r="G3049" t="str">
            <v>USD</v>
          </cell>
          <cell r="H3049">
            <v>1</v>
          </cell>
          <cell r="I3049">
            <v>210169.44</v>
          </cell>
          <cell r="J3049" t="str">
            <v>255</v>
          </cell>
          <cell r="K3049" t="str">
            <v>VP Finance</v>
          </cell>
          <cell r="L3049">
            <v>12</v>
          </cell>
          <cell r="M3049">
            <v>12</v>
          </cell>
          <cell r="N3049" t="str">
            <v>100</v>
          </cell>
          <cell r="O3049" t="str">
            <v>Finance and Accounting</v>
          </cell>
          <cell r="P3049">
            <v>40</v>
          </cell>
          <cell r="Q3049" t="str">
            <v>F&amp;A</v>
          </cell>
          <cell r="R3049" t="str">
            <v>USA</v>
          </cell>
          <cell r="U3049" t="str">
            <v>1-Exceptional</v>
          </cell>
          <cell r="V3049" t="str">
            <v>3 - Strong</v>
          </cell>
          <cell r="W3049" t="str">
            <v>Sunnyvale, CA HQ</v>
          </cell>
          <cell r="X3049">
            <v>100</v>
          </cell>
          <cell r="Y3049" t="str">
            <v>Juniper Networks, Inc.</v>
          </cell>
          <cell r="Z3049" t="str">
            <v>USA</v>
          </cell>
          <cell r="AA3049" t="str">
            <v>USA</v>
          </cell>
          <cell r="AB3049" t="str">
            <v>N</v>
          </cell>
        </row>
        <row r="3050">
          <cell r="A3050">
            <v>1651</v>
          </cell>
          <cell r="B3050" t="str">
            <v>Noronha,Lloyd</v>
          </cell>
          <cell r="C3050">
            <v>535</v>
          </cell>
          <cell r="D3050" t="str">
            <v>Le,Vui</v>
          </cell>
          <cell r="E3050" t="str">
            <v xml:space="preserve">06/17/2002 </v>
          </cell>
          <cell r="F3050">
            <v>109500</v>
          </cell>
          <cell r="G3050" t="str">
            <v>USD</v>
          </cell>
          <cell r="H3050">
            <v>1</v>
          </cell>
          <cell r="I3050">
            <v>109500</v>
          </cell>
          <cell r="J3050" t="str">
            <v>8904</v>
          </cell>
          <cell r="K3050" t="str">
            <v>MTS 4</v>
          </cell>
          <cell r="L3050">
            <v>7</v>
          </cell>
          <cell r="M3050">
            <v>7</v>
          </cell>
          <cell r="N3050" t="str">
            <v>620</v>
          </cell>
          <cell r="O3050" t="str">
            <v>Test Engrg</v>
          </cell>
          <cell r="P3050">
            <v>40</v>
          </cell>
          <cell r="Q3050" t="str">
            <v>IPG</v>
          </cell>
          <cell r="R3050" t="str">
            <v>USA</v>
          </cell>
          <cell r="U3050" t="str">
            <v>2-Very Strong</v>
          </cell>
          <cell r="V3050" t="str">
            <v>2 - Very Strong</v>
          </cell>
          <cell r="W3050" t="str">
            <v>Sunnyvale, CA HQ</v>
          </cell>
          <cell r="X3050">
            <v>100</v>
          </cell>
          <cell r="Y3050" t="str">
            <v>Juniper Networks, Inc.</v>
          </cell>
          <cell r="Z3050" t="str">
            <v>USA</v>
          </cell>
          <cell r="AA3050" t="str">
            <v>USA</v>
          </cell>
          <cell r="AB3050" t="str">
            <v>N</v>
          </cell>
        </row>
        <row r="3051">
          <cell r="A3051">
            <v>5843</v>
          </cell>
          <cell r="B3051" t="str">
            <v>Norton,Arthur E</v>
          </cell>
          <cell r="C3051">
            <v>5785</v>
          </cell>
          <cell r="D3051" t="str">
            <v>Cowart III,Edwin E</v>
          </cell>
          <cell r="E3051" t="str">
            <v xml:space="preserve">12/01/2005 </v>
          </cell>
          <cell r="F3051">
            <v>95000</v>
          </cell>
          <cell r="G3051" t="str">
            <v>USD</v>
          </cell>
          <cell r="H3051">
            <v>1</v>
          </cell>
          <cell r="I3051">
            <v>95000</v>
          </cell>
          <cell r="J3051" t="str">
            <v>2301</v>
          </cell>
          <cell r="K3051" t="str">
            <v>Systems Eng</v>
          </cell>
          <cell r="L3051">
            <v>54</v>
          </cell>
          <cell r="M3051">
            <v>7</v>
          </cell>
          <cell r="N3051" t="str">
            <v>411</v>
          </cell>
          <cell r="O3051" t="str">
            <v>Sales - Funk</v>
          </cell>
          <cell r="P3051">
            <v>40</v>
          </cell>
          <cell r="Q3051" t="str">
            <v>SLS</v>
          </cell>
          <cell r="R3051" t="str">
            <v>USA</v>
          </cell>
          <cell r="U3051" t="str">
            <v>2-Very Strong</v>
          </cell>
          <cell r="W3051" t="str">
            <v>Massachusetts</v>
          </cell>
          <cell r="X3051">
            <v>101</v>
          </cell>
          <cell r="Y3051" t="str">
            <v>Juniper Networks Sales</v>
          </cell>
          <cell r="Z3051" t="str">
            <v>USA</v>
          </cell>
          <cell r="AA3051" t="str">
            <v>Sales</v>
          </cell>
          <cell r="AB3051" t="str">
            <v>Y</v>
          </cell>
        </row>
        <row r="3052">
          <cell r="A3052">
            <v>6933</v>
          </cell>
          <cell r="B3052" t="str">
            <v>Nott,Geoffrey Michael (Geoff)</v>
          </cell>
          <cell r="C3052">
            <v>3878</v>
          </cell>
          <cell r="D3052" t="str">
            <v>Fu,Tayang</v>
          </cell>
          <cell r="E3052" t="str">
            <v xml:space="preserve">09/25/2006 </v>
          </cell>
          <cell r="F3052">
            <v>140000</v>
          </cell>
          <cell r="G3052" t="str">
            <v>AUD</v>
          </cell>
          <cell r="H3052">
            <v>1.2817226352217379</v>
          </cell>
          <cell r="I3052">
            <v>109228.00000000001</v>
          </cell>
          <cell r="J3052" t="str">
            <v>8903</v>
          </cell>
          <cell r="K3052" t="str">
            <v>MTS 3</v>
          </cell>
          <cell r="L3052">
            <v>6</v>
          </cell>
          <cell r="M3052">
            <v>6</v>
          </cell>
          <cell r="N3052" t="str">
            <v>508</v>
          </cell>
          <cell r="O3052" t="str">
            <v>Professional Services</v>
          </cell>
          <cell r="P3052">
            <v>40</v>
          </cell>
          <cell r="Q3052" t="str">
            <v>CSS</v>
          </cell>
          <cell r="R3052" t="str">
            <v>APAC</v>
          </cell>
          <cell r="W3052" t="str">
            <v>Australia</v>
          </cell>
          <cell r="X3052">
            <v>280</v>
          </cell>
          <cell r="Y3052" t="str">
            <v>Juniper Ntwks, Australia</v>
          </cell>
          <cell r="Z3052" t="str">
            <v>AUS</v>
          </cell>
          <cell r="AA3052" t="str">
            <v>INTL</v>
          </cell>
          <cell r="AB3052" t="str">
            <v>N</v>
          </cell>
        </row>
        <row r="3053">
          <cell r="A3053">
            <v>2059</v>
          </cell>
          <cell r="B3053" t="str">
            <v>Novick,Scott</v>
          </cell>
          <cell r="C3053">
            <v>1880</v>
          </cell>
          <cell r="D3053" t="str">
            <v>Harkins,Paul M.</v>
          </cell>
          <cell r="E3053" t="str">
            <v xml:space="preserve">07/01/2002 </v>
          </cell>
          <cell r="F3053">
            <v>90692.47</v>
          </cell>
          <cell r="G3053" t="str">
            <v>USD</v>
          </cell>
          <cell r="H3053">
            <v>1</v>
          </cell>
          <cell r="I3053">
            <v>90692.47</v>
          </cell>
          <cell r="J3053" t="str">
            <v>1012</v>
          </cell>
          <cell r="K3053" t="str">
            <v>Mfg Prog Mgr II</v>
          </cell>
          <cell r="L3053">
            <v>7</v>
          </cell>
          <cell r="M3053">
            <v>7</v>
          </cell>
          <cell r="N3053" t="str">
            <v>203</v>
          </cell>
          <cell r="O3053" t="str">
            <v>NPI Ops</v>
          </cell>
          <cell r="P3053">
            <v>40</v>
          </cell>
          <cell r="Q3053" t="str">
            <v>OPS</v>
          </cell>
          <cell r="R3053" t="str">
            <v>USA</v>
          </cell>
          <cell r="U3053" t="str">
            <v>3-Strong</v>
          </cell>
          <cell r="V3053" t="str">
            <v>3 - Strong</v>
          </cell>
          <cell r="W3053" t="str">
            <v>Westford, MA</v>
          </cell>
          <cell r="X3053">
            <v>100</v>
          </cell>
          <cell r="Y3053" t="str">
            <v>Juniper Networks, Inc.</v>
          </cell>
          <cell r="Z3053" t="str">
            <v>USA</v>
          </cell>
          <cell r="AA3053" t="str">
            <v>USB</v>
          </cell>
          <cell r="AB3053" t="str">
            <v>N</v>
          </cell>
        </row>
        <row r="3054">
          <cell r="A3054">
            <v>5317</v>
          </cell>
          <cell r="B3054" t="str">
            <v>Nowak,Joshua</v>
          </cell>
          <cell r="C3054">
            <v>5502</v>
          </cell>
          <cell r="D3054" t="str">
            <v>Isler,Michael J.</v>
          </cell>
          <cell r="E3054" t="str">
            <v xml:space="preserve">08/22/2005 </v>
          </cell>
          <cell r="F3054">
            <v>100000</v>
          </cell>
          <cell r="G3054" t="str">
            <v>USD</v>
          </cell>
          <cell r="H3054">
            <v>1</v>
          </cell>
          <cell r="I3054">
            <v>100000</v>
          </cell>
          <cell r="J3054" t="str">
            <v>2101</v>
          </cell>
          <cell r="K3054" t="str">
            <v>Territory Account Manager</v>
          </cell>
          <cell r="L3054">
            <v>66</v>
          </cell>
          <cell r="M3054">
            <v>8</v>
          </cell>
          <cell r="N3054" t="str">
            <v>400</v>
          </cell>
          <cell r="O3054" t="str">
            <v>Field Sales</v>
          </cell>
          <cell r="P3054">
            <v>40</v>
          </cell>
          <cell r="Q3054" t="str">
            <v>SLS</v>
          </cell>
          <cell r="R3054" t="str">
            <v>USA</v>
          </cell>
          <cell r="U3054" t="str">
            <v>3-Strong</v>
          </cell>
          <cell r="W3054" t="str">
            <v>Ohio</v>
          </cell>
          <cell r="X3054">
            <v>101</v>
          </cell>
          <cell r="Y3054" t="str">
            <v>Juniper Networks Sales</v>
          </cell>
          <cell r="Z3054" t="str">
            <v>USA</v>
          </cell>
          <cell r="AA3054" t="str">
            <v>Sales</v>
          </cell>
          <cell r="AB3054" t="str">
            <v>Y</v>
          </cell>
        </row>
        <row r="3055">
          <cell r="A3055">
            <v>458</v>
          </cell>
          <cell r="B3055" t="str">
            <v>Nowak,William</v>
          </cell>
          <cell r="C3055">
            <v>105</v>
          </cell>
          <cell r="D3055" t="str">
            <v>Messenich,Paul</v>
          </cell>
          <cell r="E3055" t="str">
            <v xml:space="preserve">04/03/2000 </v>
          </cell>
          <cell r="F3055">
            <v>150526</v>
          </cell>
          <cell r="G3055" t="str">
            <v>USD</v>
          </cell>
          <cell r="H3055">
            <v>1</v>
          </cell>
          <cell r="I3055">
            <v>150526</v>
          </cell>
          <cell r="J3055" t="str">
            <v>8913</v>
          </cell>
          <cell r="K3055" t="str">
            <v>Engineering Mgr I</v>
          </cell>
          <cell r="L3055">
            <v>8</v>
          </cell>
          <cell r="M3055">
            <v>8</v>
          </cell>
          <cell r="N3055" t="str">
            <v>620</v>
          </cell>
          <cell r="O3055" t="str">
            <v>Test Engrg</v>
          </cell>
          <cell r="P3055">
            <v>40</v>
          </cell>
          <cell r="Q3055" t="str">
            <v>IPG</v>
          </cell>
          <cell r="R3055" t="str">
            <v>USA</v>
          </cell>
          <cell r="U3055" t="str">
            <v>2-Very Strong</v>
          </cell>
          <cell r="V3055" t="str">
            <v>1 - Exceptional</v>
          </cell>
          <cell r="W3055" t="str">
            <v>Michigan</v>
          </cell>
          <cell r="X3055">
            <v>100</v>
          </cell>
          <cell r="Y3055" t="str">
            <v>Juniper Networks, Inc.</v>
          </cell>
          <cell r="Z3055" t="str">
            <v>USA</v>
          </cell>
          <cell r="AA3055" t="str">
            <v>USB</v>
          </cell>
          <cell r="AB3055" t="str">
            <v>N</v>
          </cell>
        </row>
        <row r="3056">
          <cell r="A3056">
            <v>3610</v>
          </cell>
          <cell r="B3056" t="str">
            <v>Nucci,Ricardo</v>
          </cell>
          <cell r="C3056">
            <v>821</v>
          </cell>
          <cell r="D3056" t="str">
            <v>Caproni,Davi</v>
          </cell>
          <cell r="E3056" t="str">
            <v xml:space="preserve">05/17/2004 </v>
          </cell>
          <cell r="F3056">
            <v>176184.97</v>
          </cell>
          <cell r="G3056" t="str">
            <v>BRL</v>
          </cell>
          <cell r="H3056">
            <v>2.1562999999999999</v>
          </cell>
          <cell r="I3056">
            <v>81707.076937346385</v>
          </cell>
          <cell r="J3056" t="str">
            <v>2102</v>
          </cell>
          <cell r="K3056" t="str">
            <v>Major Account Manager</v>
          </cell>
          <cell r="L3056">
            <v>66</v>
          </cell>
          <cell r="M3056">
            <v>8</v>
          </cell>
          <cell r="N3056" t="str">
            <v>400</v>
          </cell>
          <cell r="O3056" t="str">
            <v>Field Sales</v>
          </cell>
          <cell r="P3056">
            <v>40</v>
          </cell>
          <cell r="Q3056" t="str">
            <v>SLS</v>
          </cell>
          <cell r="R3056" t="str">
            <v>CBM</v>
          </cell>
          <cell r="U3056" t="str">
            <v>4-Satisfactory</v>
          </cell>
          <cell r="W3056" t="str">
            <v>Brazil</v>
          </cell>
          <cell r="X3056">
            <v>400</v>
          </cell>
          <cell r="Y3056" t="str">
            <v>Juniper Networks, Brazil</v>
          </cell>
          <cell r="Z3056" t="str">
            <v>BRA</v>
          </cell>
          <cell r="AA3056" t="str">
            <v>INTL</v>
          </cell>
          <cell r="AB3056" t="str">
            <v>Y</v>
          </cell>
        </row>
        <row r="3057">
          <cell r="A3057">
            <v>4185</v>
          </cell>
          <cell r="B3057" t="str">
            <v>Nunes,Kimberlie D.</v>
          </cell>
          <cell r="C3057">
            <v>508</v>
          </cell>
          <cell r="D3057" t="str">
            <v>Green,Christine</v>
          </cell>
          <cell r="E3057" t="str">
            <v xml:space="preserve">11/15/2004 </v>
          </cell>
          <cell r="F3057">
            <v>60000</v>
          </cell>
          <cell r="G3057" t="str">
            <v>USD</v>
          </cell>
          <cell r="H3057">
            <v>1</v>
          </cell>
          <cell r="I3057">
            <v>60000</v>
          </cell>
          <cell r="J3057" t="str">
            <v>5903</v>
          </cell>
          <cell r="K3057" t="str">
            <v>Contracts Admin, Sr</v>
          </cell>
          <cell r="L3057">
            <v>5</v>
          </cell>
          <cell r="M3057">
            <v>5</v>
          </cell>
          <cell r="N3057" t="str">
            <v>502</v>
          </cell>
          <cell r="O3057" t="str">
            <v>Global Service Operations</v>
          </cell>
          <cell r="P3057">
            <v>40</v>
          </cell>
          <cell r="Q3057" t="str">
            <v>CSS</v>
          </cell>
          <cell r="R3057" t="str">
            <v>USA</v>
          </cell>
          <cell r="U3057" t="str">
            <v>3-Strong</v>
          </cell>
          <cell r="V3057" t="str">
            <v>3 - Strong</v>
          </cell>
          <cell r="W3057" t="str">
            <v>Sunnyvale, CA HQ</v>
          </cell>
          <cell r="X3057">
            <v>101</v>
          </cell>
          <cell r="Y3057" t="str">
            <v>Juniper Networks Sales</v>
          </cell>
          <cell r="Z3057" t="str">
            <v>USA</v>
          </cell>
          <cell r="AA3057" t="str">
            <v>USA</v>
          </cell>
          <cell r="AB3057" t="str">
            <v>N</v>
          </cell>
        </row>
        <row r="3058">
          <cell r="A3058">
            <v>4949</v>
          </cell>
          <cell r="B3058" t="str">
            <v>Nuruddin,Sheikh</v>
          </cell>
          <cell r="C3058">
            <v>6187</v>
          </cell>
          <cell r="D3058" t="str">
            <v>Seetharaman,Swaminathan</v>
          </cell>
          <cell r="E3058" t="str">
            <v xml:space="preserve">06/20/2005 </v>
          </cell>
          <cell r="F3058">
            <v>600240</v>
          </cell>
          <cell r="G3058" t="str">
            <v>INR</v>
          </cell>
          <cell r="H3058">
            <v>44.87</v>
          </cell>
          <cell r="I3058">
            <v>13377.312235346557</v>
          </cell>
          <cell r="J3058" t="str">
            <v>8902</v>
          </cell>
          <cell r="K3058" t="str">
            <v>MTS 2</v>
          </cell>
          <cell r="L3058">
            <v>5</v>
          </cell>
          <cell r="M3058">
            <v>5</v>
          </cell>
          <cell r="N3058" t="str">
            <v>673</v>
          </cell>
          <cell r="O3058" t="str">
            <v>ASG QA</v>
          </cell>
          <cell r="P3058">
            <v>40</v>
          </cell>
          <cell r="Q3058" t="str">
            <v>SPG</v>
          </cell>
          <cell r="R3058" t="str">
            <v>APAC</v>
          </cell>
          <cell r="U3058" t="str">
            <v>2-Very Strong</v>
          </cell>
          <cell r="V3058" t="str">
            <v>1 - Exceptional</v>
          </cell>
          <cell r="W3058" t="str">
            <v>India - Bangalore</v>
          </cell>
          <cell r="X3058">
            <v>231</v>
          </cell>
          <cell r="Y3058" t="str">
            <v>Juniper Networks India - STPI</v>
          </cell>
          <cell r="Z3058" t="str">
            <v>IND</v>
          </cell>
          <cell r="AA3058" t="str">
            <v>IND</v>
          </cell>
          <cell r="AB3058" t="str">
            <v>N</v>
          </cell>
        </row>
        <row r="3059">
          <cell r="A3059">
            <v>1015</v>
          </cell>
          <cell r="B3059" t="str">
            <v>Nussbaumer,Urs</v>
          </cell>
          <cell r="C3059">
            <v>2502</v>
          </cell>
          <cell r="D3059" t="str">
            <v>Klafki,Frank</v>
          </cell>
          <cell r="E3059" t="str">
            <v xml:space="preserve">12/01/2000 </v>
          </cell>
          <cell r="F3059">
            <v>147353.78</v>
          </cell>
          <cell r="G3059" t="str">
            <v>CHF</v>
          </cell>
          <cell r="H3059">
            <v>1.2229000000000001</v>
          </cell>
          <cell r="I3059">
            <v>120495.36348025185</v>
          </cell>
          <cell r="J3059" t="str">
            <v>2101</v>
          </cell>
          <cell r="K3059" t="str">
            <v>Territory Account Manager</v>
          </cell>
          <cell r="L3059">
            <v>66</v>
          </cell>
          <cell r="M3059">
            <v>8</v>
          </cell>
          <cell r="N3059" t="str">
            <v>400</v>
          </cell>
          <cell r="O3059" t="str">
            <v>Field Sales</v>
          </cell>
          <cell r="P3059">
            <v>40</v>
          </cell>
          <cell r="Q3059" t="str">
            <v>SLS</v>
          </cell>
          <cell r="R3059" t="str">
            <v>EMEA</v>
          </cell>
          <cell r="U3059" t="str">
            <v>1-Exceptional</v>
          </cell>
          <cell r="W3059" t="str">
            <v>Switzerland</v>
          </cell>
          <cell r="X3059">
            <v>355</v>
          </cell>
          <cell r="Y3059" t="str">
            <v>Juniper Ntwks, Switzerland</v>
          </cell>
          <cell r="Z3059" t="str">
            <v>CHE</v>
          </cell>
          <cell r="AA3059" t="str">
            <v>INTL</v>
          </cell>
          <cell r="AB3059" t="str">
            <v>Y</v>
          </cell>
        </row>
        <row r="3060">
          <cell r="A3060">
            <v>6270</v>
          </cell>
          <cell r="B3060" t="str">
            <v>Oberrotman,Dan M.</v>
          </cell>
          <cell r="C3060">
            <v>2721</v>
          </cell>
          <cell r="D3060" t="str">
            <v>Burpee,Christopher</v>
          </cell>
          <cell r="E3060" t="str">
            <v xml:space="preserve">04/13/2006 </v>
          </cell>
          <cell r="F3060">
            <v>117500</v>
          </cell>
          <cell r="G3060" t="str">
            <v>USD</v>
          </cell>
          <cell r="H3060">
            <v>1</v>
          </cell>
          <cell r="I3060">
            <v>117500</v>
          </cell>
          <cell r="J3060" t="str">
            <v>5203</v>
          </cell>
          <cell r="K3060" t="str">
            <v>Program Mgr III</v>
          </cell>
          <cell r="L3060">
            <v>8</v>
          </cell>
          <cell r="M3060">
            <v>8</v>
          </cell>
          <cell r="N3060" t="str">
            <v>699</v>
          </cell>
          <cell r="O3060" t="str">
            <v>Program Management</v>
          </cell>
          <cell r="P3060">
            <v>40</v>
          </cell>
          <cell r="Q3060" t="str">
            <v>SPG</v>
          </cell>
          <cell r="R3060" t="str">
            <v>USA</v>
          </cell>
          <cell r="V3060" t="str">
            <v>3 - Strong</v>
          </cell>
          <cell r="W3060" t="str">
            <v>Sunnyvale, CA HQ</v>
          </cell>
          <cell r="X3060">
            <v>100</v>
          </cell>
          <cell r="Y3060" t="str">
            <v>Juniper Networks, Inc.</v>
          </cell>
          <cell r="Z3060" t="str">
            <v>USA</v>
          </cell>
          <cell r="AA3060" t="str">
            <v>USA</v>
          </cell>
          <cell r="AB3060" t="str">
            <v>N</v>
          </cell>
        </row>
        <row r="3061">
          <cell r="A3061">
            <v>167</v>
          </cell>
          <cell r="B3061" t="str">
            <v>Oblumpally,Naveen</v>
          </cell>
          <cell r="C3061">
            <v>1718</v>
          </cell>
          <cell r="D3061" t="str">
            <v>Bowers,Christopher</v>
          </cell>
          <cell r="E3061" t="str">
            <v xml:space="preserve">12/14/1998 </v>
          </cell>
          <cell r="F3061">
            <v>109000</v>
          </cell>
          <cell r="G3061" t="str">
            <v>USD</v>
          </cell>
          <cell r="H3061">
            <v>1</v>
          </cell>
          <cell r="I3061">
            <v>109000</v>
          </cell>
          <cell r="J3061" t="str">
            <v>2301</v>
          </cell>
          <cell r="K3061" t="str">
            <v>Systems Eng</v>
          </cell>
          <cell r="L3061">
            <v>54</v>
          </cell>
          <cell r="M3061">
            <v>7</v>
          </cell>
          <cell r="N3061" t="str">
            <v>430</v>
          </cell>
          <cell r="O3061" t="str">
            <v>Systems Engineering</v>
          </cell>
          <cell r="P3061">
            <v>40</v>
          </cell>
          <cell r="Q3061" t="str">
            <v>SLS</v>
          </cell>
          <cell r="R3061" t="str">
            <v>USA</v>
          </cell>
          <cell r="U3061" t="str">
            <v>1-Exceptional</v>
          </cell>
          <cell r="V3061" t="str">
            <v>2 - Very Strong</v>
          </cell>
          <cell r="W3061" t="str">
            <v>Dallas, TX</v>
          </cell>
          <cell r="X3061">
            <v>101</v>
          </cell>
          <cell r="Y3061" t="str">
            <v>Juniper Networks Sales</v>
          </cell>
          <cell r="Z3061" t="str">
            <v>USA</v>
          </cell>
          <cell r="AA3061" t="str">
            <v>Sales</v>
          </cell>
          <cell r="AB3061" t="str">
            <v>Y</v>
          </cell>
        </row>
        <row r="3062">
          <cell r="A3062">
            <v>5689</v>
          </cell>
          <cell r="B3062" t="str">
            <v>Ocelic,Elisabeth</v>
          </cell>
          <cell r="C3062">
            <v>1962</v>
          </cell>
          <cell r="D3062" t="str">
            <v>Leconte,Alix</v>
          </cell>
          <cell r="E3062" t="str">
            <v xml:space="preserve">10/01/2005 </v>
          </cell>
          <cell r="F3062">
            <v>42000</v>
          </cell>
          <cell r="G3062" t="str">
            <v>EUR</v>
          </cell>
          <cell r="H3062">
            <v>0.76254384627116067</v>
          </cell>
          <cell r="I3062">
            <v>55078.799999999996</v>
          </cell>
          <cell r="J3062" t="str">
            <v>9102</v>
          </cell>
          <cell r="K3062" t="str">
            <v>Admin Support II</v>
          </cell>
          <cell r="L3062">
            <v>23</v>
          </cell>
          <cell r="M3062">
            <v>23</v>
          </cell>
          <cell r="N3062" t="str">
            <v>400</v>
          </cell>
          <cell r="O3062" t="str">
            <v>Field Sales</v>
          </cell>
          <cell r="P3062">
            <v>40</v>
          </cell>
          <cell r="Q3062" t="str">
            <v>SLS</v>
          </cell>
          <cell r="R3062" t="str">
            <v>EMEA</v>
          </cell>
          <cell r="U3062" t="str">
            <v>4-Satisfactory</v>
          </cell>
          <cell r="V3062" t="str">
            <v>4 - Satisfactory</v>
          </cell>
          <cell r="W3062" t="str">
            <v>Germany</v>
          </cell>
          <cell r="X3062">
            <v>340</v>
          </cell>
          <cell r="Y3062" t="str">
            <v>Juniper Ntwks, Germany</v>
          </cell>
          <cell r="Z3062" t="str">
            <v>DEU</v>
          </cell>
          <cell r="AA3062" t="str">
            <v>INTL</v>
          </cell>
          <cell r="AB3062" t="str">
            <v>N</v>
          </cell>
        </row>
        <row r="3063">
          <cell r="A3063">
            <v>2062</v>
          </cell>
          <cell r="B3063" t="str">
            <v>O'Connor,Ross</v>
          </cell>
          <cell r="C3063">
            <v>1859</v>
          </cell>
          <cell r="D3063" t="str">
            <v>Giovino,Anthony</v>
          </cell>
          <cell r="E3063" t="str">
            <v xml:space="preserve">07/01/2002 </v>
          </cell>
          <cell r="F3063">
            <v>85795.72</v>
          </cell>
          <cell r="G3063" t="str">
            <v>USD</v>
          </cell>
          <cell r="H3063">
            <v>1</v>
          </cell>
          <cell r="I3063">
            <v>85795.72</v>
          </cell>
          <cell r="J3063" t="str">
            <v>8903</v>
          </cell>
          <cell r="K3063" t="str">
            <v>MTS 3</v>
          </cell>
          <cell r="L3063">
            <v>6</v>
          </cell>
          <cell r="M3063">
            <v>6</v>
          </cell>
          <cell r="N3063" t="str">
            <v>506</v>
          </cell>
          <cell r="O3063" t="str">
            <v>Global TAC - IPG</v>
          </cell>
          <cell r="P3063">
            <v>40</v>
          </cell>
          <cell r="Q3063" t="str">
            <v>CSS</v>
          </cell>
          <cell r="R3063" t="str">
            <v>USA</v>
          </cell>
          <cell r="U3063" t="str">
            <v>3-Strong</v>
          </cell>
          <cell r="V3063" t="str">
            <v>3 - Strong</v>
          </cell>
          <cell r="W3063" t="str">
            <v>Westford, MA</v>
          </cell>
          <cell r="X3063">
            <v>101</v>
          </cell>
          <cell r="Y3063" t="str">
            <v>Juniper Networks Sales</v>
          </cell>
          <cell r="Z3063" t="str">
            <v>USA</v>
          </cell>
          <cell r="AA3063" t="str">
            <v>USB</v>
          </cell>
          <cell r="AB3063" t="str">
            <v>N</v>
          </cell>
        </row>
        <row r="3064">
          <cell r="A3064">
            <v>5316</v>
          </cell>
          <cell r="B3064" t="str">
            <v>O'Dea,Michael P.</v>
          </cell>
          <cell r="C3064">
            <v>3321</v>
          </cell>
          <cell r="D3064" t="str">
            <v>Rooney,Michael J</v>
          </cell>
          <cell r="E3064" t="str">
            <v xml:space="preserve">08/22/2005 </v>
          </cell>
          <cell r="F3064">
            <v>107000</v>
          </cell>
          <cell r="G3064" t="str">
            <v>USD</v>
          </cell>
          <cell r="H3064">
            <v>1</v>
          </cell>
          <cell r="I3064">
            <v>107000</v>
          </cell>
          <cell r="J3064" t="str">
            <v>2101</v>
          </cell>
          <cell r="K3064" t="str">
            <v>Territory Account Manager</v>
          </cell>
          <cell r="L3064">
            <v>66</v>
          </cell>
          <cell r="M3064">
            <v>8</v>
          </cell>
          <cell r="N3064" t="str">
            <v>400</v>
          </cell>
          <cell r="O3064" t="str">
            <v>Field Sales</v>
          </cell>
          <cell r="P3064">
            <v>40</v>
          </cell>
          <cell r="Q3064" t="str">
            <v>SLS</v>
          </cell>
          <cell r="R3064" t="str">
            <v>USA</v>
          </cell>
          <cell r="U3064" t="str">
            <v>2-Very Strong</v>
          </cell>
          <cell r="W3064" t="str">
            <v>Connecticut</v>
          </cell>
          <cell r="X3064">
            <v>101</v>
          </cell>
          <cell r="Y3064" t="str">
            <v>Juniper Networks Sales</v>
          </cell>
          <cell r="Z3064" t="str">
            <v>USA</v>
          </cell>
          <cell r="AA3064" t="str">
            <v>Sales</v>
          </cell>
          <cell r="AB3064" t="str">
            <v>Y</v>
          </cell>
        </row>
        <row r="3065">
          <cell r="A3065">
            <v>572</v>
          </cell>
          <cell r="B3065" t="str">
            <v>O'Doherty,Elaine</v>
          </cell>
          <cell r="C3065">
            <v>2438</v>
          </cell>
          <cell r="D3065" t="str">
            <v>Carey,William R</v>
          </cell>
          <cell r="E3065" t="str">
            <v xml:space="preserve">07/03/2000 </v>
          </cell>
          <cell r="F3065">
            <v>119000</v>
          </cell>
          <cell r="G3065" t="str">
            <v>USD</v>
          </cell>
          <cell r="H3065">
            <v>1</v>
          </cell>
          <cell r="I3065">
            <v>119000</v>
          </cell>
          <cell r="J3065" t="str">
            <v>6313</v>
          </cell>
          <cell r="K3065" t="str">
            <v>Finance Mgr, Staff</v>
          </cell>
          <cell r="L3065">
            <v>8</v>
          </cell>
          <cell r="M3065">
            <v>8</v>
          </cell>
          <cell r="N3065" t="str">
            <v>100</v>
          </cell>
          <cell r="O3065" t="str">
            <v>Finance and Accounting</v>
          </cell>
          <cell r="P3065">
            <v>40</v>
          </cell>
          <cell r="Q3065" t="str">
            <v>F&amp;A</v>
          </cell>
          <cell r="R3065" t="str">
            <v>USA</v>
          </cell>
          <cell r="U3065" t="str">
            <v>3-Strong</v>
          </cell>
          <cell r="V3065" t="str">
            <v>3 - Strong</v>
          </cell>
          <cell r="W3065" t="str">
            <v>Sunnyvale, CA HQ</v>
          </cell>
          <cell r="X3065">
            <v>100</v>
          </cell>
          <cell r="Y3065" t="str">
            <v>Juniper Networks, Inc.</v>
          </cell>
          <cell r="Z3065" t="str">
            <v>USA</v>
          </cell>
          <cell r="AA3065" t="str">
            <v>USA</v>
          </cell>
          <cell r="AB3065" t="str">
            <v>N</v>
          </cell>
        </row>
        <row r="3066">
          <cell r="A3066">
            <v>1241</v>
          </cell>
          <cell r="B3066" t="str">
            <v>O'Donnell,Fay</v>
          </cell>
          <cell r="C3066">
            <v>20</v>
          </cell>
          <cell r="D3066" t="str">
            <v>Kriens,Scott</v>
          </cell>
          <cell r="E3066" t="str">
            <v xml:space="preserve">04/09/2001 </v>
          </cell>
          <cell r="F3066">
            <v>108000</v>
          </cell>
          <cell r="G3066" t="str">
            <v>USD</v>
          </cell>
          <cell r="H3066">
            <v>1</v>
          </cell>
          <cell r="I3066">
            <v>108000</v>
          </cell>
          <cell r="J3066" t="str">
            <v>7905</v>
          </cell>
          <cell r="K3066" t="str">
            <v>Executive Assistant, Staff</v>
          </cell>
          <cell r="L3066">
            <v>6</v>
          </cell>
          <cell r="M3066">
            <v>6</v>
          </cell>
          <cell r="N3066" t="str">
            <v>104</v>
          </cell>
          <cell r="O3066" t="str">
            <v>Executives</v>
          </cell>
          <cell r="P3066">
            <v>40</v>
          </cell>
          <cell r="Q3066" t="str">
            <v>G&amp;A</v>
          </cell>
          <cell r="R3066" t="str">
            <v>USA</v>
          </cell>
          <cell r="W3066" t="str">
            <v>Sunnyvale, CA HQ</v>
          </cell>
          <cell r="X3066">
            <v>100</v>
          </cell>
          <cell r="Y3066" t="str">
            <v>Juniper Networks, Inc.</v>
          </cell>
          <cell r="Z3066" t="str">
            <v>USA</v>
          </cell>
          <cell r="AA3066" t="str">
            <v>USA</v>
          </cell>
          <cell r="AB3066" t="str">
            <v>N</v>
          </cell>
        </row>
        <row r="3067">
          <cell r="A3067">
            <v>340</v>
          </cell>
          <cell r="B3067" t="str">
            <v>Ofelt,David</v>
          </cell>
          <cell r="C3067">
            <v>328</v>
          </cell>
          <cell r="D3067" t="str">
            <v>Skinner,David</v>
          </cell>
          <cell r="E3067" t="str">
            <v xml:space="preserve">11/18/1999 </v>
          </cell>
          <cell r="F3067">
            <v>145000</v>
          </cell>
          <cell r="G3067" t="str">
            <v>USD</v>
          </cell>
          <cell r="H3067">
            <v>1</v>
          </cell>
          <cell r="I3067">
            <v>145000</v>
          </cell>
          <cell r="J3067" t="str">
            <v>8906</v>
          </cell>
          <cell r="K3067" t="str">
            <v>Eng, Sr Staff</v>
          </cell>
          <cell r="L3067">
            <v>9</v>
          </cell>
          <cell r="M3067">
            <v>9</v>
          </cell>
          <cell r="N3067" t="str">
            <v>645</v>
          </cell>
          <cell r="O3067" t="str">
            <v>Core Technology</v>
          </cell>
          <cell r="P3067">
            <v>40</v>
          </cell>
          <cell r="Q3067" t="str">
            <v>IPG</v>
          </cell>
          <cell r="R3067" t="str">
            <v>USA</v>
          </cell>
          <cell r="U3067" t="str">
            <v>2-Very Strong</v>
          </cell>
          <cell r="V3067" t="str">
            <v>2 - Very Strong</v>
          </cell>
          <cell r="W3067" t="str">
            <v>Sunnyvale, CA HQ</v>
          </cell>
          <cell r="X3067">
            <v>100</v>
          </cell>
          <cell r="Y3067" t="str">
            <v>Juniper Networks, Inc.</v>
          </cell>
          <cell r="Z3067" t="str">
            <v>USA</v>
          </cell>
          <cell r="AA3067" t="str">
            <v>USA</v>
          </cell>
          <cell r="AB3067" t="str">
            <v>N</v>
          </cell>
        </row>
        <row r="3068">
          <cell r="A3068">
            <v>403</v>
          </cell>
          <cell r="B3068" t="str">
            <v>Officer,Robert</v>
          </cell>
          <cell r="C3068">
            <v>6056</v>
          </cell>
          <cell r="D3068" t="str">
            <v>Inceoglu,Zafer</v>
          </cell>
          <cell r="E3068" t="str">
            <v xml:space="preserve">02/08/2000 </v>
          </cell>
          <cell r="F3068">
            <v>92596.61</v>
          </cell>
          <cell r="G3068" t="str">
            <v>USD</v>
          </cell>
          <cell r="H3068">
            <v>1</v>
          </cell>
          <cell r="I3068">
            <v>92596.61</v>
          </cell>
          <cell r="J3068" t="str">
            <v>1803</v>
          </cell>
          <cell r="K3068" t="str">
            <v>Mfg Test Eng, Sr</v>
          </cell>
          <cell r="L3068">
            <v>6</v>
          </cell>
          <cell r="M3068">
            <v>6</v>
          </cell>
          <cell r="N3068" t="str">
            <v>202</v>
          </cell>
          <cell r="O3068" t="str">
            <v>Tech Ops West</v>
          </cell>
          <cell r="P3068">
            <v>40</v>
          </cell>
          <cell r="Q3068" t="str">
            <v>OPS</v>
          </cell>
          <cell r="R3068" t="str">
            <v>USA</v>
          </cell>
          <cell r="U3068" t="str">
            <v>2-Very Strong</v>
          </cell>
          <cell r="V3068" t="str">
            <v>2 - Very Strong</v>
          </cell>
          <cell r="W3068" t="str">
            <v>Sunnyvale, CA HQ</v>
          </cell>
          <cell r="X3068">
            <v>100</v>
          </cell>
          <cell r="Y3068" t="str">
            <v>Juniper Networks, Inc.</v>
          </cell>
          <cell r="Z3068" t="str">
            <v>USA</v>
          </cell>
          <cell r="AA3068" t="str">
            <v>USA</v>
          </cell>
          <cell r="AB3068" t="str">
            <v>N</v>
          </cell>
        </row>
        <row r="3069">
          <cell r="A3069">
            <v>6310</v>
          </cell>
          <cell r="B3069" t="str">
            <v>Oh,Dong-Yul (David)</v>
          </cell>
          <cell r="C3069">
            <v>660</v>
          </cell>
          <cell r="D3069" t="str">
            <v>Kim,Sungro</v>
          </cell>
          <cell r="E3069" t="str">
            <v xml:space="preserve">05/01/2006 </v>
          </cell>
          <cell r="F3069">
            <v>70400000</v>
          </cell>
          <cell r="G3069" t="str">
            <v>KRW</v>
          </cell>
          <cell r="H3069">
            <v>925.98</v>
          </cell>
          <cell r="I3069">
            <v>76027.559990496549</v>
          </cell>
          <cell r="J3069" t="str">
            <v>2301</v>
          </cell>
          <cell r="K3069" t="str">
            <v>Systems Eng</v>
          </cell>
          <cell r="L3069">
            <v>54</v>
          </cell>
          <cell r="M3069">
            <v>7</v>
          </cell>
          <cell r="N3069" t="str">
            <v>430</v>
          </cell>
          <cell r="O3069" t="str">
            <v>Systems Engineering</v>
          </cell>
          <cell r="P3069">
            <v>40</v>
          </cell>
          <cell r="Q3069" t="str">
            <v>SLS</v>
          </cell>
          <cell r="R3069" t="str">
            <v>APAC</v>
          </cell>
          <cell r="W3069" t="str">
            <v>Korea</v>
          </cell>
          <cell r="X3069">
            <v>240</v>
          </cell>
          <cell r="Y3069" t="str">
            <v>Juniper Ntwks, Korea</v>
          </cell>
          <cell r="Z3069" t="str">
            <v>KOR</v>
          </cell>
          <cell r="AA3069" t="str">
            <v>INTL</v>
          </cell>
          <cell r="AB3069" t="str">
            <v>Y</v>
          </cell>
        </row>
        <row r="3070">
          <cell r="A3070">
            <v>6822</v>
          </cell>
          <cell r="B3070" t="str">
            <v>OHalloran,Brian R.</v>
          </cell>
          <cell r="C3070">
            <v>2802</v>
          </cell>
          <cell r="D3070" t="str">
            <v>Davar,Vikram</v>
          </cell>
          <cell r="E3070" t="str">
            <v xml:space="preserve">08/21/2006 </v>
          </cell>
          <cell r="F3070">
            <v>110000</v>
          </cell>
          <cell r="G3070" t="str">
            <v>USD</v>
          </cell>
          <cell r="H3070">
            <v>1</v>
          </cell>
          <cell r="I3070">
            <v>110000</v>
          </cell>
          <cell r="J3070" t="str">
            <v>2301</v>
          </cell>
          <cell r="K3070" t="str">
            <v>Systems Eng</v>
          </cell>
          <cell r="L3070">
            <v>54</v>
          </cell>
          <cell r="M3070">
            <v>7</v>
          </cell>
          <cell r="N3070" t="str">
            <v>430</v>
          </cell>
          <cell r="O3070" t="str">
            <v>Systems Engineering</v>
          </cell>
          <cell r="P3070">
            <v>40</v>
          </cell>
          <cell r="Q3070" t="str">
            <v>SLS</v>
          </cell>
          <cell r="R3070" t="str">
            <v>USA</v>
          </cell>
          <cell r="W3070" t="str">
            <v>New Jersey</v>
          </cell>
          <cell r="X3070">
            <v>101</v>
          </cell>
          <cell r="Y3070" t="str">
            <v>Juniper Networks Sales</v>
          </cell>
          <cell r="Z3070" t="str">
            <v>USA</v>
          </cell>
          <cell r="AA3070" t="str">
            <v>Sales</v>
          </cell>
          <cell r="AB3070" t="str">
            <v>Y</v>
          </cell>
        </row>
        <row r="3071">
          <cell r="A3071">
            <v>2383</v>
          </cell>
          <cell r="B3071" t="str">
            <v>O'Hara,Travis</v>
          </cell>
          <cell r="C3071">
            <v>1884</v>
          </cell>
          <cell r="D3071" t="str">
            <v>Healey,Robert</v>
          </cell>
          <cell r="E3071" t="str">
            <v xml:space="preserve">03/31/2003 </v>
          </cell>
          <cell r="F3071">
            <v>756167.29</v>
          </cell>
          <cell r="G3071" t="str">
            <v>HKD</v>
          </cell>
          <cell r="H3071">
            <v>7.774</v>
          </cell>
          <cell r="I3071">
            <v>97268.753537432465</v>
          </cell>
          <cell r="J3071" t="str">
            <v>2501</v>
          </cell>
          <cell r="K3071" t="str">
            <v>Consulting Eng</v>
          </cell>
          <cell r="L3071">
            <v>57</v>
          </cell>
          <cell r="M3071">
            <v>9</v>
          </cell>
          <cell r="N3071" t="str">
            <v>430</v>
          </cell>
          <cell r="O3071" t="str">
            <v>Systems Engineering</v>
          </cell>
          <cell r="P3071">
            <v>40</v>
          </cell>
          <cell r="Q3071" t="str">
            <v>SLS</v>
          </cell>
          <cell r="R3071" t="str">
            <v>APAC</v>
          </cell>
          <cell r="U3071" t="str">
            <v>3-Strong</v>
          </cell>
          <cell r="W3071" t="str">
            <v>Hong Kong</v>
          </cell>
          <cell r="X3071">
            <v>210</v>
          </cell>
          <cell r="Y3071" t="str">
            <v>Juniper Ntwks, HK</v>
          </cell>
          <cell r="Z3071" t="str">
            <v>HKG</v>
          </cell>
          <cell r="AA3071" t="str">
            <v>INTL</v>
          </cell>
          <cell r="AB3071" t="str">
            <v>Y</v>
          </cell>
        </row>
        <row r="3072">
          <cell r="A3072">
            <v>4091</v>
          </cell>
          <cell r="B3072" t="str">
            <v>Ohmura,Junichi</v>
          </cell>
          <cell r="C3072">
            <v>4934</v>
          </cell>
          <cell r="D3072" t="str">
            <v>Abe,Etsuko</v>
          </cell>
          <cell r="E3072" t="str">
            <v xml:space="preserve">11/04/2004 </v>
          </cell>
          <cell r="F3072">
            <v>13530000</v>
          </cell>
          <cell r="G3072" t="str">
            <v>JPY</v>
          </cell>
          <cell r="H3072">
            <v>118.13</v>
          </cell>
          <cell r="I3072">
            <v>114534.83450435961</v>
          </cell>
          <cell r="J3072" t="str">
            <v>2112</v>
          </cell>
          <cell r="K3072" t="str">
            <v>Regional Sales Manager</v>
          </cell>
          <cell r="L3072">
            <v>69</v>
          </cell>
          <cell r="M3072">
            <v>9</v>
          </cell>
          <cell r="N3072" t="str">
            <v>400</v>
          </cell>
          <cell r="O3072" t="str">
            <v>Field Sales</v>
          </cell>
          <cell r="P3072">
            <v>40</v>
          </cell>
          <cell r="Q3072" t="str">
            <v>SLS</v>
          </cell>
          <cell r="R3072" t="str">
            <v>APAC</v>
          </cell>
          <cell r="U3072" t="str">
            <v>2-Very Strong</v>
          </cell>
          <cell r="W3072" t="str">
            <v>Japan</v>
          </cell>
          <cell r="X3072">
            <v>200</v>
          </cell>
          <cell r="Y3072" t="str">
            <v>Juniper Ntwks, KK -  Japan</v>
          </cell>
          <cell r="Z3072" t="str">
            <v>JPN</v>
          </cell>
          <cell r="AA3072" t="str">
            <v>INTL</v>
          </cell>
          <cell r="AB3072" t="str">
            <v>Y</v>
          </cell>
        </row>
        <row r="3073">
          <cell r="A3073">
            <v>3226</v>
          </cell>
          <cell r="B3073" t="str">
            <v>Ojascastro,Jovita Marlyn B</v>
          </cell>
          <cell r="C3073">
            <v>1846</v>
          </cell>
          <cell r="D3073" t="str">
            <v>Gagne,Dennis</v>
          </cell>
          <cell r="E3073" t="str">
            <v xml:space="preserve">04/16/2004 </v>
          </cell>
          <cell r="F3073">
            <v>54566.898999999998</v>
          </cell>
          <cell r="G3073" t="str">
            <v>USD</v>
          </cell>
          <cell r="H3073">
            <v>1</v>
          </cell>
          <cell r="I3073">
            <v>54566.898999999998</v>
          </cell>
          <cell r="J3073" t="str">
            <v>9902</v>
          </cell>
          <cell r="K3073" t="str">
            <v>Operations Technician I</v>
          </cell>
          <cell r="L3073">
            <v>25</v>
          </cell>
          <cell r="M3073">
            <v>25</v>
          </cell>
          <cell r="N3073" t="str">
            <v>205</v>
          </cell>
          <cell r="O3073" t="str">
            <v>Corp Quality</v>
          </cell>
          <cell r="P3073">
            <v>40</v>
          </cell>
          <cell r="Q3073" t="str">
            <v>OPS</v>
          </cell>
          <cell r="R3073" t="str">
            <v>USA</v>
          </cell>
          <cell r="U3073" t="str">
            <v>3-Strong</v>
          </cell>
          <cell r="V3073" t="str">
            <v>3 - Strong</v>
          </cell>
          <cell r="W3073" t="str">
            <v>Sunnyvale, CA HQ</v>
          </cell>
          <cell r="X3073">
            <v>100</v>
          </cell>
          <cell r="Y3073" t="str">
            <v>Juniper Networks, Inc.</v>
          </cell>
          <cell r="Z3073" t="str">
            <v>USA</v>
          </cell>
          <cell r="AA3073" t="str">
            <v>USA</v>
          </cell>
          <cell r="AB3073" t="str">
            <v>N</v>
          </cell>
        </row>
        <row r="3074">
          <cell r="A3074">
            <v>6589</v>
          </cell>
          <cell r="B3074" t="str">
            <v>Ojha,Deepak</v>
          </cell>
          <cell r="C3074">
            <v>7155</v>
          </cell>
          <cell r="D3074" t="str">
            <v>Bhat Divana,Balakrishna</v>
          </cell>
          <cell r="E3074" t="str">
            <v xml:space="preserve">07/06/2006 </v>
          </cell>
          <cell r="F3074">
            <v>750000</v>
          </cell>
          <cell r="G3074" t="str">
            <v>INR</v>
          </cell>
          <cell r="H3074">
            <v>44.87</v>
          </cell>
          <cell r="I3074">
            <v>16714.954312458212</v>
          </cell>
          <cell r="J3074" t="str">
            <v>8902</v>
          </cell>
          <cell r="K3074" t="str">
            <v>MTS 2</v>
          </cell>
          <cell r="L3074">
            <v>5</v>
          </cell>
          <cell r="M3074">
            <v>5</v>
          </cell>
          <cell r="N3074" t="str">
            <v>630</v>
          </cell>
          <cell r="O3074" t="str">
            <v>Software Engrg - JUNOS</v>
          </cell>
          <cell r="P3074">
            <v>40</v>
          </cell>
          <cell r="Q3074" t="str">
            <v>IPG</v>
          </cell>
          <cell r="R3074" t="str">
            <v>APAC</v>
          </cell>
          <cell r="W3074" t="str">
            <v>India - Bangalore</v>
          </cell>
          <cell r="X3074">
            <v>231</v>
          </cell>
          <cell r="Y3074" t="str">
            <v>Juniper Networks India - STPI</v>
          </cell>
          <cell r="Z3074" t="str">
            <v>IND</v>
          </cell>
          <cell r="AA3074" t="str">
            <v>IND</v>
          </cell>
          <cell r="AB3074" t="str">
            <v>N</v>
          </cell>
        </row>
        <row r="3075">
          <cell r="A3075">
            <v>2623</v>
          </cell>
          <cell r="B3075" t="str">
            <v>Okazaki,Robert K</v>
          </cell>
          <cell r="C3075">
            <v>1802</v>
          </cell>
          <cell r="D3075" t="str">
            <v>Dill,Jon</v>
          </cell>
          <cell r="E3075" t="str">
            <v xml:space="preserve">04/05/2004 </v>
          </cell>
          <cell r="F3075">
            <v>122640</v>
          </cell>
          <cell r="G3075" t="str">
            <v>USD</v>
          </cell>
          <cell r="H3075">
            <v>1</v>
          </cell>
          <cell r="I3075">
            <v>122640</v>
          </cell>
          <cell r="J3075" t="str">
            <v>2104</v>
          </cell>
          <cell r="K3075" t="str">
            <v>Sr Major Account Manager</v>
          </cell>
          <cell r="L3075">
            <v>67</v>
          </cell>
          <cell r="M3075">
            <v>8</v>
          </cell>
          <cell r="N3075" t="str">
            <v>400</v>
          </cell>
          <cell r="O3075" t="str">
            <v>Field Sales</v>
          </cell>
          <cell r="P3075">
            <v>40</v>
          </cell>
          <cell r="Q3075" t="str">
            <v>SLS</v>
          </cell>
          <cell r="R3075" t="str">
            <v>USA</v>
          </cell>
          <cell r="U3075" t="str">
            <v>2-Very Strong</v>
          </cell>
          <cell r="W3075" t="str">
            <v>Denver, CO</v>
          </cell>
          <cell r="X3075">
            <v>101</v>
          </cell>
          <cell r="Y3075" t="str">
            <v>Juniper Networks Sales</v>
          </cell>
          <cell r="Z3075" t="str">
            <v>USA</v>
          </cell>
          <cell r="AA3075" t="str">
            <v>Sales</v>
          </cell>
          <cell r="AB3075" t="str">
            <v>Y</v>
          </cell>
        </row>
        <row r="3076">
          <cell r="A3076">
            <v>6472</v>
          </cell>
          <cell r="B3076" t="str">
            <v>Okerberg,Nicholas</v>
          </cell>
          <cell r="C3076">
            <v>762</v>
          </cell>
          <cell r="D3076" t="str">
            <v>Palermo,Randy</v>
          </cell>
          <cell r="E3076" t="str">
            <v xml:space="preserve">06/12/2006 </v>
          </cell>
          <cell r="F3076">
            <v>80000</v>
          </cell>
          <cell r="G3076" t="str">
            <v>USD</v>
          </cell>
          <cell r="H3076">
            <v>1</v>
          </cell>
          <cell r="I3076">
            <v>80000</v>
          </cell>
          <cell r="J3076" t="str">
            <v>8903</v>
          </cell>
          <cell r="K3076" t="str">
            <v>MTS 3</v>
          </cell>
          <cell r="L3076">
            <v>6</v>
          </cell>
          <cell r="M3076">
            <v>6</v>
          </cell>
          <cell r="N3076" t="str">
            <v>529</v>
          </cell>
          <cell r="O3076" t="str">
            <v>TAC - Admin</v>
          </cell>
          <cell r="P3076">
            <v>40</v>
          </cell>
          <cell r="Q3076" t="str">
            <v>CSS</v>
          </cell>
          <cell r="R3076" t="str">
            <v>USA</v>
          </cell>
          <cell r="W3076" t="str">
            <v>Sunnyvale, CA HQ</v>
          </cell>
          <cell r="X3076">
            <v>101</v>
          </cell>
          <cell r="Y3076" t="str">
            <v>Juniper Networks Sales</v>
          </cell>
          <cell r="Z3076" t="str">
            <v>USA</v>
          </cell>
          <cell r="AA3076" t="str">
            <v>USA</v>
          </cell>
          <cell r="AB3076" t="str">
            <v>N</v>
          </cell>
        </row>
        <row r="3077">
          <cell r="A3077">
            <v>3962</v>
          </cell>
          <cell r="B3077" t="str">
            <v>Okolowicz,Todd</v>
          </cell>
          <cell r="C3077">
            <v>1165</v>
          </cell>
          <cell r="D3077" t="str">
            <v>Whipple,David A</v>
          </cell>
          <cell r="E3077" t="str">
            <v xml:space="preserve">09/20/2004 </v>
          </cell>
          <cell r="F3077">
            <v>105000</v>
          </cell>
          <cell r="G3077" t="str">
            <v>USD</v>
          </cell>
          <cell r="H3077">
            <v>1</v>
          </cell>
          <cell r="I3077">
            <v>105000</v>
          </cell>
          <cell r="J3077" t="str">
            <v>2301</v>
          </cell>
          <cell r="K3077" t="str">
            <v>Systems Eng</v>
          </cell>
          <cell r="L3077">
            <v>54</v>
          </cell>
          <cell r="M3077">
            <v>7</v>
          </cell>
          <cell r="N3077" t="str">
            <v>430</v>
          </cell>
          <cell r="O3077" t="str">
            <v>Systems Engineering</v>
          </cell>
          <cell r="P3077">
            <v>40</v>
          </cell>
          <cell r="Q3077" t="str">
            <v>SLS</v>
          </cell>
          <cell r="R3077" t="str">
            <v>USA</v>
          </cell>
          <cell r="U3077" t="str">
            <v>2-Very Strong</v>
          </cell>
          <cell r="V3077" t="str">
            <v>2 - Very Strong</v>
          </cell>
          <cell r="W3077" t="str">
            <v>Pennsylvania</v>
          </cell>
          <cell r="X3077">
            <v>101</v>
          </cell>
          <cell r="Y3077" t="str">
            <v>Juniper Networks Sales</v>
          </cell>
          <cell r="Z3077" t="str">
            <v>USA</v>
          </cell>
          <cell r="AA3077" t="str">
            <v>Sales</v>
          </cell>
          <cell r="AB3077" t="str">
            <v>Y</v>
          </cell>
        </row>
        <row r="3078">
          <cell r="A3078">
            <v>2064</v>
          </cell>
          <cell r="B3078" t="str">
            <v>Oksa,Thomas</v>
          </cell>
          <cell r="C3078">
            <v>1997</v>
          </cell>
          <cell r="D3078" t="str">
            <v>Marden,Edward</v>
          </cell>
          <cell r="E3078" t="str">
            <v xml:space="preserve">07/01/2002 </v>
          </cell>
          <cell r="F3078">
            <v>104530.71</v>
          </cell>
          <cell r="G3078" t="str">
            <v>USD</v>
          </cell>
          <cell r="H3078">
            <v>1</v>
          </cell>
          <cell r="I3078">
            <v>104530.71</v>
          </cell>
          <cell r="J3078" t="str">
            <v>1804</v>
          </cell>
          <cell r="K3078" t="str">
            <v>Mfg Test Eng, Staff</v>
          </cell>
          <cell r="L3078">
            <v>7</v>
          </cell>
          <cell r="M3078">
            <v>7</v>
          </cell>
          <cell r="N3078" t="str">
            <v>202</v>
          </cell>
          <cell r="O3078" t="str">
            <v>Tech Ops West</v>
          </cell>
          <cell r="P3078">
            <v>40</v>
          </cell>
          <cell r="Q3078" t="str">
            <v>OPS</v>
          </cell>
          <cell r="R3078" t="str">
            <v>USA</v>
          </cell>
          <cell r="U3078" t="str">
            <v>2-Very Strong</v>
          </cell>
          <cell r="V3078" t="str">
            <v>4 - Satisfactory</v>
          </cell>
          <cell r="W3078" t="str">
            <v>Westford, MA</v>
          </cell>
          <cell r="X3078">
            <v>100</v>
          </cell>
          <cell r="Y3078" t="str">
            <v>Juniper Networks, Inc.</v>
          </cell>
          <cell r="Z3078" t="str">
            <v>USA</v>
          </cell>
          <cell r="AA3078" t="str">
            <v>USB</v>
          </cell>
          <cell r="AB3078" t="str">
            <v>N</v>
          </cell>
        </row>
        <row r="3079">
          <cell r="A3079">
            <v>3797</v>
          </cell>
          <cell r="B3079" t="str">
            <v>Olah,Fabian</v>
          </cell>
          <cell r="C3079">
            <v>1947</v>
          </cell>
          <cell r="D3079" t="str">
            <v>Lambie,Timothy</v>
          </cell>
          <cell r="E3079" t="str">
            <v xml:space="preserve">08/02/2004 </v>
          </cell>
          <cell r="F3079">
            <v>93600</v>
          </cell>
          <cell r="G3079" t="str">
            <v>USD</v>
          </cell>
          <cell r="H3079">
            <v>1</v>
          </cell>
          <cell r="I3079">
            <v>93600</v>
          </cell>
          <cell r="J3079" t="str">
            <v>2101</v>
          </cell>
          <cell r="K3079" t="str">
            <v>Territory Account Manager</v>
          </cell>
          <cell r="L3079">
            <v>66</v>
          </cell>
          <cell r="M3079">
            <v>8</v>
          </cell>
          <cell r="N3079" t="str">
            <v>400</v>
          </cell>
          <cell r="O3079" t="str">
            <v>Field Sales</v>
          </cell>
          <cell r="P3079">
            <v>40</v>
          </cell>
          <cell r="Q3079" t="str">
            <v>SLS</v>
          </cell>
          <cell r="R3079" t="str">
            <v>USA</v>
          </cell>
          <cell r="U3079" t="str">
            <v>1-Exceptional</v>
          </cell>
          <cell r="W3079" t="str">
            <v>Florida</v>
          </cell>
          <cell r="X3079">
            <v>101</v>
          </cell>
          <cell r="Y3079" t="str">
            <v>Juniper Networks Sales</v>
          </cell>
          <cell r="Z3079" t="str">
            <v>USA</v>
          </cell>
          <cell r="AA3079" t="str">
            <v>Sales</v>
          </cell>
          <cell r="AB3079" t="str">
            <v>Y</v>
          </cell>
        </row>
        <row r="3080">
          <cell r="A3080">
            <v>6910</v>
          </cell>
          <cell r="B3080" t="str">
            <v>Olivieri,Gregory F.</v>
          </cell>
          <cell r="C3080">
            <v>2802</v>
          </cell>
          <cell r="D3080" t="str">
            <v>Davar,Vikram</v>
          </cell>
          <cell r="E3080" t="str">
            <v xml:space="preserve">09/18/2006 </v>
          </cell>
          <cell r="F3080">
            <v>122000</v>
          </cell>
          <cell r="G3080" t="str">
            <v>USD</v>
          </cell>
          <cell r="H3080">
            <v>1</v>
          </cell>
          <cell r="I3080">
            <v>122000</v>
          </cell>
          <cell r="J3080" t="str">
            <v>2301</v>
          </cell>
          <cell r="K3080" t="str">
            <v>Systems Eng</v>
          </cell>
          <cell r="L3080">
            <v>54</v>
          </cell>
          <cell r="M3080">
            <v>7</v>
          </cell>
          <cell r="N3080" t="str">
            <v>430</v>
          </cell>
          <cell r="O3080" t="str">
            <v>Systems Engineering</v>
          </cell>
          <cell r="P3080">
            <v>40</v>
          </cell>
          <cell r="Q3080" t="str">
            <v>SLS</v>
          </cell>
          <cell r="R3080" t="str">
            <v>USA</v>
          </cell>
          <cell r="W3080" t="str">
            <v>New York</v>
          </cell>
          <cell r="X3080">
            <v>101</v>
          </cell>
          <cell r="Y3080" t="str">
            <v>Juniper Networks Sales</v>
          </cell>
          <cell r="Z3080" t="str">
            <v>USA</v>
          </cell>
          <cell r="AA3080" t="str">
            <v>Sales</v>
          </cell>
          <cell r="AB3080" t="str">
            <v>Y</v>
          </cell>
        </row>
        <row r="3081">
          <cell r="A3081">
            <v>3228</v>
          </cell>
          <cell r="B3081" t="str">
            <v>Olsen,Eskil Heyn</v>
          </cell>
          <cell r="C3081">
            <v>3293</v>
          </cell>
          <cell r="D3081" t="str">
            <v>Rangarajan,Sandeep</v>
          </cell>
          <cell r="E3081" t="str">
            <v xml:space="preserve">04/16/2004 </v>
          </cell>
          <cell r="F3081">
            <v>113982</v>
          </cell>
          <cell r="G3081" t="str">
            <v>USD</v>
          </cell>
          <cell r="H3081">
            <v>1</v>
          </cell>
          <cell r="I3081">
            <v>113982</v>
          </cell>
          <cell r="J3081" t="str">
            <v>8904</v>
          </cell>
          <cell r="K3081" t="str">
            <v>MTS 4</v>
          </cell>
          <cell r="L3081">
            <v>7</v>
          </cell>
          <cell r="M3081">
            <v>7</v>
          </cell>
          <cell r="N3081" t="str">
            <v>677</v>
          </cell>
          <cell r="O3081" t="str">
            <v>IVE Platform Services</v>
          </cell>
          <cell r="P3081">
            <v>40</v>
          </cell>
          <cell r="Q3081" t="str">
            <v>SPG</v>
          </cell>
          <cell r="R3081" t="str">
            <v>USA</v>
          </cell>
          <cell r="U3081" t="str">
            <v>3-Strong</v>
          </cell>
          <cell r="V3081" t="str">
            <v>4 - Satisfactory</v>
          </cell>
          <cell r="W3081" t="str">
            <v>Sunnyvale, CA HQ</v>
          </cell>
          <cell r="X3081">
            <v>100</v>
          </cell>
          <cell r="Y3081" t="str">
            <v>Juniper Networks, Inc.</v>
          </cell>
          <cell r="Z3081" t="str">
            <v>USA</v>
          </cell>
          <cell r="AA3081" t="str">
            <v>USA</v>
          </cell>
          <cell r="AB3081" t="str">
            <v>N</v>
          </cell>
        </row>
        <row r="3082">
          <cell r="A3082">
            <v>6360</v>
          </cell>
          <cell r="B3082" t="str">
            <v>Olsen,Nettie A.</v>
          </cell>
          <cell r="C3082">
            <v>274</v>
          </cell>
          <cell r="D3082" t="str">
            <v>Allen,Faye</v>
          </cell>
          <cell r="E3082" t="str">
            <v xml:space="preserve">05/08/2006 </v>
          </cell>
          <cell r="F3082">
            <v>125000</v>
          </cell>
          <cell r="G3082" t="str">
            <v>USD</v>
          </cell>
          <cell r="H3082">
            <v>1</v>
          </cell>
          <cell r="I3082">
            <v>125000</v>
          </cell>
          <cell r="J3082" t="str">
            <v>3413</v>
          </cell>
          <cell r="K3082" t="str">
            <v>Marketing Mgr III</v>
          </cell>
          <cell r="L3082">
            <v>8</v>
          </cell>
          <cell r="M3082">
            <v>8</v>
          </cell>
          <cell r="N3082" t="str">
            <v>310</v>
          </cell>
          <cell r="O3082" t="str">
            <v>Field Marketing</v>
          </cell>
          <cell r="P3082">
            <v>40</v>
          </cell>
          <cell r="Q3082" t="str">
            <v>MKTG</v>
          </cell>
          <cell r="R3082" t="str">
            <v>USA</v>
          </cell>
          <cell r="V3082" t="str">
            <v>4 - Satisfactory</v>
          </cell>
          <cell r="W3082" t="str">
            <v>Texas</v>
          </cell>
          <cell r="X3082">
            <v>100</v>
          </cell>
          <cell r="Y3082" t="str">
            <v>Juniper Networks, Inc.</v>
          </cell>
          <cell r="Z3082" t="str">
            <v>USA</v>
          </cell>
          <cell r="AA3082" t="str">
            <v>USB</v>
          </cell>
          <cell r="AB3082" t="str">
            <v>N</v>
          </cell>
        </row>
        <row r="3083">
          <cell r="A3083">
            <v>5845</v>
          </cell>
          <cell r="B3083" t="str">
            <v>Olson,Eric A</v>
          </cell>
          <cell r="C3083">
            <v>5836</v>
          </cell>
          <cell r="D3083" t="str">
            <v>McColgan,Edward</v>
          </cell>
          <cell r="E3083" t="str">
            <v xml:space="preserve">12/01/2005 </v>
          </cell>
          <cell r="F3083">
            <v>94500</v>
          </cell>
          <cell r="G3083" t="str">
            <v>USD</v>
          </cell>
          <cell r="H3083">
            <v>1</v>
          </cell>
          <cell r="I3083">
            <v>94500</v>
          </cell>
          <cell r="J3083" t="str">
            <v>8903</v>
          </cell>
          <cell r="K3083" t="str">
            <v>MTS 3</v>
          </cell>
          <cell r="L3083">
            <v>6</v>
          </cell>
          <cell r="M3083">
            <v>6</v>
          </cell>
          <cell r="N3083" t="str">
            <v>682</v>
          </cell>
          <cell r="O3083" t="str">
            <v>QA - SPG Infrastructure</v>
          </cell>
          <cell r="P3083">
            <v>40</v>
          </cell>
          <cell r="Q3083" t="str">
            <v>SPG</v>
          </cell>
          <cell r="R3083" t="str">
            <v>USA</v>
          </cell>
          <cell r="U3083" t="str">
            <v>3-Strong</v>
          </cell>
          <cell r="V3083" t="str">
            <v>2 - Very Strong</v>
          </cell>
          <cell r="W3083" t="str">
            <v>Massachusetts</v>
          </cell>
          <cell r="X3083">
            <v>100</v>
          </cell>
          <cell r="Y3083" t="str">
            <v>Juniper Networks, Inc.</v>
          </cell>
          <cell r="Z3083" t="str">
            <v>USA</v>
          </cell>
          <cell r="AA3083" t="str">
            <v>USB</v>
          </cell>
          <cell r="AB3083" t="str">
            <v>N</v>
          </cell>
        </row>
        <row r="3084">
          <cell r="A3084">
            <v>6992</v>
          </cell>
          <cell r="B3084" t="str">
            <v>Olson,Thomas C</v>
          </cell>
          <cell r="C3084">
            <v>5031</v>
          </cell>
          <cell r="D3084" t="str">
            <v>Janson,Daniel W</v>
          </cell>
          <cell r="E3084" t="str">
            <v xml:space="preserve">10/09/2006 </v>
          </cell>
          <cell r="F3084">
            <v>112000</v>
          </cell>
          <cell r="G3084" t="str">
            <v>USD</v>
          </cell>
          <cell r="H3084">
            <v>1</v>
          </cell>
          <cell r="I3084">
            <v>112000</v>
          </cell>
          <cell r="J3084" t="str">
            <v>1804</v>
          </cell>
          <cell r="K3084" t="str">
            <v>Mfg Test Eng, Staff</v>
          </cell>
          <cell r="L3084">
            <v>7</v>
          </cell>
          <cell r="M3084">
            <v>7</v>
          </cell>
          <cell r="N3084" t="str">
            <v>207</v>
          </cell>
          <cell r="O3084" t="str">
            <v>Security HW TechOps</v>
          </cell>
          <cell r="P3084">
            <v>40</v>
          </cell>
          <cell r="Q3084" t="str">
            <v>OPS</v>
          </cell>
          <cell r="R3084" t="str">
            <v>USA</v>
          </cell>
          <cell r="W3084" t="str">
            <v>Sunnyvale, CA HQ</v>
          </cell>
          <cell r="X3084">
            <v>100</v>
          </cell>
          <cell r="Y3084" t="str">
            <v>Juniper Networks, Inc.</v>
          </cell>
          <cell r="Z3084" t="str">
            <v>USA</v>
          </cell>
          <cell r="AA3084" t="str">
            <v>USA</v>
          </cell>
          <cell r="AB3084" t="str">
            <v>N</v>
          </cell>
        </row>
        <row r="3085">
          <cell r="A3085">
            <v>1361</v>
          </cell>
          <cell r="B3085" t="str">
            <v>O'Mahoney,Carol</v>
          </cell>
          <cell r="C3085">
            <v>4358</v>
          </cell>
          <cell r="D3085" t="str">
            <v>Blake,Nora</v>
          </cell>
          <cell r="E3085" t="str">
            <v xml:space="preserve">07/23/2001 </v>
          </cell>
          <cell r="F3085">
            <v>32597.96</v>
          </cell>
          <cell r="G3085" t="str">
            <v>EUR</v>
          </cell>
          <cell r="H3085">
            <v>0.76254384627116067</v>
          </cell>
          <cell r="I3085">
            <v>42748.964743999997</v>
          </cell>
          <cell r="J3085" t="str">
            <v>6202</v>
          </cell>
          <cell r="K3085" t="str">
            <v>Accountant, Sr</v>
          </cell>
          <cell r="L3085">
            <v>4</v>
          </cell>
          <cell r="M3085">
            <v>4</v>
          </cell>
          <cell r="N3085" t="str">
            <v>100</v>
          </cell>
          <cell r="O3085" t="str">
            <v>Finance and Accounting</v>
          </cell>
          <cell r="P3085">
            <v>40</v>
          </cell>
          <cell r="Q3085" t="str">
            <v>F&amp;A</v>
          </cell>
          <cell r="R3085" t="str">
            <v>EMEA</v>
          </cell>
          <cell r="U3085" t="str">
            <v>4-Satisfactory</v>
          </cell>
          <cell r="V3085" t="str">
            <v>4 - Satisfactory</v>
          </cell>
          <cell r="W3085" t="str">
            <v>Ireland</v>
          </cell>
          <cell r="X3085">
            <v>380</v>
          </cell>
          <cell r="Y3085" t="str">
            <v>Juniper Ntwks, Ireland</v>
          </cell>
          <cell r="Z3085" t="str">
            <v>IRL</v>
          </cell>
          <cell r="AA3085" t="str">
            <v>INTL</v>
          </cell>
          <cell r="AB3085" t="str">
            <v>N</v>
          </cell>
        </row>
        <row r="3086">
          <cell r="A3086">
            <v>5517</v>
          </cell>
          <cell r="B3086" t="str">
            <v>O'Malley,Terry R.</v>
          </cell>
          <cell r="C3086">
            <v>5005</v>
          </cell>
          <cell r="D3086" t="str">
            <v>Canty,Kevin</v>
          </cell>
          <cell r="E3086" t="str">
            <v xml:space="preserve">10/10/2005 </v>
          </cell>
          <cell r="F3086">
            <v>148625</v>
          </cell>
          <cell r="G3086" t="str">
            <v>USD</v>
          </cell>
          <cell r="H3086">
            <v>1</v>
          </cell>
          <cell r="I3086">
            <v>148625</v>
          </cell>
          <cell r="J3086" t="str">
            <v>1915</v>
          </cell>
          <cell r="K3086" t="str">
            <v>Director, Mfg Ops</v>
          </cell>
          <cell r="L3086">
            <v>10</v>
          </cell>
          <cell r="M3086">
            <v>10</v>
          </cell>
          <cell r="N3086" t="str">
            <v>204</v>
          </cell>
          <cell r="O3086" t="str">
            <v>Ops Production</v>
          </cell>
          <cell r="P3086">
            <v>40</v>
          </cell>
          <cell r="Q3086" t="str">
            <v>OPS</v>
          </cell>
          <cell r="R3086" t="str">
            <v>USA</v>
          </cell>
          <cell r="U3086" t="str">
            <v>2-Very Strong</v>
          </cell>
          <cell r="V3086" t="str">
            <v>2 - Very Strong</v>
          </cell>
          <cell r="W3086" t="str">
            <v>Sunnyvale, CA HQ</v>
          </cell>
          <cell r="X3086">
            <v>100</v>
          </cell>
          <cell r="Y3086" t="str">
            <v>Juniper Networks, Inc.</v>
          </cell>
          <cell r="Z3086" t="str">
            <v>USA</v>
          </cell>
          <cell r="AA3086" t="str">
            <v>USA</v>
          </cell>
          <cell r="AB3086" t="str">
            <v>N</v>
          </cell>
        </row>
        <row r="3087">
          <cell r="A3087">
            <v>5734</v>
          </cell>
          <cell r="B3087" t="str">
            <v>Omran,Ahmed</v>
          </cell>
          <cell r="C3087">
            <v>4419</v>
          </cell>
          <cell r="D3087" t="str">
            <v>Bazelmans,Jos</v>
          </cell>
          <cell r="E3087" t="str">
            <v xml:space="preserve">12/05/2005 </v>
          </cell>
          <cell r="F3087">
            <v>60000</v>
          </cell>
          <cell r="G3087" t="str">
            <v>GBP</v>
          </cell>
          <cell r="H3087">
            <v>0.51242633871380994</v>
          </cell>
          <cell r="I3087">
            <v>117089.99999999999</v>
          </cell>
          <cell r="J3087" t="str">
            <v>8904</v>
          </cell>
          <cell r="K3087" t="str">
            <v>MTS 4</v>
          </cell>
          <cell r="L3087">
            <v>7</v>
          </cell>
          <cell r="M3087">
            <v>7</v>
          </cell>
          <cell r="N3087" t="str">
            <v>508</v>
          </cell>
          <cell r="O3087" t="str">
            <v>Professional Services</v>
          </cell>
          <cell r="P3087">
            <v>40</v>
          </cell>
          <cell r="Q3087" t="str">
            <v>CSS</v>
          </cell>
          <cell r="R3087" t="str">
            <v>EMEA</v>
          </cell>
          <cell r="V3087" t="str">
            <v>2 - Very Strong</v>
          </cell>
          <cell r="W3087" t="str">
            <v>United Kingdom</v>
          </cell>
          <cell r="X3087">
            <v>300</v>
          </cell>
          <cell r="Y3087" t="str">
            <v>Juniper Ntwks, UK</v>
          </cell>
          <cell r="Z3087" t="str">
            <v>GBR</v>
          </cell>
          <cell r="AA3087" t="str">
            <v>INTL</v>
          </cell>
          <cell r="AB3087" t="str">
            <v>N</v>
          </cell>
        </row>
        <row r="3088">
          <cell r="A3088">
            <v>2067</v>
          </cell>
          <cell r="B3088" t="str">
            <v>O'Neil,Michael</v>
          </cell>
          <cell r="C3088">
            <v>1880</v>
          </cell>
          <cell r="D3088" t="str">
            <v>Harkins,Paul M.</v>
          </cell>
          <cell r="E3088" t="str">
            <v xml:space="preserve">07/01/2002 </v>
          </cell>
          <cell r="F3088">
            <v>91928.99</v>
          </cell>
          <cell r="G3088" t="str">
            <v>USD</v>
          </cell>
          <cell r="H3088">
            <v>1</v>
          </cell>
          <cell r="I3088">
            <v>91928.99</v>
          </cell>
          <cell r="J3088" t="str">
            <v>1511</v>
          </cell>
          <cell r="K3088" t="str">
            <v>Materials Mgr I</v>
          </cell>
          <cell r="L3088">
            <v>6</v>
          </cell>
          <cell r="M3088">
            <v>6</v>
          </cell>
          <cell r="N3088" t="str">
            <v>203</v>
          </cell>
          <cell r="O3088" t="str">
            <v>NPI Ops</v>
          </cell>
          <cell r="P3088">
            <v>40</v>
          </cell>
          <cell r="Q3088" t="str">
            <v>OPS</v>
          </cell>
          <cell r="R3088" t="str">
            <v>USA</v>
          </cell>
          <cell r="U3088" t="str">
            <v>2-Very Strong</v>
          </cell>
          <cell r="V3088" t="str">
            <v>1 - Exceptional</v>
          </cell>
          <cell r="W3088" t="str">
            <v>Westford, MA</v>
          </cell>
          <cell r="X3088">
            <v>100</v>
          </cell>
          <cell r="Y3088" t="str">
            <v>Juniper Networks, Inc.</v>
          </cell>
          <cell r="Z3088" t="str">
            <v>USA</v>
          </cell>
          <cell r="AA3088" t="str">
            <v>USB</v>
          </cell>
          <cell r="AB3088" t="str">
            <v>N</v>
          </cell>
        </row>
        <row r="3089">
          <cell r="A3089">
            <v>4768</v>
          </cell>
          <cell r="B3089" t="str">
            <v>Ong,Boon Leng</v>
          </cell>
          <cell r="C3089">
            <v>2382</v>
          </cell>
          <cell r="D3089" t="str">
            <v>Koh,Meng Meng Wendy</v>
          </cell>
          <cell r="E3089" t="str">
            <v xml:space="preserve">05/09/2005 </v>
          </cell>
          <cell r="F3089">
            <v>104000</v>
          </cell>
          <cell r="G3089" t="str">
            <v>SGD</v>
          </cell>
          <cell r="H3089">
            <v>1.5466</v>
          </cell>
          <cell r="I3089">
            <v>67244.277770593559</v>
          </cell>
          <cell r="J3089" t="str">
            <v>2301</v>
          </cell>
          <cell r="K3089" t="str">
            <v>Systems Eng</v>
          </cell>
          <cell r="L3089">
            <v>54</v>
          </cell>
          <cell r="M3089">
            <v>7</v>
          </cell>
          <cell r="N3089" t="str">
            <v>430</v>
          </cell>
          <cell r="O3089" t="str">
            <v>Systems Engineering</v>
          </cell>
          <cell r="P3089">
            <v>40</v>
          </cell>
          <cell r="Q3089" t="str">
            <v>SLS</v>
          </cell>
          <cell r="R3089" t="str">
            <v>APAC</v>
          </cell>
          <cell r="W3089" t="str">
            <v>Singapore</v>
          </cell>
          <cell r="X3089">
            <v>260</v>
          </cell>
          <cell r="Y3089" t="str">
            <v>Juniper Ntwks, Singapore</v>
          </cell>
          <cell r="Z3089" t="str">
            <v>SGP</v>
          </cell>
          <cell r="AA3089" t="str">
            <v>INTL</v>
          </cell>
          <cell r="AB3089" t="str">
            <v>Y</v>
          </cell>
        </row>
        <row r="3090">
          <cell r="A3090">
            <v>2068</v>
          </cell>
          <cell r="B3090" t="str">
            <v>Onishi,Steven</v>
          </cell>
          <cell r="C3090">
            <v>5729</v>
          </cell>
          <cell r="D3090" t="str">
            <v>Coletti,David P.</v>
          </cell>
          <cell r="E3090" t="str">
            <v xml:space="preserve">07/01/2002 </v>
          </cell>
          <cell r="F3090">
            <v>166800.92000000001</v>
          </cell>
          <cell r="G3090" t="str">
            <v>USD</v>
          </cell>
          <cell r="H3090">
            <v>1</v>
          </cell>
          <cell r="I3090">
            <v>166800.92000000001</v>
          </cell>
          <cell r="J3090" t="str">
            <v>8914</v>
          </cell>
          <cell r="K3090" t="str">
            <v>Engineering Mgr II</v>
          </cell>
          <cell r="L3090">
            <v>9</v>
          </cell>
          <cell r="M3090">
            <v>9</v>
          </cell>
          <cell r="N3090" t="str">
            <v>670</v>
          </cell>
          <cell r="O3090" t="str">
            <v>Software Engrg - JUNOSe</v>
          </cell>
          <cell r="P3090">
            <v>40</v>
          </cell>
          <cell r="Q3090" t="str">
            <v>IPG</v>
          </cell>
          <cell r="R3090" t="str">
            <v>USA</v>
          </cell>
          <cell r="U3090" t="str">
            <v>2-Very Strong</v>
          </cell>
          <cell r="V3090" t="str">
            <v>2 - Very Strong</v>
          </cell>
          <cell r="W3090" t="str">
            <v>Westford, MA</v>
          </cell>
          <cell r="X3090">
            <v>100</v>
          </cell>
          <cell r="Y3090" t="str">
            <v>Juniper Networks, Inc.</v>
          </cell>
          <cell r="Z3090" t="str">
            <v>USA</v>
          </cell>
          <cell r="AA3090" t="str">
            <v>USB</v>
          </cell>
          <cell r="AB3090" t="str">
            <v>N</v>
          </cell>
        </row>
        <row r="3091">
          <cell r="A3091">
            <v>6403</v>
          </cell>
          <cell r="B3091" t="str">
            <v>Onose,Shoichi</v>
          </cell>
          <cell r="C3091">
            <v>3786</v>
          </cell>
          <cell r="D3091" t="str">
            <v>Anzai,Kenji</v>
          </cell>
          <cell r="E3091" t="str">
            <v xml:space="preserve">06/01/2006 </v>
          </cell>
          <cell r="F3091">
            <v>8800000</v>
          </cell>
          <cell r="G3091" t="str">
            <v>JPY</v>
          </cell>
          <cell r="H3091">
            <v>118.13</v>
          </cell>
          <cell r="I3091">
            <v>74494.20130364853</v>
          </cell>
          <cell r="J3091" t="str">
            <v>2301</v>
          </cell>
          <cell r="K3091" t="str">
            <v>Systems Eng</v>
          </cell>
          <cell r="L3091">
            <v>54</v>
          </cell>
          <cell r="M3091">
            <v>7</v>
          </cell>
          <cell r="N3091" t="str">
            <v>430</v>
          </cell>
          <cell r="O3091" t="str">
            <v>Systems Engineering</v>
          </cell>
          <cell r="P3091">
            <v>40</v>
          </cell>
          <cell r="Q3091" t="str">
            <v>SLS</v>
          </cell>
          <cell r="R3091" t="str">
            <v>APAC</v>
          </cell>
          <cell r="W3091" t="str">
            <v>Japan</v>
          </cell>
          <cell r="X3091">
            <v>200</v>
          </cell>
          <cell r="Y3091" t="str">
            <v>Juniper Ntwks, KK -  Japan</v>
          </cell>
          <cell r="Z3091" t="str">
            <v>JPN</v>
          </cell>
          <cell r="AA3091" t="str">
            <v>INTL</v>
          </cell>
          <cell r="AB3091" t="str">
            <v>Y</v>
          </cell>
        </row>
        <row r="3092">
          <cell r="A3092">
            <v>6902</v>
          </cell>
          <cell r="B3092" t="str">
            <v>Ordonio,Arthur B.</v>
          </cell>
          <cell r="C3092">
            <v>4579</v>
          </cell>
          <cell r="D3092" t="str">
            <v>Tjan,Julianne</v>
          </cell>
          <cell r="E3092" t="str">
            <v xml:space="preserve">09/18/2006 </v>
          </cell>
          <cell r="F3092">
            <v>115000</v>
          </cell>
          <cell r="G3092" t="str">
            <v>USD</v>
          </cell>
          <cell r="H3092">
            <v>1</v>
          </cell>
          <cell r="I3092">
            <v>115000</v>
          </cell>
          <cell r="J3092" t="str">
            <v>5113</v>
          </cell>
          <cell r="K3092" t="str">
            <v>Customer Service Mgr, Staff</v>
          </cell>
          <cell r="L3092">
            <v>8</v>
          </cell>
          <cell r="M3092">
            <v>8</v>
          </cell>
          <cell r="N3092" t="str">
            <v>509</v>
          </cell>
          <cell r="O3092" t="str">
            <v>Global Operations</v>
          </cell>
          <cell r="P3092">
            <v>40</v>
          </cell>
          <cell r="Q3092" t="str">
            <v>CSS</v>
          </cell>
          <cell r="R3092" t="str">
            <v>USA</v>
          </cell>
          <cell r="W3092" t="str">
            <v>Sunnyvale, CA HQ</v>
          </cell>
          <cell r="X3092">
            <v>101</v>
          </cell>
          <cell r="Y3092" t="str">
            <v>Juniper Networks Sales</v>
          </cell>
          <cell r="Z3092" t="str">
            <v>USA</v>
          </cell>
          <cell r="AA3092" t="str">
            <v>USA</v>
          </cell>
          <cell r="AB3092" t="str">
            <v>N</v>
          </cell>
        </row>
        <row r="3093">
          <cell r="A3093">
            <v>6052</v>
          </cell>
          <cell r="B3093" t="str">
            <v>O'Reilly,Alan</v>
          </cell>
          <cell r="C3093">
            <v>457</v>
          </cell>
          <cell r="D3093" t="str">
            <v>Burrows,Mark</v>
          </cell>
          <cell r="E3093" t="str">
            <v xml:space="preserve">02/27/2006 </v>
          </cell>
          <cell r="F3093">
            <v>196200</v>
          </cell>
          <cell r="G3093" t="str">
            <v>EUR</v>
          </cell>
          <cell r="H3093">
            <v>0.76254384627116067</v>
          </cell>
          <cell r="I3093">
            <v>257296.67999999996</v>
          </cell>
          <cell r="J3093" t="str">
            <v>6315</v>
          </cell>
          <cell r="K3093" t="str">
            <v>Director, Finance</v>
          </cell>
          <cell r="L3093">
            <v>10</v>
          </cell>
          <cell r="M3093">
            <v>10</v>
          </cell>
          <cell r="N3093" t="str">
            <v>100</v>
          </cell>
          <cell r="O3093" t="str">
            <v>Finance and Accounting</v>
          </cell>
          <cell r="P3093">
            <v>40</v>
          </cell>
          <cell r="Q3093" t="str">
            <v>F&amp;A</v>
          </cell>
          <cell r="R3093" t="str">
            <v>EMEA</v>
          </cell>
          <cell r="V3093" t="str">
            <v>3 - Strong</v>
          </cell>
          <cell r="W3093" t="str">
            <v>Ireland</v>
          </cell>
          <cell r="X3093">
            <v>380</v>
          </cell>
          <cell r="Y3093" t="str">
            <v>Juniper Ntwks, Ireland</v>
          </cell>
          <cell r="Z3093" t="str">
            <v>IRL</v>
          </cell>
          <cell r="AA3093" t="str">
            <v>INTL</v>
          </cell>
          <cell r="AB3093" t="str">
            <v>N</v>
          </cell>
        </row>
        <row r="3094">
          <cell r="A3094">
            <v>2069</v>
          </cell>
          <cell r="B3094" t="str">
            <v>Oristano,Neal</v>
          </cell>
          <cell r="C3094">
            <v>1354</v>
          </cell>
          <cell r="D3094" t="str">
            <v>Minshull,Edward</v>
          </cell>
          <cell r="E3094" t="str">
            <v xml:space="preserve">07/19/2004 </v>
          </cell>
          <cell r="F3094">
            <v>225000</v>
          </cell>
          <cell r="G3094" t="str">
            <v>USD</v>
          </cell>
          <cell r="H3094">
            <v>1</v>
          </cell>
          <cell r="I3094">
            <v>225000</v>
          </cell>
          <cell r="J3094" t="str">
            <v>2125</v>
          </cell>
          <cell r="K3094" t="str">
            <v>Sales VP - Theatre</v>
          </cell>
          <cell r="L3094">
            <v>73</v>
          </cell>
          <cell r="M3094">
            <v>13</v>
          </cell>
          <cell r="N3094" t="str">
            <v>400</v>
          </cell>
          <cell r="O3094" t="str">
            <v>Field Sales</v>
          </cell>
          <cell r="P3094">
            <v>40</v>
          </cell>
          <cell r="Q3094" t="str">
            <v>SLS</v>
          </cell>
          <cell r="R3094" t="str">
            <v>USA</v>
          </cell>
          <cell r="U3094" t="str">
            <v>1-Exceptional</v>
          </cell>
          <cell r="W3094" t="str">
            <v>New Jersey</v>
          </cell>
          <cell r="X3094">
            <v>101</v>
          </cell>
          <cell r="Y3094" t="str">
            <v>Juniper Networks Sales</v>
          </cell>
          <cell r="Z3094" t="str">
            <v>USA</v>
          </cell>
          <cell r="AA3094" t="str">
            <v>Sales</v>
          </cell>
          <cell r="AB3094" t="str">
            <v>Y</v>
          </cell>
        </row>
        <row r="3095">
          <cell r="A3095">
            <v>5378</v>
          </cell>
          <cell r="B3095" t="str">
            <v>Ornowski,Peter</v>
          </cell>
          <cell r="C3095">
            <v>5089</v>
          </cell>
          <cell r="D3095" t="str">
            <v>Shoker,Vikram S</v>
          </cell>
          <cell r="E3095" t="str">
            <v xml:space="preserve">09/12/2005 </v>
          </cell>
          <cell r="F3095">
            <v>125000</v>
          </cell>
          <cell r="G3095" t="str">
            <v>USD</v>
          </cell>
          <cell r="H3095">
            <v>1</v>
          </cell>
          <cell r="I3095">
            <v>125000</v>
          </cell>
          <cell r="J3095" t="str">
            <v>6314</v>
          </cell>
          <cell r="K3095" t="str">
            <v>Finance Mgr, Sr Staff</v>
          </cell>
          <cell r="L3095">
            <v>9</v>
          </cell>
          <cell r="M3095">
            <v>9</v>
          </cell>
          <cell r="N3095" t="str">
            <v>100</v>
          </cell>
          <cell r="O3095" t="str">
            <v>Finance and Accounting</v>
          </cell>
          <cell r="P3095">
            <v>40</v>
          </cell>
          <cell r="Q3095" t="str">
            <v>F&amp;A</v>
          </cell>
          <cell r="R3095" t="str">
            <v>USA</v>
          </cell>
          <cell r="U3095" t="str">
            <v>3-Strong</v>
          </cell>
          <cell r="V3095" t="str">
            <v>2 - Very Strong</v>
          </cell>
          <cell r="W3095" t="str">
            <v>Sunnyvale, CA HQ</v>
          </cell>
          <cell r="X3095">
            <v>100</v>
          </cell>
          <cell r="Y3095" t="str">
            <v>Juniper Networks, Inc.</v>
          </cell>
          <cell r="Z3095" t="str">
            <v>USA</v>
          </cell>
          <cell r="AA3095" t="str">
            <v>USA</v>
          </cell>
          <cell r="AB3095" t="str">
            <v>N</v>
          </cell>
        </row>
        <row r="3096">
          <cell r="A3096">
            <v>2070</v>
          </cell>
          <cell r="B3096" t="str">
            <v>O'Rourke,Neil</v>
          </cell>
          <cell r="C3096">
            <v>2216</v>
          </cell>
          <cell r="D3096" t="str">
            <v>Torres, Jr.,Edward F.</v>
          </cell>
          <cell r="E3096" t="str">
            <v xml:space="preserve">07/01/2002 </v>
          </cell>
          <cell r="F3096">
            <v>108653.69</v>
          </cell>
          <cell r="G3096" t="str">
            <v>USD</v>
          </cell>
          <cell r="H3096">
            <v>1</v>
          </cell>
          <cell r="I3096">
            <v>108653.69</v>
          </cell>
          <cell r="J3096" t="str">
            <v>8905</v>
          </cell>
          <cell r="K3096" t="str">
            <v>Eng, Staff</v>
          </cell>
          <cell r="L3096">
            <v>8</v>
          </cell>
          <cell r="M3096">
            <v>8</v>
          </cell>
          <cell r="N3096" t="str">
            <v>650</v>
          </cell>
          <cell r="O3096" t="str">
            <v>Hardware Engrg - Development</v>
          </cell>
          <cell r="P3096">
            <v>40</v>
          </cell>
          <cell r="Q3096" t="str">
            <v>IPG</v>
          </cell>
          <cell r="R3096" t="str">
            <v>USA</v>
          </cell>
          <cell r="U3096" t="str">
            <v>1-Exceptional</v>
          </cell>
          <cell r="V3096" t="str">
            <v>1 - Exceptional</v>
          </cell>
          <cell r="W3096" t="str">
            <v>Westford, MA</v>
          </cell>
          <cell r="X3096">
            <v>100</v>
          </cell>
          <cell r="Y3096" t="str">
            <v>Juniper Networks, Inc.</v>
          </cell>
          <cell r="Z3096" t="str">
            <v>USA</v>
          </cell>
          <cell r="AA3096" t="str">
            <v>USB</v>
          </cell>
          <cell r="AB3096" t="str">
            <v>N</v>
          </cell>
        </row>
        <row r="3097">
          <cell r="A3097">
            <v>557</v>
          </cell>
          <cell r="B3097" t="str">
            <v>O'Rourke,William</v>
          </cell>
          <cell r="C3097">
            <v>1367</v>
          </cell>
          <cell r="D3097" t="str">
            <v>Deal,Jeffrey</v>
          </cell>
          <cell r="E3097" t="str">
            <v xml:space="preserve">06/26/2000 </v>
          </cell>
          <cell r="F3097">
            <v>100000</v>
          </cell>
          <cell r="G3097" t="str">
            <v>USD</v>
          </cell>
          <cell r="H3097">
            <v>1</v>
          </cell>
          <cell r="I3097">
            <v>100000</v>
          </cell>
          <cell r="J3097" t="str">
            <v>2104</v>
          </cell>
          <cell r="K3097" t="str">
            <v>Sr Major Account Manager</v>
          </cell>
          <cell r="L3097">
            <v>67</v>
          </cell>
          <cell r="M3097">
            <v>8</v>
          </cell>
          <cell r="N3097" t="str">
            <v>400</v>
          </cell>
          <cell r="O3097" t="str">
            <v>Field Sales</v>
          </cell>
          <cell r="P3097">
            <v>40</v>
          </cell>
          <cell r="Q3097" t="str">
            <v>SLS</v>
          </cell>
          <cell r="R3097" t="str">
            <v>USA</v>
          </cell>
          <cell r="U3097" t="str">
            <v>1-Exceptional</v>
          </cell>
          <cell r="W3097" t="str">
            <v>Herndon, VA</v>
          </cell>
          <cell r="X3097">
            <v>101</v>
          </cell>
          <cell r="Y3097" t="str">
            <v>Juniper Networks Sales</v>
          </cell>
          <cell r="Z3097" t="str">
            <v>USA</v>
          </cell>
          <cell r="AA3097" t="str">
            <v>Sales</v>
          </cell>
          <cell r="AB3097" t="str">
            <v>Y</v>
          </cell>
        </row>
        <row r="3098">
          <cell r="A3098">
            <v>5159</v>
          </cell>
          <cell r="B3098" t="str">
            <v>Orr,Gordon</v>
          </cell>
          <cell r="C3098">
            <v>789</v>
          </cell>
          <cell r="D3098" t="str">
            <v>Iveson,Larry</v>
          </cell>
          <cell r="E3098" t="str">
            <v xml:space="preserve">08/02/2005 </v>
          </cell>
          <cell r="F3098">
            <v>57500</v>
          </cell>
          <cell r="G3098" t="str">
            <v>GBP</v>
          </cell>
          <cell r="H3098">
            <v>0.51242633871380994</v>
          </cell>
          <cell r="I3098">
            <v>112211.24999999999</v>
          </cell>
          <cell r="J3098" t="str">
            <v>2102</v>
          </cell>
          <cell r="K3098" t="str">
            <v>Major Account Manager</v>
          </cell>
          <cell r="L3098">
            <v>66</v>
          </cell>
          <cell r="M3098">
            <v>8</v>
          </cell>
          <cell r="N3098" t="str">
            <v>400</v>
          </cell>
          <cell r="O3098" t="str">
            <v>Field Sales</v>
          </cell>
          <cell r="P3098">
            <v>40</v>
          </cell>
          <cell r="Q3098" t="str">
            <v>SLS</v>
          </cell>
          <cell r="R3098" t="str">
            <v>EMEA</v>
          </cell>
          <cell r="W3098" t="str">
            <v>United Kingdom</v>
          </cell>
          <cell r="X3098">
            <v>300</v>
          </cell>
          <cell r="Y3098" t="str">
            <v>Juniper Ntwks, UK</v>
          </cell>
          <cell r="Z3098" t="str">
            <v>GBR</v>
          </cell>
          <cell r="AA3098" t="str">
            <v>INTL</v>
          </cell>
          <cell r="AB3098" t="str">
            <v>Y</v>
          </cell>
        </row>
        <row r="3099">
          <cell r="A3099">
            <v>4740</v>
          </cell>
          <cell r="B3099" t="str">
            <v>Ortega,Eloy M</v>
          </cell>
          <cell r="C3099">
            <v>2455</v>
          </cell>
          <cell r="D3099" t="str">
            <v>Thorne,William Alfred</v>
          </cell>
          <cell r="E3099" t="str">
            <v xml:space="preserve">04/18/2005 </v>
          </cell>
          <cell r="F3099">
            <v>63860</v>
          </cell>
          <cell r="G3099" t="str">
            <v>USD</v>
          </cell>
          <cell r="H3099">
            <v>1</v>
          </cell>
          <cell r="I3099">
            <v>63860</v>
          </cell>
          <cell r="J3099" t="str">
            <v>4402</v>
          </cell>
          <cell r="K3099" t="str">
            <v>Desktop Supt Spec, Sr</v>
          </cell>
          <cell r="L3099">
            <v>5</v>
          </cell>
          <cell r="M3099">
            <v>5</v>
          </cell>
          <cell r="N3099" t="str">
            <v>142</v>
          </cell>
          <cell r="O3099" t="str">
            <v>IT Helpdesk and Desktop</v>
          </cell>
          <cell r="P3099">
            <v>40</v>
          </cell>
          <cell r="Q3099" t="str">
            <v>IT</v>
          </cell>
          <cell r="R3099" t="str">
            <v>USA</v>
          </cell>
          <cell r="U3099" t="str">
            <v>4-Satisfactory</v>
          </cell>
          <cell r="V3099" t="str">
            <v>3 - Strong</v>
          </cell>
          <cell r="W3099" t="str">
            <v>Sunnyvale, CA HQ</v>
          </cell>
          <cell r="X3099">
            <v>100</v>
          </cell>
          <cell r="Y3099" t="str">
            <v>Juniper Networks, Inc.</v>
          </cell>
          <cell r="Z3099" t="str">
            <v>USA</v>
          </cell>
          <cell r="AA3099" t="str">
            <v>USA</v>
          </cell>
          <cell r="AB3099" t="str">
            <v>N</v>
          </cell>
        </row>
        <row r="3100">
          <cell r="A3100">
            <v>2071</v>
          </cell>
          <cell r="B3100" t="str">
            <v>Ortolano,Robert</v>
          </cell>
          <cell r="C3100">
            <v>4216</v>
          </cell>
          <cell r="D3100" t="str">
            <v>Schneider,Robert W</v>
          </cell>
          <cell r="E3100" t="str">
            <v xml:space="preserve">07/01/2002 </v>
          </cell>
          <cell r="F3100">
            <v>115000</v>
          </cell>
          <cell r="G3100" t="str">
            <v>USD</v>
          </cell>
          <cell r="H3100">
            <v>1</v>
          </cell>
          <cell r="I3100">
            <v>115000</v>
          </cell>
          <cell r="J3100" t="str">
            <v>5404</v>
          </cell>
          <cell r="K3100" t="str">
            <v>Prof Svcs Consultant, Staff</v>
          </cell>
          <cell r="L3100">
            <v>8</v>
          </cell>
          <cell r="M3100">
            <v>8</v>
          </cell>
          <cell r="N3100" t="str">
            <v>508</v>
          </cell>
          <cell r="O3100" t="str">
            <v>Professional Services</v>
          </cell>
          <cell r="P3100">
            <v>40</v>
          </cell>
          <cell r="Q3100" t="str">
            <v>CSS</v>
          </cell>
          <cell r="R3100" t="str">
            <v>USA</v>
          </cell>
          <cell r="U3100" t="str">
            <v>4-Satisfactory</v>
          </cell>
          <cell r="V3100" t="str">
            <v>2 - Very Strong</v>
          </cell>
          <cell r="W3100" t="str">
            <v>Westford, MA</v>
          </cell>
          <cell r="X3100">
            <v>101</v>
          </cell>
          <cell r="Y3100" t="str">
            <v>Juniper Networks Sales</v>
          </cell>
          <cell r="Z3100" t="str">
            <v>USA</v>
          </cell>
          <cell r="AA3100" t="str">
            <v>USB</v>
          </cell>
          <cell r="AB3100" t="str">
            <v>N</v>
          </cell>
        </row>
        <row r="3101">
          <cell r="A3101">
            <v>355</v>
          </cell>
          <cell r="B3101" t="str">
            <v>Osada,Atsushi</v>
          </cell>
          <cell r="C3101">
            <v>3804</v>
          </cell>
          <cell r="D3101" t="str">
            <v>Sakamoto,Kenichi</v>
          </cell>
          <cell r="E3101" t="str">
            <v xml:space="preserve">12/20/1999 </v>
          </cell>
          <cell r="F3101">
            <v>12319076.279999999</v>
          </cell>
          <cell r="G3101" t="str">
            <v>JPY</v>
          </cell>
          <cell r="H3101">
            <v>118.13</v>
          </cell>
          <cell r="I3101">
            <v>104284.06230424109</v>
          </cell>
          <cell r="J3101" t="str">
            <v>2303</v>
          </cell>
          <cell r="K3101" t="str">
            <v>Systems Eng, Tech Lead</v>
          </cell>
          <cell r="L3101">
            <v>56</v>
          </cell>
          <cell r="M3101">
            <v>8</v>
          </cell>
          <cell r="N3101" t="str">
            <v>430</v>
          </cell>
          <cell r="O3101" t="str">
            <v>Systems Engineering</v>
          </cell>
          <cell r="P3101">
            <v>40</v>
          </cell>
          <cell r="Q3101" t="str">
            <v>SLS</v>
          </cell>
          <cell r="R3101" t="str">
            <v>APAC</v>
          </cell>
          <cell r="U3101" t="str">
            <v>2-Very Strong</v>
          </cell>
          <cell r="W3101" t="str">
            <v>Japan</v>
          </cell>
          <cell r="X3101">
            <v>200</v>
          </cell>
          <cell r="Y3101" t="str">
            <v>Juniper Ntwks, KK -  Japan</v>
          </cell>
          <cell r="Z3101" t="str">
            <v>JPN</v>
          </cell>
          <cell r="AA3101" t="str">
            <v>INTL</v>
          </cell>
          <cell r="AB3101" t="str">
            <v>Y</v>
          </cell>
        </row>
        <row r="3102">
          <cell r="A3102">
            <v>2072</v>
          </cell>
          <cell r="B3102" t="str">
            <v>O'Shea,Brian</v>
          </cell>
          <cell r="C3102">
            <v>2135</v>
          </cell>
          <cell r="D3102" t="str">
            <v>Sadlier,John</v>
          </cell>
          <cell r="E3102" t="str">
            <v xml:space="preserve">07/01/2002 </v>
          </cell>
          <cell r="F3102">
            <v>124029.31</v>
          </cell>
          <cell r="G3102" t="str">
            <v>USD</v>
          </cell>
          <cell r="H3102">
            <v>1</v>
          </cell>
          <cell r="I3102">
            <v>124029.31</v>
          </cell>
          <cell r="J3102" t="str">
            <v>8905</v>
          </cell>
          <cell r="K3102" t="str">
            <v>Eng, Staff</v>
          </cell>
          <cell r="L3102">
            <v>8</v>
          </cell>
          <cell r="M3102">
            <v>8</v>
          </cell>
          <cell r="N3102" t="str">
            <v>670</v>
          </cell>
          <cell r="O3102" t="str">
            <v>Software Engrg - JUNOSe</v>
          </cell>
          <cell r="P3102">
            <v>40</v>
          </cell>
          <cell r="Q3102" t="str">
            <v>IPG</v>
          </cell>
          <cell r="R3102" t="str">
            <v>USA</v>
          </cell>
          <cell r="U3102" t="str">
            <v>3-Strong</v>
          </cell>
          <cell r="V3102" t="str">
            <v>3 - Strong</v>
          </cell>
          <cell r="W3102" t="str">
            <v>Westford, MA</v>
          </cell>
          <cell r="X3102">
            <v>100</v>
          </cell>
          <cell r="Y3102" t="str">
            <v>Juniper Networks, Inc.</v>
          </cell>
          <cell r="Z3102" t="str">
            <v>USA</v>
          </cell>
          <cell r="AA3102" t="str">
            <v>USB</v>
          </cell>
          <cell r="AB3102" t="str">
            <v>N</v>
          </cell>
        </row>
        <row r="3103">
          <cell r="A3103">
            <v>3230</v>
          </cell>
          <cell r="B3103" t="str">
            <v>Oshima,Craig</v>
          </cell>
          <cell r="C3103">
            <v>3027</v>
          </cell>
          <cell r="D3103" t="str">
            <v>Kougiouris,Panagiotis</v>
          </cell>
          <cell r="E3103" t="str">
            <v xml:space="preserve">04/16/2004 </v>
          </cell>
          <cell r="F3103">
            <v>100608</v>
          </cell>
          <cell r="G3103" t="str">
            <v>USD</v>
          </cell>
          <cell r="H3103">
            <v>1</v>
          </cell>
          <cell r="I3103">
            <v>100608</v>
          </cell>
          <cell r="J3103" t="str">
            <v>8913</v>
          </cell>
          <cell r="K3103" t="str">
            <v>Engineering Mgr I</v>
          </cell>
          <cell r="L3103">
            <v>8</v>
          </cell>
          <cell r="M3103">
            <v>8</v>
          </cell>
          <cell r="N3103" t="str">
            <v>677</v>
          </cell>
          <cell r="O3103" t="str">
            <v>IVE Platform Services</v>
          </cell>
          <cell r="P3103">
            <v>30</v>
          </cell>
          <cell r="Q3103" t="str">
            <v>SPG</v>
          </cell>
          <cell r="R3103" t="str">
            <v>USA</v>
          </cell>
          <cell r="U3103" t="str">
            <v>3-Strong</v>
          </cell>
          <cell r="V3103" t="str">
            <v>4 - Satisfactory</v>
          </cell>
          <cell r="W3103" t="str">
            <v>Sunnyvale, CA HQ</v>
          </cell>
          <cell r="X3103">
            <v>100</v>
          </cell>
          <cell r="Y3103" t="str">
            <v>Juniper Networks, Inc.</v>
          </cell>
          <cell r="Z3103" t="str">
            <v>USA</v>
          </cell>
          <cell r="AA3103" t="str">
            <v>USA</v>
          </cell>
          <cell r="AB3103" t="str">
            <v>N</v>
          </cell>
        </row>
        <row r="3104">
          <cell r="A3104">
            <v>6547</v>
          </cell>
          <cell r="B3104" t="str">
            <v>Oshima,Ichiro</v>
          </cell>
          <cell r="C3104">
            <v>4268</v>
          </cell>
          <cell r="D3104" t="str">
            <v>Suzuki,Koji</v>
          </cell>
          <cell r="E3104" t="str">
            <v xml:space="preserve">07/03/2006 </v>
          </cell>
          <cell r="F3104">
            <v>6750000</v>
          </cell>
          <cell r="G3104" t="str">
            <v>JPY</v>
          </cell>
          <cell r="H3104">
            <v>118.13</v>
          </cell>
          <cell r="I3104">
            <v>57140.438499957672</v>
          </cell>
          <cell r="J3104" t="str">
            <v>2201</v>
          </cell>
          <cell r="K3104" t="str">
            <v>Channel Account Manager</v>
          </cell>
          <cell r="L3104">
            <v>65</v>
          </cell>
          <cell r="M3104">
            <v>7</v>
          </cell>
          <cell r="N3104" t="str">
            <v>420</v>
          </cell>
          <cell r="O3104" t="str">
            <v>Channel Sales</v>
          </cell>
          <cell r="P3104">
            <v>40</v>
          </cell>
          <cell r="Q3104" t="str">
            <v>SLS</v>
          </cell>
          <cell r="R3104" t="str">
            <v>APAC</v>
          </cell>
          <cell r="W3104" t="str">
            <v>Japan</v>
          </cell>
          <cell r="X3104">
            <v>200</v>
          </cell>
          <cell r="Y3104" t="str">
            <v>Juniper Ntwks, KK -  Japan</v>
          </cell>
          <cell r="Z3104" t="str">
            <v>JPN</v>
          </cell>
          <cell r="AA3104" t="str">
            <v>INTL</v>
          </cell>
          <cell r="AB3104" t="str">
            <v>Y</v>
          </cell>
        </row>
        <row r="3105">
          <cell r="A3105">
            <v>2073</v>
          </cell>
          <cell r="B3105" t="str">
            <v>Osuga,Masanori</v>
          </cell>
          <cell r="C3105">
            <v>1916</v>
          </cell>
          <cell r="D3105" t="str">
            <v>Judd,Adam</v>
          </cell>
          <cell r="E3105" t="str">
            <v xml:space="preserve">07/01/2002 </v>
          </cell>
          <cell r="F3105">
            <v>15755282.33</v>
          </cell>
          <cell r="G3105" t="str">
            <v>JPY</v>
          </cell>
          <cell r="H3105">
            <v>118.13</v>
          </cell>
          <cell r="I3105">
            <v>133372.40607804962</v>
          </cell>
          <cell r="J3105" t="str">
            <v>2123</v>
          </cell>
          <cell r="K3105" t="str">
            <v>Sales VP/Sr. Director</v>
          </cell>
          <cell r="L3105">
            <v>71</v>
          </cell>
          <cell r="M3105">
            <v>11</v>
          </cell>
          <cell r="N3105" t="str">
            <v>400</v>
          </cell>
          <cell r="O3105" t="str">
            <v>Field Sales</v>
          </cell>
          <cell r="P3105">
            <v>40</v>
          </cell>
          <cell r="Q3105" t="str">
            <v>SLS</v>
          </cell>
          <cell r="R3105" t="str">
            <v>APAC</v>
          </cell>
          <cell r="W3105" t="str">
            <v>Japan</v>
          </cell>
          <cell r="X3105">
            <v>200</v>
          </cell>
          <cell r="Y3105" t="str">
            <v>Juniper Ntwks, KK -  Japan</v>
          </cell>
          <cell r="Z3105" t="str">
            <v>JPN</v>
          </cell>
          <cell r="AA3105" t="str">
            <v>INTL</v>
          </cell>
          <cell r="AB3105" t="str">
            <v>Y</v>
          </cell>
        </row>
        <row r="3106">
          <cell r="A3106">
            <v>4860</v>
          </cell>
          <cell r="B3106" t="str">
            <v>O'Sullivan,Aisling</v>
          </cell>
          <cell r="C3106">
            <v>3691</v>
          </cell>
          <cell r="D3106" t="str">
            <v>Kenny,Melissa</v>
          </cell>
          <cell r="E3106" t="str">
            <v xml:space="preserve">05/31/2005 </v>
          </cell>
          <cell r="F3106">
            <v>43100</v>
          </cell>
          <cell r="G3106" t="str">
            <v>EUR</v>
          </cell>
          <cell r="H3106">
            <v>0.76254384627116067</v>
          </cell>
          <cell r="I3106">
            <v>56521.34</v>
          </cell>
          <cell r="J3106" t="str">
            <v>6103</v>
          </cell>
          <cell r="K3106" t="str">
            <v>Credit &amp;/or Coll Anly, Sr Staf</v>
          </cell>
          <cell r="L3106">
            <v>5</v>
          </cell>
          <cell r="M3106">
            <v>5</v>
          </cell>
          <cell r="N3106" t="str">
            <v>100</v>
          </cell>
          <cell r="O3106" t="str">
            <v>Finance and Accounting</v>
          </cell>
          <cell r="P3106">
            <v>40</v>
          </cell>
          <cell r="Q3106" t="str">
            <v>F&amp;A</v>
          </cell>
          <cell r="R3106" t="str">
            <v>EMEA</v>
          </cell>
          <cell r="U3106" t="str">
            <v>3-Strong</v>
          </cell>
          <cell r="V3106" t="str">
            <v>2 - Very Strong</v>
          </cell>
          <cell r="W3106" t="str">
            <v>Ireland</v>
          </cell>
          <cell r="X3106">
            <v>380</v>
          </cell>
          <cell r="Y3106" t="str">
            <v>Juniper Ntwks, Ireland</v>
          </cell>
          <cell r="Z3106" t="str">
            <v>IRL</v>
          </cell>
          <cell r="AA3106" t="str">
            <v>INTL</v>
          </cell>
          <cell r="AB3106" t="str">
            <v>N</v>
          </cell>
        </row>
        <row r="3107">
          <cell r="A3107">
            <v>6993</v>
          </cell>
          <cell r="B3107" t="str">
            <v>O'Sullivan,Sean</v>
          </cell>
          <cell r="C3107">
            <v>4381</v>
          </cell>
          <cell r="D3107" t="str">
            <v>Carroll,Donna</v>
          </cell>
          <cell r="E3107" t="str">
            <v xml:space="preserve">10/01/2006 </v>
          </cell>
          <cell r="F3107">
            <v>33000</v>
          </cell>
          <cell r="G3107" t="str">
            <v>EUR</v>
          </cell>
          <cell r="H3107">
            <v>0.76254384627116067</v>
          </cell>
          <cell r="I3107">
            <v>43276.2</v>
          </cell>
          <cell r="J3107" t="str">
            <v>9702</v>
          </cell>
          <cell r="K3107" t="str">
            <v>Sales Order Coord</v>
          </cell>
          <cell r="L3107">
            <v>4</v>
          </cell>
          <cell r="M3107">
            <v>4</v>
          </cell>
          <cell r="N3107" t="str">
            <v>425</v>
          </cell>
          <cell r="O3107" t="str">
            <v>Sales Admin</v>
          </cell>
          <cell r="P3107">
            <v>40</v>
          </cell>
          <cell r="Q3107" t="str">
            <v>SLS</v>
          </cell>
          <cell r="R3107" t="str">
            <v>EMEA</v>
          </cell>
          <cell r="W3107" t="str">
            <v>Dublin, Ireland</v>
          </cell>
          <cell r="X3107">
            <v>380</v>
          </cell>
          <cell r="Y3107" t="str">
            <v>Juniper Ntwks, Ireland</v>
          </cell>
          <cell r="Z3107" t="str">
            <v>IRL</v>
          </cell>
          <cell r="AA3107" t="str">
            <v>INTL</v>
          </cell>
          <cell r="AB3107" t="str">
            <v>N</v>
          </cell>
        </row>
        <row r="3108">
          <cell r="A3108">
            <v>5067</v>
          </cell>
          <cell r="B3108" t="str">
            <v>Otis,Peter G</v>
          </cell>
          <cell r="C3108">
            <v>1367</v>
          </cell>
          <cell r="D3108" t="str">
            <v>Deal,Jeffrey</v>
          </cell>
          <cell r="E3108" t="str">
            <v xml:space="preserve">07/01/2005 </v>
          </cell>
          <cell r="F3108">
            <v>100000</v>
          </cell>
          <cell r="G3108" t="str">
            <v>USD</v>
          </cell>
          <cell r="H3108">
            <v>1</v>
          </cell>
          <cell r="I3108">
            <v>100000</v>
          </cell>
          <cell r="J3108" t="str">
            <v>2104</v>
          </cell>
          <cell r="K3108" t="str">
            <v>Sr Major Account Manager</v>
          </cell>
          <cell r="L3108">
            <v>67</v>
          </cell>
          <cell r="M3108">
            <v>8</v>
          </cell>
          <cell r="N3108" t="str">
            <v>400</v>
          </cell>
          <cell r="O3108" t="str">
            <v>Field Sales</v>
          </cell>
          <cell r="P3108">
            <v>40</v>
          </cell>
          <cell r="Q3108" t="str">
            <v>SLS</v>
          </cell>
          <cell r="R3108" t="str">
            <v>USA</v>
          </cell>
          <cell r="U3108" t="str">
            <v>2-Very Strong</v>
          </cell>
          <cell r="W3108" t="str">
            <v>Virginia</v>
          </cell>
          <cell r="X3108">
            <v>101</v>
          </cell>
          <cell r="Y3108" t="str">
            <v>Juniper Networks Sales</v>
          </cell>
          <cell r="Z3108" t="str">
            <v>USA</v>
          </cell>
          <cell r="AA3108" t="str">
            <v>Sales</v>
          </cell>
          <cell r="AB3108" t="str">
            <v>Y</v>
          </cell>
        </row>
        <row r="3109">
          <cell r="A3109">
            <v>3232</v>
          </cell>
          <cell r="B3109" t="str">
            <v>Otobe,Koichiro</v>
          </cell>
          <cell r="C3109">
            <v>1829</v>
          </cell>
          <cell r="D3109" t="str">
            <v>Foong,Sui Jin J.</v>
          </cell>
          <cell r="E3109" t="str">
            <v xml:space="preserve">04/16/2004 </v>
          </cell>
          <cell r="F3109">
            <v>7916064</v>
          </cell>
          <cell r="G3109" t="str">
            <v>JPY</v>
          </cell>
          <cell r="H3109">
            <v>118.13</v>
          </cell>
          <cell r="I3109">
            <v>67011.461948700584</v>
          </cell>
          <cell r="J3109" t="str">
            <v>2301</v>
          </cell>
          <cell r="K3109" t="str">
            <v>Systems Eng</v>
          </cell>
          <cell r="L3109">
            <v>54</v>
          </cell>
          <cell r="M3109">
            <v>7</v>
          </cell>
          <cell r="N3109" t="str">
            <v>430</v>
          </cell>
          <cell r="O3109" t="str">
            <v>Systems Engineering</v>
          </cell>
          <cell r="P3109">
            <v>40</v>
          </cell>
          <cell r="Q3109" t="str">
            <v>SLS</v>
          </cell>
          <cell r="R3109" t="str">
            <v>APAC</v>
          </cell>
          <cell r="U3109" t="str">
            <v>2-Very Strong</v>
          </cell>
          <cell r="W3109" t="str">
            <v>Japan</v>
          </cell>
          <cell r="X3109">
            <v>200</v>
          </cell>
          <cell r="Y3109" t="str">
            <v>Juniper Ntwks, KK -  Japan</v>
          </cell>
          <cell r="Z3109" t="str">
            <v>JPN</v>
          </cell>
          <cell r="AA3109" t="str">
            <v>INTL</v>
          </cell>
          <cell r="AB3109" t="str">
            <v>Y</v>
          </cell>
        </row>
        <row r="3110">
          <cell r="A3110">
            <v>7054</v>
          </cell>
          <cell r="B3110" t="str">
            <v>O'Toole,Siobhan</v>
          </cell>
          <cell r="C3110">
            <v>5307</v>
          </cell>
          <cell r="D3110" t="str">
            <v>McDevitt,Michael</v>
          </cell>
          <cell r="E3110" t="str">
            <v xml:space="preserve">10/30/2006 </v>
          </cell>
          <cell r="F3110">
            <v>36500</v>
          </cell>
          <cell r="G3110" t="str">
            <v>EUR</v>
          </cell>
          <cell r="H3110">
            <v>0.76254384627116067</v>
          </cell>
          <cell r="I3110">
            <v>47866.099999999991</v>
          </cell>
          <cell r="J3110" t="str">
            <v>6903</v>
          </cell>
          <cell r="K3110" t="str">
            <v>Order Mgmt Rep, Sr</v>
          </cell>
          <cell r="L3110">
            <v>5</v>
          </cell>
          <cell r="M3110">
            <v>5</v>
          </cell>
          <cell r="N3110" t="str">
            <v>100</v>
          </cell>
          <cell r="O3110" t="str">
            <v>Finance and Accounting</v>
          </cell>
          <cell r="P3110">
            <v>40</v>
          </cell>
          <cell r="Q3110" t="str">
            <v>F&amp;A</v>
          </cell>
          <cell r="R3110" t="str">
            <v>EMEA</v>
          </cell>
          <cell r="W3110" t="str">
            <v>Ireland</v>
          </cell>
          <cell r="X3110">
            <v>380</v>
          </cell>
          <cell r="Y3110" t="str">
            <v>Juniper Ntwks, Ireland</v>
          </cell>
          <cell r="Z3110" t="str">
            <v>IRL</v>
          </cell>
          <cell r="AA3110" t="str">
            <v>INTL</v>
          </cell>
          <cell r="AB3110" t="str">
            <v>N</v>
          </cell>
        </row>
        <row r="3111">
          <cell r="A3111">
            <v>3825</v>
          </cell>
          <cell r="B3111" t="str">
            <v>Otsubo,Tetsushi</v>
          </cell>
          <cell r="C3111">
            <v>2489</v>
          </cell>
          <cell r="D3111" t="str">
            <v>Itakura,Kiyotada</v>
          </cell>
          <cell r="E3111" t="str">
            <v xml:space="preserve">08/09/2004 </v>
          </cell>
          <cell r="F3111">
            <v>6828412.5</v>
          </cell>
          <cell r="G3111" t="str">
            <v>JPY</v>
          </cell>
          <cell r="H3111">
            <v>118.13</v>
          </cell>
          <cell r="I3111">
            <v>57804.21992719885</v>
          </cell>
          <cell r="J3111" t="str">
            <v>2102</v>
          </cell>
          <cell r="K3111" t="str">
            <v>Major Account Manager</v>
          </cell>
          <cell r="L3111">
            <v>66</v>
          </cell>
          <cell r="M3111">
            <v>8</v>
          </cell>
          <cell r="N3111" t="str">
            <v>400</v>
          </cell>
          <cell r="O3111" t="str">
            <v>Field Sales</v>
          </cell>
          <cell r="P3111">
            <v>40</v>
          </cell>
          <cell r="Q3111" t="str">
            <v>SLS</v>
          </cell>
          <cell r="R3111" t="str">
            <v>APAC</v>
          </cell>
          <cell r="U3111" t="str">
            <v>3-Strong</v>
          </cell>
          <cell r="W3111" t="str">
            <v>Japan</v>
          </cell>
          <cell r="X3111">
            <v>200</v>
          </cell>
          <cell r="Y3111" t="str">
            <v>Juniper Ntwks, KK -  Japan</v>
          </cell>
          <cell r="Z3111" t="str">
            <v>JPN</v>
          </cell>
          <cell r="AA3111" t="str">
            <v>INTL</v>
          </cell>
          <cell r="AB3111" t="str">
            <v>Y</v>
          </cell>
        </row>
        <row r="3112">
          <cell r="A3112">
            <v>3233</v>
          </cell>
          <cell r="B3112" t="str">
            <v>Otsuka,Kazuo</v>
          </cell>
          <cell r="C3112">
            <v>3428</v>
          </cell>
          <cell r="D3112" t="str">
            <v>Tamvada,MeghaShyam</v>
          </cell>
          <cell r="E3112" t="str">
            <v xml:space="preserve">04/16/2004 </v>
          </cell>
          <cell r="F3112">
            <v>108160</v>
          </cell>
          <cell r="G3112" t="str">
            <v>USD</v>
          </cell>
          <cell r="H3112">
            <v>1</v>
          </cell>
          <cell r="I3112">
            <v>108160</v>
          </cell>
          <cell r="J3112" t="str">
            <v>8904</v>
          </cell>
          <cell r="K3112" t="str">
            <v>MTS 4</v>
          </cell>
          <cell r="L3112">
            <v>7</v>
          </cell>
          <cell r="M3112">
            <v>7</v>
          </cell>
          <cell r="N3112" t="str">
            <v>673</v>
          </cell>
          <cell r="O3112" t="str">
            <v>ASG QA</v>
          </cell>
          <cell r="P3112">
            <v>40</v>
          </cell>
          <cell r="Q3112" t="str">
            <v>SPG</v>
          </cell>
          <cell r="R3112" t="str">
            <v>USA</v>
          </cell>
          <cell r="U3112" t="str">
            <v>3-Strong</v>
          </cell>
          <cell r="V3112" t="str">
            <v>4 - Satisfactory</v>
          </cell>
          <cell r="W3112" t="str">
            <v>Sunnyvale, CA HQ</v>
          </cell>
          <cell r="X3112">
            <v>100</v>
          </cell>
          <cell r="Y3112" t="str">
            <v>Juniper Networks, Inc.</v>
          </cell>
          <cell r="Z3112" t="str">
            <v>USA</v>
          </cell>
          <cell r="AA3112" t="str">
            <v>USA</v>
          </cell>
          <cell r="AB3112" t="str">
            <v>N</v>
          </cell>
        </row>
        <row r="3113">
          <cell r="A3113">
            <v>6390</v>
          </cell>
          <cell r="B3113" t="str">
            <v>Otsuka,Tomoyuki</v>
          </cell>
          <cell r="C3113">
            <v>3176</v>
          </cell>
          <cell r="D3113" t="str">
            <v>Misra,Anita</v>
          </cell>
          <cell r="E3113" t="str">
            <v xml:space="preserve">05/15/2006 </v>
          </cell>
          <cell r="F3113">
            <v>65000</v>
          </cell>
          <cell r="G3113" t="str">
            <v>USD</v>
          </cell>
          <cell r="H3113">
            <v>1</v>
          </cell>
          <cell r="I3113">
            <v>65000</v>
          </cell>
          <cell r="J3113" t="str">
            <v>8902</v>
          </cell>
          <cell r="K3113" t="str">
            <v>MTS 2</v>
          </cell>
          <cell r="L3113">
            <v>5</v>
          </cell>
          <cell r="M3113">
            <v>5</v>
          </cell>
          <cell r="N3113" t="str">
            <v>672</v>
          </cell>
          <cell r="O3113" t="str">
            <v>IVE Access Services</v>
          </cell>
          <cell r="P3113">
            <v>40</v>
          </cell>
          <cell r="Q3113" t="str">
            <v>SPG</v>
          </cell>
          <cell r="R3113" t="str">
            <v>USA</v>
          </cell>
          <cell r="V3113" t="str">
            <v>2 - Very Strong</v>
          </cell>
          <cell r="W3113" t="str">
            <v>Sunnyvale, CA HQ</v>
          </cell>
          <cell r="X3113">
            <v>100</v>
          </cell>
          <cell r="Y3113" t="str">
            <v>Juniper Networks, Inc.</v>
          </cell>
          <cell r="Z3113" t="str">
            <v>USA</v>
          </cell>
          <cell r="AA3113" t="str">
            <v>USA</v>
          </cell>
          <cell r="AB3113" t="str">
            <v>N</v>
          </cell>
        </row>
        <row r="3114">
          <cell r="A3114">
            <v>2074</v>
          </cell>
          <cell r="B3114" t="str">
            <v>Otte,Christopher</v>
          </cell>
          <cell r="C3114">
            <v>1672</v>
          </cell>
          <cell r="D3114" t="str">
            <v>Antosh,Kevin</v>
          </cell>
          <cell r="E3114" t="str">
            <v xml:space="preserve">07/01/2002 </v>
          </cell>
          <cell r="F3114">
            <v>129086.97</v>
          </cell>
          <cell r="G3114" t="str">
            <v>USD</v>
          </cell>
          <cell r="H3114">
            <v>1</v>
          </cell>
          <cell r="I3114">
            <v>129086.97</v>
          </cell>
          <cell r="J3114" t="str">
            <v>8905</v>
          </cell>
          <cell r="K3114" t="str">
            <v>Eng, Staff</v>
          </cell>
          <cell r="L3114">
            <v>8</v>
          </cell>
          <cell r="M3114">
            <v>8</v>
          </cell>
          <cell r="N3114" t="str">
            <v>640</v>
          </cell>
          <cell r="O3114" t="str">
            <v>Engineering Services</v>
          </cell>
          <cell r="P3114">
            <v>40</v>
          </cell>
          <cell r="Q3114" t="str">
            <v>IPG</v>
          </cell>
          <cell r="R3114" t="str">
            <v>USA</v>
          </cell>
          <cell r="U3114" t="str">
            <v>3-Strong</v>
          </cell>
          <cell r="V3114" t="str">
            <v>2 - Very Strong</v>
          </cell>
          <cell r="W3114" t="str">
            <v>Westford, MA</v>
          </cell>
          <cell r="X3114">
            <v>100</v>
          </cell>
          <cell r="Y3114" t="str">
            <v>Juniper Networks, Inc.</v>
          </cell>
          <cell r="Z3114" t="str">
            <v>USA</v>
          </cell>
          <cell r="AA3114" t="str">
            <v>USB</v>
          </cell>
          <cell r="AB3114" t="str">
            <v>N</v>
          </cell>
        </row>
        <row r="3115">
          <cell r="A3115">
            <v>5239</v>
          </cell>
          <cell r="B3115" t="str">
            <v>Ottey,Ray</v>
          </cell>
          <cell r="C3115">
            <v>3809</v>
          </cell>
          <cell r="D3115" t="str">
            <v>Sainsbury,Mark</v>
          </cell>
          <cell r="E3115" t="str">
            <v xml:space="preserve">08/08/2005 </v>
          </cell>
          <cell r="F3115">
            <v>50000</v>
          </cell>
          <cell r="G3115" t="str">
            <v>GBP</v>
          </cell>
          <cell r="H3115">
            <v>0.51242633871380994</v>
          </cell>
          <cell r="I3115">
            <v>97574.999999999985</v>
          </cell>
          <cell r="J3115" t="str">
            <v>2101</v>
          </cell>
          <cell r="K3115" t="str">
            <v>Territory Account Manager</v>
          </cell>
          <cell r="L3115">
            <v>66</v>
          </cell>
          <cell r="M3115">
            <v>8</v>
          </cell>
          <cell r="N3115" t="str">
            <v>400</v>
          </cell>
          <cell r="O3115" t="str">
            <v>Field Sales</v>
          </cell>
          <cell r="P3115">
            <v>40</v>
          </cell>
          <cell r="Q3115" t="str">
            <v>SLS</v>
          </cell>
          <cell r="R3115" t="str">
            <v>EMEA</v>
          </cell>
          <cell r="U3115" t="str">
            <v>4-Satisfactory</v>
          </cell>
          <cell r="W3115" t="str">
            <v>United Kingdom</v>
          </cell>
          <cell r="X3115">
            <v>300</v>
          </cell>
          <cell r="Y3115" t="str">
            <v>Juniper Ntwks, UK</v>
          </cell>
          <cell r="Z3115" t="str">
            <v>GBR</v>
          </cell>
          <cell r="AA3115" t="str">
            <v>INTL</v>
          </cell>
          <cell r="AB3115" t="str">
            <v>Y</v>
          </cell>
        </row>
        <row r="3116">
          <cell r="A3116">
            <v>4811</v>
          </cell>
          <cell r="B3116" t="str">
            <v>Oung,Chris M.</v>
          </cell>
          <cell r="C3116">
            <v>2406</v>
          </cell>
          <cell r="D3116" t="str">
            <v>Belcina,Jerome D</v>
          </cell>
          <cell r="E3116" t="str">
            <v xml:space="preserve">05/02/2005 </v>
          </cell>
          <cell r="F3116">
            <v>100152</v>
          </cell>
          <cell r="G3116" t="str">
            <v>USD</v>
          </cell>
          <cell r="H3116">
            <v>1</v>
          </cell>
          <cell r="I3116">
            <v>100152</v>
          </cell>
          <cell r="J3116" t="str">
            <v>8904</v>
          </cell>
          <cell r="K3116" t="str">
            <v>MTS 4</v>
          </cell>
          <cell r="L3116">
            <v>7</v>
          </cell>
          <cell r="M3116">
            <v>7</v>
          </cell>
          <cell r="N3116" t="str">
            <v>527</v>
          </cell>
          <cell r="O3116" t="str">
            <v>Global TAC - APG</v>
          </cell>
          <cell r="P3116">
            <v>40</v>
          </cell>
          <cell r="Q3116" t="str">
            <v>CSS</v>
          </cell>
          <cell r="R3116" t="str">
            <v>USA</v>
          </cell>
          <cell r="U3116" t="str">
            <v>2-Very Strong</v>
          </cell>
          <cell r="V3116" t="str">
            <v>2 - Very Strong</v>
          </cell>
          <cell r="W3116" t="str">
            <v>Sunnyvale, CA HQ</v>
          </cell>
          <cell r="X3116">
            <v>101</v>
          </cell>
          <cell r="Y3116" t="str">
            <v>Juniper Networks Sales</v>
          </cell>
          <cell r="Z3116" t="str">
            <v>USA</v>
          </cell>
          <cell r="AA3116" t="str">
            <v>USA</v>
          </cell>
          <cell r="AB3116" t="str">
            <v>N</v>
          </cell>
        </row>
        <row r="3117">
          <cell r="A3117">
            <v>6058</v>
          </cell>
          <cell r="B3117" t="str">
            <v>Ousterhout,Rita H.</v>
          </cell>
          <cell r="C3117">
            <v>230</v>
          </cell>
          <cell r="D3117" t="str">
            <v>Enns,Robert</v>
          </cell>
          <cell r="E3117" t="str">
            <v xml:space="preserve">02/13/2006 </v>
          </cell>
          <cell r="F3117">
            <v>175000</v>
          </cell>
          <cell r="G3117" t="str">
            <v>USD</v>
          </cell>
          <cell r="H3117">
            <v>1</v>
          </cell>
          <cell r="I3117">
            <v>175000</v>
          </cell>
          <cell r="J3117" t="str">
            <v>8915</v>
          </cell>
          <cell r="K3117" t="str">
            <v>Director, Engineering</v>
          </cell>
          <cell r="L3117">
            <v>10</v>
          </cell>
          <cell r="M3117">
            <v>10</v>
          </cell>
          <cell r="N3117" t="str">
            <v>630</v>
          </cell>
          <cell r="O3117" t="str">
            <v>Software Engrg - JUNOS</v>
          </cell>
          <cell r="P3117">
            <v>40</v>
          </cell>
          <cell r="Q3117" t="str">
            <v>IPG</v>
          </cell>
          <cell r="R3117" t="str">
            <v>USA</v>
          </cell>
          <cell r="V3117" t="str">
            <v>2 - Very Strong</v>
          </cell>
          <cell r="W3117" t="str">
            <v>Sunnyvale, CA HQ</v>
          </cell>
          <cell r="X3117">
            <v>100</v>
          </cell>
          <cell r="Y3117" t="str">
            <v>Juniper Networks, Inc.</v>
          </cell>
          <cell r="Z3117" t="str">
            <v>USA</v>
          </cell>
          <cell r="AA3117" t="str">
            <v>USA</v>
          </cell>
          <cell r="AB3117" t="str">
            <v>N</v>
          </cell>
        </row>
        <row r="3118">
          <cell r="A3118">
            <v>5920</v>
          </cell>
          <cell r="B3118" t="str">
            <v>Ovadia,Alla</v>
          </cell>
          <cell r="C3118">
            <v>1574</v>
          </cell>
          <cell r="D3118" t="str">
            <v>Hatzis,Mel</v>
          </cell>
          <cell r="E3118" t="str">
            <v xml:space="preserve">12/12/2005 </v>
          </cell>
          <cell r="F3118">
            <v>90000</v>
          </cell>
          <cell r="G3118" t="str">
            <v>USD</v>
          </cell>
          <cell r="H3118">
            <v>1</v>
          </cell>
          <cell r="I3118">
            <v>90000</v>
          </cell>
          <cell r="J3118" t="str">
            <v>8903</v>
          </cell>
          <cell r="K3118" t="str">
            <v>MTS 3</v>
          </cell>
          <cell r="L3118">
            <v>6</v>
          </cell>
          <cell r="M3118">
            <v>6</v>
          </cell>
          <cell r="N3118" t="str">
            <v>630</v>
          </cell>
          <cell r="O3118" t="str">
            <v>Software Engrg - JUNOS</v>
          </cell>
          <cell r="P3118">
            <v>40</v>
          </cell>
          <cell r="Q3118" t="str">
            <v>IPG</v>
          </cell>
          <cell r="R3118" t="str">
            <v>USA</v>
          </cell>
          <cell r="V3118" t="str">
            <v>2 - Very Strong</v>
          </cell>
          <cell r="W3118" t="str">
            <v>Sunnyvale, CA HQ</v>
          </cell>
          <cell r="X3118">
            <v>100</v>
          </cell>
          <cell r="Y3118" t="str">
            <v>Juniper Networks, Inc.</v>
          </cell>
          <cell r="Z3118" t="str">
            <v>USA</v>
          </cell>
          <cell r="AA3118" t="str">
            <v>USA</v>
          </cell>
          <cell r="AB3118" t="str">
            <v>N</v>
          </cell>
        </row>
        <row r="3119">
          <cell r="A3119">
            <v>194</v>
          </cell>
          <cell r="B3119" t="str">
            <v>Owen,David</v>
          </cell>
          <cell r="C3119">
            <v>94</v>
          </cell>
          <cell r="D3119" t="str">
            <v>Safakish,Seyed</v>
          </cell>
          <cell r="E3119" t="str">
            <v xml:space="preserve">03/01/1999 </v>
          </cell>
          <cell r="F3119">
            <v>175219.44</v>
          </cell>
          <cell r="G3119" t="str">
            <v>USD</v>
          </cell>
          <cell r="H3119">
            <v>1</v>
          </cell>
          <cell r="I3119">
            <v>175219.44</v>
          </cell>
          <cell r="J3119" t="str">
            <v>8906</v>
          </cell>
          <cell r="K3119" t="str">
            <v>Eng, Sr Staff</v>
          </cell>
          <cell r="L3119">
            <v>9</v>
          </cell>
          <cell r="M3119">
            <v>9</v>
          </cell>
          <cell r="N3119" t="str">
            <v>640</v>
          </cell>
          <cell r="O3119" t="str">
            <v>Engineering Services</v>
          </cell>
          <cell r="P3119">
            <v>40</v>
          </cell>
          <cell r="Q3119" t="str">
            <v>IPG</v>
          </cell>
          <cell r="R3119" t="str">
            <v>USA</v>
          </cell>
          <cell r="U3119" t="str">
            <v>2-Very Strong</v>
          </cell>
          <cell r="V3119" t="str">
            <v>2 - Very Strong</v>
          </cell>
          <cell r="W3119" t="str">
            <v>Sunnyvale, CA HQ</v>
          </cell>
          <cell r="X3119">
            <v>100</v>
          </cell>
          <cell r="Y3119" t="str">
            <v>Juniper Networks, Inc.</v>
          </cell>
          <cell r="Z3119" t="str">
            <v>USA</v>
          </cell>
          <cell r="AA3119" t="str">
            <v>USA</v>
          </cell>
          <cell r="AB3119" t="str">
            <v>N</v>
          </cell>
        </row>
        <row r="3120">
          <cell r="A3120">
            <v>3234</v>
          </cell>
          <cell r="B3120" t="str">
            <v>Ozawa,Yoshihisa</v>
          </cell>
          <cell r="C3120">
            <v>3804</v>
          </cell>
          <cell r="D3120" t="str">
            <v>Sakamoto,Kenichi</v>
          </cell>
          <cell r="E3120" t="str">
            <v xml:space="preserve">04/16/2004 </v>
          </cell>
          <cell r="F3120">
            <v>13700230</v>
          </cell>
          <cell r="G3120" t="str">
            <v>JPY</v>
          </cell>
          <cell r="H3120">
            <v>118.13</v>
          </cell>
          <cell r="I3120">
            <v>115975.8740370778</v>
          </cell>
          <cell r="J3120" t="str">
            <v>2303</v>
          </cell>
          <cell r="K3120" t="str">
            <v>Systems Eng, Tech Lead</v>
          </cell>
          <cell r="L3120">
            <v>56</v>
          </cell>
          <cell r="M3120">
            <v>8</v>
          </cell>
          <cell r="N3120" t="str">
            <v>430</v>
          </cell>
          <cell r="O3120" t="str">
            <v>Systems Engineering</v>
          </cell>
          <cell r="P3120">
            <v>40</v>
          </cell>
          <cell r="Q3120" t="str">
            <v>SLS</v>
          </cell>
          <cell r="R3120" t="str">
            <v>APAC</v>
          </cell>
          <cell r="U3120" t="str">
            <v>1-Exceptional</v>
          </cell>
          <cell r="W3120" t="str">
            <v>Japan</v>
          </cell>
          <cell r="X3120">
            <v>200</v>
          </cell>
          <cell r="Y3120" t="str">
            <v>Juniper Ntwks, KK -  Japan</v>
          </cell>
          <cell r="Z3120" t="str">
            <v>JPN</v>
          </cell>
          <cell r="AA3120" t="str">
            <v>INTL</v>
          </cell>
          <cell r="AB3120" t="str">
            <v>Y</v>
          </cell>
        </row>
        <row r="3121">
          <cell r="A3121">
            <v>4161</v>
          </cell>
          <cell r="B3121" t="str">
            <v>Ozdemir,Murat</v>
          </cell>
          <cell r="C3121">
            <v>2540</v>
          </cell>
          <cell r="D3121" t="str">
            <v>Malka,Isaac</v>
          </cell>
          <cell r="E3121" t="str">
            <v xml:space="preserve">11/12/2004 </v>
          </cell>
          <cell r="F3121">
            <v>79310</v>
          </cell>
          <cell r="G3121" t="str">
            <v>USD</v>
          </cell>
          <cell r="H3121">
            <v>1</v>
          </cell>
          <cell r="I3121">
            <v>79310</v>
          </cell>
          <cell r="J3121" t="str">
            <v>2302</v>
          </cell>
          <cell r="K3121" t="str">
            <v>Systems Eng, Sr</v>
          </cell>
          <cell r="L3121">
            <v>55</v>
          </cell>
          <cell r="M3121">
            <v>8</v>
          </cell>
          <cell r="N3121" t="str">
            <v>400</v>
          </cell>
          <cell r="O3121" t="str">
            <v>Field Sales</v>
          </cell>
          <cell r="P3121">
            <v>40</v>
          </cell>
          <cell r="Q3121" t="str">
            <v>SLS</v>
          </cell>
          <cell r="R3121" t="str">
            <v>EMEA</v>
          </cell>
          <cell r="U3121" t="str">
            <v>2-Very Strong</v>
          </cell>
          <cell r="W3121" t="str">
            <v>Turkey</v>
          </cell>
          <cell r="X3121">
            <v>385</v>
          </cell>
          <cell r="Y3121" t="str">
            <v>Juniper Ntwks, Turkey</v>
          </cell>
          <cell r="Z3121" t="str">
            <v>TUR</v>
          </cell>
          <cell r="AA3121" t="str">
            <v>INTL</v>
          </cell>
          <cell r="AB3121" t="str">
            <v>Y</v>
          </cell>
        </row>
        <row r="3122">
          <cell r="A3122">
            <v>6127</v>
          </cell>
          <cell r="B3122" t="str">
            <v>Ozgunay,Koral</v>
          </cell>
          <cell r="C3122">
            <v>3549</v>
          </cell>
          <cell r="D3122" t="str">
            <v>Zanoni,Ramon</v>
          </cell>
          <cell r="E3122" t="str">
            <v xml:space="preserve">04/03/2006 </v>
          </cell>
          <cell r="F3122">
            <v>70000</v>
          </cell>
          <cell r="G3122" t="str">
            <v>EUR</v>
          </cell>
          <cell r="H3122">
            <v>0.76254384627116067</v>
          </cell>
          <cell r="I3122">
            <v>91797.999999999985</v>
          </cell>
          <cell r="J3122" t="str">
            <v>8904</v>
          </cell>
          <cell r="K3122" t="str">
            <v>MTS 4</v>
          </cell>
          <cell r="L3122">
            <v>7</v>
          </cell>
          <cell r="M3122">
            <v>7</v>
          </cell>
          <cell r="N3122" t="str">
            <v>510</v>
          </cell>
          <cell r="O3122" t="str">
            <v>Resident Engineer</v>
          </cell>
          <cell r="P3122">
            <v>40</v>
          </cell>
          <cell r="Q3122" t="str">
            <v>CSS</v>
          </cell>
          <cell r="R3122" t="str">
            <v>EMEA</v>
          </cell>
          <cell r="V3122" t="str">
            <v>3 - Strong</v>
          </cell>
          <cell r="W3122" t="str">
            <v>Germany</v>
          </cell>
          <cell r="X3122">
            <v>340</v>
          </cell>
          <cell r="Y3122" t="str">
            <v>Juniper Ntwks, Germany</v>
          </cell>
          <cell r="Z3122" t="str">
            <v>DEU</v>
          </cell>
          <cell r="AA3122" t="str">
            <v>INTL</v>
          </cell>
          <cell r="AB3122" t="str">
            <v>N</v>
          </cell>
        </row>
        <row r="3123">
          <cell r="A3123">
            <v>6655</v>
          </cell>
          <cell r="B3123" t="str">
            <v>P N,Pradeep</v>
          </cell>
          <cell r="C3123">
            <v>5152</v>
          </cell>
          <cell r="D3123" t="str">
            <v>Gundu,Sikhivahan</v>
          </cell>
          <cell r="E3123" t="str">
            <v xml:space="preserve">07/24/2006 </v>
          </cell>
          <cell r="F3123">
            <v>460000</v>
          </cell>
          <cell r="G3123" t="str">
            <v>INR</v>
          </cell>
          <cell r="H3123">
            <v>44.87</v>
          </cell>
          <cell r="I3123">
            <v>10251.83864497437</v>
          </cell>
          <cell r="J3123" t="str">
            <v>8901</v>
          </cell>
          <cell r="K3123" t="str">
            <v>MTS 1</v>
          </cell>
          <cell r="L3123">
            <v>4</v>
          </cell>
          <cell r="M3123">
            <v>4</v>
          </cell>
          <cell r="N3123" t="str">
            <v>677</v>
          </cell>
          <cell r="O3123" t="str">
            <v>IVE Platform Services</v>
          </cell>
          <cell r="P3123">
            <v>40</v>
          </cell>
          <cell r="Q3123" t="str">
            <v>SPG</v>
          </cell>
          <cell r="R3123" t="str">
            <v>APAC</v>
          </cell>
          <cell r="W3123" t="str">
            <v>India - Bangalore</v>
          </cell>
          <cell r="X3123">
            <v>231</v>
          </cell>
          <cell r="Y3123" t="str">
            <v>Juniper Networks India - STPI</v>
          </cell>
          <cell r="Z3123" t="str">
            <v>IND</v>
          </cell>
          <cell r="AA3123" t="str">
            <v>IND</v>
          </cell>
          <cell r="AB3123" t="str">
            <v>N</v>
          </cell>
        </row>
        <row r="3124">
          <cell r="A3124">
            <v>6236</v>
          </cell>
          <cell r="B3124" t="str">
            <v>P V,Vinod Kumar</v>
          </cell>
          <cell r="C3124">
            <v>3589</v>
          </cell>
          <cell r="D3124" t="str">
            <v>Thathamath,Vivek</v>
          </cell>
          <cell r="E3124" t="str">
            <v xml:space="preserve">04/17/2006 </v>
          </cell>
          <cell r="F3124">
            <v>626400</v>
          </cell>
          <cell r="G3124" t="str">
            <v>INR</v>
          </cell>
          <cell r="H3124">
            <v>44.87</v>
          </cell>
          <cell r="I3124">
            <v>13960.3298417651</v>
          </cell>
          <cell r="J3124" t="str">
            <v>8902</v>
          </cell>
          <cell r="K3124" t="str">
            <v>MTS 2</v>
          </cell>
          <cell r="L3124">
            <v>5</v>
          </cell>
          <cell r="M3124">
            <v>5</v>
          </cell>
          <cell r="N3124" t="str">
            <v>621</v>
          </cell>
          <cell r="O3124" t="str">
            <v>India System Test</v>
          </cell>
          <cell r="P3124">
            <v>40</v>
          </cell>
          <cell r="Q3124" t="str">
            <v>IPG</v>
          </cell>
          <cell r="R3124" t="str">
            <v>APAC</v>
          </cell>
          <cell r="V3124" t="str">
            <v>3 - Strong</v>
          </cell>
          <cell r="W3124" t="str">
            <v>India - Bangalore</v>
          </cell>
          <cell r="X3124">
            <v>231</v>
          </cell>
          <cell r="Y3124" t="str">
            <v>Juniper Networks India - STPI</v>
          </cell>
          <cell r="Z3124" t="str">
            <v>IND</v>
          </cell>
          <cell r="AA3124" t="str">
            <v>IND</v>
          </cell>
          <cell r="AB3124" t="str">
            <v>N</v>
          </cell>
        </row>
        <row r="3125">
          <cell r="A3125">
            <v>7424</v>
          </cell>
          <cell r="B3125" t="str">
            <v>P,Lakshminarayanan</v>
          </cell>
          <cell r="C3125">
            <v>5948</v>
          </cell>
          <cell r="D3125" t="str">
            <v>Srinivasan,Sridhar</v>
          </cell>
          <cell r="E3125" t="str">
            <v xml:space="preserve">12/29/2006 </v>
          </cell>
          <cell r="F3125">
            <v>775000</v>
          </cell>
          <cell r="G3125" t="str">
            <v>INR</v>
          </cell>
          <cell r="H3125">
            <v>44.87</v>
          </cell>
          <cell r="I3125">
            <v>17272.119456206819</v>
          </cell>
          <cell r="J3125" t="str">
            <v>8902</v>
          </cell>
          <cell r="K3125" t="str">
            <v>MTS 2</v>
          </cell>
          <cell r="L3125">
            <v>5</v>
          </cell>
          <cell r="M3125">
            <v>5</v>
          </cell>
          <cell r="N3125" t="str">
            <v>506</v>
          </cell>
          <cell r="O3125" t="str">
            <v>Global TAC - IPG</v>
          </cell>
          <cell r="P3125">
            <v>40</v>
          </cell>
          <cell r="Q3125" t="str">
            <v>CSS</v>
          </cell>
          <cell r="R3125" t="str">
            <v>APAC</v>
          </cell>
          <cell r="W3125" t="str">
            <v>India - Bangalore</v>
          </cell>
          <cell r="X3125">
            <v>231</v>
          </cell>
          <cell r="Y3125" t="str">
            <v>Juniper Networks India - STPI</v>
          </cell>
          <cell r="Z3125" t="str">
            <v>IND</v>
          </cell>
          <cell r="AA3125" t="str">
            <v>IND</v>
          </cell>
          <cell r="AB3125" t="str">
            <v>N</v>
          </cell>
        </row>
        <row r="3126">
          <cell r="A3126">
            <v>3863</v>
          </cell>
          <cell r="B3126" t="str">
            <v>Pabst,Heike</v>
          </cell>
          <cell r="C3126">
            <v>6464</v>
          </cell>
          <cell r="D3126" t="str">
            <v>Feuerstein,Marcus</v>
          </cell>
          <cell r="E3126" t="str">
            <v xml:space="preserve">10/01/2004 </v>
          </cell>
          <cell r="F3126">
            <v>70000</v>
          </cell>
          <cell r="G3126" t="str">
            <v>EUR</v>
          </cell>
          <cell r="H3126">
            <v>0.76254384627116067</v>
          </cell>
          <cell r="I3126">
            <v>91797.999999999985</v>
          </cell>
          <cell r="J3126" t="str">
            <v>2101</v>
          </cell>
          <cell r="K3126" t="str">
            <v>Territory Account Manager</v>
          </cell>
          <cell r="L3126">
            <v>66</v>
          </cell>
          <cell r="M3126">
            <v>8</v>
          </cell>
          <cell r="N3126" t="str">
            <v>400</v>
          </cell>
          <cell r="O3126" t="str">
            <v>Field Sales</v>
          </cell>
          <cell r="P3126">
            <v>40</v>
          </cell>
          <cell r="Q3126" t="str">
            <v>SLS</v>
          </cell>
          <cell r="R3126" t="str">
            <v>EMEA</v>
          </cell>
          <cell r="U3126" t="str">
            <v>5-Needs Improvement</v>
          </cell>
          <cell r="W3126" t="str">
            <v>Germany</v>
          </cell>
          <cell r="X3126">
            <v>340</v>
          </cell>
          <cell r="Y3126" t="str">
            <v>Juniper Ntwks, Germany</v>
          </cell>
          <cell r="Z3126" t="str">
            <v>DEU</v>
          </cell>
          <cell r="AA3126" t="str">
            <v>INTL</v>
          </cell>
          <cell r="AB3126" t="str">
            <v>Y</v>
          </cell>
        </row>
        <row r="3127">
          <cell r="A3127">
            <v>2075</v>
          </cell>
          <cell r="B3127" t="str">
            <v>Pacheco,Brian</v>
          </cell>
          <cell r="C3127">
            <v>1859</v>
          </cell>
          <cell r="D3127" t="str">
            <v>Giovino,Anthony</v>
          </cell>
          <cell r="E3127" t="str">
            <v xml:space="preserve">07/01/2002 </v>
          </cell>
          <cell r="F3127">
            <v>88182.99</v>
          </cell>
          <cell r="G3127" t="str">
            <v>USD</v>
          </cell>
          <cell r="H3127">
            <v>1</v>
          </cell>
          <cell r="I3127">
            <v>88182.99</v>
          </cell>
          <cell r="J3127" t="str">
            <v>8903</v>
          </cell>
          <cell r="K3127" t="str">
            <v>MTS 3</v>
          </cell>
          <cell r="L3127">
            <v>6</v>
          </cell>
          <cell r="M3127">
            <v>6</v>
          </cell>
          <cell r="N3127" t="str">
            <v>506</v>
          </cell>
          <cell r="O3127" t="str">
            <v>Global TAC - IPG</v>
          </cell>
          <cell r="P3127">
            <v>40</v>
          </cell>
          <cell r="Q3127" t="str">
            <v>CSS</v>
          </cell>
          <cell r="R3127" t="str">
            <v>USA</v>
          </cell>
          <cell r="U3127" t="str">
            <v>2-Very Strong</v>
          </cell>
          <cell r="V3127" t="str">
            <v>2 - Very Strong</v>
          </cell>
          <cell r="W3127" t="str">
            <v>Westford, MA</v>
          </cell>
          <cell r="X3127">
            <v>101</v>
          </cell>
          <cell r="Y3127" t="str">
            <v>Juniper Networks Sales</v>
          </cell>
          <cell r="Z3127" t="str">
            <v>USA</v>
          </cell>
          <cell r="AA3127" t="str">
            <v>USB</v>
          </cell>
          <cell r="AB3127" t="str">
            <v>N</v>
          </cell>
        </row>
        <row r="3128">
          <cell r="A3128">
            <v>4315</v>
          </cell>
          <cell r="B3128" t="str">
            <v>Padhy,Ashok Kumar</v>
          </cell>
          <cell r="C3128">
            <v>3661</v>
          </cell>
          <cell r="D3128" t="str">
            <v>Singh,Manmeet</v>
          </cell>
          <cell r="E3128" t="str">
            <v xml:space="preserve">01/10/2005 </v>
          </cell>
          <cell r="F3128">
            <v>1713795.6</v>
          </cell>
          <cell r="G3128" t="str">
            <v>INR</v>
          </cell>
          <cell r="H3128">
            <v>44.87</v>
          </cell>
          <cell r="I3128">
            <v>38194.686873189217</v>
          </cell>
          <cell r="J3128" t="str">
            <v>8905</v>
          </cell>
          <cell r="K3128" t="str">
            <v>Eng, Staff</v>
          </cell>
          <cell r="L3128">
            <v>8</v>
          </cell>
          <cell r="M3128">
            <v>8</v>
          </cell>
          <cell r="N3128" t="str">
            <v>670</v>
          </cell>
          <cell r="O3128" t="str">
            <v>Software Engrg - JUNOSe</v>
          </cell>
          <cell r="P3128">
            <v>40</v>
          </cell>
          <cell r="Q3128" t="str">
            <v>IPG</v>
          </cell>
          <cell r="R3128" t="str">
            <v>APAC</v>
          </cell>
          <cell r="U3128" t="str">
            <v>1-Exceptional</v>
          </cell>
          <cell r="V3128" t="str">
            <v>1 - Exceptional</v>
          </cell>
          <cell r="W3128" t="str">
            <v>India - Bangalore</v>
          </cell>
          <cell r="X3128">
            <v>231</v>
          </cell>
          <cell r="Y3128" t="str">
            <v>Juniper Networks India - STPI</v>
          </cell>
          <cell r="Z3128" t="str">
            <v>IND</v>
          </cell>
          <cell r="AA3128" t="str">
            <v>IND</v>
          </cell>
          <cell r="AB3128" t="str">
            <v>N</v>
          </cell>
        </row>
        <row r="3129">
          <cell r="A3129">
            <v>58</v>
          </cell>
          <cell r="B3129" t="str">
            <v>Padmanabhan,Ramesh</v>
          </cell>
          <cell r="C3129">
            <v>5714</v>
          </cell>
          <cell r="D3129" t="str">
            <v>Altmaier,Paulette R.</v>
          </cell>
          <cell r="E3129" t="str">
            <v xml:space="preserve">06/04/1997 </v>
          </cell>
          <cell r="F3129">
            <v>215000</v>
          </cell>
          <cell r="G3129" t="str">
            <v>USD</v>
          </cell>
          <cell r="H3129">
            <v>1</v>
          </cell>
          <cell r="I3129">
            <v>215000</v>
          </cell>
          <cell r="J3129" t="str">
            <v>8916</v>
          </cell>
          <cell r="K3129" t="str">
            <v>Sr. Director, Engineering</v>
          </cell>
          <cell r="L3129">
            <v>11</v>
          </cell>
          <cell r="M3129">
            <v>11</v>
          </cell>
          <cell r="N3129" t="str">
            <v>704</v>
          </cell>
          <cell r="O3129" t="str">
            <v>LAN Access</v>
          </cell>
          <cell r="P3129">
            <v>40</v>
          </cell>
          <cell r="Q3129" t="str">
            <v>APG</v>
          </cell>
          <cell r="R3129" t="str">
            <v>USA</v>
          </cell>
          <cell r="U3129" t="str">
            <v>2-Very Strong</v>
          </cell>
          <cell r="V3129" t="str">
            <v>2 - Very Strong</v>
          </cell>
          <cell r="W3129" t="str">
            <v>Sunnyvale, CA HQ</v>
          </cell>
          <cell r="X3129">
            <v>100</v>
          </cell>
          <cell r="Y3129" t="str">
            <v>Juniper Networks, Inc.</v>
          </cell>
          <cell r="Z3129" t="str">
            <v>USA</v>
          </cell>
          <cell r="AA3129" t="str">
            <v>USA</v>
          </cell>
          <cell r="AB3129" t="str">
            <v>N</v>
          </cell>
        </row>
        <row r="3130">
          <cell r="A3130">
            <v>6874</v>
          </cell>
          <cell r="B3130" t="str">
            <v>Padubidry,Prashanth</v>
          </cell>
          <cell r="C3130">
            <v>161</v>
          </cell>
          <cell r="D3130" t="str">
            <v>De Guzman,Cliff</v>
          </cell>
          <cell r="E3130" t="str">
            <v xml:space="preserve">09/05/2006 </v>
          </cell>
          <cell r="F3130">
            <v>121000</v>
          </cell>
          <cell r="G3130" t="str">
            <v>USD</v>
          </cell>
          <cell r="H3130">
            <v>1</v>
          </cell>
          <cell r="I3130">
            <v>121000</v>
          </cell>
          <cell r="J3130" t="str">
            <v>8904</v>
          </cell>
          <cell r="K3130" t="str">
            <v>MTS 4</v>
          </cell>
          <cell r="L3130">
            <v>7</v>
          </cell>
          <cell r="M3130">
            <v>7</v>
          </cell>
          <cell r="N3130" t="str">
            <v>704</v>
          </cell>
          <cell r="O3130" t="str">
            <v>LAN Access</v>
          </cell>
          <cell r="P3130">
            <v>40</v>
          </cell>
          <cell r="Q3130" t="str">
            <v>APG</v>
          </cell>
          <cell r="R3130" t="str">
            <v>USA</v>
          </cell>
          <cell r="W3130" t="str">
            <v>Sunnyvale, CA HQ</v>
          </cell>
          <cell r="X3130">
            <v>100</v>
          </cell>
          <cell r="Y3130" t="str">
            <v>Juniper Networks, Inc.</v>
          </cell>
          <cell r="Z3130" t="str">
            <v>USA</v>
          </cell>
          <cell r="AA3130" t="str">
            <v>USA</v>
          </cell>
          <cell r="AB3130" t="str">
            <v>N</v>
          </cell>
        </row>
        <row r="3131">
          <cell r="A3131">
            <v>3236</v>
          </cell>
          <cell r="B3131" t="str">
            <v>Paez,Jason R</v>
          </cell>
          <cell r="C3131">
            <v>3666</v>
          </cell>
          <cell r="D3131" t="str">
            <v>Lucido,Kevin D</v>
          </cell>
          <cell r="E3131" t="str">
            <v xml:space="preserve">04/16/2004 </v>
          </cell>
          <cell r="F3131">
            <v>106080</v>
          </cell>
          <cell r="G3131" t="str">
            <v>USD</v>
          </cell>
          <cell r="H3131">
            <v>1</v>
          </cell>
          <cell r="I3131">
            <v>106080</v>
          </cell>
          <cell r="J3131" t="str">
            <v>3013</v>
          </cell>
          <cell r="K3131" t="str">
            <v>Corp Mktg Comms Mgr III</v>
          </cell>
          <cell r="L3131">
            <v>8</v>
          </cell>
          <cell r="M3131">
            <v>8</v>
          </cell>
          <cell r="N3131" t="str">
            <v>341</v>
          </cell>
          <cell r="O3131" t="str">
            <v>MarCom</v>
          </cell>
          <cell r="P3131">
            <v>40</v>
          </cell>
          <cell r="Q3131" t="str">
            <v>MKTG</v>
          </cell>
          <cell r="R3131" t="str">
            <v>USA</v>
          </cell>
          <cell r="U3131" t="str">
            <v>2-Very Strong</v>
          </cell>
          <cell r="V3131" t="str">
            <v>2 - Very Strong</v>
          </cell>
          <cell r="W3131" t="str">
            <v>Sunnyvale, CA HQ</v>
          </cell>
          <cell r="X3131">
            <v>100</v>
          </cell>
          <cell r="Y3131" t="str">
            <v>Juniper Networks, Inc.</v>
          </cell>
          <cell r="Z3131" t="str">
            <v>USA</v>
          </cell>
          <cell r="AA3131" t="str">
            <v>USA</v>
          </cell>
          <cell r="AB3131" t="str">
            <v>N</v>
          </cell>
        </row>
        <row r="3132">
          <cell r="A3132">
            <v>5730</v>
          </cell>
          <cell r="B3132" t="str">
            <v>Page,Jacqueline M.</v>
          </cell>
          <cell r="C3132">
            <v>2331</v>
          </cell>
          <cell r="D3132" t="str">
            <v>Dolan,Fred</v>
          </cell>
          <cell r="E3132" t="str">
            <v xml:space="preserve">11/14/2005 </v>
          </cell>
          <cell r="F3132">
            <v>80000</v>
          </cell>
          <cell r="G3132" t="str">
            <v>USD</v>
          </cell>
          <cell r="H3132">
            <v>1</v>
          </cell>
          <cell r="I3132">
            <v>80000</v>
          </cell>
          <cell r="J3132" t="str">
            <v>8903</v>
          </cell>
          <cell r="K3132" t="str">
            <v>MTS 3</v>
          </cell>
          <cell r="L3132">
            <v>6</v>
          </cell>
          <cell r="M3132">
            <v>6</v>
          </cell>
          <cell r="N3132" t="str">
            <v>620</v>
          </cell>
          <cell r="O3132" t="str">
            <v>Test Engrg</v>
          </cell>
          <cell r="P3132">
            <v>40</v>
          </cell>
          <cell r="Q3132" t="str">
            <v>IPG</v>
          </cell>
          <cell r="R3132" t="str">
            <v>USA</v>
          </cell>
          <cell r="V3132" t="str">
            <v>2 - Very Strong</v>
          </cell>
          <cell r="W3132" t="str">
            <v>Westford, MA</v>
          </cell>
          <cell r="X3132">
            <v>100</v>
          </cell>
          <cell r="Y3132" t="str">
            <v>Juniper Networks, Inc.</v>
          </cell>
          <cell r="Z3132" t="str">
            <v>USA</v>
          </cell>
          <cell r="AA3132" t="str">
            <v>USB</v>
          </cell>
          <cell r="AB3132" t="str">
            <v>N</v>
          </cell>
        </row>
        <row r="3133">
          <cell r="A3133">
            <v>2077</v>
          </cell>
          <cell r="B3133" t="str">
            <v>Page,Shaun</v>
          </cell>
          <cell r="C3133">
            <v>1916</v>
          </cell>
          <cell r="D3133" t="str">
            <v>Judd,Adam</v>
          </cell>
          <cell r="E3133" t="str">
            <v xml:space="preserve">07/01/2002 </v>
          </cell>
          <cell r="F3133">
            <v>216423.6</v>
          </cell>
          <cell r="G3133" t="str">
            <v>AUD</v>
          </cell>
          <cell r="H3133">
            <v>1.2817226352217379</v>
          </cell>
          <cell r="I3133">
            <v>168853.69272000002</v>
          </cell>
          <cell r="J3133" t="str">
            <v>2123</v>
          </cell>
          <cell r="K3133" t="str">
            <v>Sales VP/Sr. Director</v>
          </cell>
          <cell r="L3133">
            <v>71</v>
          </cell>
          <cell r="M3133">
            <v>11</v>
          </cell>
          <cell r="N3133" t="str">
            <v>400</v>
          </cell>
          <cell r="O3133" t="str">
            <v>Field Sales</v>
          </cell>
          <cell r="P3133">
            <v>40</v>
          </cell>
          <cell r="Q3133" t="str">
            <v>SLS</v>
          </cell>
          <cell r="R3133" t="str">
            <v>APAC</v>
          </cell>
          <cell r="W3133" t="str">
            <v>Australia</v>
          </cell>
          <cell r="X3133">
            <v>280</v>
          </cell>
          <cell r="Y3133" t="str">
            <v>Juniper Ntwks, Australia</v>
          </cell>
          <cell r="Z3133" t="str">
            <v>AUS</v>
          </cell>
          <cell r="AA3133" t="str">
            <v>INTL</v>
          </cell>
          <cell r="AB3133" t="str">
            <v>Y</v>
          </cell>
        </row>
        <row r="3134">
          <cell r="A3134">
            <v>4765</v>
          </cell>
          <cell r="B3134" t="str">
            <v>Pahare,Kinshuk</v>
          </cell>
          <cell r="C3134">
            <v>6187</v>
          </cell>
          <cell r="D3134" t="str">
            <v>Seetharaman,Swaminathan</v>
          </cell>
          <cell r="E3134" t="str">
            <v xml:space="preserve">05/04/2005 </v>
          </cell>
          <cell r="F3134">
            <v>660000</v>
          </cell>
          <cell r="G3134" t="str">
            <v>INR</v>
          </cell>
          <cell r="H3134">
            <v>44.87</v>
          </cell>
          <cell r="I3134">
            <v>14709.159794963229</v>
          </cell>
          <cell r="J3134" t="str">
            <v>8902</v>
          </cell>
          <cell r="K3134" t="str">
            <v>MTS 2</v>
          </cell>
          <cell r="L3134">
            <v>5</v>
          </cell>
          <cell r="M3134">
            <v>5</v>
          </cell>
          <cell r="N3134" t="str">
            <v>673</v>
          </cell>
          <cell r="O3134" t="str">
            <v>ASG QA</v>
          </cell>
          <cell r="P3134">
            <v>40</v>
          </cell>
          <cell r="Q3134" t="str">
            <v>SPG</v>
          </cell>
          <cell r="R3134" t="str">
            <v>APAC</v>
          </cell>
          <cell r="U3134" t="str">
            <v>3-Strong</v>
          </cell>
          <cell r="V3134" t="str">
            <v>2 - Very Strong</v>
          </cell>
          <cell r="W3134" t="str">
            <v>India - Bangalore</v>
          </cell>
          <cell r="X3134">
            <v>231</v>
          </cell>
          <cell r="Y3134" t="str">
            <v>Juniper Networks India - STPI</v>
          </cell>
          <cell r="Z3134" t="str">
            <v>IND</v>
          </cell>
          <cell r="AA3134" t="str">
            <v>IND</v>
          </cell>
          <cell r="AB3134" t="str">
            <v>N</v>
          </cell>
        </row>
        <row r="3135">
          <cell r="A3135">
            <v>2389</v>
          </cell>
          <cell r="B3135" t="str">
            <v>Pahuja,Yashpal</v>
          </cell>
          <cell r="C3135">
            <v>5480</v>
          </cell>
          <cell r="D3135" t="str">
            <v>Podila,Srinivas</v>
          </cell>
          <cell r="E3135" t="str">
            <v xml:space="preserve">04/14/2003 </v>
          </cell>
          <cell r="F3135">
            <v>2049300</v>
          </cell>
          <cell r="G3135" t="str">
            <v>INR</v>
          </cell>
          <cell r="H3135">
            <v>44.87</v>
          </cell>
          <cell r="I3135">
            <v>45671.941163360825</v>
          </cell>
          <cell r="J3135" t="str">
            <v>8913</v>
          </cell>
          <cell r="K3135" t="str">
            <v>Engineering Mgr I</v>
          </cell>
          <cell r="L3135">
            <v>8</v>
          </cell>
          <cell r="M3135">
            <v>8</v>
          </cell>
          <cell r="N3135" t="str">
            <v>676</v>
          </cell>
          <cell r="O3135" t="str">
            <v>J-Series Software</v>
          </cell>
          <cell r="P3135">
            <v>40</v>
          </cell>
          <cell r="Q3135" t="str">
            <v>SPG</v>
          </cell>
          <cell r="R3135" t="str">
            <v>APAC</v>
          </cell>
          <cell r="U3135" t="str">
            <v>1-Exceptional</v>
          </cell>
          <cell r="V3135" t="str">
            <v>2 - Very Strong</v>
          </cell>
          <cell r="W3135" t="str">
            <v>India - Bangalore</v>
          </cell>
          <cell r="X3135">
            <v>231</v>
          </cell>
          <cell r="Y3135" t="str">
            <v>Juniper Networks India - STPI</v>
          </cell>
          <cell r="Z3135" t="str">
            <v>IND</v>
          </cell>
          <cell r="AA3135" t="str">
            <v>IND</v>
          </cell>
          <cell r="AB3135" t="str">
            <v>N</v>
          </cell>
        </row>
        <row r="3136">
          <cell r="A3136">
            <v>846</v>
          </cell>
          <cell r="B3136" t="str">
            <v>Pain,David</v>
          </cell>
          <cell r="C3136">
            <v>354</v>
          </cell>
          <cell r="D3136" t="str">
            <v>Catlin,Ian</v>
          </cell>
          <cell r="E3136" t="str">
            <v xml:space="preserve">11/06/2000 </v>
          </cell>
          <cell r="F3136">
            <v>63040.12</v>
          </cell>
          <cell r="G3136" t="str">
            <v>GBP</v>
          </cell>
          <cell r="H3136">
            <v>0.51242633871380994</v>
          </cell>
          <cell r="I3136">
            <v>123022.79418</v>
          </cell>
          <cell r="J3136" t="str">
            <v>4313</v>
          </cell>
          <cell r="K3136" t="str">
            <v>IT Mgr</v>
          </cell>
          <cell r="L3136">
            <v>8</v>
          </cell>
          <cell r="M3136">
            <v>8</v>
          </cell>
          <cell r="N3136" t="str">
            <v>142</v>
          </cell>
          <cell r="O3136" t="str">
            <v>IT Helpdesk and Desktop</v>
          </cell>
          <cell r="P3136">
            <v>40</v>
          </cell>
          <cell r="Q3136" t="str">
            <v>IT</v>
          </cell>
          <cell r="R3136" t="str">
            <v>EMEA</v>
          </cell>
          <cell r="U3136" t="str">
            <v>2-Very Strong</v>
          </cell>
          <cell r="V3136" t="str">
            <v>3 - Strong</v>
          </cell>
          <cell r="W3136" t="str">
            <v>United Kingdom</v>
          </cell>
          <cell r="X3136">
            <v>300</v>
          </cell>
          <cell r="Y3136" t="str">
            <v>Juniper Ntwks, UK</v>
          </cell>
          <cell r="Z3136" t="str">
            <v>GBR</v>
          </cell>
          <cell r="AA3136" t="str">
            <v>INTL</v>
          </cell>
          <cell r="AB3136" t="str">
            <v>N</v>
          </cell>
        </row>
        <row r="3137">
          <cell r="A3137">
            <v>2396</v>
          </cell>
          <cell r="B3137" t="str">
            <v>Pal,Prosenjit</v>
          </cell>
          <cell r="C3137">
            <v>5084</v>
          </cell>
          <cell r="D3137" t="str">
            <v>Schmald,Nia B</v>
          </cell>
          <cell r="E3137" t="str">
            <v xml:space="preserve">04/14/2003 </v>
          </cell>
          <cell r="F3137">
            <v>1965094.1939999999</v>
          </cell>
          <cell r="G3137" t="str">
            <v>INR</v>
          </cell>
          <cell r="H3137">
            <v>44.87</v>
          </cell>
          <cell r="I3137">
            <v>43795.279563182528</v>
          </cell>
          <cell r="J3137" t="str">
            <v>8913</v>
          </cell>
          <cell r="K3137" t="str">
            <v>Engineering Mgr I</v>
          </cell>
          <cell r="L3137">
            <v>8</v>
          </cell>
          <cell r="M3137">
            <v>8</v>
          </cell>
          <cell r="N3137" t="str">
            <v>702</v>
          </cell>
          <cell r="O3137" t="str">
            <v>APG R&amp;D WX</v>
          </cell>
          <cell r="P3137">
            <v>40</v>
          </cell>
          <cell r="Q3137" t="str">
            <v>APG</v>
          </cell>
          <cell r="R3137" t="str">
            <v>APAC</v>
          </cell>
          <cell r="U3137" t="str">
            <v>3-Strong</v>
          </cell>
          <cell r="V3137" t="str">
            <v>2 - Very Strong</v>
          </cell>
          <cell r="W3137" t="str">
            <v>India - Bangalore</v>
          </cell>
          <cell r="X3137">
            <v>231</v>
          </cell>
          <cell r="Y3137" t="str">
            <v>Juniper Networks India - STPI</v>
          </cell>
          <cell r="Z3137" t="str">
            <v>IND</v>
          </cell>
          <cell r="AA3137" t="str">
            <v>IND</v>
          </cell>
          <cell r="AB3137" t="str">
            <v>N</v>
          </cell>
        </row>
        <row r="3138">
          <cell r="A3138">
            <v>5381</v>
          </cell>
          <cell r="B3138" t="str">
            <v>Palaniappan,Murugappan</v>
          </cell>
          <cell r="C3138">
            <v>6055</v>
          </cell>
          <cell r="D3138" t="str">
            <v>Abusin,Motsim</v>
          </cell>
          <cell r="E3138" t="str">
            <v xml:space="preserve">08/29/2005 </v>
          </cell>
          <cell r="F3138">
            <v>83200</v>
          </cell>
          <cell r="G3138" t="str">
            <v>USD</v>
          </cell>
          <cell r="H3138">
            <v>1</v>
          </cell>
          <cell r="I3138">
            <v>83200</v>
          </cell>
          <cell r="J3138" t="str">
            <v>8903</v>
          </cell>
          <cell r="K3138" t="str">
            <v>MTS 3</v>
          </cell>
          <cell r="L3138">
            <v>6</v>
          </cell>
          <cell r="M3138">
            <v>6</v>
          </cell>
          <cell r="N3138" t="str">
            <v>685</v>
          </cell>
          <cell r="O3138" t="str">
            <v>QA - NSM</v>
          </cell>
          <cell r="P3138">
            <v>40</v>
          </cell>
          <cell r="Q3138" t="str">
            <v>SPG</v>
          </cell>
          <cell r="R3138" t="str">
            <v>USA</v>
          </cell>
          <cell r="U3138" t="str">
            <v>3-Strong</v>
          </cell>
          <cell r="V3138" t="str">
            <v>2 - Very Strong</v>
          </cell>
          <cell r="W3138" t="str">
            <v>Sunnyvale, CA HQ</v>
          </cell>
          <cell r="X3138">
            <v>100</v>
          </cell>
          <cell r="Y3138" t="str">
            <v>Juniper Networks, Inc.</v>
          </cell>
          <cell r="Z3138" t="str">
            <v>USA</v>
          </cell>
          <cell r="AA3138" t="str">
            <v>USA</v>
          </cell>
          <cell r="AB3138" t="str">
            <v>N</v>
          </cell>
        </row>
        <row r="3139">
          <cell r="A3139">
            <v>762</v>
          </cell>
          <cell r="B3139" t="str">
            <v>Palermo,Randy</v>
          </cell>
          <cell r="C3139">
            <v>211</v>
          </cell>
          <cell r="D3139" t="str">
            <v>Wishner,David</v>
          </cell>
          <cell r="E3139" t="str">
            <v xml:space="preserve">10/02/2000 </v>
          </cell>
          <cell r="F3139">
            <v>119678.51</v>
          </cell>
          <cell r="G3139" t="str">
            <v>USD</v>
          </cell>
          <cell r="H3139">
            <v>1</v>
          </cell>
          <cell r="I3139">
            <v>119678.51</v>
          </cell>
          <cell r="J3139" t="str">
            <v>5113</v>
          </cell>
          <cell r="K3139" t="str">
            <v>Customer Service Mgr, Staff</v>
          </cell>
          <cell r="L3139">
            <v>8</v>
          </cell>
          <cell r="M3139">
            <v>8</v>
          </cell>
          <cell r="N3139" t="str">
            <v>529</v>
          </cell>
          <cell r="O3139" t="str">
            <v>TAC - Admin</v>
          </cell>
          <cell r="P3139">
            <v>40</v>
          </cell>
          <cell r="Q3139" t="str">
            <v>CSS</v>
          </cell>
          <cell r="R3139" t="str">
            <v>USA</v>
          </cell>
          <cell r="U3139" t="str">
            <v>3-Strong</v>
          </cell>
          <cell r="V3139" t="str">
            <v>3 - Strong</v>
          </cell>
          <cell r="W3139" t="str">
            <v>Sunnyvale, CA HQ</v>
          </cell>
          <cell r="X3139">
            <v>101</v>
          </cell>
          <cell r="Y3139" t="str">
            <v>Juniper Networks Sales</v>
          </cell>
          <cell r="Z3139" t="str">
            <v>USA</v>
          </cell>
          <cell r="AA3139" t="str">
            <v>USA</v>
          </cell>
          <cell r="AB3139" t="str">
            <v>N</v>
          </cell>
        </row>
        <row r="3140">
          <cell r="A3140">
            <v>6087</v>
          </cell>
          <cell r="B3140" t="str">
            <v>Palislamovic,Senad</v>
          </cell>
          <cell r="C3140">
            <v>4898</v>
          </cell>
          <cell r="D3140" t="str">
            <v>Kozich,Michael G.</v>
          </cell>
          <cell r="E3140" t="str">
            <v xml:space="preserve">02/21/2006 </v>
          </cell>
          <cell r="F3140">
            <v>100000</v>
          </cell>
          <cell r="G3140" t="str">
            <v>USD</v>
          </cell>
          <cell r="H3140">
            <v>1</v>
          </cell>
          <cell r="I3140">
            <v>100000</v>
          </cell>
          <cell r="J3140" t="str">
            <v>8904</v>
          </cell>
          <cell r="K3140" t="str">
            <v>MTS 4</v>
          </cell>
          <cell r="L3140">
            <v>7</v>
          </cell>
          <cell r="M3140">
            <v>7</v>
          </cell>
          <cell r="N3140" t="str">
            <v>510</v>
          </cell>
          <cell r="O3140" t="str">
            <v>Resident Engineer</v>
          </cell>
          <cell r="P3140">
            <v>40</v>
          </cell>
          <cell r="Q3140" t="str">
            <v>CSS</v>
          </cell>
          <cell r="R3140" t="str">
            <v>USA</v>
          </cell>
          <cell r="V3140" t="str">
            <v>3 - Strong</v>
          </cell>
          <cell r="W3140" t="str">
            <v>New York</v>
          </cell>
          <cell r="X3140">
            <v>101</v>
          </cell>
          <cell r="Y3140" t="str">
            <v>Juniper Networks Sales</v>
          </cell>
          <cell r="Z3140" t="str">
            <v>USA</v>
          </cell>
          <cell r="AA3140" t="str">
            <v>USB</v>
          </cell>
          <cell r="AB3140" t="str">
            <v>N</v>
          </cell>
        </row>
        <row r="3141">
          <cell r="A3141">
            <v>3690</v>
          </cell>
          <cell r="B3141" t="str">
            <v>Palmer,Ian</v>
          </cell>
          <cell r="C3141">
            <v>662</v>
          </cell>
          <cell r="D3141" t="str">
            <v>Quinn,Ian</v>
          </cell>
          <cell r="E3141" t="str">
            <v xml:space="preserve">07/01/2004 </v>
          </cell>
          <cell r="F3141">
            <v>164832</v>
          </cell>
          <cell r="G3141" t="str">
            <v>AUD</v>
          </cell>
          <cell r="H3141">
            <v>1.2817226352217379</v>
          </cell>
          <cell r="I3141">
            <v>128601.92640000001</v>
          </cell>
          <cell r="J3141" t="str">
            <v>2301</v>
          </cell>
          <cell r="K3141" t="str">
            <v>Systems Eng</v>
          </cell>
          <cell r="L3141">
            <v>54</v>
          </cell>
          <cell r="M3141">
            <v>7</v>
          </cell>
          <cell r="N3141" t="str">
            <v>430</v>
          </cell>
          <cell r="O3141" t="str">
            <v>Systems Engineering</v>
          </cell>
          <cell r="P3141">
            <v>40</v>
          </cell>
          <cell r="Q3141" t="str">
            <v>SLS</v>
          </cell>
          <cell r="R3141" t="str">
            <v>APAC</v>
          </cell>
          <cell r="U3141" t="str">
            <v>3-Strong</v>
          </cell>
          <cell r="W3141" t="str">
            <v>Australia</v>
          </cell>
          <cell r="X3141">
            <v>280</v>
          </cell>
          <cell r="Y3141" t="str">
            <v>Juniper Ntwks, Australia</v>
          </cell>
          <cell r="Z3141" t="str">
            <v>AUS</v>
          </cell>
          <cell r="AA3141" t="str">
            <v>INTL</v>
          </cell>
          <cell r="AB3141" t="str">
            <v>Y</v>
          </cell>
        </row>
        <row r="3142">
          <cell r="A3142">
            <v>3237</v>
          </cell>
          <cell r="B3142" t="str">
            <v>Palmer,Matthew A</v>
          </cell>
          <cell r="C3142">
            <v>339</v>
          </cell>
          <cell r="D3142" t="str">
            <v>Greene,Spencer</v>
          </cell>
          <cell r="E3142" t="str">
            <v xml:space="preserve">04/16/2004 </v>
          </cell>
          <cell r="F3142">
            <v>192000</v>
          </cell>
          <cell r="G3142" t="str">
            <v>USD</v>
          </cell>
          <cell r="H3142">
            <v>1</v>
          </cell>
          <cell r="I3142">
            <v>192000</v>
          </cell>
          <cell r="J3142" t="str">
            <v>3516</v>
          </cell>
          <cell r="K3142" t="str">
            <v>Sr. Director, Business Dev</v>
          </cell>
          <cell r="L3142">
            <v>11</v>
          </cell>
          <cell r="M3142">
            <v>11</v>
          </cell>
          <cell r="N3142" t="str">
            <v>305</v>
          </cell>
          <cell r="O3142" t="str">
            <v>Strategy &amp; Corp Development</v>
          </cell>
          <cell r="P3142">
            <v>40</v>
          </cell>
          <cell r="Q3142" t="str">
            <v>BDEV</v>
          </cell>
          <cell r="R3142" t="str">
            <v>USA</v>
          </cell>
          <cell r="U3142" t="str">
            <v>2-Very Strong</v>
          </cell>
          <cell r="V3142" t="str">
            <v>2 - Very Strong</v>
          </cell>
          <cell r="W3142" t="str">
            <v>Sunnyvale, CA HQ</v>
          </cell>
          <cell r="X3142">
            <v>100</v>
          </cell>
          <cell r="Y3142" t="str">
            <v>Juniper Networks, Inc.</v>
          </cell>
          <cell r="Z3142" t="str">
            <v>USA</v>
          </cell>
          <cell r="AA3142" t="str">
            <v>USA</v>
          </cell>
          <cell r="AB3142" t="str">
            <v>N</v>
          </cell>
        </row>
        <row r="3143">
          <cell r="A3143">
            <v>5662</v>
          </cell>
          <cell r="B3143" t="str">
            <v>Palmer,Richard C.</v>
          </cell>
          <cell r="C3143">
            <v>3302</v>
          </cell>
          <cell r="D3143" t="str">
            <v>Reichmeider,Walter Scott</v>
          </cell>
          <cell r="E3143" t="str">
            <v xml:space="preserve">10/31/2005 </v>
          </cell>
          <cell r="F3143">
            <v>105000</v>
          </cell>
          <cell r="G3143" t="str">
            <v>USD</v>
          </cell>
          <cell r="H3143">
            <v>1</v>
          </cell>
          <cell r="I3143">
            <v>105000</v>
          </cell>
          <cell r="J3143" t="str">
            <v>2301</v>
          </cell>
          <cell r="K3143" t="str">
            <v>Systems Eng</v>
          </cell>
          <cell r="L3143">
            <v>54</v>
          </cell>
          <cell r="M3143">
            <v>7</v>
          </cell>
          <cell r="N3143" t="str">
            <v>430</v>
          </cell>
          <cell r="O3143" t="str">
            <v>Systems Engineering</v>
          </cell>
          <cell r="P3143">
            <v>40</v>
          </cell>
          <cell r="Q3143" t="str">
            <v>SLS</v>
          </cell>
          <cell r="R3143" t="str">
            <v>USA</v>
          </cell>
          <cell r="U3143" t="str">
            <v>3-Strong</v>
          </cell>
          <cell r="W3143" t="str">
            <v>Sunnyvale, CA HQ</v>
          </cell>
          <cell r="X3143">
            <v>101</v>
          </cell>
          <cell r="Y3143" t="str">
            <v>Juniper Networks Sales</v>
          </cell>
          <cell r="Z3143" t="str">
            <v>USA</v>
          </cell>
          <cell r="AA3143" t="str">
            <v>Sales</v>
          </cell>
          <cell r="AB3143" t="str">
            <v>Y</v>
          </cell>
        </row>
        <row r="3144">
          <cell r="A3144">
            <v>1028</v>
          </cell>
          <cell r="B3144" t="str">
            <v>Palozza,Fabio</v>
          </cell>
          <cell r="C3144">
            <v>531</v>
          </cell>
          <cell r="D3144" t="str">
            <v>Guetari,Ahmed</v>
          </cell>
          <cell r="E3144" t="str">
            <v xml:space="preserve">01/13/2001 </v>
          </cell>
          <cell r="F3144">
            <v>75600</v>
          </cell>
          <cell r="G3144" t="str">
            <v>EUR</v>
          </cell>
          <cell r="H3144">
            <v>0.76254384627116067</v>
          </cell>
          <cell r="I3144">
            <v>99141.839999999982</v>
          </cell>
          <cell r="J3144" t="str">
            <v>2303</v>
          </cell>
          <cell r="K3144" t="str">
            <v>Systems Eng, Tech Lead</v>
          </cell>
          <cell r="L3144">
            <v>56</v>
          </cell>
          <cell r="M3144">
            <v>8</v>
          </cell>
          <cell r="N3144" t="str">
            <v>400</v>
          </cell>
          <cell r="O3144" t="str">
            <v>Field Sales</v>
          </cell>
          <cell r="P3144">
            <v>40</v>
          </cell>
          <cell r="Q3144" t="str">
            <v>SLS</v>
          </cell>
          <cell r="R3144" t="str">
            <v>EMEA</v>
          </cell>
          <cell r="U3144" t="str">
            <v>2-Very Strong</v>
          </cell>
          <cell r="W3144" t="str">
            <v>Italy</v>
          </cell>
          <cell r="X3144">
            <v>390</v>
          </cell>
          <cell r="Y3144" t="str">
            <v>Juniper Ntwks, Italy</v>
          </cell>
          <cell r="Z3144" t="str">
            <v>ITA</v>
          </cell>
          <cell r="AA3144" t="str">
            <v>INTL</v>
          </cell>
          <cell r="AB3144" t="str">
            <v>Y</v>
          </cell>
        </row>
        <row r="3145">
          <cell r="A3145">
            <v>519</v>
          </cell>
          <cell r="B3145" t="str">
            <v>Pan,Bangfei</v>
          </cell>
          <cell r="C3145">
            <v>185</v>
          </cell>
          <cell r="D3145" t="str">
            <v>Chew,Scott</v>
          </cell>
          <cell r="E3145" t="str">
            <v xml:space="preserve">06/08/2000 </v>
          </cell>
          <cell r="F3145">
            <v>116500</v>
          </cell>
          <cell r="G3145" t="str">
            <v>USD</v>
          </cell>
          <cell r="H3145">
            <v>1</v>
          </cell>
          <cell r="I3145">
            <v>116500</v>
          </cell>
          <cell r="J3145" t="str">
            <v>8904</v>
          </cell>
          <cell r="K3145" t="str">
            <v>MTS 4</v>
          </cell>
          <cell r="L3145">
            <v>7</v>
          </cell>
          <cell r="M3145">
            <v>7</v>
          </cell>
          <cell r="N3145" t="str">
            <v>650</v>
          </cell>
          <cell r="O3145" t="str">
            <v>Hardware Engrg - Development</v>
          </cell>
          <cell r="P3145">
            <v>40</v>
          </cell>
          <cell r="Q3145" t="str">
            <v>IPG</v>
          </cell>
          <cell r="R3145" t="str">
            <v>USA</v>
          </cell>
          <cell r="U3145" t="str">
            <v>3-Strong</v>
          </cell>
          <cell r="V3145" t="str">
            <v>3 - Strong</v>
          </cell>
          <cell r="W3145" t="str">
            <v>Sunnyvale, CA HQ</v>
          </cell>
          <cell r="X3145">
            <v>100</v>
          </cell>
          <cell r="Y3145" t="str">
            <v>Juniper Networks, Inc.</v>
          </cell>
          <cell r="Z3145" t="str">
            <v>USA</v>
          </cell>
          <cell r="AA3145" t="str">
            <v>USA</v>
          </cell>
          <cell r="AB3145" t="str">
            <v>N</v>
          </cell>
        </row>
        <row r="3146">
          <cell r="A3146">
            <v>7393</v>
          </cell>
          <cell r="B3146" t="str">
            <v>Pan,Bing (Michael)</v>
          </cell>
          <cell r="C3146">
            <v>4121</v>
          </cell>
          <cell r="D3146" t="str">
            <v>Zhang,Di (Judy)</v>
          </cell>
          <cell r="E3146" t="str">
            <v xml:space="preserve">12/26/2006 </v>
          </cell>
          <cell r="F3146">
            <v>120000</v>
          </cell>
          <cell r="G3146" t="str">
            <v>CNY</v>
          </cell>
          <cell r="H3146">
            <v>7.8066554000000004</v>
          </cell>
          <cell r="I3146">
            <v>15371.499554085607</v>
          </cell>
          <cell r="J3146" t="str">
            <v>8902</v>
          </cell>
          <cell r="K3146" t="str">
            <v>MTS 2</v>
          </cell>
          <cell r="L3146">
            <v>5</v>
          </cell>
          <cell r="M3146">
            <v>5</v>
          </cell>
          <cell r="N3146" t="str">
            <v>698</v>
          </cell>
          <cell r="O3146" t="str">
            <v>SPG Engineering China</v>
          </cell>
          <cell r="P3146">
            <v>40</v>
          </cell>
          <cell r="Q3146" t="str">
            <v>SPG</v>
          </cell>
          <cell r="R3146" t="str">
            <v>APAC</v>
          </cell>
          <cell r="W3146" t="str">
            <v>Beijing R&amp;D Center</v>
          </cell>
          <cell r="X3146">
            <v>223</v>
          </cell>
          <cell r="Y3146" t="str">
            <v>Juniper Ntwks, Beijing R&amp;D Cen</v>
          </cell>
          <cell r="Z3146" t="str">
            <v>CHN</v>
          </cell>
          <cell r="AA3146" t="str">
            <v>CHN</v>
          </cell>
          <cell r="AB3146" t="str">
            <v>N</v>
          </cell>
        </row>
        <row r="3147">
          <cell r="A3147">
            <v>7119</v>
          </cell>
          <cell r="B3147" t="str">
            <v>Panagos,James N.</v>
          </cell>
          <cell r="C3147">
            <v>2633</v>
          </cell>
          <cell r="D3147" t="str">
            <v>Pierantozzi,Craig J</v>
          </cell>
          <cell r="E3147" t="str">
            <v xml:space="preserve">11/06/2006 </v>
          </cell>
          <cell r="F3147">
            <v>105000</v>
          </cell>
          <cell r="G3147" t="str">
            <v>USD</v>
          </cell>
          <cell r="H3147">
            <v>1</v>
          </cell>
          <cell r="I3147">
            <v>105000</v>
          </cell>
          <cell r="J3147" t="str">
            <v>8904</v>
          </cell>
          <cell r="K3147" t="str">
            <v>MTS 4</v>
          </cell>
          <cell r="L3147">
            <v>7</v>
          </cell>
          <cell r="M3147">
            <v>7</v>
          </cell>
          <cell r="N3147" t="str">
            <v>508</v>
          </cell>
          <cell r="O3147" t="str">
            <v>Professional Services</v>
          </cell>
          <cell r="P3147">
            <v>40</v>
          </cell>
          <cell r="Q3147" t="str">
            <v>CSS</v>
          </cell>
          <cell r="R3147" t="str">
            <v>USA</v>
          </cell>
          <cell r="W3147" t="str">
            <v>Colorado</v>
          </cell>
          <cell r="X3147">
            <v>101</v>
          </cell>
          <cell r="Y3147" t="str">
            <v>Juniper Networks Sales</v>
          </cell>
          <cell r="Z3147" t="str">
            <v>USA</v>
          </cell>
          <cell r="AA3147" t="str">
            <v>USB</v>
          </cell>
          <cell r="AB3147" t="str">
            <v>N</v>
          </cell>
        </row>
        <row r="3148">
          <cell r="A3148">
            <v>703</v>
          </cell>
          <cell r="B3148" t="str">
            <v>Panchatsharam,Shoba</v>
          </cell>
          <cell r="C3148">
            <v>435</v>
          </cell>
          <cell r="D3148" t="str">
            <v>Sun,Suxu</v>
          </cell>
          <cell r="E3148" t="str">
            <v xml:space="preserve">09/11/2000 </v>
          </cell>
          <cell r="F3148">
            <v>107030.23</v>
          </cell>
          <cell r="G3148" t="str">
            <v>USD</v>
          </cell>
          <cell r="H3148">
            <v>1</v>
          </cell>
          <cell r="I3148">
            <v>107030.23</v>
          </cell>
          <cell r="J3148" t="str">
            <v>8904</v>
          </cell>
          <cell r="K3148" t="str">
            <v>MTS 4</v>
          </cell>
          <cell r="L3148">
            <v>7</v>
          </cell>
          <cell r="M3148">
            <v>7</v>
          </cell>
          <cell r="N3148" t="str">
            <v>620</v>
          </cell>
          <cell r="O3148" t="str">
            <v>Test Engrg</v>
          </cell>
          <cell r="P3148">
            <v>40</v>
          </cell>
          <cell r="Q3148" t="str">
            <v>IPG</v>
          </cell>
          <cell r="R3148" t="str">
            <v>USA</v>
          </cell>
          <cell r="U3148" t="str">
            <v>3-Strong</v>
          </cell>
          <cell r="V3148" t="str">
            <v>3 - Strong</v>
          </cell>
          <cell r="W3148" t="str">
            <v>Sunnyvale, CA HQ</v>
          </cell>
          <cell r="X3148">
            <v>100</v>
          </cell>
          <cell r="Y3148" t="str">
            <v>Juniper Networks, Inc.</v>
          </cell>
          <cell r="Z3148" t="str">
            <v>USA</v>
          </cell>
          <cell r="AA3148" t="str">
            <v>USA</v>
          </cell>
          <cell r="AB3148" t="str">
            <v>N</v>
          </cell>
        </row>
        <row r="3149">
          <cell r="A3149">
            <v>5736</v>
          </cell>
          <cell r="B3149" t="str">
            <v>Panda,Nihar Ranjan</v>
          </cell>
          <cell r="C3149">
            <v>720</v>
          </cell>
          <cell r="D3149" t="str">
            <v>Annapareddi,Prasadbabu</v>
          </cell>
          <cell r="E3149" t="str">
            <v xml:space="preserve">11/15/2005 </v>
          </cell>
          <cell r="F3149">
            <v>1697280</v>
          </cell>
          <cell r="G3149" t="str">
            <v>INR</v>
          </cell>
          <cell r="H3149">
            <v>44.87</v>
          </cell>
          <cell r="I3149">
            <v>37826.610207265432</v>
          </cell>
          <cell r="J3149" t="str">
            <v>2301</v>
          </cell>
          <cell r="K3149" t="str">
            <v>Systems Eng</v>
          </cell>
          <cell r="L3149">
            <v>54</v>
          </cell>
          <cell r="M3149">
            <v>7</v>
          </cell>
          <cell r="N3149" t="str">
            <v>430</v>
          </cell>
          <cell r="O3149" t="str">
            <v>Systems Engineering</v>
          </cell>
          <cell r="P3149">
            <v>40</v>
          </cell>
          <cell r="Q3149" t="str">
            <v>SLS</v>
          </cell>
          <cell r="R3149" t="str">
            <v>APAC</v>
          </cell>
          <cell r="W3149" t="str">
            <v>India - Other</v>
          </cell>
          <cell r="X3149">
            <v>230</v>
          </cell>
          <cell r="Y3149" t="str">
            <v>Juniper Ntwks, India</v>
          </cell>
          <cell r="Z3149" t="str">
            <v>IND</v>
          </cell>
          <cell r="AA3149" t="str">
            <v>IND</v>
          </cell>
          <cell r="AB3149" t="str">
            <v>Y</v>
          </cell>
        </row>
        <row r="3150">
          <cell r="A3150">
            <v>7300</v>
          </cell>
          <cell r="B3150" t="str">
            <v>Pandey,Brij Mohan</v>
          </cell>
          <cell r="C3150">
            <v>5948</v>
          </cell>
          <cell r="D3150" t="str">
            <v>Srinivasan,Sridhar</v>
          </cell>
          <cell r="E3150" t="str">
            <v xml:space="preserve">12/11/2006 </v>
          </cell>
          <cell r="F3150">
            <v>870000</v>
          </cell>
          <cell r="G3150" t="str">
            <v>INR</v>
          </cell>
          <cell r="H3150">
            <v>44.87</v>
          </cell>
          <cell r="I3150">
            <v>19389.347002451526</v>
          </cell>
          <cell r="J3150" t="str">
            <v>8903</v>
          </cell>
          <cell r="K3150" t="str">
            <v>MTS 3</v>
          </cell>
          <cell r="L3150">
            <v>6</v>
          </cell>
          <cell r="M3150">
            <v>6</v>
          </cell>
          <cell r="N3150" t="str">
            <v>527</v>
          </cell>
          <cell r="O3150" t="str">
            <v>Global TAC - APG</v>
          </cell>
          <cell r="P3150">
            <v>40</v>
          </cell>
          <cell r="Q3150" t="str">
            <v>CSS</v>
          </cell>
          <cell r="R3150" t="str">
            <v>APAC</v>
          </cell>
          <cell r="W3150" t="str">
            <v>India - Bangalore</v>
          </cell>
          <cell r="X3150">
            <v>231</v>
          </cell>
          <cell r="Y3150" t="str">
            <v>Juniper Networks India - STPI</v>
          </cell>
          <cell r="Z3150" t="str">
            <v>IND</v>
          </cell>
          <cell r="AA3150" t="str">
            <v>IND</v>
          </cell>
          <cell r="AB3150" t="str">
            <v>N</v>
          </cell>
        </row>
        <row r="3151">
          <cell r="A3151">
            <v>5955</v>
          </cell>
          <cell r="B3151" t="str">
            <v>Pandey,Chandra S.</v>
          </cell>
          <cell r="C3151">
            <v>5367</v>
          </cell>
          <cell r="D3151" t="str">
            <v>Southwell,Gary S.</v>
          </cell>
          <cell r="E3151" t="str">
            <v xml:space="preserve">12/12/2005 </v>
          </cell>
          <cell r="F3151">
            <v>170000</v>
          </cell>
          <cell r="G3151" t="str">
            <v>USD</v>
          </cell>
          <cell r="H3151">
            <v>1</v>
          </cell>
          <cell r="I3151">
            <v>170000</v>
          </cell>
          <cell r="J3151" t="str">
            <v>2502</v>
          </cell>
          <cell r="K3151" t="str">
            <v>Consulting Eng</v>
          </cell>
          <cell r="L3151">
            <v>9</v>
          </cell>
          <cell r="M3151">
            <v>9</v>
          </cell>
          <cell r="N3151" t="str">
            <v>301</v>
          </cell>
          <cell r="O3151" t="str">
            <v>SP Marketing and Partnerships</v>
          </cell>
          <cell r="P3151">
            <v>40</v>
          </cell>
          <cell r="Q3151" t="str">
            <v>MKTG</v>
          </cell>
          <cell r="R3151" t="str">
            <v>USA</v>
          </cell>
          <cell r="V3151" t="str">
            <v>2 - Very Strong</v>
          </cell>
          <cell r="W3151" t="str">
            <v>Westford, MA</v>
          </cell>
          <cell r="X3151">
            <v>100</v>
          </cell>
          <cell r="Y3151" t="str">
            <v>Juniper Networks, Inc.</v>
          </cell>
          <cell r="Z3151" t="str">
            <v>USA</v>
          </cell>
          <cell r="AA3151" t="str">
            <v>USB</v>
          </cell>
          <cell r="AB3151" t="str">
            <v>N</v>
          </cell>
        </row>
        <row r="3152">
          <cell r="A3152">
            <v>6889</v>
          </cell>
          <cell r="B3152" t="str">
            <v>Pandey,Rajeev</v>
          </cell>
          <cell r="C3152">
            <v>1337</v>
          </cell>
          <cell r="D3152" t="str">
            <v>Trivedi,Paras</v>
          </cell>
          <cell r="E3152" t="str">
            <v xml:space="preserve">09/18/2006 </v>
          </cell>
          <cell r="F3152">
            <v>106000</v>
          </cell>
          <cell r="G3152" t="str">
            <v>USD</v>
          </cell>
          <cell r="H3152">
            <v>1</v>
          </cell>
          <cell r="I3152">
            <v>106000</v>
          </cell>
          <cell r="J3152" t="str">
            <v>8903</v>
          </cell>
          <cell r="K3152" t="str">
            <v>MTS 3</v>
          </cell>
          <cell r="L3152">
            <v>6</v>
          </cell>
          <cell r="M3152">
            <v>6</v>
          </cell>
          <cell r="N3152" t="str">
            <v>620</v>
          </cell>
          <cell r="O3152" t="str">
            <v>Test Engrg</v>
          </cell>
          <cell r="P3152">
            <v>40</v>
          </cell>
          <cell r="Q3152" t="str">
            <v>IPG</v>
          </cell>
          <cell r="R3152" t="str">
            <v>USA</v>
          </cell>
          <cell r="W3152" t="str">
            <v>Sunnyvale, CA HQ</v>
          </cell>
          <cell r="X3152">
            <v>100</v>
          </cell>
          <cell r="Y3152" t="str">
            <v>Juniper Networks, Inc.</v>
          </cell>
          <cell r="Z3152" t="str">
            <v>USA</v>
          </cell>
          <cell r="AA3152" t="str">
            <v>USA</v>
          </cell>
          <cell r="AB3152" t="str">
            <v>N</v>
          </cell>
        </row>
        <row r="3153">
          <cell r="A3153">
            <v>2374</v>
          </cell>
          <cell r="B3153" t="str">
            <v>Pandian,Ilenchezhian</v>
          </cell>
          <cell r="C3153">
            <v>716</v>
          </cell>
          <cell r="D3153" t="str">
            <v>Roberts,Thomas</v>
          </cell>
          <cell r="E3153" t="str">
            <v xml:space="preserve">03/31/2003 </v>
          </cell>
          <cell r="F3153">
            <v>112000</v>
          </cell>
          <cell r="G3153" t="str">
            <v>USD</v>
          </cell>
          <cell r="H3153">
            <v>1</v>
          </cell>
          <cell r="I3153">
            <v>112000</v>
          </cell>
          <cell r="J3153" t="str">
            <v>2301</v>
          </cell>
          <cell r="K3153" t="str">
            <v>Systems Eng</v>
          </cell>
          <cell r="L3153">
            <v>54</v>
          </cell>
          <cell r="M3153">
            <v>7</v>
          </cell>
          <cell r="N3153" t="str">
            <v>430</v>
          </cell>
          <cell r="O3153" t="str">
            <v>Systems Engineering</v>
          </cell>
          <cell r="P3153">
            <v>40</v>
          </cell>
          <cell r="Q3153" t="str">
            <v>SLS</v>
          </cell>
          <cell r="R3153" t="str">
            <v>USA</v>
          </cell>
          <cell r="U3153" t="str">
            <v>3-Strong</v>
          </cell>
          <cell r="W3153" t="str">
            <v>Sunnyvale, CA HQ</v>
          </cell>
          <cell r="X3153">
            <v>101</v>
          </cell>
          <cell r="Y3153" t="str">
            <v>Juniper Networks Sales</v>
          </cell>
          <cell r="Z3153" t="str">
            <v>USA</v>
          </cell>
          <cell r="AA3153" t="str">
            <v>Sales</v>
          </cell>
          <cell r="AB3153" t="str">
            <v>Y</v>
          </cell>
        </row>
        <row r="3154">
          <cell r="A3154">
            <v>7131</v>
          </cell>
          <cell r="B3154" t="str">
            <v>Pandit,Dilip</v>
          </cell>
          <cell r="C3154">
            <v>6361</v>
          </cell>
          <cell r="D3154" t="str">
            <v>Deo,Sateesh D.</v>
          </cell>
          <cell r="E3154" t="str">
            <v xml:space="preserve">11/01/2006 </v>
          </cell>
          <cell r="F3154">
            <v>135000</v>
          </cell>
          <cell r="G3154" t="str">
            <v>USD</v>
          </cell>
          <cell r="H3154">
            <v>1</v>
          </cell>
          <cell r="I3154">
            <v>135000</v>
          </cell>
          <cell r="J3154" t="str">
            <v>8905</v>
          </cell>
          <cell r="K3154" t="str">
            <v>Eng, Staff</v>
          </cell>
          <cell r="L3154">
            <v>8</v>
          </cell>
          <cell r="M3154">
            <v>8</v>
          </cell>
          <cell r="N3154" t="str">
            <v>704</v>
          </cell>
          <cell r="O3154" t="str">
            <v>LAN Access</v>
          </cell>
          <cell r="P3154">
            <v>40</v>
          </cell>
          <cell r="Q3154" t="str">
            <v>APG</v>
          </cell>
          <cell r="R3154" t="str">
            <v>USA</v>
          </cell>
          <cell r="W3154" t="str">
            <v>Sunnyvale, CA HQ</v>
          </cell>
          <cell r="X3154">
            <v>100</v>
          </cell>
          <cell r="Y3154" t="str">
            <v>Juniper Networks, Inc.</v>
          </cell>
          <cell r="Z3154" t="str">
            <v>USA</v>
          </cell>
          <cell r="AA3154" t="str">
            <v>USA</v>
          </cell>
          <cell r="AB3154" t="str">
            <v>N</v>
          </cell>
        </row>
        <row r="3155">
          <cell r="A3155">
            <v>6184</v>
          </cell>
          <cell r="B3155" t="str">
            <v>Pang,Wing Man (Tony)</v>
          </cell>
          <cell r="C3155">
            <v>2272</v>
          </cell>
          <cell r="D3155" t="str">
            <v>Yu,Vince</v>
          </cell>
          <cell r="E3155" t="str">
            <v xml:space="preserve">04/10/2006 </v>
          </cell>
          <cell r="F3155">
            <v>560000</v>
          </cell>
          <cell r="G3155" t="str">
            <v>HKD</v>
          </cell>
          <cell r="H3155">
            <v>7.774</v>
          </cell>
          <cell r="I3155">
            <v>72034.988422948285</v>
          </cell>
          <cell r="J3155" t="str">
            <v>2301</v>
          </cell>
          <cell r="K3155" t="str">
            <v>Systems Eng</v>
          </cell>
          <cell r="L3155">
            <v>54</v>
          </cell>
          <cell r="M3155">
            <v>7</v>
          </cell>
          <cell r="N3155" t="str">
            <v>430</v>
          </cell>
          <cell r="O3155" t="str">
            <v>Systems Engineering</v>
          </cell>
          <cell r="P3155">
            <v>40</v>
          </cell>
          <cell r="Q3155" t="str">
            <v>SLS</v>
          </cell>
          <cell r="R3155" t="str">
            <v>APAC</v>
          </cell>
          <cell r="W3155" t="str">
            <v>Hong Kong</v>
          </cell>
          <cell r="X3155">
            <v>210</v>
          </cell>
          <cell r="Y3155" t="str">
            <v>Juniper Ntwks, HK</v>
          </cell>
          <cell r="Z3155" t="str">
            <v>HKG</v>
          </cell>
          <cell r="AA3155" t="str">
            <v>INTL</v>
          </cell>
          <cell r="AB3155" t="str">
            <v>Y</v>
          </cell>
        </row>
        <row r="3156">
          <cell r="A3156">
            <v>6985</v>
          </cell>
          <cell r="B3156" t="str">
            <v>Pangelinan,Andrew P.</v>
          </cell>
          <cell r="C3156">
            <v>1123</v>
          </cell>
          <cell r="D3156" t="str">
            <v>Dubray,Kevin M</v>
          </cell>
          <cell r="E3156" t="str">
            <v xml:space="preserve">10/02/2006 </v>
          </cell>
          <cell r="F3156">
            <v>129667</v>
          </cell>
          <cell r="G3156" t="str">
            <v>USD</v>
          </cell>
          <cell r="H3156">
            <v>1</v>
          </cell>
          <cell r="I3156">
            <v>129667</v>
          </cell>
          <cell r="J3156" t="str">
            <v>8904</v>
          </cell>
          <cell r="K3156" t="str">
            <v>MTS 4</v>
          </cell>
          <cell r="L3156">
            <v>7</v>
          </cell>
          <cell r="M3156">
            <v>7</v>
          </cell>
          <cell r="N3156" t="str">
            <v>620</v>
          </cell>
          <cell r="O3156" t="str">
            <v>Test Engrg</v>
          </cell>
          <cell r="P3156">
            <v>40</v>
          </cell>
          <cell r="Q3156" t="str">
            <v>IPG</v>
          </cell>
          <cell r="R3156" t="str">
            <v>USA</v>
          </cell>
          <cell r="W3156" t="str">
            <v>Sunnyvale, CA HQ</v>
          </cell>
          <cell r="X3156">
            <v>100</v>
          </cell>
          <cell r="Y3156" t="str">
            <v>Juniper Networks, Inc.</v>
          </cell>
          <cell r="Z3156" t="str">
            <v>USA</v>
          </cell>
          <cell r="AA3156" t="str">
            <v>USA</v>
          </cell>
          <cell r="AB3156" t="str">
            <v>N</v>
          </cell>
        </row>
        <row r="3157">
          <cell r="A3157">
            <v>1324</v>
          </cell>
          <cell r="B3157" t="str">
            <v>Pangoli,Saverio</v>
          </cell>
          <cell r="C3157">
            <v>332</v>
          </cell>
          <cell r="D3157" t="str">
            <v>Rinsema,Hans</v>
          </cell>
          <cell r="E3157" t="str">
            <v xml:space="preserve">05/07/2001 </v>
          </cell>
          <cell r="F3157">
            <v>78736.67</v>
          </cell>
          <cell r="G3157" t="str">
            <v>EUR</v>
          </cell>
          <cell r="H3157">
            <v>0.76254384627116067</v>
          </cell>
          <cell r="I3157">
            <v>103255.26903799998</v>
          </cell>
          <cell r="J3157" t="str">
            <v>8904</v>
          </cell>
          <cell r="K3157" t="str">
            <v>MTS 4</v>
          </cell>
          <cell r="L3157">
            <v>7</v>
          </cell>
          <cell r="M3157">
            <v>7</v>
          </cell>
          <cell r="N3157" t="str">
            <v>518</v>
          </cell>
          <cell r="O3157" t="str">
            <v>Theater TAC</v>
          </cell>
          <cell r="P3157">
            <v>40</v>
          </cell>
          <cell r="Q3157" t="str">
            <v>CSS</v>
          </cell>
          <cell r="R3157" t="str">
            <v>EMEA</v>
          </cell>
          <cell r="U3157" t="str">
            <v>2-Very Strong</v>
          </cell>
          <cell r="V3157" t="str">
            <v>3 - Strong</v>
          </cell>
          <cell r="W3157" t="str">
            <v>Netherlands</v>
          </cell>
          <cell r="X3157">
            <v>320</v>
          </cell>
          <cell r="Y3157" t="str">
            <v>Juniper Ntwks, Netherlands</v>
          </cell>
          <cell r="Z3157" t="str">
            <v>NLD</v>
          </cell>
          <cell r="AA3157" t="str">
            <v>INTL</v>
          </cell>
          <cell r="AB3157" t="str">
            <v>N</v>
          </cell>
        </row>
        <row r="3158">
          <cell r="A3158">
            <v>4151</v>
          </cell>
          <cell r="B3158" t="str">
            <v>Pani,Subrat</v>
          </cell>
          <cell r="C3158">
            <v>2092</v>
          </cell>
          <cell r="D3158" t="str">
            <v>Peterson,Eric</v>
          </cell>
          <cell r="E3158" t="str">
            <v xml:space="preserve">11/08/2004 </v>
          </cell>
          <cell r="F3158">
            <v>123200</v>
          </cell>
          <cell r="G3158" t="str">
            <v>USD</v>
          </cell>
          <cell r="H3158">
            <v>1</v>
          </cell>
          <cell r="I3158">
            <v>123200</v>
          </cell>
          <cell r="J3158" t="str">
            <v>8905</v>
          </cell>
          <cell r="K3158" t="str">
            <v>Eng, Staff</v>
          </cell>
          <cell r="L3158">
            <v>8</v>
          </cell>
          <cell r="M3158">
            <v>8</v>
          </cell>
          <cell r="N3158" t="str">
            <v>630</v>
          </cell>
          <cell r="O3158" t="str">
            <v>Software Engrg - JUNOS</v>
          </cell>
          <cell r="P3158">
            <v>40</v>
          </cell>
          <cell r="Q3158" t="str">
            <v>IPG</v>
          </cell>
          <cell r="R3158" t="str">
            <v>USA</v>
          </cell>
          <cell r="U3158" t="str">
            <v>2-Very Strong</v>
          </cell>
          <cell r="V3158" t="str">
            <v>2 - Very Strong</v>
          </cell>
          <cell r="W3158" t="str">
            <v>Westford, MA</v>
          </cell>
          <cell r="X3158">
            <v>100</v>
          </cell>
          <cell r="Y3158" t="str">
            <v>Juniper Networks, Inc.</v>
          </cell>
          <cell r="Z3158" t="str">
            <v>USA</v>
          </cell>
          <cell r="AA3158" t="str">
            <v>USB</v>
          </cell>
          <cell r="AB3158" t="str">
            <v>N</v>
          </cell>
        </row>
        <row r="3159">
          <cell r="A3159">
            <v>4380</v>
          </cell>
          <cell r="B3159" t="str">
            <v>Panicker,Sudheesh</v>
          </cell>
          <cell r="C3159">
            <v>3043</v>
          </cell>
          <cell r="D3159" t="str">
            <v>Kwong,Daniel Chiu-Wa</v>
          </cell>
          <cell r="E3159" t="str">
            <v xml:space="preserve">01/24/2005 </v>
          </cell>
          <cell r="F3159">
            <v>1902052.7250000001</v>
          </cell>
          <cell r="G3159" t="str">
            <v>INR</v>
          </cell>
          <cell r="H3159">
            <v>44.87</v>
          </cell>
          <cell r="I3159">
            <v>42390.299197682194</v>
          </cell>
          <cell r="J3159" t="str">
            <v>8913</v>
          </cell>
          <cell r="K3159" t="str">
            <v>Engineering Mgr I</v>
          </cell>
          <cell r="L3159">
            <v>8</v>
          </cell>
          <cell r="M3159">
            <v>8</v>
          </cell>
          <cell r="N3159" t="str">
            <v>685</v>
          </cell>
          <cell r="O3159" t="str">
            <v>QA - NSM</v>
          </cell>
          <cell r="P3159">
            <v>40</v>
          </cell>
          <cell r="Q3159" t="str">
            <v>SPG</v>
          </cell>
          <cell r="R3159" t="str">
            <v>APAC</v>
          </cell>
          <cell r="U3159" t="str">
            <v>2-Very Strong</v>
          </cell>
          <cell r="V3159" t="str">
            <v>2 - Very Strong</v>
          </cell>
          <cell r="W3159" t="str">
            <v>India - Bangalore</v>
          </cell>
          <cell r="X3159">
            <v>231</v>
          </cell>
          <cell r="Y3159" t="str">
            <v>Juniper Networks India - STPI</v>
          </cell>
          <cell r="Z3159" t="str">
            <v>IND</v>
          </cell>
          <cell r="AA3159" t="str">
            <v>IND</v>
          </cell>
          <cell r="AB3159" t="str">
            <v>N</v>
          </cell>
        </row>
        <row r="3160">
          <cell r="A3160">
            <v>4466</v>
          </cell>
          <cell r="B3160" t="str">
            <v>Panwar,Ramesh K</v>
          </cell>
          <cell r="C3160">
            <v>1</v>
          </cell>
          <cell r="D3160" t="str">
            <v>Sindhu,Pradeep</v>
          </cell>
          <cell r="E3160" t="str">
            <v xml:space="preserve">02/22/2005 </v>
          </cell>
          <cell r="F3160">
            <v>250000</v>
          </cell>
          <cell r="G3160" t="str">
            <v>USD</v>
          </cell>
          <cell r="H3160">
            <v>1</v>
          </cell>
          <cell r="I3160">
            <v>250000</v>
          </cell>
          <cell r="J3160" t="str">
            <v>201</v>
          </cell>
          <cell r="K3160" t="str">
            <v>VP</v>
          </cell>
          <cell r="L3160">
            <v>13</v>
          </cell>
          <cell r="M3160">
            <v>13</v>
          </cell>
          <cell r="N3160" t="str">
            <v>600</v>
          </cell>
          <cell r="O3160" t="str">
            <v>Engineering Administration</v>
          </cell>
          <cell r="P3160">
            <v>40</v>
          </cell>
          <cell r="Q3160" t="str">
            <v>IPG</v>
          </cell>
          <cell r="R3160" t="str">
            <v>USA</v>
          </cell>
          <cell r="U3160" t="str">
            <v>3-Strong</v>
          </cell>
          <cell r="V3160" t="str">
            <v>3 - Strong</v>
          </cell>
          <cell r="W3160" t="str">
            <v>Sunnyvale, CA HQ</v>
          </cell>
          <cell r="X3160">
            <v>100</v>
          </cell>
          <cell r="Y3160" t="str">
            <v>Juniper Networks, Inc.</v>
          </cell>
          <cell r="Z3160" t="str">
            <v>USA</v>
          </cell>
          <cell r="AA3160" t="str">
            <v>USA</v>
          </cell>
          <cell r="AB3160" t="str">
            <v>N</v>
          </cell>
        </row>
        <row r="3161">
          <cell r="A3161">
            <v>7036</v>
          </cell>
          <cell r="B3161" t="str">
            <v>Papamarcos,Mark S.</v>
          </cell>
          <cell r="C3161">
            <v>759</v>
          </cell>
          <cell r="D3161" t="str">
            <v>Cleeton,Stephen</v>
          </cell>
          <cell r="E3161" t="str">
            <v xml:space="preserve">10/09/2006 </v>
          </cell>
          <cell r="F3161">
            <v>160000</v>
          </cell>
          <cell r="G3161" t="str">
            <v>USD</v>
          </cell>
          <cell r="H3161">
            <v>1</v>
          </cell>
          <cell r="I3161">
            <v>160000</v>
          </cell>
          <cell r="J3161" t="str">
            <v>8914</v>
          </cell>
          <cell r="K3161" t="str">
            <v>Engineering Mgr II</v>
          </cell>
          <cell r="L3161">
            <v>9</v>
          </cell>
          <cell r="M3161">
            <v>9</v>
          </cell>
          <cell r="N3161" t="str">
            <v>651</v>
          </cell>
          <cell r="O3161" t="str">
            <v>Hardware Engrg - Sustaining</v>
          </cell>
          <cell r="P3161">
            <v>40</v>
          </cell>
          <cell r="Q3161" t="str">
            <v>IPG</v>
          </cell>
          <cell r="R3161" t="str">
            <v>USA</v>
          </cell>
          <cell r="W3161" t="str">
            <v>Sunnyvale, CA HQ</v>
          </cell>
          <cell r="X3161">
            <v>100</v>
          </cell>
          <cell r="Y3161" t="str">
            <v>Juniper Networks, Inc.</v>
          </cell>
          <cell r="Z3161" t="str">
            <v>USA</v>
          </cell>
          <cell r="AA3161" t="str">
            <v>USA</v>
          </cell>
          <cell r="AB3161" t="str">
            <v>N</v>
          </cell>
        </row>
        <row r="3162">
          <cell r="A3162">
            <v>7195</v>
          </cell>
          <cell r="B3162" t="str">
            <v>Paponja,Durdica</v>
          </cell>
          <cell r="C3162">
            <v>5469</v>
          </cell>
          <cell r="D3162" t="str">
            <v>Cabral,Eugenia</v>
          </cell>
          <cell r="E3162" t="str">
            <v xml:space="preserve">12/01/2006 </v>
          </cell>
          <cell r="F3162">
            <v>42000</v>
          </cell>
          <cell r="G3162" t="str">
            <v>EUR</v>
          </cell>
          <cell r="H3162">
            <v>0.76254384627116067</v>
          </cell>
          <cell r="I3162">
            <v>55078.799999999996</v>
          </cell>
          <cell r="J3162" t="str">
            <v>5902</v>
          </cell>
          <cell r="K3162" t="str">
            <v>Contracts Admin II</v>
          </cell>
          <cell r="L3162">
            <v>4</v>
          </cell>
          <cell r="M3162">
            <v>4</v>
          </cell>
          <cell r="N3162" t="str">
            <v>514</v>
          </cell>
          <cell r="O3162" t="str">
            <v>Theater Logistics</v>
          </cell>
          <cell r="P3162">
            <v>40</v>
          </cell>
          <cell r="Q3162" t="str">
            <v>CSS</v>
          </cell>
          <cell r="R3162" t="str">
            <v>EMEA</v>
          </cell>
          <cell r="W3162" t="str">
            <v>Netherlands</v>
          </cell>
          <cell r="X3162">
            <v>320</v>
          </cell>
          <cell r="Y3162" t="str">
            <v>Juniper Ntwks, Netherlands</v>
          </cell>
          <cell r="Z3162" t="str">
            <v>NLD</v>
          </cell>
          <cell r="AA3162" t="str">
            <v>INTL</v>
          </cell>
          <cell r="AB3162" t="str">
            <v>N</v>
          </cell>
        </row>
        <row r="3163">
          <cell r="A3163">
            <v>2445</v>
          </cell>
          <cell r="B3163" t="str">
            <v>Paquin,Michael</v>
          </cell>
          <cell r="C3163">
            <v>1676</v>
          </cell>
          <cell r="D3163" t="str">
            <v>Armstrong,Richard</v>
          </cell>
          <cell r="E3163" t="str">
            <v xml:space="preserve">07/07/2003 </v>
          </cell>
          <cell r="F3163">
            <v>73178.22</v>
          </cell>
          <cell r="G3163" t="str">
            <v>USD</v>
          </cell>
          <cell r="H3163">
            <v>1</v>
          </cell>
          <cell r="I3163">
            <v>73178.22</v>
          </cell>
          <cell r="J3163" t="str">
            <v>1511</v>
          </cell>
          <cell r="K3163" t="str">
            <v>Materials Mgr I</v>
          </cell>
          <cell r="L3163">
            <v>6</v>
          </cell>
          <cell r="M3163">
            <v>6</v>
          </cell>
          <cell r="N3163" t="str">
            <v>204</v>
          </cell>
          <cell r="O3163" t="str">
            <v>Ops Production</v>
          </cell>
          <cell r="P3163">
            <v>40</v>
          </cell>
          <cell r="Q3163" t="str">
            <v>OPS</v>
          </cell>
          <cell r="R3163" t="str">
            <v>USA</v>
          </cell>
          <cell r="U3163" t="str">
            <v>3-Strong</v>
          </cell>
          <cell r="V3163" t="str">
            <v>3 - Strong</v>
          </cell>
          <cell r="W3163" t="str">
            <v>Westford, MA</v>
          </cell>
          <cell r="X3163">
            <v>100</v>
          </cell>
          <cell r="Y3163" t="str">
            <v>Juniper Networks, Inc.</v>
          </cell>
          <cell r="Z3163" t="str">
            <v>USA</v>
          </cell>
          <cell r="AA3163" t="str">
            <v>USB</v>
          </cell>
          <cell r="AB3163" t="str">
            <v>N</v>
          </cell>
        </row>
        <row r="3164">
          <cell r="A3164">
            <v>2412</v>
          </cell>
          <cell r="B3164" t="str">
            <v>Paramby,Tojo John</v>
          </cell>
          <cell r="C3164">
            <v>4191</v>
          </cell>
          <cell r="D3164" t="str">
            <v>Ward,Troy L</v>
          </cell>
          <cell r="E3164" t="str">
            <v xml:space="preserve">04/24/2003 </v>
          </cell>
          <cell r="F3164">
            <v>2085753.0319999999</v>
          </cell>
          <cell r="G3164" t="str">
            <v>INR</v>
          </cell>
          <cell r="H3164">
            <v>44.87</v>
          </cell>
          <cell r="I3164">
            <v>46484.35551593492</v>
          </cell>
          <cell r="J3164" t="str">
            <v>7911</v>
          </cell>
          <cell r="K3164" t="str">
            <v>Business Operations Mgr</v>
          </cell>
          <cell r="L3164">
            <v>8</v>
          </cell>
          <cell r="M3164">
            <v>8</v>
          </cell>
          <cell r="N3164" t="str">
            <v>150</v>
          </cell>
          <cell r="O3164" t="str">
            <v>Facilities Admin</v>
          </cell>
          <cell r="P3164">
            <v>40</v>
          </cell>
          <cell r="Q3164" t="str">
            <v>FAC</v>
          </cell>
          <cell r="R3164" t="str">
            <v>APAC</v>
          </cell>
          <cell r="U3164" t="str">
            <v>3-Strong</v>
          </cell>
          <cell r="V3164" t="str">
            <v>3 - Strong</v>
          </cell>
          <cell r="W3164" t="str">
            <v>India - Bangalore</v>
          </cell>
          <cell r="X3164">
            <v>231</v>
          </cell>
          <cell r="Y3164" t="str">
            <v>Juniper Networks India - STPI</v>
          </cell>
          <cell r="Z3164" t="str">
            <v>IND</v>
          </cell>
          <cell r="AA3164" t="str">
            <v>IND</v>
          </cell>
          <cell r="AB3164" t="str">
            <v>N</v>
          </cell>
        </row>
        <row r="3165">
          <cell r="A3165">
            <v>3239</v>
          </cell>
          <cell r="B3165" t="str">
            <v>Parapurath,Jerish</v>
          </cell>
          <cell r="C3165">
            <v>3262</v>
          </cell>
          <cell r="D3165" t="str">
            <v>Piagentini,Nicholai G</v>
          </cell>
          <cell r="E3165" t="str">
            <v xml:space="preserve">04/16/2004 </v>
          </cell>
          <cell r="F3165">
            <v>110527.2</v>
          </cell>
          <cell r="G3165" t="str">
            <v>USD</v>
          </cell>
          <cell r="H3165">
            <v>1</v>
          </cell>
          <cell r="I3165">
            <v>110527.2</v>
          </cell>
          <cell r="J3165" t="str">
            <v>8904</v>
          </cell>
          <cell r="K3165" t="str">
            <v>MTS 4</v>
          </cell>
          <cell r="L3165">
            <v>7</v>
          </cell>
          <cell r="M3165">
            <v>7</v>
          </cell>
          <cell r="N3165" t="str">
            <v>387</v>
          </cell>
          <cell r="O3165" t="str">
            <v>SPG Tech Marketing</v>
          </cell>
          <cell r="P3165">
            <v>40</v>
          </cell>
          <cell r="Q3165" t="str">
            <v>SPG</v>
          </cell>
          <cell r="R3165" t="str">
            <v>USA</v>
          </cell>
          <cell r="U3165" t="str">
            <v>2-Very Strong</v>
          </cell>
          <cell r="V3165" t="str">
            <v>3 - Strong</v>
          </cell>
          <cell r="W3165" t="str">
            <v>Sunnyvale, CA HQ</v>
          </cell>
          <cell r="X3165">
            <v>100</v>
          </cell>
          <cell r="Y3165" t="str">
            <v>Juniper Networks, Inc.</v>
          </cell>
          <cell r="Z3165" t="str">
            <v>USA</v>
          </cell>
          <cell r="AA3165" t="str">
            <v>USA</v>
          </cell>
          <cell r="AB3165" t="str">
            <v>N</v>
          </cell>
        </row>
        <row r="3166">
          <cell r="A3166">
            <v>3240</v>
          </cell>
          <cell r="B3166" t="str">
            <v>Parekh,Jayesh J</v>
          </cell>
          <cell r="C3166">
            <v>435</v>
          </cell>
          <cell r="D3166" t="str">
            <v>Sun,Suxu</v>
          </cell>
          <cell r="E3166" t="str">
            <v xml:space="preserve">04/16/2004 </v>
          </cell>
          <cell r="F3166">
            <v>107887.5</v>
          </cell>
          <cell r="G3166" t="str">
            <v>USD</v>
          </cell>
          <cell r="H3166">
            <v>1</v>
          </cell>
          <cell r="I3166">
            <v>107887.5</v>
          </cell>
          <cell r="J3166" t="str">
            <v>8904</v>
          </cell>
          <cell r="K3166" t="str">
            <v>MTS 4</v>
          </cell>
          <cell r="L3166">
            <v>7</v>
          </cell>
          <cell r="M3166">
            <v>7</v>
          </cell>
          <cell r="N3166" t="str">
            <v>620</v>
          </cell>
          <cell r="O3166" t="str">
            <v>Test Engrg</v>
          </cell>
          <cell r="P3166">
            <v>40</v>
          </cell>
          <cell r="Q3166" t="str">
            <v>IPG</v>
          </cell>
          <cell r="R3166" t="str">
            <v>USA</v>
          </cell>
          <cell r="U3166" t="str">
            <v>3-Strong</v>
          </cell>
          <cell r="V3166" t="str">
            <v>3 - Strong</v>
          </cell>
          <cell r="W3166" t="str">
            <v>Sunnyvale, CA HQ</v>
          </cell>
          <cell r="X3166">
            <v>100</v>
          </cell>
          <cell r="Y3166" t="str">
            <v>Juniper Networks, Inc.</v>
          </cell>
          <cell r="Z3166" t="str">
            <v>USA</v>
          </cell>
          <cell r="AA3166" t="str">
            <v>USA</v>
          </cell>
          <cell r="AB3166" t="str">
            <v>N</v>
          </cell>
        </row>
        <row r="3167">
          <cell r="A3167">
            <v>792</v>
          </cell>
          <cell r="B3167" t="str">
            <v>Parent,Mitch</v>
          </cell>
          <cell r="C3167">
            <v>558</v>
          </cell>
          <cell r="D3167" t="str">
            <v>Widic,Brian</v>
          </cell>
          <cell r="E3167" t="str">
            <v xml:space="preserve">10/11/2000 </v>
          </cell>
          <cell r="F3167">
            <v>118500</v>
          </cell>
          <cell r="G3167" t="str">
            <v>USD</v>
          </cell>
          <cell r="H3167">
            <v>1</v>
          </cell>
          <cell r="I3167">
            <v>118500</v>
          </cell>
          <cell r="J3167" t="str">
            <v>2301</v>
          </cell>
          <cell r="K3167" t="str">
            <v>Systems Eng</v>
          </cell>
          <cell r="L3167">
            <v>54</v>
          </cell>
          <cell r="M3167">
            <v>7</v>
          </cell>
          <cell r="N3167" t="str">
            <v>430</v>
          </cell>
          <cell r="O3167" t="str">
            <v>Systems Engineering</v>
          </cell>
          <cell r="P3167">
            <v>40</v>
          </cell>
          <cell r="Q3167" t="str">
            <v>SLS</v>
          </cell>
          <cell r="R3167" t="str">
            <v>USA</v>
          </cell>
          <cell r="U3167" t="str">
            <v>3-Strong</v>
          </cell>
          <cell r="W3167" t="str">
            <v>Dallas, TX</v>
          </cell>
          <cell r="X3167">
            <v>101</v>
          </cell>
          <cell r="Y3167" t="str">
            <v>Juniper Networks Sales</v>
          </cell>
          <cell r="Z3167" t="str">
            <v>USA</v>
          </cell>
          <cell r="AA3167" t="str">
            <v>Sales</v>
          </cell>
          <cell r="AB3167" t="str">
            <v>Y</v>
          </cell>
        </row>
        <row r="3168">
          <cell r="A3168">
            <v>5759</v>
          </cell>
          <cell r="B3168" t="str">
            <v>Pariseau,Luc A.</v>
          </cell>
          <cell r="C3168">
            <v>2042</v>
          </cell>
          <cell r="D3168" t="str">
            <v>Nagle,Michael</v>
          </cell>
          <cell r="E3168" t="str">
            <v xml:space="preserve">11/28/2005 </v>
          </cell>
          <cell r="F3168">
            <v>140000</v>
          </cell>
          <cell r="G3168" t="str">
            <v>USD</v>
          </cell>
          <cell r="H3168">
            <v>1</v>
          </cell>
          <cell r="I3168">
            <v>140000</v>
          </cell>
          <cell r="J3168" t="str">
            <v>8905</v>
          </cell>
          <cell r="K3168" t="str">
            <v>Eng, Staff</v>
          </cell>
          <cell r="L3168">
            <v>8</v>
          </cell>
          <cell r="M3168">
            <v>8</v>
          </cell>
          <cell r="N3168" t="str">
            <v>670</v>
          </cell>
          <cell r="O3168" t="str">
            <v>Software Engrg - JUNOSe</v>
          </cell>
          <cell r="P3168">
            <v>40</v>
          </cell>
          <cell r="Q3168" t="str">
            <v>IPG</v>
          </cell>
          <cell r="R3168" t="str">
            <v>USA</v>
          </cell>
          <cell r="U3168" t="str">
            <v>2-Very Strong</v>
          </cell>
          <cell r="V3168" t="str">
            <v>3 - Strong</v>
          </cell>
          <cell r="W3168" t="str">
            <v>Westford, MA</v>
          </cell>
          <cell r="X3168">
            <v>100</v>
          </cell>
          <cell r="Y3168" t="str">
            <v>Juniper Networks, Inc.</v>
          </cell>
          <cell r="Z3168" t="str">
            <v>USA</v>
          </cell>
          <cell r="AA3168" t="str">
            <v>USB</v>
          </cell>
          <cell r="AB3168" t="str">
            <v>N</v>
          </cell>
        </row>
        <row r="3169">
          <cell r="A3169">
            <v>6183</v>
          </cell>
          <cell r="B3169" t="str">
            <v>Park,Jun Hoe (Michael)</v>
          </cell>
          <cell r="C3169">
            <v>6007</v>
          </cell>
          <cell r="D3169" t="str">
            <v>Shin,Cheol Woo Charlie</v>
          </cell>
          <cell r="E3169" t="str">
            <v xml:space="preserve">04/03/2006 </v>
          </cell>
          <cell r="F3169">
            <v>52000000</v>
          </cell>
          <cell r="G3169" t="str">
            <v>KRW</v>
          </cell>
          <cell r="H3169">
            <v>925.98</v>
          </cell>
          <cell r="I3169">
            <v>56156.720447525862</v>
          </cell>
          <cell r="J3169" t="str">
            <v>2201</v>
          </cell>
          <cell r="K3169" t="str">
            <v>Channel Account Manager</v>
          </cell>
          <cell r="L3169">
            <v>65</v>
          </cell>
          <cell r="M3169">
            <v>7</v>
          </cell>
          <cell r="N3169" t="str">
            <v>420</v>
          </cell>
          <cell r="O3169" t="str">
            <v>Channel Sales</v>
          </cell>
          <cell r="P3169">
            <v>40</v>
          </cell>
          <cell r="Q3169" t="str">
            <v>SLS</v>
          </cell>
          <cell r="R3169" t="str">
            <v>APAC</v>
          </cell>
          <cell r="W3169" t="str">
            <v>Korea</v>
          </cell>
          <cell r="X3169">
            <v>240</v>
          </cell>
          <cell r="Y3169" t="str">
            <v>Juniper Ntwks, Korea</v>
          </cell>
          <cell r="Z3169" t="str">
            <v>KOR</v>
          </cell>
          <cell r="AA3169" t="str">
            <v>INTL</v>
          </cell>
          <cell r="AB3169" t="str">
            <v>Y</v>
          </cell>
        </row>
        <row r="3170">
          <cell r="A3170">
            <v>2309</v>
          </cell>
          <cell r="B3170" t="str">
            <v>Parker-Johnson,Paul</v>
          </cell>
          <cell r="C3170">
            <v>1703</v>
          </cell>
          <cell r="D3170" t="str">
            <v>Beningson,Judith</v>
          </cell>
          <cell r="E3170" t="str">
            <v xml:space="preserve">09/09/2002 </v>
          </cell>
          <cell r="F3170">
            <v>164681.54999999999</v>
          </cell>
          <cell r="G3170" t="str">
            <v>USD</v>
          </cell>
          <cell r="H3170">
            <v>1</v>
          </cell>
          <cell r="I3170">
            <v>164681.54999999999</v>
          </cell>
          <cell r="J3170" t="str">
            <v>8615</v>
          </cell>
          <cell r="K3170" t="str">
            <v>Director, Strategy &amp; Planning</v>
          </cell>
          <cell r="L3170">
            <v>10</v>
          </cell>
          <cell r="M3170">
            <v>10</v>
          </cell>
          <cell r="N3170" t="str">
            <v>321</v>
          </cell>
          <cell r="O3170" t="str">
            <v>IBT Strategy &amp; Planning</v>
          </cell>
          <cell r="P3170">
            <v>40</v>
          </cell>
          <cell r="Q3170" t="str">
            <v>IPG</v>
          </cell>
          <cell r="R3170" t="str">
            <v>USA</v>
          </cell>
          <cell r="U3170" t="str">
            <v>3-Strong</v>
          </cell>
          <cell r="V3170" t="str">
            <v>3 - Strong</v>
          </cell>
          <cell r="W3170" t="str">
            <v>Westford, MA</v>
          </cell>
          <cell r="X3170">
            <v>100</v>
          </cell>
          <cell r="Y3170" t="str">
            <v>Juniper Networks, Inc.</v>
          </cell>
          <cell r="Z3170" t="str">
            <v>USA</v>
          </cell>
          <cell r="AA3170" t="str">
            <v>USB</v>
          </cell>
          <cell r="AB3170" t="str">
            <v>N</v>
          </cell>
        </row>
        <row r="3171">
          <cell r="A3171">
            <v>669</v>
          </cell>
          <cell r="B3171" t="str">
            <v>Parkhouse,Joanne Elizabeth</v>
          </cell>
          <cell r="C3171">
            <v>4528</v>
          </cell>
          <cell r="D3171" t="str">
            <v>Shah,Keyoor Madhukar</v>
          </cell>
          <cell r="E3171" t="str">
            <v xml:space="preserve">08/21/2000 </v>
          </cell>
          <cell r="F3171">
            <v>98018.17</v>
          </cell>
          <cell r="G3171" t="str">
            <v>USD</v>
          </cell>
          <cell r="H3171">
            <v>1</v>
          </cell>
          <cell r="I3171">
            <v>98018.17</v>
          </cell>
          <cell r="J3171" t="str">
            <v>1012</v>
          </cell>
          <cell r="K3171" t="str">
            <v>Mfg Prog Mgr II</v>
          </cell>
          <cell r="L3171">
            <v>7</v>
          </cell>
          <cell r="M3171">
            <v>7</v>
          </cell>
          <cell r="N3171" t="str">
            <v>203</v>
          </cell>
          <cell r="O3171" t="str">
            <v>NPI Ops</v>
          </cell>
          <cell r="P3171">
            <v>40</v>
          </cell>
          <cell r="Q3171" t="str">
            <v>OPS</v>
          </cell>
          <cell r="R3171" t="str">
            <v>USA</v>
          </cell>
          <cell r="U3171" t="str">
            <v>3-Strong</v>
          </cell>
          <cell r="V3171" t="str">
            <v>3 - Strong</v>
          </cell>
          <cell r="W3171" t="str">
            <v>Sunnyvale, CA HQ</v>
          </cell>
          <cell r="X3171">
            <v>100</v>
          </cell>
          <cell r="Y3171" t="str">
            <v>Juniper Networks, Inc.</v>
          </cell>
          <cell r="Z3171" t="str">
            <v>USA</v>
          </cell>
          <cell r="AA3171" t="str">
            <v>USA</v>
          </cell>
          <cell r="AB3171" t="str">
            <v>N</v>
          </cell>
        </row>
        <row r="3172">
          <cell r="A3172">
            <v>6272</v>
          </cell>
          <cell r="B3172" t="str">
            <v>Parks, IV,Jack W.</v>
          </cell>
          <cell r="C3172">
            <v>3351</v>
          </cell>
          <cell r="D3172" t="str">
            <v>Schuermann,Oliver</v>
          </cell>
          <cell r="E3172" t="str">
            <v xml:space="preserve">04/24/2006 </v>
          </cell>
          <cell r="F3172">
            <v>101000</v>
          </cell>
          <cell r="G3172" t="str">
            <v>USD</v>
          </cell>
          <cell r="H3172">
            <v>1</v>
          </cell>
          <cell r="I3172">
            <v>101000</v>
          </cell>
          <cell r="J3172" t="str">
            <v>2301</v>
          </cell>
          <cell r="K3172" t="str">
            <v>Systems Eng</v>
          </cell>
          <cell r="L3172">
            <v>54</v>
          </cell>
          <cell r="M3172">
            <v>7</v>
          </cell>
          <cell r="N3172" t="str">
            <v>430</v>
          </cell>
          <cell r="O3172" t="str">
            <v>Systems Engineering</v>
          </cell>
          <cell r="P3172">
            <v>40</v>
          </cell>
          <cell r="Q3172" t="str">
            <v>SLS</v>
          </cell>
          <cell r="R3172" t="str">
            <v>USA</v>
          </cell>
          <cell r="W3172" t="str">
            <v>Georgia</v>
          </cell>
          <cell r="X3172">
            <v>101</v>
          </cell>
          <cell r="Y3172" t="str">
            <v>Juniper Networks Sales</v>
          </cell>
          <cell r="Z3172" t="str">
            <v>USA</v>
          </cell>
          <cell r="AA3172" t="str">
            <v>Sales</v>
          </cell>
          <cell r="AB3172" t="str">
            <v>Y</v>
          </cell>
        </row>
        <row r="3173">
          <cell r="A3173">
            <v>4462</v>
          </cell>
          <cell r="B3173" t="str">
            <v>Parra,Eduardo M.</v>
          </cell>
          <cell r="C3173">
            <v>6416</v>
          </cell>
          <cell r="D3173" t="str">
            <v>Jeffery,Brian C.</v>
          </cell>
          <cell r="E3173" t="str">
            <v xml:space="preserve">02/22/2005 </v>
          </cell>
          <cell r="F3173">
            <v>125190</v>
          </cell>
          <cell r="G3173" t="str">
            <v>USD</v>
          </cell>
          <cell r="H3173">
            <v>1</v>
          </cell>
          <cell r="I3173">
            <v>125190</v>
          </cell>
          <cell r="J3173" t="str">
            <v>5403</v>
          </cell>
          <cell r="K3173" t="str">
            <v>Prof Svcs Consultant, Sr</v>
          </cell>
          <cell r="L3173">
            <v>7</v>
          </cell>
          <cell r="M3173">
            <v>7</v>
          </cell>
          <cell r="N3173" t="str">
            <v>508</v>
          </cell>
          <cell r="O3173" t="str">
            <v>Professional Services</v>
          </cell>
          <cell r="P3173">
            <v>40</v>
          </cell>
          <cell r="Q3173" t="str">
            <v>CSS</v>
          </cell>
          <cell r="R3173" t="str">
            <v>USA</v>
          </cell>
          <cell r="U3173" t="str">
            <v>3-Strong</v>
          </cell>
          <cell r="V3173" t="str">
            <v>3 - Strong</v>
          </cell>
          <cell r="W3173" t="str">
            <v>Sunnyvale, CA HQ</v>
          </cell>
          <cell r="X3173">
            <v>101</v>
          </cell>
          <cell r="Y3173" t="str">
            <v>Juniper Networks Sales</v>
          </cell>
          <cell r="Z3173" t="str">
            <v>USA</v>
          </cell>
          <cell r="AA3173" t="str">
            <v>USA</v>
          </cell>
          <cell r="AB3173" t="str">
            <v>N</v>
          </cell>
        </row>
        <row r="3174">
          <cell r="A3174">
            <v>5669</v>
          </cell>
          <cell r="B3174" t="str">
            <v>Partivadi,Padmanabhan B.</v>
          </cell>
          <cell r="C3174">
            <v>1357</v>
          </cell>
          <cell r="D3174" t="str">
            <v>Matveyev,Vladimir</v>
          </cell>
          <cell r="E3174" t="str">
            <v xml:space="preserve">11/14/2005 </v>
          </cell>
          <cell r="F3174">
            <v>105000</v>
          </cell>
          <cell r="G3174" t="str">
            <v>USD</v>
          </cell>
          <cell r="H3174">
            <v>1</v>
          </cell>
          <cell r="I3174">
            <v>105000</v>
          </cell>
          <cell r="J3174" t="str">
            <v>8903</v>
          </cell>
          <cell r="K3174" t="str">
            <v>MTS 3</v>
          </cell>
          <cell r="L3174">
            <v>6</v>
          </cell>
          <cell r="M3174">
            <v>6</v>
          </cell>
          <cell r="N3174" t="str">
            <v>686</v>
          </cell>
          <cell r="O3174" t="str">
            <v>QA - J-Series</v>
          </cell>
          <cell r="P3174">
            <v>40</v>
          </cell>
          <cell r="Q3174" t="str">
            <v>SPG</v>
          </cell>
          <cell r="R3174" t="str">
            <v>USA</v>
          </cell>
          <cell r="U3174" t="str">
            <v>3-Strong</v>
          </cell>
          <cell r="V3174" t="str">
            <v>3 - Strong</v>
          </cell>
          <cell r="W3174" t="str">
            <v>Sunnyvale, CA HQ</v>
          </cell>
          <cell r="X3174">
            <v>100</v>
          </cell>
          <cell r="Y3174" t="str">
            <v>Juniper Networks, Inc.</v>
          </cell>
          <cell r="Z3174" t="str">
            <v>USA</v>
          </cell>
          <cell r="AA3174" t="str">
            <v>USA</v>
          </cell>
          <cell r="AB3174" t="str">
            <v>N</v>
          </cell>
        </row>
        <row r="3175">
          <cell r="A3175">
            <v>5210</v>
          </cell>
          <cell r="B3175" t="str">
            <v>Pasco,Richard A.</v>
          </cell>
          <cell r="C3175">
            <v>3302</v>
          </cell>
          <cell r="D3175" t="str">
            <v>Reichmeider,Walter Scott</v>
          </cell>
          <cell r="E3175" t="str">
            <v xml:space="preserve">07/18/2005 </v>
          </cell>
          <cell r="F3175">
            <v>105000</v>
          </cell>
          <cell r="G3175" t="str">
            <v>USD</v>
          </cell>
          <cell r="H3175">
            <v>1</v>
          </cell>
          <cell r="I3175">
            <v>105000</v>
          </cell>
          <cell r="J3175" t="str">
            <v>2301</v>
          </cell>
          <cell r="K3175" t="str">
            <v>Systems Eng</v>
          </cell>
          <cell r="L3175">
            <v>54</v>
          </cell>
          <cell r="M3175">
            <v>7</v>
          </cell>
          <cell r="N3175" t="str">
            <v>430</v>
          </cell>
          <cell r="O3175" t="str">
            <v>Systems Engineering</v>
          </cell>
          <cell r="P3175">
            <v>40</v>
          </cell>
          <cell r="Q3175" t="str">
            <v>SLS</v>
          </cell>
          <cell r="R3175" t="str">
            <v>USA</v>
          </cell>
          <cell r="U3175" t="str">
            <v>3-Strong</v>
          </cell>
          <cell r="W3175" t="str">
            <v>Sunnyvale, CA HQ</v>
          </cell>
          <cell r="X3175">
            <v>101</v>
          </cell>
          <cell r="Y3175" t="str">
            <v>Juniper Networks Sales</v>
          </cell>
          <cell r="Z3175" t="str">
            <v>USA</v>
          </cell>
          <cell r="AA3175" t="str">
            <v>Sales</v>
          </cell>
          <cell r="AB3175" t="str">
            <v>Y</v>
          </cell>
        </row>
        <row r="3176">
          <cell r="A3176">
            <v>2082</v>
          </cell>
          <cell r="B3176" t="str">
            <v>Passione,Gerald J.</v>
          </cell>
          <cell r="C3176">
            <v>2838</v>
          </cell>
          <cell r="D3176" t="str">
            <v>Erickson,Douglas</v>
          </cell>
          <cell r="E3176" t="str">
            <v xml:space="preserve">07/01/2002 </v>
          </cell>
          <cell r="F3176">
            <v>146134.25</v>
          </cell>
          <cell r="G3176" t="str">
            <v>USD</v>
          </cell>
          <cell r="H3176">
            <v>1</v>
          </cell>
          <cell r="I3176">
            <v>146134.25</v>
          </cell>
          <cell r="J3176" t="str">
            <v>3414</v>
          </cell>
          <cell r="K3176" t="str">
            <v>Marketing Mgr, Sr</v>
          </cell>
          <cell r="L3176">
            <v>9</v>
          </cell>
          <cell r="M3176">
            <v>9</v>
          </cell>
          <cell r="N3176" t="str">
            <v>390</v>
          </cell>
          <cell r="O3176" t="str">
            <v>Channel Marketing</v>
          </cell>
          <cell r="P3176">
            <v>40</v>
          </cell>
          <cell r="Q3176" t="str">
            <v>CMKT</v>
          </cell>
          <cell r="R3176" t="str">
            <v>USA</v>
          </cell>
          <cell r="U3176" t="str">
            <v>1-Exceptional</v>
          </cell>
          <cell r="V3176" t="str">
            <v>1 - Exceptional</v>
          </cell>
          <cell r="W3176" t="str">
            <v>New Jersey</v>
          </cell>
          <cell r="X3176">
            <v>100</v>
          </cell>
          <cell r="Y3176" t="str">
            <v>Juniper Networks, Inc.</v>
          </cell>
          <cell r="Z3176" t="str">
            <v>USA</v>
          </cell>
          <cell r="AA3176" t="str">
            <v>USB</v>
          </cell>
          <cell r="AB3176" t="str">
            <v>N</v>
          </cell>
        </row>
        <row r="3177">
          <cell r="A3177">
            <v>5848</v>
          </cell>
          <cell r="B3177" t="str">
            <v>Pasternack,Henry</v>
          </cell>
          <cell r="C3177">
            <v>5786</v>
          </cell>
          <cell r="D3177" t="str">
            <v>Culbert,Kenneth E</v>
          </cell>
          <cell r="E3177" t="str">
            <v xml:space="preserve">12/01/2005 </v>
          </cell>
          <cell r="F3177">
            <v>122000</v>
          </cell>
          <cell r="G3177" t="str">
            <v>USD</v>
          </cell>
          <cell r="H3177">
            <v>1</v>
          </cell>
          <cell r="I3177">
            <v>122000</v>
          </cell>
          <cell r="J3177" t="str">
            <v>8905</v>
          </cell>
          <cell r="K3177" t="str">
            <v>Eng, Staff</v>
          </cell>
          <cell r="L3177">
            <v>8</v>
          </cell>
          <cell r="M3177">
            <v>8</v>
          </cell>
          <cell r="N3177" t="str">
            <v>680</v>
          </cell>
          <cell r="O3177" t="str">
            <v>SPG R&amp;D - Funk</v>
          </cell>
          <cell r="P3177">
            <v>40</v>
          </cell>
          <cell r="Q3177" t="str">
            <v>SPG</v>
          </cell>
          <cell r="R3177" t="str">
            <v>USA</v>
          </cell>
          <cell r="U3177" t="str">
            <v>3-Strong</v>
          </cell>
          <cell r="V3177" t="str">
            <v>3 - Strong</v>
          </cell>
          <cell r="W3177" t="str">
            <v>Massachusetts</v>
          </cell>
          <cell r="X3177">
            <v>100</v>
          </cell>
          <cell r="Y3177" t="str">
            <v>Juniper Networks, Inc.</v>
          </cell>
          <cell r="Z3177" t="str">
            <v>USA</v>
          </cell>
          <cell r="AA3177" t="str">
            <v>USB</v>
          </cell>
          <cell r="AB3177" t="str">
            <v>N</v>
          </cell>
        </row>
        <row r="3178">
          <cell r="A3178">
            <v>2159</v>
          </cell>
          <cell r="B3178" t="str">
            <v>Pasternak,Dawn Marie</v>
          </cell>
          <cell r="C3178">
            <v>5513</v>
          </cell>
          <cell r="D3178" t="str">
            <v>Kronik,Jim</v>
          </cell>
          <cell r="E3178" t="str">
            <v xml:space="preserve">07/01/2002 </v>
          </cell>
          <cell r="F3178">
            <v>76456.63</v>
          </cell>
          <cell r="G3178" t="str">
            <v>USD</v>
          </cell>
          <cell r="H3178">
            <v>1</v>
          </cell>
          <cell r="I3178">
            <v>76456.63</v>
          </cell>
          <cell r="J3178" t="str">
            <v>1711</v>
          </cell>
          <cell r="K3178" t="str">
            <v>Commodity Mgr I</v>
          </cell>
          <cell r="L3178">
            <v>6</v>
          </cell>
          <cell r="M3178">
            <v>6</v>
          </cell>
          <cell r="N3178" t="str">
            <v>204</v>
          </cell>
          <cell r="O3178" t="str">
            <v>Ops Production</v>
          </cell>
          <cell r="P3178">
            <v>40</v>
          </cell>
          <cell r="Q3178" t="str">
            <v>OPS</v>
          </cell>
          <cell r="R3178" t="str">
            <v>USA</v>
          </cell>
          <cell r="U3178" t="str">
            <v>3-Strong</v>
          </cell>
          <cell r="V3178" t="str">
            <v>3 - Strong</v>
          </cell>
          <cell r="W3178" t="str">
            <v>Westford, MA</v>
          </cell>
          <cell r="X3178">
            <v>100</v>
          </cell>
          <cell r="Y3178" t="str">
            <v>Juniper Networks, Inc.</v>
          </cell>
          <cell r="Z3178" t="str">
            <v>USA</v>
          </cell>
          <cell r="AA3178" t="str">
            <v>USB</v>
          </cell>
          <cell r="AB3178" t="str">
            <v>N</v>
          </cell>
        </row>
        <row r="3179">
          <cell r="A3179">
            <v>6507</v>
          </cell>
          <cell r="B3179" t="str">
            <v>Pastorino,Teresa</v>
          </cell>
          <cell r="C3179">
            <v>6125</v>
          </cell>
          <cell r="D3179" t="str">
            <v>Sales,Jesus R.</v>
          </cell>
          <cell r="E3179" t="str">
            <v xml:space="preserve">06/12/2006 </v>
          </cell>
          <cell r="F3179">
            <v>88000</v>
          </cell>
          <cell r="G3179" t="str">
            <v>USD</v>
          </cell>
          <cell r="H3179">
            <v>1</v>
          </cell>
          <cell r="I3179">
            <v>88000</v>
          </cell>
          <cell r="J3179" t="str">
            <v>7601</v>
          </cell>
          <cell r="K3179" t="str">
            <v>Contracts Spec/Admin</v>
          </cell>
          <cell r="L3179">
            <v>6</v>
          </cell>
          <cell r="M3179">
            <v>6</v>
          </cell>
          <cell r="N3179" t="str">
            <v>502</v>
          </cell>
          <cell r="O3179" t="str">
            <v>Global Service Operations</v>
          </cell>
          <cell r="P3179">
            <v>40</v>
          </cell>
          <cell r="Q3179" t="str">
            <v>CSS</v>
          </cell>
          <cell r="R3179" t="str">
            <v>USA</v>
          </cell>
          <cell r="W3179" t="str">
            <v>Sunnyvale, CA HQ</v>
          </cell>
          <cell r="X3179">
            <v>101</v>
          </cell>
          <cell r="Y3179" t="str">
            <v>Juniper Networks Sales</v>
          </cell>
          <cell r="Z3179" t="str">
            <v>USA</v>
          </cell>
          <cell r="AA3179" t="str">
            <v>USA</v>
          </cell>
          <cell r="AB3179" t="str">
            <v>N</v>
          </cell>
        </row>
        <row r="3180">
          <cell r="A3180">
            <v>3243</v>
          </cell>
          <cell r="B3180" t="str">
            <v>Pataky,Grace</v>
          </cell>
          <cell r="C3180">
            <v>4959</v>
          </cell>
          <cell r="D3180" t="str">
            <v>Ahern,Gina Kristine</v>
          </cell>
          <cell r="E3180" t="str">
            <v xml:space="preserve">04/16/2004 </v>
          </cell>
          <cell r="F3180">
            <v>120163</v>
          </cell>
          <cell r="G3180" t="str">
            <v>USD</v>
          </cell>
          <cell r="H3180">
            <v>1</v>
          </cell>
          <cell r="I3180">
            <v>120163</v>
          </cell>
          <cell r="J3180" t="str">
            <v>3213</v>
          </cell>
          <cell r="K3180" t="str">
            <v>Marketing Programs Mgr III</v>
          </cell>
          <cell r="L3180">
            <v>8</v>
          </cell>
          <cell r="M3180">
            <v>8</v>
          </cell>
          <cell r="N3180" t="str">
            <v>383</v>
          </cell>
          <cell r="O3180" t="str">
            <v>SPG Product Marketing</v>
          </cell>
          <cell r="P3180">
            <v>40</v>
          </cell>
          <cell r="Q3180" t="str">
            <v>SPG</v>
          </cell>
          <cell r="R3180" t="str">
            <v>USA</v>
          </cell>
          <cell r="U3180" t="str">
            <v>3-Strong</v>
          </cell>
          <cell r="V3180" t="str">
            <v>3 - Strong</v>
          </cell>
          <cell r="W3180" t="str">
            <v>Sunnyvale, CA HQ</v>
          </cell>
          <cell r="X3180">
            <v>100</v>
          </cell>
          <cell r="Y3180" t="str">
            <v>Juniper Networks, Inc.</v>
          </cell>
          <cell r="Z3180" t="str">
            <v>USA</v>
          </cell>
          <cell r="AA3180" t="str">
            <v>USA</v>
          </cell>
          <cell r="AB3180" t="str">
            <v>N</v>
          </cell>
        </row>
        <row r="3181">
          <cell r="A3181">
            <v>3244</v>
          </cell>
          <cell r="B3181" t="str">
            <v>Pataky,Steven P</v>
          </cell>
          <cell r="C3181">
            <v>6139</v>
          </cell>
          <cell r="D3181" t="str">
            <v>Vitagliano,Francis J.</v>
          </cell>
          <cell r="E3181" t="str">
            <v xml:space="preserve">04/16/2004 </v>
          </cell>
          <cell r="F3181">
            <v>180000</v>
          </cell>
          <cell r="G3181" t="str">
            <v>USD</v>
          </cell>
          <cell r="H3181">
            <v>1</v>
          </cell>
          <cell r="I3181">
            <v>180000</v>
          </cell>
          <cell r="J3181" t="str">
            <v>200</v>
          </cell>
          <cell r="K3181" t="str">
            <v>Vice President</v>
          </cell>
          <cell r="L3181">
            <v>12</v>
          </cell>
          <cell r="M3181">
            <v>12</v>
          </cell>
          <cell r="N3181" t="str">
            <v>390</v>
          </cell>
          <cell r="O3181" t="str">
            <v>Channel Marketing</v>
          </cell>
          <cell r="P3181">
            <v>40</v>
          </cell>
          <cell r="Q3181" t="str">
            <v>CMKT</v>
          </cell>
          <cell r="R3181" t="str">
            <v>USA</v>
          </cell>
          <cell r="U3181" t="str">
            <v>1-Exceptional</v>
          </cell>
          <cell r="V3181" t="str">
            <v>1 - Exceptional</v>
          </cell>
          <cell r="W3181" t="str">
            <v>Sunnyvale, CA HQ</v>
          </cell>
          <cell r="X3181">
            <v>100</v>
          </cell>
          <cell r="Y3181" t="str">
            <v>Juniper Networks, Inc.</v>
          </cell>
          <cell r="Z3181" t="str">
            <v>USA</v>
          </cell>
          <cell r="AA3181" t="str">
            <v>USA</v>
          </cell>
          <cell r="AB3181" t="str">
            <v>N</v>
          </cell>
        </row>
        <row r="3182">
          <cell r="A3182">
            <v>3245</v>
          </cell>
          <cell r="B3182" t="str">
            <v>Patel,Alpesh Hasmukhbhai</v>
          </cell>
          <cell r="C3182">
            <v>4208</v>
          </cell>
          <cell r="D3182" t="str">
            <v>Talati,Vijay J</v>
          </cell>
          <cell r="E3182" t="str">
            <v xml:space="preserve">04/16/2004 </v>
          </cell>
          <cell r="F3182">
            <v>118449</v>
          </cell>
          <cell r="G3182" t="str">
            <v>USD</v>
          </cell>
          <cell r="H3182">
            <v>1</v>
          </cell>
          <cell r="I3182">
            <v>118449</v>
          </cell>
          <cell r="J3182" t="str">
            <v>8904</v>
          </cell>
          <cell r="K3182" t="str">
            <v>MTS 4</v>
          </cell>
          <cell r="L3182">
            <v>7</v>
          </cell>
          <cell r="M3182">
            <v>7</v>
          </cell>
          <cell r="N3182" t="str">
            <v>676</v>
          </cell>
          <cell r="O3182" t="str">
            <v>J-Series Software</v>
          </cell>
          <cell r="P3182">
            <v>40</v>
          </cell>
          <cell r="Q3182" t="str">
            <v>SPG</v>
          </cell>
          <cell r="R3182" t="str">
            <v>USA</v>
          </cell>
          <cell r="U3182" t="str">
            <v>1-Exceptional</v>
          </cell>
          <cell r="V3182" t="str">
            <v>3 - Strong</v>
          </cell>
          <cell r="W3182" t="str">
            <v>Sunnyvale, CA HQ</v>
          </cell>
          <cell r="X3182">
            <v>100</v>
          </cell>
          <cell r="Y3182" t="str">
            <v>Juniper Networks, Inc.</v>
          </cell>
          <cell r="Z3182" t="str">
            <v>USA</v>
          </cell>
          <cell r="AA3182" t="str">
            <v>USA</v>
          </cell>
          <cell r="AB3182" t="str">
            <v>N</v>
          </cell>
        </row>
        <row r="3183">
          <cell r="A3183">
            <v>2083</v>
          </cell>
          <cell r="B3183" t="str">
            <v>Patel,Amrish</v>
          </cell>
          <cell r="C3183">
            <v>1872</v>
          </cell>
          <cell r="D3183" t="str">
            <v>Gugliemino,Rona P.</v>
          </cell>
          <cell r="E3183" t="str">
            <v xml:space="preserve">07/01/2002 </v>
          </cell>
          <cell r="F3183">
            <v>104985.13</v>
          </cell>
          <cell r="G3183" t="str">
            <v>USD</v>
          </cell>
          <cell r="H3183">
            <v>1</v>
          </cell>
          <cell r="I3183">
            <v>104985.13</v>
          </cell>
          <cell r="J3183" t="str">
            <v>8904</v>
          </cell>
          <cell r="K3183" t="str">
            <v>MTS 4</v>
          </cell>
          <cell r="L3183">
            <v>7</v>
          </cell>
          <cell r="M3183">
            <v>7</v>
          </cell>
          <cell r="N3183" t="str">
            <v>620</v>
          </cell>
          <cell r="O3183" t="str">
            <v>Test Engrg</v>
          </cell>
          <cell r="P3183">
            <v>40</v>
          </cell>
          <cell r="Q3183" t="str">
            <v>IPG</v>
          </cell>
          <cell r="R3183" t="str">
            <v>USA</v>
          </cell>
          <cell r="U3183" t="str">
            <v>2-Very Strong</v>
          </cell>
          <cell r="V3183" t="str">
            <v>2 - Vey Strong</v>
          </cell>
          <cell r="W3183" t="str">
            <v>Westford, MA</v>
          </cell>
          <cell r="X3183">
            <v>100</v>
          </cell>
          <cell r="Y3183" t="str">
            <v>Juniper Networks, Inc.</v>
          </cell>
          <cell r="Z3183" t="str">
            <v>USA</v>
          </cell>
          <cell r="AA3183" t="str">
            <v>USB</v>
          </cell>
          <cell r="AB3183" t="str">
            <v>N</v>
          </cell>
        </row>
        <row r="3184">
          <cell r="A3184">
            <v>4240</v>
          </cell>
          <cell r="B3184" t="str">
            <v>Patel,Amy Dinesh</v>
          </cell>
          <cell r="C3184">
            <v>1913</v>
          </cell>
          <cell r="D3184" t="str">
            <v>Jenkins,Eric</v>
          </cell>
          <cell r="E3184" t="str">
            <v xml:space="preserve">12/01/2004 </v>
          </cell>
          <cell r="F3184">
            <v>62400</v>
          </cell>
          <cell r="G3184" t="str">
            <v>USD</v>
          </cell>
          <cell r="H3184">
            <v>1</v>
          </cell>
          <cell r="I3184">
            <v>62400</v>
          </cell>
          <cell r="J3184" t="str">
            <v>8902</v>
          </cell>
          <cell r="K3184" t="str">
            <v>MTS 2</v>
          </cell>
          <cell r="L3184">
            <v>5</v>
          </cell>
          <cell r="M3184">
            <v>5</v>
          </cell>
          <cell r="N3184" t="str">
            <v>620</v>
          </cell>
          <cell r="O3184" t="str">
            <v>Test Engrg</v>
          </cell>
          <cell r="P3184">
            <v>40</v>
          </cell>
          <cell r="Q3184" t="str">
            <v>IPG</v>
          </cell>
          <cell r="R3184" t="str">
            <v>USA</v>
          </cell>
          <cell r="U3184" t="str">
            <v>2-Very Strong</v>
          </cell>
          <cell r="V3184" t="str">
            <v>2 - Very Strong</v>
          </cell>
          <cell r="W3184" t="str">
            <v>Westford, MA</v>
          </cell>
          <cell r="X3184">
            <v>100</v>
          </cell>
          <cell r="Y3184" t="str">
            <v>Juniper Networks, Inc.</v>
          </cell>
          <cell r="Z3184" t="str">
            <v>USA</v>
          </cell>
          <cell r="AA3184" t="str">
            <v>USB</v>
          </cell>
          <cell r="AB3184" t="str">
            <v>N</v>
          </cell>
        </row>
        <row r="3185">
          <cell r="A3185">
            <v>3660</v>
          </cell>
          <cell r="B3185" t="str">
            <v>Patel,Anvesh J</v>
          </cell>
          <cell r="C3185">
            <v>2084</v>
          </cell>
          <cell r="D3185" t="str">
            <v>Patel,Sonik</v>
          </cell>
          <cell r="E3185" t="str">
            <v xml:space="preserve">06/07/2004 </v>
          </cell>
          <cell r="F3185">
            <v>61800</v>
          </cell>
          <cell r="G3185" t="str">
            <v>USD</v>
          </cell>
          <cell r="H3185">
            <v>1</v>
          </cell>
          <cell r="I3185">
            <v>61800</v>
          </cell>
          <cell r="J3185" t="str">
            <v>8902</v>
          </cell>
          <cell r="K3185" t="str">
            <v>MTS 2</v>
          </cell>
          <cell r="L3185">
            <v>5</v>
          </cell>
          <cell r="M3185">
            <v>5</v>
          </cell>
          <cell r="N3185" t="str">
            <v>620</v>
          </cell>
          <cell r="O3185" t="str">
            <v>Test Engrg</v>
          </cell>
          <cell r="P3185">
            <v>40</v>
          </cell>
          <cell r="Q3185" t="str">
            <v>IPG</v>
          </cell>
          <cell r="R3185" t="str">
            <v>USA</v>
          </cell>
          <cell r="U3185" t="str">
            <v>2-Very Strong</v>
          </cell>
          <cell r="V3185" t="str">
            <v>2 - Very Strong</v>
          </cell>
          <cell r="W3185" t="str">
            <v>Westford, MA</v>
          </cell>
          <cell r="X3185">
            <v>100</v>
          </cell>
          <cell r="Y3185" t="str">
            <v>Juniper Networks, Inc.</v>
          </cell>
          <cell r="Z3185" t="str">
            <v>USA</v>
          </cell>
          <cell r="AA3185" t="str">
            <v>USB</v>
          </cell>
          <cell r="AB3185" t="str">
            <v>N</v>
          </cell>
        </row>
        <row r="3186">
          <cell r="A3186">
            <v>3767</v>
          </cell>
          <cell r="B3186" t="str">
            <v>Patel,Bhavesh C</v>
          </cell>
          <cell r="C3186">
            <v>3668</v>
          </cell>
          <cell r="D3186" t="str">
            <v>Nepomuceno,Paul</v>
          </cell>
          <cell r="E3186" t="str">
            <v xml:space="preserve">07/19/2004 </v>
          </cell>
          <cell r="F3186">
            <v>102258</v>
          </cell>
          <cell r="G3186" t="str">
            <v>USD</v>
          </cell>
          <cell r="H3186">
            <v>1</v>
          </cell>
          <cell r="I3186">
            <v>102258</v>
          </cell>
          <cell r="J3186" t="str">
            <v>8904</v>
          </cell>
          <cell r="K3186" t="str">
            <v>MTS 4</v>
          </cell>
          <cell r="L3186">
            <v>7</v>
          </cell>
          <cell r="M3186">
            <v>7</v>
          </cell>
          <cell r="N3186" t="str">
            <v>507</v>
          </cell>
          <cell r="O3186" t="str">
            <v>Global TAC - SPG</v>
          </cell>
          <cell r="P3186">
            <v>40</v>
          </cell>
          <cell r="Q3186" t="str">
            <v>CSS</v>
          </cell>
          <cell r="R3186" t="str">
            <v>USA</v>
          </cell>
          <cell r="U3186" t="str">
            <v>2-Very Strong</v>
          </cell>
          <cell r="V3186" t="str">
            <v>3 - Strong</v>
          </cell>
          <cell r="W3186" t="str">
            <v>Sunnyvale, CA HQ</v>
          </cell>
          <cell r="X3186">
            <v>101</v>
          </cell>
          <cell r="Y3186" t="str">
            <v>Juniper Networks Sales</v>
          </cell>
          <cell r="Z3186" t="str">
            <v>USA</v>
          </cell>
          <cell r="AA3186" t="str">
            <v>USA</v>
          </cell>
          <cell r="AB3186" t="str">
            <v>N</v>
          </cell>
        </row>
        <row r="3187">
          <cell r="A3187">
            <v>4277</v>
          </cell>
          <cell r="B3187" t="str">
            <v>Patel,Chirag N.</v>
          </cell>
          <cell r="C3187">
            <v>2084</v>
          </cell>
          <cell r="D3187" t="str">
            <v>Patel,Sonik</v>
          </cell>
          <cell r="E3187" t="str">
            <v xml:space="preserve">12/20/2004 </v>
          </cell>
          <cell r="F3187">
            <v>61000</v>
          </cell>
          <cell r="G3187" t="str">
            <v>USD</v>
          </cell>
          <cell r="H3187">
            <v>1</v>
          </cell>
          <cell r="I3187">
            <v>61000</v>
          </cell>
          <cell r="J3187" t="str">
            <v>8902</v>
          </cell>
          <cell r="K3187" t="str">
            <v>MTS 2</v>
          </cell>
          <cell r="L3187">
            <v>5</v>
          </cell>
          <cell r="M3187">
            <v>5</v>
          </cell>
          <cell r="N3187" t="str">
            <v>620</v>
          </cell>
          <cell r="O3187" t="str">
            <v>Test Engrg</v>
          </cell>
          <cell r="P3187">
            <v>40</v>
          </cell>
          <cell r="Q3187" t="str">
            <v>IPG</v>
          </cell>
          <cell r="R3187" t="str">
            <v>USA</v>
          </cell>
          <cell r="U3187" t="str">
            <v>2-Very Strong</v>
          </cell>
          <cell r="V3187" t="str">
            <v>2 - Very Strong</v>
          </cell>
          <cell r="W3187" t="str">
            <v>Westford, MA</v>
          </cell>
          <cell r="X3187">
            <v>100</v>
          </cell>
          <cell r="Y3187" t="str">
            <v>Juniper Networks, Inc.</v>
          </cell>
          <cell r="Z3187" t="str">
            <v>USA</v>
          </cell>
          <cell r="AA3187" t="str">
            <v>USB</v>
          </cell>
          <cell r="AB3187" t="str">
            <v>N</v>
          </cell>
        </row>
        <row r="3188">
          <cell r="A3188">
            <v>350</v>
          </cell>
          <cell r="B3188" t="str">
            <v>Patel,Harshad</v>
          </cell>
          <cell r="C3188">
            <v>6744</v>
          </cell>
          <cell r="D3188" t="str">
            <v>Morita,Tod Y.</v>
          </cell>
          <cell r="E3188" t="str">
            <v xml:space="preserve">12/08/1999 </v>
          </cell>
          <cell r="F3188">
            <v>136163.9</v>
          </cell>
          <cell r="G3188" t="str">
            <v>USD</v>
          </cell>
          <cell r="H3188">
            <v>1</v>
          </cell>
          <cell r="I3188">
            <v>136163.9</v>
          </cell>
          <cell r="J3188" t="str">
            <v>1014</v>
          </cell>
          <cell r="K3188" t="str">
            <v>Mfg Prog Mgr, Staff</v>
          </cell>
          <cell r="L3188">
            <v>9</v>
          </cell>
          <cell r="M3188">
            <v>9</v>
          </cell>
          <cell r="N3188" t="str">
            <v>203</v>
          </cell>
          <cell r="O3188" t="str">
            <v>NPI Ops</v>
          </cell>
          <cell r="P3188">
            <v>40</v>
          </cell>
          <cell r="Q3188" t="str">
            <v>OPS</v>
          </cell>
          <cell r="R3188" t="str">
            <v>USA</v>
          </cell>
          <cell r="U3188" t="str">
            <v>2-Very Strong</v>
          </cell>
          <cell r="V3188" t="str">
            <v>4 - Satisfactory</v>
          </cell>
          <cell r="W3188" t="str">
            <v>Sunnyvale, CA HQ</v>
          </cell>
          <cell r="X3188">
            <v>100</v>
          </cell>
          <cell r="Y3188" t="str">
            <v>Juniper Networks, Inc.</v>
          </cell>
          <cell r="Z3188" t="str">
            <v>USA</v>
          </cell>
          <cell r="AA3188" t="str">
            <v>USA</v>
          </cell>
          <cell r="AB3188" t="str">
            <v>N</v>
          </cell>
        </row>
        <row r="3189">
          <cell r="A3189">
            <v>7084</v>
          </cell>
          <cell r="B3189" t="str">
            <v>Patel,Jalpa N.</v>
          </cell>
          <cell r="C3189">
            <v>2143</v>
          </cell>
          <cell r="D3189" t="str">
            <v>Sato,Teruhito</v>
          </cell>
          <cell r="E3189" t="str">
            <v xml:space="preserve">10/30/2006 </v>
          </cell>
          <cell r="F3189">
            <v>65000</v>
          </cell>
          <cell r="G3189" t="str">
            <v>USD</v>
          </cell>
          <cell r="H3189">
            <v>1</v>
          </cell>
          <cell r="I3189">
            <v>65000</v>
          </cell>
          <cell r="J3189" t="str">
            <v>8902</v>
          </cell>
          <cell r="K3189" t="str">
            <v>MTS 2</v>
          </cell>
          <cell r="L3189">
            <v>5</v>
          </cell>
          <cell r="M3189">
            <v>5</v>
          </cell>
          <cell r="N3189" t="str">
            <v>620</v>
          </cell>
          <cell r="O3189" t="str">
            <v>Test Engrg</v>
          </cell>
          <cell r="P3189">
            <v>40</v>
          </cell>
          <cell r="Q3189" t="str">
            <v>IPG</v>
          </cell>
          <cell r="R3189" t="str">
            <v>USA</v>
          </cell>
          <cell r="W3189" t="str">
            <v>Westford, MA</v>
          </cell>
          <cell r="X3189">
            <v>100</v>
          </cell>
          <cell r="Y3189" t="str">
            <v>Juniper Networks, Inc.</v>
          </cell>
          <cell r="Z3189" t="str">
            <v>USA</v>
          </cell>
          <cell r="AA3189" t="str">
            <v>USB</v>
          </cell>
          <cell r="AB3189" t="str">
            <v>N</v>
          </cell>
        </row>
        <row r="3190">
          <cell r="A3190">
            <v>2344</v>
          </cell>
          <cell r="B3190" t="str">
            <v>Patel,Jayant</v>
          </cell>
          <cell r="C3190">
            <v>2084</v>
          </cell>
          <cell r="D3190" t="str">
            <v>Patel,Sonik</v>
          </cell>
          <cell r="E3190" t="str">
            <v xml:space="preserve">01/13/2003 </v>
          </cell>
          <cell r="F3190">
            <v>69360</v>
          </cell>
          <cell r="G3190" t="str">
            <v>USD</v>
          </cell>
          <cell r="H3190">
            <v>1</v>
          </cell>
          <cell r="I3190">
            <v>69360</v>
          </cell>
          <cell r="J3190" t="str">
            <v>8902</v>
          </cell>
          <cell r="K3190" t="str">
            <v>MTS 2</v>
          </cell>
          <cell r="L3190">
            <v>5</v>
          </cell>
          <cell r="M3190">
            <v>5</v>
          </cell>
          <cell r="N3190" t="str">
            <v>620</v>
          </cell>
          <cell r="O3190" t="str">
            <v>Test Engrg</v>
          </cell>
          <cell r="P3190">
            <v>40</v>
          </cell>
          <cell r="Q3190" t="str">
            <v>IPG</v>
          </cell>
          <cell r="R3190" t="str">
            <v>USA</v>
          </cell>
          <cell r="U3190" t="str">
            <v>2-Very Strong</v>
          </cell>
          <cell r="V3190" t="str">
            <v>2 - Very Strong</v>
          </cell>
          <cell r="W3190" t="str">
            <v>Westford, MA</v>
          </cell>
          <cell r="X3190">
            <v>100</v>
          </cell>
          <cell r="Y3190" t="str">
            <v>Juniper Networks, Inc.</v>
          </cell>
          <cell r="Z3190" t="str">
            <v>USA</v>
          </cell>
          <cell r="AA3190" t="str">
            <v>USB</v>
          </cell>
          <cell r="AB3190" t="str">
            <v>N</v>
          </cell>
        </row>
        <row r="3191">
          <cell r="A3191">
            <v>4582</v>
          </cell>
          <cell r="B3191" t="str">
            <v>Patel,Jigna S.</v>
          </cell>
          <cell r="C3191">
            <v>6817</v>
          </cell>
          <cell r="D3191" t="str">
            <v>Nguyen,Truong X</v>
          </cell>
          <cell r="E3191" t="str">
            <v xml:space="preserve">04/04/2005 </v>
          </cell>
          <cell r="F3191">
            <v>92000</v>
          </cell>
          <cell r="G3191" t="str">
            <v>USD</v>
          </cell>
          <cell r="H3191">
            <v>1</v>
          </cell>
          <cell r="I3191">
            <v>92000</v>
          </cell>
          <cell r="J3191" t="str">
            <v>8904</v>
          </cell>
          <cell r="K3191" t="str">
            <v>MTS 4</v>
          </cell>
          <cell r="L3191">
            <v>7</v>
          </cell>
          <cell r="M3191">
            <v>7</v>
          </cell>
          <cell r="N3191" t="str">
            <v>670</v>
          </cell>
          <cell r="O3191" t="str">
            <v>Software Engrg - JUNOSe</v>
          </cell>
          <cell r="P3191">
            <v>40</v>
          </cell>
          <cell r="Q3191" t="str">
            <v>IPG</v>
          </cell>
          <cell r="R3191" t="str">
            <v>USA</v>
          </cell>
          <cell r="U3191" t="str">
            <v>1-Exceptional</v>
          </cell>
          <cell r="V3191" t="str">
            <v>3 - Strong</v>
          </cell>
          <cell r="W3191" t="str">
            <v>Westford, MA</v>
          </cell>
          <cell r="X3191">
            <v>100</v>
          </cell>
          <cell r="Y3191" t="str">
            <v>Juniper Networks, Inc.</v>
          </cell>
          <cell r="Z3191" t="str">
            <v>USA</v>
          </cell>
          <cell r="AA3191" t="str">
            <v>USB</v>
          </cell>
          <cell r="AB3191" t="str">
            <v>N</v>
          </cell>
        </row>
        <row r="3192">
          <cell r="A3192">
            <v>3722</v>
          </cell>
          <cell r="B3192" t="str">
            <v>Patel,Mrunal S</v>
          </cell>
          <cell r="C3192">
            <v>259</v>
          </cell>
          <cell r="D3192" t="str">
            <v>Dredge,Jeffrey</v>
          </cell>
          <cell r="E3192" t="str">
            <v xml:space="preserve">07/06/2004 </v>
          </cell>
          <cell r="F3192">
            <v>76000</v>
          </cell>
          <cell r="G3192" t="str">
            <v>USD</v>
          </cell>
          <cell r="H3192">
            <v>1</v>
          </cell>
          <cell r="I3192">
            <v>76000</v>
          </cell>
          <cell r="J3192" t="str">
            <v>8902</v>
          </cell>
          <cell r="K3192" t="str">
            <v>MTS 2</v>
          </cell>
          <cell r="L3192">
            <v>5</v>
          </cell>
          <cell r="M3192">
            <v>5</v>
          </cell>
          <cell r="N3192" t="str">
            <v>650</v>
          </cell>
          <cell r="O3192" t="str">
            <v>Hardware Engrg - Development</v>
          </cell>
          <cell r="P3192">
            <v>40</v>
          </cell>
          <cell r="Q3192" t="str">
            <v>IPG</v>
          </cell>
          <cell r="R3192" t="str">
            <v>USA</v>
          </cell>
          <cell r="U3192" t="str">
            <v>3-Strong</v>
          </cell>
          <cell r="V3192" t="str">
            <v>1 - Exceptional</v>
          </cell>
          <cell r="W3192" t="str">
            <v>Sunnyvale, CA HQ</v>
          </cell>
          <cell r="X3192">
            <v>100</v>
          </cell>
          <cell r="Y3192" t="str">
            <v>Juniper Networks, Inc.</v>
          </cell>
          <cell r="Z3192" t="str">
            <v>USA</v>
          </cell>
          <cell r="AA3192" t="str">
            <v>USA</v>
          </cell>
          <cell r="AB3192" t="str">
            <v>N</v>
          </cell>
        </row>
        <row r="3193">
          <cell r="A3193">
            <v>147</v>
          </cell>
          <cell r="B3193" t="str">
            <v>Patel,Pankaj Babubhai</v>
          </cell>
          <cell r="C3193">
            <v>839</v>
          </cell>
          <cell r="D3193" t="str">
            <v>Agrawal,Ritesh</v>
          </cell>
          <cell r="E3193" t="str">
            <v xml:space="preserve">10/05/1998 </v>
          </cell>
          <cell r="F3193">
            <v>160828.76</v>
          </cell>
          <cell r="G3193" t="str">
            <v>USD</v>
          </cell>
          <cell r="H3193">
            <v>1</v>
          </cell>
          <cell r="I3193">
            <v>160828.76</v>
          </cell>
          <cell r="J3193" t="str">
            <v>8905</v>
          </cell>
          <cell r="K3193" t="str">
            <v>Eng, Staff</v>
          </cell>
          <cell r="L3193">
            <v>8</v>
          </cell>
          <cell r="M3193">
            <v>8</v>
          </cell>
          <cell r="N3193" t="str">
            <v>645</v>
          </cell>
          <cell r="O3193" t="str">
            <v>Core Technology</v>
          </cell>
          <cell r="P3193">
            <v>40</v>
          </cell>
          <cell r="Q3193" t="str">
            <v>IPG</v>
          </cell>
          <cell r="R3193" t="str">
            <v>USA</v>
          </cell>
          <cell r="U3193" t="str">
            <v>3-Strong</v>
          </cell>
          <cell r="V3193" t="str">
            <v>3 - Strong</v>
          </cell>
          <cell r="W3193" t="str">
            <v>Sunnyvale, CA HQ</v>
          </cell>
          <cell r="X3193">
            <v>100</v>
          </cell>
          <cell r="Y3193" t="str">
            <v>Juniper Networks, Inc.</v>
          </cell>
          <cell r="Z3193" t="str">
            <v>USA</v>
          </cell>
          <cell r="AA3193" t="str">
            <v>USA</v>
          </cell>
          <cell r="AB3193" t="str">
            <v>N</v>
          </cell>
        </row>
        <row r="3194">
          <cell r="A3194">
            <v>3602</v>
          </cell>
          <cell r="B3194" t="str">
            <v>Patel,Piyush</v>
          </cell>
          <cell r="C3194">
            <v>123</v>
          </cell>
          <cell r="D3194" t="str">
            <v>Thenpattinam,Meenakshisundaram</v>
          </cell>
          <cell r="E3194" t="str">
            <v xml:space="preserve">05/03/2004 </v>
          </cell>
          <cell r="F3194">
            <v>1018091.37</v>
          </cell>
          <cell r="G3194" t="str">
            <v>INR</v>
          </cell>
          <cell r="H3194">
            <v>44.87</v>
          </cell>
          <cell r="I3194">
            <v>22689.800980610653</v>
          </cell>
          <cell r="J3194" t="str">
            <v>8903</v>
          </cell>
          <cell r="K3194" t="str">
            <v>MTS 3</v>
          </cell>
          <cell r="L3194">
            <v>6</v>
          </cell>
          <cell r="M3194">
            <v>6</v>
          </cell>
          <cell r="N3194" t="str">
            <v>507</v>
          </cell>
          <cell r="O3194" t="str">
            <v>Global TAC - SPG</v>
          </cell>
          <cell r="P3194">
            <v>40</v>
          </cell>
          <cell r="Q3194" t="str">
            <v>CSS</v>
          </cell>
          <cell r="R3194" t="str">
            <v>APAC</v>
          </cell>
          <cell r="U3194" t="str">
            <v>2-Very Strong</v>
          </cell>
          <cell r="V3194" t="str">
            <v>2 - Very Strong</v>
          </cell>
          <cell r="W3194" t="str">
            <v>India - Bangalore</v>
          </cell>
          <cell r="X3194">
            <v>231</v>
          </cell>
          <cell r="Y3194" t="str">
            <v>Juniper Networks India - STPI</v>
          </cell>
          <cell r="Z3194" t="str">
            <v>IND</v>
          </cell>
          <cell r="AA3194" t="str">
            <v>IND</v>
          </cell>
          <cell r="AB3194" t="str">
            <v>N</v>
          </cell>
        </row>
        <row r="3195">
          <cell r="A3195">
            <v>4813</v>
          </cell>
          <cell r="B3195" t="str">
            <v>Patel,Piyush</v>
          </cell>
          <cell r="C3195">
            <v>4837</v>
          </cell>
          <cell r="D3195" t="str">
            <v>Tosh,James K.</v>
          </cell>
          <cell r="E3195" t="str">
            <v xml:space="preserve">05/02/2005 </v>
          </cell>
          <cell r="F3195">
            <v>133900</v>
          </cell>
          <cell r="G3195" t="str">
            <v>USD</v>
          </cell>
          <cell r="H3195">
            <v>1</v>
          </cell>
          <cell r="I3195">
            <v>133900</v>
          </cell>
          <cell r="J3195" t="str">
            <v>8905</v>
          </cell>
          <cell r="K3195" t="str">
            <v>Eng, Staff</v>
          </cell>
          <cell r="L3195">
            <v>8</v>
          </cell>
          <cell r="M3195">
            <v>8</v>
          </cell>
          <cell r="N3195" t="str">
            <v>701</v>
          </cell>
          <cell r="O3195" t="str">
            <v>DX</v>
          </cell>
          <cell r="P3195">
            <v>40</v>
          </cell>
          <cell r="Q3195" t="str">
            <v>SPG</v>
          </cell>
          <cell r="R3195" t="str">
            <v>USA</v>
          </cell>
          <cell r="U3195" t="str">
            <v>3-Strong</v>
          </cell>
          <cell r="V3195" t="str">
            <v>2 - Very Strong</v>
          </cell>
          <cell r="W3195" t="str">
            <v>Sunnyvale, CA HQ</v>
          </cell>
          <cell r="X3195">
            <v>100</v>
          </cell>
          <cell r="Y3195" t="str">
            <v>Juniper Networks, Inc.</v>
          </cell>
          <cell r="Z3195" t="str">
            <v>USA</v>
          </cell>
          <cell r="AA3195" t="str">
            <v>USA</v>
          </cell>
          <cell r="AB3195" t="str">
            <v>N</v>
          </cell>
        </row>
        <row r="3196">
          <cell r="A3196">
            <v>11</v>
          </cell>
          <cell r="B3196" t="str">
            <v>Patel,Rajiv</v>
          </cell>
          <cell r="C3196">
            <v>150</v>
          </cell>
          <cell r="D3196" t="str">
            <v>Agarwala,Unmesh</v>
          </cell>
          <cell r="E3196" t="str">
            <v xml:space="preserve">07/08/1996 </v>
          </cell>
          <cell r="F3196">
            <v>195000</v>
          </cell>
          <cell r="G3196" t="str">
            <v>USD</v>
          </cell>
          <cell r="H3196">
            <v>1</v>
          </cell>
          <cell r="I3196">
            <v>195000</v>
          </cell>
          <cell r="J3196" t="str">
            <v>8916</v>
          </cell>
          <cell r="K3196" t="str">
            <v>Sr. Director, Engineering</v>
          </cell>
          <cell r="L3196">
            <v>11</v>
          </cell>
          <cell r="M3196">
            <v>11</v>
          </cell>
          <cell r="N3196" t="str">
            <v>650</v>
          </cell>
          <cell r="O3196" t="str">
            <v>Hardware Engrg - Development</v>
          </cell>
          <cell r="P3196">
            <v>40</v>
          </cell>
          <cell r="Q3196" t="str">
            <v>IPG</v>
          </cell>
          <cell r="R3196" t="str">
            <v>USA</v>
          </cell>
          <cell r="U3196" t="str">
            <v>2-Very Strong</v>
          </cell>
          <cell r="V3196" t="str">
            <v>2 - Very Strong</v>
          </cell>
          <cell r="W3196" t="str">
            <v>Sunnyvale, CA HQ</v>
          </cell>
          <cell r="X3196">
            <v>100</v>
          </cell>
          <cell r="Y3196" t="str">
            <v>Juniper Networks, Inc.</v>
          </cell>
          <cell r="Z3196" t="str">
            <v>USA</v>
          </cell>
          <cell r="AA3196" t="str">
            <v>USA</v>
          </cell>
          <cell r="AB3196" t="str">
            <v>N</v>
          </cell>
        </row>
        <row r="3197">
          <cell r="A3197">
            <v>7150</v>
          </cell>
          <cell r="B3197" t="str">
            <v>Patel,Sameer D.</v>
          </cell>
          <cell r="C3197">
            <v>3340</v>
          </cell>
          <cell r="D3197" t="str">
            <v>Sang,Yvonne Pui Fung</v>
          </cell>
          <cell r="E3197" t="str">
            <v xml:space="preserve">11/20/2006 </v>
          </cell>
          <cell r="F3197">
            <v>100000</v>
          </cell>
          <cell r="G3197" t="str">
            <v>USD</v>
          </cell>
          <cell r="H3197">
            <v>1</v>
          </cell>
          <cell r="I3197">
            <v>100000</v>
          </cell>
          <cell r="J3197" t="str">
            <v>8903</v>
          </cell>
          <cell r="K3197" t="str">
            <v>MTS 3</v>
          </cell>
          <cell r="L3197">
            <v>6</v>
          </cell>
          <cell r="M3197">
            <v>6</v>
          </cell>
          <cell r="N3197" t="str">
            <v>672</v>
          </cell>
          <cell r="O3197" t="str">
            <v>IVE Access Services</v>
          </cell>
          <cell r="P3197">
            <v>40</v>
          </cell>
          <cell r="Q3197" t="str">
            <v>SPG</v>
          </cell>
          <cell r="R3197" t="str">
            <v>USA</v>
          </cell>
          <cell r="W3197" t="str">
            <v>Sunnyvale, CA HQ</v>
          </cell>
          <cell r="X3197">
            <v>100</v>
          </cell>
          <cell r="Y3197" t="str">
            <v>Juniper Networks, Inc.</v>
          </cell>
          <cell r="Z3197" t="str">
            <v>USA</v>
          </cell>
          <cell r="AA3197" t="str">
            <v>USA</v>
          </cell>
          <cell r="AB3197" t="str">
            <v>N</v>
          </cell>
        </row>
        <row r="3198">
          <cell r="A3198">
            <v>2084</v>
          </cell>
          <cell r="B3198" t="str">
            <v>Patel,Sonik</v>
          </cell>
          <cell r="C3198">
            <v>1685</v>
          </cell>
          <cell r="D3198" t="str">
            <v>Baker,Christopher</v>
          </cell>
          <cell r="E3198" t="str">
            <v xml:space="preserve">07/01/2002 </v>
          </cell>
          <cell r="F3198">
            <v>114952.24</v>
          </cell>
          <cell r="G3198" t="str">
            <v>USD</v>
          </cell>
          <cell r="H3198">
            <v>1</v>
          </cell>
          <cell r="I3198">
            <v>114952.24</v>
          </cell>
          <cell r="J3198" t="str">
            <v>8913</v>
          </cell>
          <cell r="K3198" t="str">
            <v>Engineering Mgr I</v>
          </cell>
          <cell r="L3198">
            <v>8</v>
          </cell>
          <cell r="M3198">
            <v>8</v>
          </cell>
          <cell r="N3198" t="str">
            <v>620</v>
          </cell>
          <cell r="O3198" t="str">
            <v>Test Engrg</v>
          </cell>
          <cell r="P3198">
            <v>40</v>
          </cell>
          <cell r="Q3198" t="str">
            <v>IPG</v>
          </cell>
          <cell r="R3198" t="str">
            <v>USA</v>
          </cell>
          <cell r="U3198" t="str">
            <v>3-Strong</v>
          </cell>
          <cell r="V3198" t="str">
            <v>2 - Very Strong</v>
          </cell>
          <cell r="W3198" t="str">
            <v>Westford, MA</v>
          </cell>
          <cell r="X3198">
            <v>100</v>
          </cell>
          <cell r="Y3198" t="str">
            <v>Juniper Networks, Inc.</v>
          </cell>
          <cell r="Z3198" t="str">
            <v>USA</v>
          </cell>
          <cell r="AA3198" t="str">
            <v>USB</v>
          </cell>
          <cell r="AB3198" t="str">
            <v>N</v>
          </cell>
        </row>
        <row r="3199">
          <cell r="A3199">
            <v>6765</v>
          </cell>
          <cell r="B3199" t="str">
            <v>Patel,Surendra D</v>
          </cell>
          <cell r="C3199">
            <v>6433</v>
          </cell>
          <cell r="D3199" t="str">
            <v>Rocha,Gregory P.</v>
          </cell>
          <cell r="E3199" t="str">
            <v xml:space="preserve">08/07/2006 </v>
          </cell>
          <cell r="F3199">
            <v>135000</v>
          </cell>
          <cell r="G3199" t="str">
            <v>USD</v>
          </cell>
          <cell r="H3199">
            <v>1</v>
          </cell>
          <cell r="I3199">
            <v>135000</v>
          </cell>
          <cell r="J3199" t="str">
            <v>8905</v>
          </cell>
          <cell r="K3199" t="str">
            <v>Eng, Staff</v>
          </cell>
          <cell r="L3199">
            <v>8</v>
          </cell>
          <cell r="M3199">
            <v>8</v>
          </cell>
          <cell r="N3199" t="str">
            <v>704</v>
          </cell>
          <cell r="O3199" t="str">
            <v>LAN Access</v>
          </cell>
          <cell r="P3199">
            <v>40</v>
          </cell>
          <cell r="Q3199" t="str">
            <v>APG</v>
          </cell>
          <cell r="R3199" t="str">
            <v>USA</v>
          </cell>
          <cell r="W3199" t="str">
            <v>Sunnyvale, CA HQ</v>
          </cell>
          <cell r="X3199">
            <v>100</v>
          </cell>
          <cell r="Y3199" t="str">
            <v>Juniper Networks, Inc.</v>
          </cell>
          <cell r="Z3199" t="str">
            <v>USA</v>
          </cell>
          <cell r="AA3199" t="str">
            <v>USA</v>
          </cell>
          <cell r="AB3199" t="str">
            <v>N</v>
          </cell>
        </row>
        <row r="3200">
          <cell r="A3200">
            <v>2085</v>
          </cell>
          <cell r="B3200" t="str">
            <v>Patetta,Joseph</v>
          </cell>
          <cell r="C3200">
            <v>1931</v>
          </cell>
          <cell r="D3200" t="str">
            <v>King,Henry</v>
          </cell>
          <cell r="E3200" t="str">
            <v xml:space="preserve">07/01/2002 </v>
          </cell>
          <cell r="F3200">
            <v>140000</v>
          </cell>
          <cell r="G3200" t="str">
            <v>USD</v>
          </cell>
          <cell r="H3200">
            <v>1</v>
          </cell>
          <cell r="I3200">
            <v>140000</v>
          </cell>
          <cell r="J3200" t="str">
            <v>2113</v>
          </cell>
          <cell r="K3200" t="str">
            <v>Sales Sr. Mgr/Director</v>
          </cell>
          <cell r="L3200">
            <v>70</v>
          </cell>
          <cell r="M3200">
            <v>10</v>
          </cell>
          <cell r="N3200" t="str">
            <v>400</v>
          </cell>
          <cell r="O3200" t="str">
            <v>Field Sales</v>
          </cell>
          <cell r="P3200">
            <v>40</v>
          </cell>
          <cell r="Q3200" t="str">
            <v>SLS</v>
          </cell>
          <cell r="R3200" t="str">
            <v>USA</v>
          </cell>
          <cell r="W3200" t="str">
            <v>New Jersey</v>
          </cell>
          <cell r="X3200">
            <v>101</v>
          </cell>
          <cell r="Y3200" t="str">
            <v>Juniper Networks Sales</v>
          </cell>
          <cell r="Z3200" t="str">
            <v>USA</v>
          </cell>
          <cell r="AA3200" t="str">
            <v>Sales</v>
          </cell>
          <cell r="AB3200" t="str">
            <v>Y</v>
          </cell>
        </row>
        <row r="3201">
          <cell r="A3201">
            <v>2479</v>
          </cell>
          <cell r="B3201" t="str">
            <v>Pathak,Rahul</v>
          </cell>
          <cell r="C3201">
            <v>2464</v>
          </cell>
          <cell r="D3201" t="str">
            <v>Visvanathan,Vasudevan</v>
          </cell>
          <cell r="E3201" t="str">
            <v xml:space="preserve">09/08/2003 </v>
          </cell>
          <cell r="F3201">
            <v>1233632.96</v>
          </cell>
          <cell r="G3201" t="str">
            <v>INR</v>
          </cell>
          <cell r="H3201">
            <v>44.87</v>
          </cell>
          <cell r="I3201">
            <v>27493.491419656788</v>
          </cell>
          <cell r="J3201" t="str">
            <v>8912</v>
          </cell>
          <cell r="K3201" t="str">
            <v>Engineering Mgr, Assoc</v>
          </cell>
          <cell r="L3201">
            <v>7</v>
          </cell>
          <cell r="M3201">
            <v>7</v>
          </cell>
          <cell r="N3201" t="str">
            <v>621</v>
          </cell>
          <cell r="O3201" t="str">
            <v>India System Test</v>
          </cell>
          <cell r="P3201">
            <v>40</v>
          </cell>
          <cell r="Q3201" t="str">
            <v>IPG</v>
          </cell>
          <cell r="R3201" t="str">
            <v>APAC</v>
          </cell>
          <cell r="U3201" t="str">
            <v>1-Exceptional</v>
          </cell>
          <cell r="V3201" t="str">
            <v>1 - Exceptional</v>
          </cell>
          <cell r="W3201" t="str">
            <v>India - Bangalore</v>
          </cell>
          <cell r="X3201">
            <v>231</v>
          </cell>
          <cell r="Y3201" t="str">
            <v>Juniper Networks India - STPI</v>
          </cell>
          <cell r="Z3201" t="str">
            <v>IND</v>
          </cell>
          <cell r="AA3201" t="str">
            <v>IND</v>
          </cell>
          <cell r="AB3201" t="str">
            <v>N</v>
          </cell>
        </row>
        <row r="3202">
          <cell r="A3202">
            <v>6745</v>
          </cell>
          <cell r="B3202" t="str">
            <v>Pathak,Ruturaj A.</v>
          </cell>
          <cell r="C3202">
            <v>185</v>
          </cell>
          <cell r="D3202" t="str">
            <v>Chew,Scott</v>
          </cell>
          <cell r="E3202" t="str">
            <v xml:space="preserve">07/31/2006 </v>
          </cell>
          <cell r="F3202">
            <v>120000</v>
          </cell>
          <cell r="G3202" t="str">
            <v>USD</v>
          </cell>
          <cell r="H3202">
            <v>1</v>
          </cell>
          <cell r="I3202">
            <v>120000</v>
          </cell>
          <cell r="J3202" t="str">
            <v>8904</v>
          </cell>
          <cell r="K3202" t="str">
            <v>MTS 4</v>
          </cell>
          <cell r="L3202">
            <v>7</v>
          </cell>
          <cell r="M3202">
            <v>7</v>
          </cell>
          <cell r="N3202" t="str">
            <v>650</v>
          </cell>
          <cell r="O3202" t="str">
            <v>Hardware Engrg - Development</v>
          </cell>
          <cell r="P3202">
            <v>40</v>
          </cell>
          <cell r="Q3202" t="str">
            <v>IPG</v>
          </cell>
          <cell r="R3202" t="str">
            <v>USA</v>
          </cell>
          <cell r="W3202" t="str">
            <v>Sunnyvale, CA HQ</v>
          </cell>
          <cell r="X3202">
            <v>100</v>
          </cell>
          <cell r="Y3202" t="str">
            <v>Juniper Networks, Inc.</v>
          </cell>
          <cell r="Z3202" t="str">
            <v>USA</v>
          </cell>
          <cell r="AA3202" t="str">
            <v>USA</v>
          </cell>
          <cell r="AB3202" t="str">
            <v>N</v>
          </cell>
        </row>
        <row r="3203">
          <cell r="A3203">
            <v>6741</v>
          </cell>
          <cell r="B3203" t="str">
            <v>Pathak,Surojit</v>
          </cell>
          <cell r="C3203">
            <v>7042</v>
          </cell>
          <cell r="D3203" t="str">
            <v>Ramachandra,Srihari</v>
          </cell>
          <cell r="E3203" t="str">
            <v xml:space="preserve">08/07/2006 </v>
          </cell>
          <cell r="F3203">
            <v>670000</v>
          </cell>
          <cell r="G3203" t="str">
            <v>INR</v>
          </cell>
          <cell r="H3203">
            <v>44.87</v>
          </cell>
          <cell r="I3203">
            <v>14932.025852462672</v>
          </cell>
          <cell r="J3203" t="str">
            <v>8902</v>
          </cell>
          <cell r="K3203" t="str">
            <v>MTS 2</v>
          </cell>
          <cell r="L3203">
            <v>5</v>
          </cell>
          <cell r="M3203">
            <v>5</v>
          </cell>
          <cell r="N3203" t="str">
            <v>704</v>
          </cell>
          <cell r="O3203" t="str">
            <v>LAN Access</v>
          </cell>
          <cell r="P3203">
            <v>40</v>
          </cell>
          <cell r="Q3203" t="str">
            <v>APG</v>
          </cell>
          <cell r="R3203" t="str">
            <v>APAC</v>
          </cell>
          <cell r="W3203" t="str">
            <v>India - Bangalore</v>
          </cell>
          <cell r="X3203">
            <v>231</v>
          </cell>
          <cell r="Y3203" t="str">
            <v>Juniper Networks India - STPI</v>
          </cell>
          <cell r="Z3203" t="str">
            <v>IND</v>
          </cell>
          <cell r="AA3203" t="str">
            <v>IND</v>
          </cell>
          <cell r="AB3203" t="str">
            <v>N</v>
          </cell>
        </row>
        <row r="3204">
          <cell r="A3204">
            <v>964</v>
          </cell>
          <cell r="B3204" t="str">
            <v>Patibanda,Srikanth</v>
          </cell>
          <cell r="C3204">
            <v>4946</v>
          </cell>
          <cell r="D3204" t="str">
            <v>Khattri,Bhupinder K</v>
          </cell>
          <cell r="E3204" t="str">
            <v xml:space="preserve">12/18/2000 </v>
          </cell>
          <cell r="F3204">
            <v>109068.76</v>
          </cell>
          <cell r="G3204" t="str">
            <v>USD</v>
          </cell>
          <cell r="H3204">
            <v>1</v>
          </cell>
          <cell r="I3204">
            <v>109068.76</v>
          </cell>
          <cell r="J3204" t="str">
            <v>8404</v>
          </cell>
          <cell r="K3204" t="str">
            <v>Project Mgr, Sr Staff</v>
          </cell>
          <cell r="L3204">
            <v>8</v>
          </cell>
          <cell r="M3204">
            <v>8</v>
          </cell>
          <cell r="N3204" t="str">
            <v>134</v>
          </cell>
          <cell r="O3204" t="str">
            <v>IT Applications FOPS</v>
          </cell>
          <cell r="P3204">
            <v>40</v>
          </cell>
          <cell r="Q3204" t="str">
            <v>IT</v>
          </cell>
          <cell r="R3204" t="str">
            <v>USA</v>
          </cell>
          <cell r="U3204" t="str">
            <v>2-Very Strong</v>
          </cell>
          <cell r="V3204" t="str">
            <v>2 - Very Strong</v>
          </cell>
          <cell r="W3204" t="str">
            <v>Sunnyvale, CA HQ</v>
          </cell>
          <cell r="X3204">
            <v>100</v>
          </cell>
          <cell r="Y3204" t="str">
            <v>Juniper Networks, Inc.</v>
          </cell>
          <cell r="Z3204" t="str">
            <v>USA</v>
          </cell>
          <cell r="AA3204" t="str">
            <v>USA</v>
          </cell>
          <cell r="AB3204" t="str">
            <v>N</v>
          </cell>
        </row>
        <row r="3205">
          <cell r="A3205">
            <v>5713</v>
          </cell>
          <cell r="B3205" t="str">
            <v>Patil,Mugdha G.</v>
          </cell>
          <cell r="C3205">
            <v>328</v>
          </cell>
          <cell r="D3205" t="str">
            <v>Skinner,David</v>
          </cell>
          <cell r="E3205" t="str">
            <v xml:space="preserve">11/21/2005 </v>
          </cell>
          <cell r="F3205">
            <v>120000</v>
          </cell>
          <cell r="G3205" t="str">
            <v>USD</v>
          </cell>
          <cell r="H3205">
            <v>1</v>
          </cell>
          <cell r="I3205">
            <v>120000</v>
          </cell>
          <cell r="J3205" t="str">
            <v>8904</v>
          </cell>
          <cell r="K3205" t="str">
            <v>MTS 4</v>
          </cell>
          <cell r="L3205">
            <v>7</v>
          </cell>
          <cell r="M3205">
            <v>7</v>
          </cell>
          <cell r="N3205" t="str">
            <v>645</v>
          </cell>
          <cell r="O3205" t="str">
            <v>Core Technology</v>
          </cell>
          <cell r="P3205">
            <v>40</v>
          </cell>
          <cell r="Q3205" t="str">
            <v>IPG</v>
          </cell>
          <cell r="R3205" t="str">
            <v>USA</v>
          </cell>
          <cell r="V3205" t="str">
            <v>3 - Strong</v>
          </cell>
          <cell r="W3205" t="str">
            <v>Sunnyvale, CA HQ</v>
          </cell>
          <cell r="X3205">
            <v>100</v>
          </cell>
          <cell r="Y3205" t="str">
            <v>Juniper Networks, Inc.</v>
          </cell>
          <cell r="Z3205" t="str">
            <v>USA</v>
          </cell>
          <cell r="AA3205" t="str">
            <v>USA</v>
          </cell>
          <cell r="AB3205" t="str">
            <v>N</v>
          </cell>
        </row>
        <row r="3206">
          <cell r="A3206">
            <v>1336</v>
          </cell>
          <cell r="B3206" t="str">
            <v>Patil,Prakash G</v>
          </cell>
          <cell r="C3206">
            <v>864</v>
          </cell>
          <cell r="D3206" t="str">
            <v>Fraley,Paul E</v>
          </cell>
          <cell r="E3206" t="str">
            <v xml:space="preserve">06/04/2001 </v>
          </cell>
          <cell r="F3206">
            <v>111738.9</v>
          </cell>
          <cell r="G3206" t="str">
            <v>USD</v>
          </cell>
          <cell r="H3206">
            <v>1</v>
          </cell>
          <cell r="I3206">
            <v>111738.9</v>
          </cell>
          <cell r="J3206" t="str">
            <v>8904</v>
          </cell>
          <cell r="K3206" t="str">
            <v>MTS 4</v>
          </cell>
          <cell r="L3206">
            <v>7</v>
          </cell>
          <cell r="M3206">
            <v>7</v>
          </cell>
          <cell r="N3206" t="str">
            <v>630</v>
          </cell>
          <cell r="O3206" t="str">
            <v>Software Engrg - JUNOS</v>
          </cell>
          <cell r="P3206">
            <v>40</v>
          </cell>
          <cell r="Q3206" t="str">
            <v>IPG</v>
          </cell>
          <cell r="R3206" t="str">
            <v>USA</v>
          </cell>
          <cell r="U3206" t="str">
            <v>3-Strong</v>
          </cell>
          <cell r="V3206" t="str">
            <v>3 - Strong</v>
          </cell>
          <cell r="W3206" t="str">
            <v>Sunnyvale, CA HQ</v>
          </cell>
          <cell r="X3206">
            <v>100</v>
          </cell>
          <cell r="Y3206" t="str">
            <v>Juniper Networks, Inc.</v>
          </cell>
          <cell r="Z3206" t="str">
            <v>USA</v>
          </cell>
          <cell r="AA3206" t="str">
            <v>USA</v>
          </cell>
          <cell r="AB3206" t="str">
            <v>N</v>
          </cell>
        </row>
        <row r="3207">
          <cell r="A3207">
            <v>3246</v>
          </cell>
          <cell r="B3207" t="str">
            <v>Patil,Rajesh</v>
          </cell>
          <cell r="C3207">
            <v>2870</v>
          </cell>
          <cell r="D3207" t="str">
            <v>Gao,David</v>
          </cell>
          <cell r="E3207" t="str">
            <v xml:space="preserve">04/16/2004 </v>
          </cell>
          <cell r="F3207">
            <v>121834</v>
          </cell>
          <cell r="G3207" t="str">
            <v>USD</v>
          </cell>
          <cell r="H3207">
            <v>1</v>
          </cell>
          <cell r="I3207">
            <v>121834</v>
          </cell>
          <cell r="J3207" t="str">
            <v>8905</v>
          </cell>
          <cell r="K3207" t="str">
            <v>Eng, Staff</v>
          </cell>
          <cell r="L3207">
            <v>8</v>
          </cell>
          <cell r="M3207">
            <v>8</v>
          </cell>
          <cell r="N3207" t="str">
            <v>688</v>
          </cell>
          <cell r="O3207" t="str">
            <v>QA - CSG Platform</v>
          </cell>
          <cell r="P3207">
            <v>40</v>
          </cell>
          <cell r="Q3207" t="str">
            <v>SPG</v>
          </cell>
          <cell r="R3207" t="str">
            <v>USA</v>
          </cell>
          <cell r="U3207" t="str">
            <v>1-Exceptional</v>
          </cell>
          <cell r="V3207" t="str">
            <v>2 - Very Strong</v>
          </cell>
          <cell r="W3207" t="str">
            <v>Sunnyvale, CA HQ</v>
          </cell>
          <cell r="X3207">
            <v>100</v>
          </cell>
          <cell r="Y3207" t="str">
            <v>Juniper Networks, Inc.</v>
          </cell>
          <cell r="Z3207" t="str">
            <v>USA</v>
          </cell>
          <cell r="AA3207" t="str">
            <v>USA</v>
          </cell>
          <cell r="AB3207" t="str">
            <v>N</v>
          </cell>
        </row>
        <row r="3208">
          <cell r="A3208">
            <v>2466</v>
          </cell>
          <cell r="B3208" t="str">
            <v>Patil,Vijayapal Reddy</v>
          </cell>
          <cell r="C3208">
            <v>3671</v>
          </cell>
          <cell r="D3208" t="str">
            <v>Mariswamy,Karthik</v>
          </cell>
          <cell r="E3208" t="str">
            <v xml:space="preserve">08/18/2003 </v>
          </cell>
          <cell r="F3208">
            <v>1243606.419</v>
          </cell>
          <cell r="G3208" t="str">
            <v>INR</v>
          </cell>
          <cell r="H3208">
            <v>44.87</v>
          </cell>
          <cell r="I3208">
            <v>27715.765968353022</v>
          </cell>
          <cell r="J3208" t="str">
            <v>8903</v>
          </cell>
          <cell r="K3208" t="str">
            <v>MTS 3</v>
          </cell>
          <cell r="L3208">
            <v>6</v>
          </cell>
          <cell r="M3208">
            <v>6</v>
          </cell>
          <cell r="N3208" t="str">
            <v>621</v>
          </cell>
          <cell r="O3208" t="str">
            <v>India System Test</v>
          </cell>
          <cell r="P3208">
            <v>40</v>
          </cell>
          <cell r="Q3208" t="str">
            <v>IPG</v>
          </cell>
          <cell r="R3208" t="str">
            <v>APAC</v>
          </cell>
          <cell r="U3208" t="str">
            <v>2-Very Strong</v>
          </cell>
          <cell r="V3208" t="str">
            <v>3 - Strong</v>
          </cell>
          <cell r="W3208" t="str">
            <v>India - Bangalore</v>
          </cell>
          <cell r="X3208">
            <v>231</v>
          </cell>
          <cell r="Y3208" t="str">
            <v>Juniper Networks India - STPI</v>
          </cell>
          <cell r="Z3208" t="str">
            <v>IND</v>
          </cell>
          <cell r="AA3208" t="str">
            <v>IND</v>
          </cell>
          <cell r="AB3208" t="str">
            <v>N</v>
          </cell>
        </row>
        <row r="3209">
          <cell r="A3209">
            <v>2086</v>
          </cell>
          <cell r="B3209" t="str">
            <v>Patnaude,Albert E.</v>
          </cell>
          <cell r="C3209">
            <v>1713</v>
          </cell>
          <cell r="D3209" t="str">
            <v>Borowicz,Marcin</v>
          </cell>
          <cell r="E3209" t="str">
            <v xml:space="preserve">07/01/2002 </v>
          </cell>
          <cell r="F3209">
            <v>126211.74</v>
          </cell>
          <cell r="G3209" t="str">
            <v>USD</v>
          </cell>
          <cell r="H3209">
            <v>1</v>
          </cell>
          <cell r="I3209">
            <v>126211.74</v>
          </cell>
          <cell r="J3209" t="str">
            <v>8905</v>
          </cell>
          <cell r="K3209" t="str">
            <v>Eng, Staff</v>
          </cell>
          <cell r="L3209">
            <v>8</v>
          </cell>
          <cell r="M3209">
            <v>8</v>
          </cell>
          <cell r="N3209" t="str">
            <v>670</v>
          </cell>
          <cell r="O3209" t="str">
            <v>Software Engrg - JUNOSe</v>
          </cell>
          <cell r="P3209">
            <v>40</v>
          </cell>
          <cell r="Q3209" t="str">
            <v>IPG</v>
          </cell>
          <cell r="R3209" t="str">
            <v>USA</v>
          </cell>
          <cell r="U3209" t="str">
            <v>2-Very Strong</v>
          </cell>
          <cell r="V3209" t="str">
            <v>3 - Strong</v>
          </cell>
          <cell r="W3209" t="str">
            <v>Westford, MA</v>
          </cell>
          <cell r="X3209">
            <v>100</v>
          </cell>
          <cell r="Y3209" t="str">
            <v>Juniper Networks, Inc.</v>
          </cell>
          <cell r="Z3209" t="str">
            <v>USA</v>
          </cell>
          <cell r="AA3209" t="str">
            <v>USB</v>
          </cell>
          <cell r="AB3209" t="str">
            <v>N</v>
          </cell>
        </row>
        <row r="3210">
          <cell r="A3210">
            <v>2087</v>
          </cell>
          <cell r="B3210" t="str">
            <v>Paton,Timothy A</v>
          </cell>
          <cell r="C3210">
            <v>2028</v>
          </cell>
          <cell r="D3210" t="str">
            <v>Michienzi,Peter</v>
          </cell>
          <cell r="E3210" t="str">
            <v xml:space="preserve">07/01/2002 </v>
          </cell>
          <cell r="F3210">
            <v>107990.5</v>
          </cell>
          <cell r="G3210" t="str">
            <v>USD</v>
          </cell>
          <cell r="H3210">
            <v>1</v>
          </cell>
          <cell r="I3210">
            <v>107990.5</v>
          </cell>
          <cell r="J3210" t="str">
            <v>8904</v>
          </cell>
          <cell r="K3210" t="str">
            <v>MTS 4</v>
          </cell>
          <cell r="L3210">
            <v>7</v>
          </cell>
          <cell r="M3210">
            <v>7</v>
          </cell>
          <cell r="N3210" t="str">
            <v>620</v>
          </cell>
          <cell r="O3210" t="str">
            <v>Test Engrg</v>
          </cell>
          <cell r="P3210">
            <v>40</v>
          </cell>
          <cell r="Q3210" t="str">
            <v>IPG</v>
          </cell>
          <cell r="R3210" t="str">
            <v>USA</v>
          </cell>
          <cell r="U3210" t="str">
            <v>2-Very Strong</v>
          </cell>
          <cell r="V3210" t="str">
            <v>Very Strong</v>
          </cell>
          <cell r="W3210" t="str">
            <v>Westford, MA</v>
          </cell>
          <cell r="X3210">
            <v>100</v>
          </cell>
          <cell r="Y3210" t="str">
            <v>Juniper Networks, Inc.</v>
          </cell>
          <cell r="Z3210" t="str">
            <v>USA</v>
          </cell>
          <cell r="AA3210" t="str">
            <v>USB</v>
          </cell>
          <cell r="AB3210" t="str">
            <v>N</v>
          </cell>
        </row>
        <row r="3211">
          <cell r="A3211">
            <v>5070</v>
          </cell>
          <cell r="B3211" t="str">
            <v>Patriawan,Muhamad Carlos</v>
          </cell>
          <cell r="C3211">
            <v>203</v>
          </cell>
          <cell r="D3211" t="str">
            <v>Sarathy,Partha</v>
          </cell>
          <cell r="E3211" t="str">
            <v xml:space="preserve">07/01/2005 </v>
          </cell>
          <cell r="F3211">
            <v>117300</v>
          </cell>
          <cell r="G3211" t="str">
            <v>USD</v>
          </cell>
          <cell r="H3211">
            <v>1</v>
          </cell>
          <cell r="I3211">
            <v>117300</v>
          </cell>
          <cell r="J3211" t="str">
            <v>8904</v>
          </cell>
          <cell r="K3211" t="str">
            <v>MTS 4</v>
          </cell>
          <cell r="L3211">
            <v>7</v>
          </cell>
          <cell r="M3211">
            <v>7</v>
          </cell>
          <cell r="N3211" t="str">
            <v>620</v>
          </cell>
          <cell r="O3211" t="str">
            <v>Test Engrg</v>
          </cell>
          <cell r="P3211">
            <v>40</v>
          </cell>
          <cell r="Q3211" t="str">
            <v>IPG</v>
          </cell>
          <cell r="R3211" t="str">
            <v>USA</v>
          </cell>
          <cell r="U3211" t="str">
            <v>3-Strong</v>
          </cell>
          <cell r="V3211" t="str">
            <v>3 - Strong</v>
          </cell>
          <cell r="W3211" t="str">
            <v>Sunnyvale, CA HQ</v>
          </cell>
          <cell r="X3211">
            <v>100</v>
          </cell>
          <cell r="Y3211" t="str">
            <v>Juniper Networks, Inc.</v>
          </cell>
          <cell r="Z3211" t="str">
            <v>USA</v>
          </cell>
          <cell r="AA3211" t="str">
            <v>USA</v>
          </cell>
          <cell r="AB3211" t="str">
            <v>N</v>
          </cell>
        </row>
        <row r="3212">
          <cell r="A3212">
            <v>4102</v>
          </cell>
          <cell r="B3212" t="str">
            <v>Patro,Ranjit</v>
          </cell>
          <cell r="C3212">
            <v>2535</v>
          </cell>
          <cell r="D3212" t="str">
            <v>Chandrashekar,Sudha</v>
          </cell>
          <cell r="E3212" t="str">
            <v xml:space="preserve">10/25/2004 </v>
          </cell>
          <cell r="F3212">
            <v>825001.25</v>
          </cell>
          <cell r="G3212" t="str">
            <v>INR</v>
          </cell>
          <cell r="H3212">
            <v>44.87</v>
          </cell>
          <cell r="I3212">
            <v>18386.477601961222</v>
          </cell>
          <cell r="J3212" t="str">
            <v>8902</v>
          </cell>
          <cell r="K3212" t="str">
            <v>MTS 2</v>
          </cell>
          <cell r="L3212">
            <v>5</v>
          </cell>
          <cell r="M3212">
            <v>5</v>
          </cell>
          <cell r="N3212" t="str">
            <v>621</v>
          </cell>
          <cell r="O3212" t="str">
            <v>India System Test</v>
          </cell>
          <cell r="P3212">
            <v>40</v>
          </cell>
          <cell r="Q3212" t="str">
            <v>IPG</v>
          </cell>
          <cell r="R3212" t="str">
            <v>APAC</v>
          </cell>
          <cell r="U3212" t="str">
            <v>1-Exceptional</v>
          </cell>
          <cell r="V3212" t="str">
            <v>2 - Very Strong</v>
          </cell>
          <cell r="W3212" t="str">
            <v>India - Bangalore</v>
          </cell>
          <cell r="X3212">
            <v>231</v>
          </cell>
          <cell r="Y3212" t="str">
            <v>Juniper Networks India - STPI</v>
          </cell>
          <cell r="Z3212" t="str">
            <v>IND</v>
          </cell>
          <cell r="AA3212" t="str">
            <v>IND</v>
          </cell>
          <cell r="AB3212" t="str">
            <v>N</v>
          </cell>
        </row>
        <row r="3213">
          <cell r="A3213">
            <v>5224</v>
          </cell>
          <cell r="B3213" t="str">
            <v>Patro,Sunil</v>
          </cell>
          <cell r="C3213">
            <v>180</v>
          </cell>
          <cell r="D3213" t="str">
            <v>Sheth,Nischal</v>
          </cell>
          <cell r="E3213" t="str">
            <v xml:space="preserve">08/08/2005 </v>
          </cell>
          <cell r="F3213">
            <v>93000</v>
          </cell>
          <cell r="G3213" t="str">
            <v>USD</v>
          </cell>
          <cell r="H3213">
            <v>1</v>
          </cell>
          <cell r="I3213">
            <v>93000</v>
          </cell>
          <cell r="J3213" t="str">
            <v>8903</v>
          </cell>
          <cell r="K3213" t="str">
            <v>MTS 3</v>
          </cell>
          <cell r="L3213">
            <v>6</v>
          </cell>
          <cell r="M3213">
            <v>6</v>
          </cell>
          <cell r="N3213" t="str">
            <v>630</v>
          </cell>
          <cell r="O3213" t="str">
            <v>Software Engrg - JUNOS</v>
          </cell>
          <cell r="P3213">
            <v>40</v>
          </cell>
          <cell r="Q3213" t="str">
            <v>IPG</v>
          </cell>
          <cell r="R3213" t="str">
            <v>USA</v>
          </cell>
          <cell r="U3213" t="str">
            <v>2-Very Strong</v>
          </cell>
          <cell r="V3213" t="str">
            <v>2 - Very Strong</v>
          </cell>
          <cell r="W3213" t="str">
            <v>Sunnyvale, CA HQ</v>
          </cell>
          <cell r="X3213">
            <v>100</v>
          </cell>
          <cell r="Y3213" t="str">
            <v>Juniper Networks, Inc.</v>
          </cell>
          <cell r="Z3213" t="str">
            <v>USA</v>
          </cell>
          <cell r="AA3213" t="str">
            <v>USA</v>
          </cell>
          <cell r="AB3213" t="str">
            <v>N</v>
          </cell>
        </row>
        <row r="3214">
          <cell r="A3214">
            <v>4858</v>
          </cell>
          <cell r="B3214" t="str">
            <v>Pattangi Seshadri,Srinivas</v>
          </cell>
          <cell r="C3214">
            <v>5480</v>
          </cell>
          <cell r="D3214" t="str">
            <v>Podila,Srinivas</v>
          </cell>
          <cell r="E3214" t="str">
            <v xml:space="preserve">05/16/2005 </v>
          </cell>
          <cell r="F3214">
            <v>1195150</v>
          </cell>
          <cell r="G3214" t="str">
            <v>INR</v>
          </cell>
          <cell r="H3214">
            <v>44.87</v>
          </cell>
          <cell r="I3214">
            <v>26635.836862045911</v>
          </cell>
          <cell r="J3214" t="str">
            <v>8903</v>
          </cell>
          <cell r="K3214" t="str">
            <v>MTS 3</v>
          </cell>
          <cell r="L3214">
            <v>6</v>
          </cell>
          <cell r="M3214">
            <v>6</v>
          </cell>
          <cell r="N3214" t="str">
            <v>676</v>
          </cell>
          <cell r="O3214" t="str">
            <v>J-Series Software</v>
          </cell>
          <cell r="P3214">
            <v>40</v>
          </cell>
          <cell r="Q3214" t="str">
            <v>SPG</v>
          </cell>
          <cell r="R3214" t="str">
            <v>APAC</v>
          </cell>
          <cell r="U3214" t="str">
            <v>2-Very Strong</v>
          </cell>
          <cell r="V3214" t="str">
            <v>3 - Strong</v>
          </cell>
          <cell r="W3214" t="str">
            <v>India - Bangalore</v>
          </cell>
          <cell r="X3214">
            <v>231</v>
          </cell>
          <cell r="Y3214" t="str">
            <v>Juniper Networks India - STPI</v>
          </cell>
          <cell r="Z3214" t="str">
            <v>IND</v>
          </cell>
          <cell r="AA3214" t="str">
            <v>IND</v>
          </cell>
          <cell r="AB3214" t="str">
            <v>N</v>
          </cell>
        </row>
        <row r="3215">
          <cell r="A3215">
            <v>7156</v>
          </cell>
          <cell r="B3215" t="str">
            <v>Paul,Ambar</v>
          </cell>
          <cell r="C3215">
            <v>2401</v>
          </cell>
          <cell r="D3215" t="str">
            <v>Venkatrao,Sanjeev</v>
          </cell>
          <cell r="E3215" t="str">
            <v xml:space="preserve">11/13/2006 </v>
          </cell>
          <cell r="F3215">
            <v>1150000</v>
          </cell>
          <cell r="G3215" t="str">
            <v>INR</v>
          </cell>
          <cell r="H3215">
            <v>44.87</v>
          </cell>
          <cell r="I3215">
            <v>25629.596612435929</v>
          </cell>
          <cell r="J3215" t="str">
            <v>8903</v>
          </cell>
          <cell r="K3215" t="str">
            <v>MTS 3</v>
          </cell>
          <cell r="L3215">
            <v>6</v>
          </cell>
          <cell r="M3215">
            <v>6</v>
          </cell>
          <cell r="N3215" t="str">
            <v>686</v>
          </cell>
          <cell r="O3215" t="str">
            <v>QA - J-Series</v>
          </cell>
          <cell r="P3215">
            <v>40</v>
          </cell>
          <cell r="Q3215" t="str">
            <v>SPG</v>
          </cell>
          <cell r="R3215" t="str">
            <v>APAC</v>
          </cell>
          <cell r="W3215" t="str">
            <v>India - Bangalore</v>
          </cell>
          <cell r="X3215">
            <v>231</v>
          </cell>
          <cell r="Y3215" t="str">
            <v>Juniper Networks India - STPI</v>
          </cell>
          <cell r="Z3215" t="str">
            <v>IND</v>
          </cell>
          <cell r="AA3215" t="str">
            <v>IND</v>
          </cell>
          <cell r="AB3215" t="str">
            <v>N</v>
          </cell>
        </row>
        <row r="3216">
          <cell r="A3216">
            <v>5071</v>
          </cell>
          <cell r="B3216" t="str">
            <v>Paul,Michael</v>
          </cell>
          <cell r="C3216">
            <v>2510</v>
          </cell>
          <cell r="D3216" t="str">
            <v>Dales,Sander</v>
          </cell>
          <cell r="E3216" t="str">
            <v xml:space="preserve">07/01/2005 </v>
          </cell>
          <cell r="F3216">
            <v>87500</v>
          </cell>
          <cell r="G3216" t="str">
            <v>AUD</v>
          </cell>
          <cell r="H3216">
            <v>1.2817226352217379</v>
          </cell>
          <cell r="I3216">
            <v>68267.5</v>
          </cell>
          <cell r="J3216" t="str">
            <v>2201</v>
          </cell>
          <cell r="K3216" t="str">
            <v>Channel Account Manager</v>
          </cell>
          <cell r="L3216">
            <v>65</v>
          </cell>
          <cell r="M3216">
            <v>7</v>
          </cell>
          <cell r="N3216" t="str">
            <v>420</v>
          </cell>
          <cell r="O3216" t="str">
            <v>Channel Sales</v>
          </cell>
          <cell r="P3216">
            <v>40</v>
          </cell>
          <cell r="Q3216" t="str">
            <v>SLS</v>
          </cell>
          <cell r="R3216" t="str">
            <v>APAC</v>
          </cell>
          <cell r="U3216" t="str">
            <v>4-Satisfactory</v>
          </cell>
          <cell r="W3216" t="str">
            <v>Australia</v>
          </cell>
          <cell r="X3216">
            <v>280</v>
          </cell>
          <cell r="Y3216" t="str">
            <v>Juniper Ntwks, Australia</v>
          </cell>
          <cell r="Z3216" t="str">
            <v>AUS</v>
          </cell>
          <cell r="AA3216" t="str">
            <v>INTL</v>
          </cell>
          <cell r="AB3216" t="str">
            <v>Y</v>
          </cell>
        </row>
        <row r="3217">
          <cell r="A3217">
            <v>3247</v>
          </cell>
          <cell r="B3217" t="str">
            <v>Paulson,Brian Michael</v>
          </cell>
          <cell r="C3217">
            <v>4136</v>
          </cell>
          <cell r="D3217" t="str">
            <v>Healy,Catherine L.</v>
          </cell>
          <cell r="E3217" t="str">
            <v xml:space="preserve">04/16/2004 </v>
          </cell>
          <cell r="F3217">
            <v>87125</v>
          </cell>
          <cell r="G3217" t="str">
            <v>USD</v>
          </cell>
          <cell r="H3217">
            <v>1</v>
          </cell>
          <cell r="I3217">
            <v>87125</v>
          </cell>
          <cell r="J3217" t="str">
            <v>3212</v>
          </cell>
          <cell r="K3217" t="str">
            <v>Marketing Programs Mgr II</v>
          </cell>
          <cell r="L3217">
            <v>7</v>
          </cell>
          <cell r="M3217">
            <v>7</v>
          </cell>
          <cell r="N3217" t="str">
            <v>310</v>
          </cell>
          <cell r="O3217" t="str">
            <v>Field Marketing</v>
          </cell>
          <cell r="P3217">
            <v>40</v>
          </cell>
          <cell r="Q3217" t="str">
            <v>MKTG</v>
          </cell>
          <cell r="R3217" t="str">
            <v>USA</v>
          </cell>
          <cell r="U3217" t="str">
            <v>3-Strong</v>
          </cell>
          <cell r="V3217" t="str">
            <v>3 - Strong</v>
          </cell>
          <cell r="W3217" t="str">
            <v>Sunnyvale, CA HQ</v>
          </cell>
          <cell r="X3217">
            <v>100</v>
          </cell>
          <cell r="Y3217" t="str">
            <v>Juniper Networks, Inc.</v>
          </cell>
          <cell r="Z3217" t="str">
            <v>USA</v>
          </cell>
          <cell r="AA3217" t="str">
            <v>USA</v>
          </cell>
          <cell r="AB3217" t="str">
            <v>N</v>
          </cell>
        </row>
        <row r="3218">
          <cell r="A3218">
            <v>3248</v>
          </cell>
          <cell r="B3218" t="str">
            <v>Paumelle,Laurent</v>
          </cell>
          <cell r="C3218">
            <v>2781</v>
          </cell>
          <cell r="D3218" t="str">
            <v>Clost,Philippe</v>
          </cell>
          <cell r="E3218" t="str">
            <v xml:space="preserve">04/16/2004 </v>
          </cell>
          <cell r="F3218">
            <v>78416</v>
          </cell>
          <cell r="G3218" t="str">
            <v>EUR</v>
          </cell>
          <cell r="H3218">
            <v>0.76254384627116067</v>
          </cell>
          <cell r="I3218">
            <v>102834.74239999999</v>
          </cell>
          <cell r="J3218" t="str">
            <v>2501</v>
          </cell>
          <cell r="K3218" t="str">
            <v>Consulting Eng</v>
          </cell>
          <cell r="L3218">
            <v>57</v>
          </cell>
          <cell r="M3218">
            <v>9</v>
          </cell>
          <cell r="N3218" t="str">
            <v>400</v>
          </cell>
          <cell r="O3218" t="str">
            <v>Field Sales</v>
          </cell>
          <cell r="P3218">
            <v>40</v>
          </cell>
          <cell r="Q3218" t="str">
            <v>SLS</v>
          </cell>
          <cell r="R3218" t="str">
            <v>EMEA</v>
          </cell>
          <cell r="U3218" t="str">
            <v>2-Very Strong</v>
          </cell>
          <cell r="W3218" t="str">
            <v>France</v>
          </cell>
          <cell r="X3218">
            <v>350</v>
          </cell>
          <cell r="Y3218" t="str">
            <v>Juniper Ntwks, France</v>
          </cell>
          <cell r="Z3218" t="str">
            <v>FRA</v>
          </cell>
          <cell r="AA3218" t="str">
            <v>INTL</v>
          </cell>
          <cell r="AB3218" t="str">
            <v>Y</v>
          </cell>
        </row>
        <row r="3219">
          <cell r="A3219">
            <v>3251</v>
          </cell>
          <cell r="B3219" t="str">
            <v>Pavloff,Martina I</v>
          </cell>
          <cell r="C3219">
            <v>7133</v>
          </cell>
          <cell r="D3219" t="str">
            <v>Gilley,Michael T.</v>
          </cell>
          <cell r="E3219" t="str">
            <v xml:space="preserve">04/16/2004 </v>
          </cell>
          <cell r="F3219">
            <v>105000</v>
          </cell>
          <cell r="G3219" t="str">
            <v>USD</v>
          </cell>
          <cell r="H3219">
            <v>1</v>
          </cell>
          <cell r="I3219">
            <v>105000</v>
          </cell>
          <cell r="J3219" t="str">
            <v>2103</v>
          </cell>
          <cell r="K3219" t="str">
            <v>Sr Territory Account Manager</v>
          </cell>
          <cell r="L3219">
            <v>67</v>
          </cell>
          <cell r="M3219">
            <v>8</v>
          </cell>
          <cell r="N3219" t="str">
            <v>400</v>
          </cell>
          <cell r="O3219" t="str">
            <v>Field Sales</v>
          </cell>
          <cell r="P3219">
            <v>40</v>
          </cell>
          <cell r="Q3219" t="str">
            <v>SLS</v>
          </cell>
          <cell r="R3219" t="str">
            <v>USA</v>
          </cell>
          <cell r="W3219" t="str">
            <v>Sunnyvale, CA HQ</v>
          </cell>
          <cell r="X3219">
            <v>101</v>
          </cell>
          <cell r="Y3219" t="str">
            <v>Juniper Networks Sales</v>
          </cell>
          <cell r="Z3219" t="str">
            <v>USA</v>
          </cell>
          <cell r="AA3219" t="str">
            <v>Sales</v>
          </cell>
          <cell r="AB3219" t="str">
            <v>Y</v>
          </cell>
        </row>
        <row r="3220">
          <cell r="A3220">
            <v>2089</v>
          </cell>
          <cell r="B3220" t="str">
            <v>Payne,David</v>
          </cell>
          <cell r="C3220">
            <v>2219</v>
          </cell>
          <cell r="D3220" t="str">
            <v>Tully,Siobhan</v>
          </cell>
          <cell r="E3220" t="str">
            <v xml:space="preserve">07/01/2002 </v>
          </cell>
          <cell r="F3220">
            <v>118492.24</v>
          </cell>
          <cell r="G3220" t="str">
            <v>USD</v>
          </cell>
          <cell r="H3220">
            <v>1</v>
          </cell>
          <cell r="I3220">
            <v>118492.24</v>
          </cell>
          <cell r="J3220" t="str">
            <v>8905</v>
          </cell>
          <cell r="K3220" t="str">
            <v>Eng, Staff</v>
          </cell>
          <cell r="L3220">
            <v>8</v>
          </cell>
          <cell r="M3220">
            <v>8</v>
          </cell>
          <cell r="N3220" t="str">
            <v>630</v>
          </cell>
          <cell r="O3220" t="str">
            <v>Software Engrg - JUNOS</v>
          </cell>
          <cell r="P3220">
            <v>40</v>
          </cell>
          <cell r="Q3220" t="str">
            <v>IPG</v>
          </cell>
          <cell r="R3220" t="str">
            <v>USA</v>
          </cell>
          <cell r="U3220" t="str">
            <v>3-Strong</v>
          </cell>
          <cell r="V3220" t="str">
            <v>3 - Strong</v>
          </cell>
          <cell r="W3220" t="str">
            <v>Westford, MA</v>
          </cell>
          <cell r="X3220">
            <v>100</v>
          </cell>
          <cell r="Y3220" t="str">
            <v>Juniper Networks, Inc.</v>
          </cell>
          <cell r="Z3220" t="str">
            <v>USA</v>
          </cell>
          <cell r="AA3220" t="str">
            <v>USB</v>
          </cell>
          <cell r="AB3220" t="str">
            <v>N</v>
          </cell>
        </row>
        <row r="3221">
          <cell r="A3221">
            <v>5072</v>
          </cell>
          <cell r="B3221" t="str">
            <v>Peachey,Michael</v>
          </cell>
          <cell r="C3221">
            <v>4992</v>
          </cell>
          <cell r="D3221" t="str">
            <v>Banic,Michael P</v>
          </cell>
          <cell r="E3221" t="str">
            <v xml:space="preserve">07/01/2005 </v>
          </cell>
          <cell r="F3221">
            <v>130000</v>
          </cell>
          <cell r="G3221" t="str">
            <v>USD</v>
          </cell>
          <cell r="H3221">
            <v>1</v>
          </cell>
          <cell r="I3221">
            <v>130000</v>
          </cell>
          <cell r="J3221" t="str">
            <v>3812</v>
          </cell>
          <cell r="K3221" t="str">
            <v>Product Mgr II</v>
          </cell>
          <cell r="L3221">
            <v>8</v>
          </cell>
          <cell r="M3221">
            <v>8</v>
          </cell>
          <cell r="N3221" t="str">
            <v>392</v>
          </cell>
          <cell r="O3221" t="str">
            <v>PLM - APG</v>
          </cell>
          <cell r="P3221">
            <v>40</v>
          </cell>
          <cell r="Q3221" t="str">
            <v>APG</v>
          </cell>
          <cell r="R3221" t="str">
            <v>USA</v>
          </cell>
          <cell r="U3221" t="str">
            <v>2-Very Strong</v>
          </cell>
          <cell r="V3221" t="str">
            <v>1 - Exceptional</v>
          </cell>
          <cell r="W3221" t="str">
            <v>Sunnyvale, CA HQ</v>
          </cell>
          <cell r="X3221">
            <v>100</v>
          </cell>
          <cell r="Y3221" t="str">
            <v>Juniper Networks, Inc.</v>
          </cell>
          <cell r="Z3221" t="str">
            <v>USA</v>
          </cell>
          <cell r="AA3221" t="str">
            <v>USA</v>
          </cell>
          <cell r="AB3221" t="str">
            <v>N</v>
          </cell>
        </row>
        <row r="3222">
          <cell r="A3222">
            <v>4814</v>
          </cell>
          <cell r="B3222" t="str">
            <v>Pearson,Steven J.</v>
          </cell>
          <cell r="C3222">
            <v>4827</v>
          </cell>
          <cell r="D3222" t="str">
            <v>Sewall,Scott R.</v>
          </cell>
          <cell r="E3222" t="str">
            <v xml:space="preserve">05/02/2005 </v>
          </cell>
          <cell r="F3222">
            <v>85000</v>
          </cell>
          <cell r="G3222" t="str">
            <v>USD</v>
          </cell>
          <cell r="H3222">
            <v>1</v>
          </cell>
          <cell r="I3222">
            <v>85000</v>
          </cell>
          <cell r="J3222" t="str">
            <v>8903</v>
          </cell>
          <cell r="K3222" t="str">
            <v>MTS 3</v>
          </cell>
          <cell r="L3222">
            <v>6</v>
          </cell>
          <cell r="M3222">
            <v>6</v>
          </cell>
          <cell r="N3222" t="str">
            <v>701</v>
          </cell>
          <cell r="O3222" t="str">
            <v>APG R&amp;D DX</v>
          </cell>
          <cell r="P3222">
            <v>40</v>
          </cell>
          <cell r="Q3222" t="str">
            <v>APG</v>
          </cell>
          <cell r="R3222" t="str">
            <v>USA</v>
          </cell>
          <cell r="V3222" t="str">
            <v>5 - Needs Improvement</v>
          </cell>
          <cell r="W3222" t="str">
            <v>Sunnyvale, CA HQ</v>
          </cell>
          <cell r="X3222">
            <v>100</v>
          </cell>
          <cell r="Y3222" t="str">
            <v>Juniper Networks, Inc.</v>
          </cell>
          <cell r="Z3222" t="str">
            <v>USA</v>
          </cell>
          <cell r="AA3222" t="str">
            <v>USA</v>
          </cell>
          <cell r="AB3222" t="str">
            <v>N</v>
          </cell>
        </row>
        <row r="3223">
          <cell r="A3223">
            <v>6230</v>
          </cell>
          <cell r="B3223" t="str">
            <v>Pech-or,Leakena</v>
          </cell>
          <cell r="C3223">
            <v>5766</v>
          </cell>
          <cell r="D3223" t="str">
            <v>Martwichuck,Stephen M.</v>
          </cell>
          <cell r="E3223" t="str">
            <v xml:space="preserve">04/17/2006 </v>
          </cell>
          <cell r="F3223">
            <v>48000</v>
          </cell>
          <cell r="G3223" t="str">
            <v>USD</v>
          </cell>
          <cell r="H3223">
            <v>1</v>
          </cell>
          <cell r="I3223">
            <v>48000</v>
          </cell>
          <cell r="J3223" t="str">
            <v>6102</v>
          </cell>
          <cell r="K3223" t="str">
            <v>Credit &amp;/or Coll Analyst,Staff</v>
          </cell>
          <cell r="L3223">
            <v>4</v>
          </cell>
          <cell r="M3223">
            <v>4</v>
          </cell>
          <cell r="N3223" t="str">
            <v>100</v>
          </cell>
          <cell r="O3223" t="str">
            <v>Finance and Accounting</v>
          </cell>
          <cell r="P3223">
            <v>40</v>
          </cell>
          <cell r="Q3223" t="str">
            <v>F&amp;A</v>
          </cell>
          <cell r="R3223" t="str">
            <v>USA</v>
          </cell>
          <cell r="V3223" t="str">
            <v>4 - Satisfactory</v>
          </cell>
          <cell r="W3223" t="str">
            <v>Westford, MA</v>
          </cell>
          <cell r="X3223">
            <v>100</v>
          </cell>
          <cell r="Y3223" t="str">
            <v>Juniper Networks, Inc.</v>
          </cell>
          <cell r="Z3223" t="str">
            <v>USA</v>
          </cell>
          <cell r="AA3223" t="str">
            <v>USB</v>
          </cell>
          <cell r="AB3223" t="str">
            <v>N</v>
          </cell>
        </row>
        <row r="3224">
          <cell r="A3224">
            <v>7168</v>
          </cell>
          <cell r="B3224" t="str">
            <v>Peddinti,Murty</v>
          </cell>
          <cell r="C3224">
            <v>5081</v>
          </cell>
          <cell r="D3224" t="str">
            <v>Rijhwani,Mohan L</v>
          </cell>
          <cell r="E3224" t="str">
            <v xml:space="preserve">11/13/2006 </v>
          </cell>
          <cell r="F3224">
            <v>122500</v>
          </cell>
          <cell r="G3224" t="str">
            <v>USD</v>
          </cell>
          <cell r="H3224">
            <v>1</v>
          </cell>
          <cell r="I3224">
            <v>122500</v>
          </cell>
          <cell r="J3224" t="str">
            <v>8904</v>
          </cell>
          <cell r="K3224" t="str">
            <v>MTS 4</v>
          </cell>
          <cell r="L3224">
            <v>7</v>
          </cell>
          <cell r="M3224">
            <v>7</v>
          </cell>
          <cell r="N3224" t="str">
            <v>702</v>
          </cell>
          <cell r="O3224" t="str">
            <v>APG R&amp;D WX</v>
          </cell>
          <cell r="P3224">
            <v>40</v>
          </cell>
          <cell r="Q3224" t="str">
            <v>APG</v>
          </cell>
          <cell r="R3224" t="str">
            <v>USA</v>
          </cell>
          <cell r="W3224" t="str">
            <v>Sunnyvale, CA HQ</v>
          </cell>
          <cell r="X3224">
            <v>100</v>
          </cell>
          <cell r="Y3224" t="str">
            <v>Juniper Networks, Inc.</v>
          </cell>
          <cell r="Z3224" t="str">
            <v>USA</v>
          </cell>
          <cell r="AA3224" t="str">
            <v>USA</v>
          </cell>
          <cell r="AB3224" t="str">
            <v>N</v>
          </cell>
        </row>
        <row r="3225">
          <cell r="A3225">
            <v>4751</v>
          </cell>
          <cell r="B3225" t="str">
            <v>Pedersen,Soren B.</v>
          </cell>
          <cell r="C3225">
            <v>185</v>
          </cell>
          <cell r="D3225" t="str">
            <v>Chew,Scott</v>
          </cell>
          <cell r="E3225" t="str">
            <v xml:space="preserve">05/02/2005 </v>
          </cell>
          <cell r="F3225">
            <v>141500</v>
          </cell>
          <cell r="G3225" t="str">
            <v>USD</v>
          </cell>
          <cell r="H3225">
            <v>1</v>
          </cell>
          <cell r="I3225">
            <v>141500</v>
          </cell>
          <cell r="J3225" t="str">
            <v>8905</v>
          </cell>
          <cell r="K3225" t="str">
            <v>Eng, Staff</v>
          </cell>
          <cell r="L3225">
            <v>8</v>
          </cell>
          <cell r="M3225">
            <v>8</v>
          </cell>
          <cell r="N3225" t="str">
            <v>650</v>
          </cell>
          <cell r="O3225" t="str">
            <v>Hardware Engrg - Development</v>
          </cell>
          <cell r="P3225">
            <v>40</v>
          </cell>
          <cell r="Q3225" t="str">
            <v>IPG</v>
          </cell>
          <cell r="R3225" t="str">
            <v>USA</v>
          </cell>
          <cell r="U3225" t="str">
            <v>2-Very Strong</v>
          </cell>
          <cell r="V3225" t="str">
            <v>2 - Very Strong</v>
          </cell>
          <cell r="W3225" t="str">
            <v>Sunnyvale, CA HQ</v>
          </cell>
          <cell r="X3225">
            <v>100</v>
          </cell>
          <cell r="Y3225" t="str">
            <v>Juniper Networks, Inc.</v>
          </cell>
          <cell r="Z3225" t="str">
            <v>USA</v>
          </cell>
          <cell r="AA3225" t="str">
            <v>USA</v>
          </cell>
          <cell r="AB3225" t="str">
            <v>N</v>
          </cell>
        </row>
        <row r="3226">
          <cell r="A3226">
            <v>4904</v>
          </cell>
          <cell r="B3226" t="str">
            <v>Pei,Jikui</v>
          </cell>
          <cell r="C3226">
            <v>3538</v>
          </cell>
          <cell r="D3226" t="str">
            <v>Xu,Meng</v>
          </cell>
          <cell r="E3226" t="str">
            <v xml:space="preserve">05/20/2005 </v>
          </cell>
          <cell r="F3226">
            <v>144000</v>
          </cell>
          <cell r="G3226" t="str">
            <v>CNY</v>
          </cell>
          <cell r="H3226">
            <v>7.8066554000000004</v>
          </cell>
          <cell r="I3226">
            <v>18445.799464902728</v>
          </cell>
          <cell r="J3226" t="str">
            <v>8903</v>
          </cell>
          <cell r="K3226" t="str">
            <v>MTS 3</v>
          </cell>
          <cell r="L3226">
            <v>6</v>
          </cell>
          <cell r="M3226">
            <v>6</v>
          </cell>
          <cell r="N3226" t="str">
            <v>697</v>
          </cell>
          <cell r="O3226" t="str">
            <v>Security Infrastructure China</v>
          </cell>
          <cell r="P3226">
            <v>40</v>
          </cell>
          <cell r="Q3226" t="str">
            <v>SPG</v>
          </cell>
          <cell r="R3226" t="str">
            <v>APAC</v>
          </cell>
          <cell r="U3226" t="str">
            <v>2-Very Strong</v>
          </cell>
          <cell r="V3226" t="str">
            <v>2 - Very Strong</v>
          </cell>
          <cell r="W3226" t="str">
            <v>Beijing R&amp;D Center</v>
          </cell>
          <cell r="X3226">
            <v>223</v>
          </cell>
          <cell r="Y3226" t="str">
            <v>Juniper Ntwks, Beijing R&amp;D Cen</v>
          </cell>
          <cell r="Z3226" t="str">
            <v>CHN</v>
          </cell>
          <cell r="AA3226" t="str">
            <v>CHN</v>
          </cell>
          <cell r="AB3226" t="str">
            <v>N</v>
          </cell>
        </row>
        <row r="3227">
          <cell r="A3227">
            <v>5850</v>
          </cell>
          <cell r="B3227" t="str">
            <v>Pendleton,Carole</v>
          </cell>
          <cell r="C3227">
            <v>5884</v>
          </cell>
          <cell r="D3227" t="str">
            <v>Tavakoli,Oliver</v>
          </cell>
          <cell r="E3227" t="str">
            <v xml:space="preserve">12/01/2005 </v>
          </cell>
          <cell r="F3227">
            <v>147000</v>
          </cell>
          <cell r="G3227" t="str">
            <v>USD</v>
          </cell>
          <cell r="H3227">
            <v>1</v>
          </cell>
          <cell r="I3227">
            <v>147000</v>
          </cell>
          <cell r="J3227" t="str">
            <v>3815</v>
          </cell>
          <cell r="K3227" t="str">
            <v>Director, Product Management</v>
          </cell>
          <cell r="L3227">
            <v>10</v>
          </cell>
          <cell r="M3227">
            <v>10</v>
          </cell>
          <cell r="N3227" t="str">
            <v>699</v>
          </cell>
          <cell r="O3227" t="str">
            <v>Program Management</v>
          </cell>
          <cell r="P3227">
            <v>35</v>
          </cell>
          <cell r="Q3227" t="str">
            <v>SPG</v>
          </cell>
          <cell r="R3227" t="str">
            <v>USA</v>
          </cell>
          <cell r="U3227" t="str">
            <v>2-Very Strong</v>
          </cell>
          <cell r="V3227" t="str">
            <v>1 - Exceptional</v>
          </cell>
          <cell r="W3227" t="str">
            <v>Massachusetts</v>
          </cell>
          <cell r="X3227">
            <v>100</v>
          </cell>
          <cell r="Y3227" t="str">
            <v>Juniper Networks, Inc.</v>
          </cell>
          <cell r="Z3227" t="str">
            <v>USA</v>
          </cell>
          <cell r="AA3227" t="str">
            <v>USB</v>
          </cell>
          <cell r="AB3227" t="str">
            <v>N</v>
          </cell>
        </row>
        <row r="3228">
          <cell r="A3228">
            <v>5751</v>
          </cell>
          <cell r="B3228" t="str">
            <v>Peng,Hongqing</v>
          </cell>
          <cell r="C3228">
            <v>3538</v>
          </cell>
          <cell r="D3228" t="str">
            <v>Xu,Meng</v>
          </cell>
          <cell r="E3228" t="str">
            <v xml:space="preserve">11/28/2005 </v>
          </cell>
          <cell r="F3228">
            <v>114000</v>
          </cell>
          <cell r="G3228" t="str">
            <v>CNY</v>
          </cell>
          <cell r="H3228">
            <v>7.8066554000000004</v>
          </cell>
          <cell r="I3228">
            <v>14602.924576381327</v>
          </cell>
          <cell r="J3228" t="str">
            <v>8902</v>
          </cell>
          <cell r="K3228" t="str">
            <v>MTS 2</v>
          </cell>
          <cell r="L3228">
            <v>5</v>
          </cell>
          <cell r="M3228">
            <v>5</v>
          </cell>
          <cell r="N3228" t="str">
            <v>697</v>
          </cell>
          <cell r="O3228" t="str">
            <v>Security Infrastructure China</v>
          </cell>
          <cell r="P3228">
            <v>40</v>
          </cell>
          <cell r="Q3228" t="str">
            <v>SPG</v>
          </cell>
          <cell r="R3228" t="str">
            <v>APAC</v>
          </cell>
          <cell r="V3228" t="str">
            <v>2 - Very Strong</v>
          </cell>
          <cell r="W3228" t="str">
            <v>Beijing R&amp;D Center</v>
          </cell>
          <cell r="X3228">
            <v>223</v>
          </cell>
          <cell r="Y3228" t="str">
            <v>Juniper Ntwks, Beijing R&amp;D Cen</v>
          </cell>
          <cell r="Z3228" t="str">
            <v>CHN</v>
          </cell>
          <cell r="AA3228" t="str">
            <v>CHN</v>
          </cell>
          <cell r="AB3228" t="str">
            <v>N</v>
          </cell>
        </row>
        <row r="3229">
          <cell r="A3229">
            <v>6096</v>
          </cell>
          <cell r="B3229" t="str">
            <v>Peng,Mingfei</v>
          </cell>
          <cell r="C3229">
            <v>2760</v>
          </cell>
          <cell r="D3229" t="str">
            <v>Cheng,Yonghui</v>
          </cell>
          <cell r="E3229" t="str">
            <v xml:space="preserve">03/20/2006 </v>
          </cell>
          <cell r="F3229">
            <v>98000</v>
          </cell>
          <cell r="G3229" t="str">
            <v>USD</v>
          </cell>
          <cell r="H3229">
            <v>1</v>
          </cell>
          <cell r="I3229">
            <v>98000</v>
          </cell>
          <cell r="J3229" t="str">
            <v>8904</v>
          </cell>
          <cell r="K3229" t="str">
            <v>MTS 4</v>
          </cell>
          <cell r="L3229">
            <v>7</v>
          </cell>
          <cell r="M3229">
            <v>7</v>
          </cell>
          <cell r="N3229" t="str">
            <v>696</v>
          </cell>
          <cell r="O3229" t="str">
            <v>IDP &amp; Content Security</v>
          </cell>
          <cell r="P3229">
            <v>40</v>
          </cell>
          <cell r="Q3229" t="str">
            <v>SPG</v>
          </cell>
          <cell r="R3229" t="str">
            <v>USA</v>
          </cell>
          <cell r="V3229" t="str">
            <v>3 - Strong</v>
          </cell>
          <cell r="W3229" t="str">
            <v>Sunnyvale, CA HQ</v>
          </cell>
          <cell r="X3229">
            <v>100</v>
          </cell>
          <cell r="Y3229" t="str">
            <v>Juniper Networks, Inc.</v>
          </cell>
          <cell r="Z3229" t="str">
            <v>USA</v>
          </cell>
          <cell r="AA3229" t="str">
            <v>USA</v>
          </cell>
          <cell r="AB3229" t="str">
            <v>N</v>
          </cell>
        </row>
        <row r="3230">
          <cell r="A3230">
            <v>6466</v>
          </cell>
          <cell r="B3230" t="str">
            <v>Peng,Wei Song (Wilson)</v>
          </cell>
          <cell r="C3230">
            <v>5724</v>
          </cell>
          <cell r="D3230" t="str">
            <v>Li,Zhenying</v>
          </cell>
          <cell r="E3230" t="str">
            <v xml:space="preserve">06/12/2006 </v>
          </cell>
          <cell r="F3230">
            <v>108000</v>
          </cell>
          <cell r="G3230" t="str">
            <v>CNY</v>
          </cell>
          <cell r="H3230">
            <v>7.8066554000000004</v>
          </cell>
          <cell r="I3230">
            <v>13834.349598677047</v>
          </cell>
          <cell r="J3230" t="str">
            <v>8902</v>
          </cell>
          <cell r="K3230" t="str">
            <v>MTS 2</v>
          </cell>
          <cell r="L3230">
            <v>5</v>
          </cell>
          <cell r="M3230">
            <v>5</v>
          </cell>
          <cell r="N3230" t="str">
            <v>697</v>
          </cell>
          <cell r="O3230" t="str">
            <v>Security Infrastructure China</v>
          </cell>
          <cell r="P3230">
            <v>40</v>
          </cell>
          <cell r="Q3230" t="str">
            <v>SPG</v>
          </cell>
          <cell r="R3230" t="str">
            <v>APAC</v>
          </cell>
          <cell r="V3230" t="str">
            <v>3 - Strong</v>
          </cell>
          <cell r="W3230" t="str">
            <v>Beijing R&amp;D Center</v>
          </cell>
          <cell r="X3230">
            <v>223</v>
          </cell>
          <cell r="Y3230" t="str">
            <v>Juniper Ntwks, Beijing R&amp;D Cen</v>
          </cell>
          <cell r="Z3230" t="str">
            <v>CHN</v>
          </cell>
          <cell r="AA3230" t="str">
            <v>CHN</v>
          </cell>
          <cell r="AB3230" t="str">
            <v>N</v>
          </cell>
        </row>
        <row r="3231">
          <cell r="A3231">
            <v>6079</v>
          </cell>
          <cell r="B3231" t="str">
            <v>Peng,ZhiPan (Prince)</v>
          </cell>
          <cell r="C3231">
            <v>4437</v>
          </cell>
          <cell r="D3231" t="str">
            <v>Wu,Helen Hong-wen</v>
          </cell>
          <cell r="E3231" t="str">
            <v xml:space="preserve">02/20/2006 </v>
          </cell>
          <cell r="F3231">
            <v>250000</v>
          </cell>
          <cell r="G3231" t="str">
            <v>CNY</v>
          </cell>
          <cell r="H3231">
            <v>7.8066554000000004</v>
          </cell>
          <cell r="I3231">
            <v>32023.957404345016</v>
          </cell>
          <cell r="J3231" t="str">
            <v>2102</v>
          </cell>
          <cell r="K3231" t="str">
            <v>Major Account Manager</v>
          </cell>
          <cell r="L3231">
            <v>66</v>
          </cell>
          <cell r="M3231">
            <v>8</v>
          </cell>
          <cell r="N3231" t="str">
            <v>400</v>
          </cell>
          <cell r="O3231" t="str">
            <v>Field Sales</v>
          </cell>
          <cell r="P3231">
            <v>40</v>
          </cell>
          <cell r="Q3231" t="str">
            <v>SLS</v>
          </cell>
          <cell r="R3231" t="str">
            <v>APAC</v>
          </cell>
          <cell r="W3231" t="str">
            <v>Beijing, China</v>
          </cell>
          <cell r="X3231">
            <v>222</v>
          </cell>
          <cell r="Y3231" t="str">
            <v>Juniper Ntwks, Beijing</v>
          </cell>
          <cell r="Z3231" t="str">
            <v>CHN</v>
          </cell>
          <cell r="AA3231" t="str">
            <v>CHN</v>
          </cell>
          <cell r="AB3231" t="str">
            <v>Y</v>
          </cell>
        </row>
        <row r="3232">
          <cell r="A3232">
            <v>7069</v>
          </cell>
          <cell r="B3232" t="str">
            <v>Penmetsa,Venkata S. Raju</v>
          </cell>
          <cell r="C3232">
            <v>6361</v>
          </cell>
          <cell r="D3232" t="str">
            <v>Deo,Sateesh D.</v>
          </cell>
          <cell r="E3232" t="str">
            <v xml:space="preserve">10/23/2006 </v>
          </cell>
          <cell r="F3232">
            <v>135000</v>
          </cell>
          <cell r="G3232" t="str">
            <v>USD</v>
          </cell>
          <cell r="H3232">
            <v>1</v>
          </cell>
          <cell r="I3232">
            <v>135000</v>
          </cell>
          <cell r="J3232" t="str">
            <v>8905</v>
          </cell>
          <cell r="K3232" t="str">
            <v>Eng, Staff</v>
          </cell>
          <cell r="L3232">
            <v>8</v>
          </cell>
          <cell r="M3232">
            <v>8</v>
          </cell>
          <cell r="N3232" t="str">
            <v>704</v>
          </cell>
          <cell r="O3232" t="str">
            <v>LAN Access</v>
          </cell>
          <cell r="P3232">
            <v>40</v>
          </cell>
          <cell r="Q3232" t="str">
            <v>APG</v>
          </cell>
          <cell r="R3232" t="str">
            <v>USA</v>
          </cell>
          <cell r="W3232" t="str">
            <v>Sunnyvale, CA HQ</v>
          </cell>
          <cell r="X3232">
            <v>100</v>
          </cell>
          <cell r="Y3232" t="str">
            <v>Juniper Networks, Inc.</v>
          </cell>
          <cell r="Z3232" t="str">
            <v>USA</v>
          </cell>
          <cell r="AA3232" t="str">
            <v>USA</v>
          </cell>
          <cell r="AB3232" t="str">
            <v>N</v>
          </cell>
        </row>
        <row r="3233">
          <cell r="A3233">
            <v>6239</v>
          </cell>
          <cell r="B3233" t="str">
            <v>Penn,Jonathan B.</v>
          </cell>
          <cell r="C3233">
            <v>471</v>
          </cell>
          <cell r="D3233" t="str">
            <v>Lo,Allen</v>
          </cell>
          <cell r="E3233" t="str">
            <v xml:space="preserve">05/01/2006 </v>
          </cell>
          <cell r="F3233">
            <v>185000</v>
          </cell>
          <cell r="G3233" t="str">
            <v>USD</v>
          </cell>
          <cell r="H3233">
            <v>1</v>
          </cell>
          <cell r="I3233">
            <v>185000</v>
          </cell>
          <cell r="J3233" t="str">
            <v>7615</v>
          </cell>
          <cell r="K3233" t="str">
            <v>Dir, Intell Prpty &amp; Patent Cns</v>
          </cell>
          <cell r="L3233">
            <v>10</v>
          </cell>
          <cell r="M3233">
            <v>10</v>
          </cell>
          <cell r="N3233" t="str">
            <v>101</v>
          </cell>
          <cell r="O3233" t="str">
            <v>Legal</v>
          </cell>
          <cell r="P3233">
            <v>40</v>
          </cell>
          <cell r="Q3233" t="str">
            <v>LGL</v>
          </cell>
          <cell r="R3233" t="str">
            <v>USA</v>
          </cell>
          <cell r="V3233" t="str">
            <v>4 - Satisfactory</v>
          </cell>
          <cell r="W3233" t="str">
            <v>Sunnyvale, CA HQ</v>
          </cell>
          <cell r="X3233">
            <v>100</v>
          </cell>
          <cell r="Y3233" t="str">
            <v>Juniper Networks, Inc.</v>
          </cell>
          <cell r="Z3233" t="str">
            <v>USA</v>
          </cell>
          <cell r="AA3233" t="str">
            <v>USA</v>
          </cell>
          <cell r="AB3233" t="str">
            <v>N</v>
          </cell>
        </row>
        <row r="3234">
          <cell r="A3234">
            <v>6806</v>
          </cell>
          <cell r="B3234" t="str">
            <v>Penniboyina,Sankararao</v>
          </cell>
          <cell r="C3234">
            <v>2749</v>
          </cell>
          <cell r="D3234" t="str">
            <v>Cheler,Santosh Kumar</v>
          </cell>
          <cell r="E3234" t="str">
            <v xml:space="preserve">08/21/2006 </v>
          </cell>
          <cell r="F3234">
            <v>780000</v>
          </cell>
          <cell r="G3234" t="str">
            <v>INR</v>
          </cell>
          <cell r="H3234">
            <v>44.87</v>
          </cell>
          <cell r="I3234">
            <v>17383.552484956541</v>
          </cell>
          <cell r="J3234" t="str">
            <v>8902</v>
          </cell>
          <cell r="K3234" t="str">
            <v>MTS 2</v>
          </cell>
          <cell r="L3234">
            <v>5</v>
          </cell>
          <cell r="M3234">
            <v>5</v>
          </cell>
          <cell r="N3234" t="str">
            <v>672</v>
          </cell>
          <cell r="O3234" t="str">
            <v>IVE Access Services</v>
          </cell>
          <cell r="P3234">
            <v>40</v>
          </cell>
          <cell r="Q3234" t="str">
            <v>SPG</v>
          </cell>
          <cell r="R3234" t="str">
            <v>APAC</v>
          </cell>
          <cell r="W3234" t="str">
            <v>India - Bangalore</v>
          </cell>
          <cell r="X3234">
            <v>231</v>
          </cell>
          <cell r="Y3234" t="str">
            <v>Juniper Networks India - STPI</v>
          </cell>
          <cell r="Z3234" t="str">
            <v>IND</v>
          </cell>
          <cell r="AA3234" t="str">
            <v>IND</v>
          </cell>
          <cell r="AB3234" t="str">
            <v>N</v>
          </cell>
        </row>
        <row r="3235">
          <cell r="A3235">
            <v>4018</v>
          </cell>
          <cell r="B3235" t="str">
            <v>Penno Filho,Reinaldo</v>
          </cell>
          <cell r="C3235">
            <v>2385</v>
          </cell>
          <cell r="D3235" t="str">
            <v>Darapaneni,Vengal</v>
          </cell>
          <cell r="E3235" t="str">
            <v xml:space="preserve">10/04/2004 </v>
          </cell>
          <cell r="F3235">
            <v>151360</v>
          </cell>
          <cell r="G3235" t="str">
            <v>USD</v>
          </cell>
          <cell r="H3235">
            <v>1</v>
          </cell>
          <cell r="I3235">
            <v>151360</v>
          </cell>
          <cell r="J3235" t="str">
            <v>8906</v>
          </cell>
          <cell r="K3235" t="str">
            <v>Eng, Sr Staff</v>
          </cell>
          <cell r="L3235">
            <v>9</v>
          </cell>
          <cell r="M3235">
            <v>9</v>
          </cell>
          <cell r="N3235" t="str">
            <v>630</v>
          </cell>
          <cell r="O3235" t="str">
            <v>Software Engrg - JUNOS</v>
          </cell>
          <cell r="P3235">
            <v>40</v>
          </cell>
          <cell r="Q3235" t="str">
            <v>IPG</v>
          </cell>
          <cell r="R3235" t="str">
            <v>USA</v>
          </cell>
          <cell r="U3235" t="str">
            <v>3-Strong</v>
          </cell>
          <cell r="V3235" t="str">
            <v>3 - Strong</v>
          </cell>
          <cell r="W3235" t="str">
            <v>Sunnyvale, CA HQ</v>
          </cell>
          <cell r="X3235">
            <v>100</v>
          </cell>
          <cell r="Y3235" t="str">
            <v>Juniper Networks, Inc.</v>
          </cell>
          <cell r="Z3235" t="str">
            <v>USA</v>
          </cell>
          <cell r="AA3235" t="str">
            <v>USA</v>
          </cell>
          <cell r="AB3235" t="str">
            <v>N</v>
          </cell>
        </row>
        <row r="3236">
          <cell r="A3236">
            <v>3253</v>
          </cell>
          <cell r="B3236" t="str">
            <v>Pentin,Josine M</v>
          </cell>
          <cell r="C3236">
            <v>6539</v>
          </cell>
          <cell r="D3236" t="str">
            <v>Zaeni,Farhad</v>
          </cell>
          <cell r="E3236" t="str">
            <v xml:space="preserve">04/16/2004 </v>
          </cell>
          <cell r="F3236">
            <v>109136.78</v>
          </cell>
          <cell r="G3236" t="str">
            <v>USD</v>
          </cell>
          <cell r="H3236">
            <v>1</v>
          </cell>
          <cell r="I3236">
            <v>109136.78</v>
          </cell>
          <cell r="J3236" t="str">
            <v>8904</v>
          </cell>
          <cell r="K3236" t="str">
            <v>MTS 4</v>
          </cell>
          <cell r="L3236">
            <v>7</v>
          </cell>
          <cell r="M3236">
            <v>7</v>
          </cell>
          <cell r="N3236" t="str">
            <v>507</v>
          </cell>
          <cell r="O3236" t="str">
            <v>Global TAC - SPG</v>
          </cell>
          <cell r="P3236">
            <v>40</v>
          </cell>
          <cell r="Q3236" t="str">
            <v>CSS</v>
          </cell>
          <cell r="R3236" t="str">
            <v>USA</v>
          </cell>
          <cell r="U3236" t="str">
            <v>3-Strong</v>
          </cell>
          <cell r="V3236" t="str">
            <v>3 - Strong</v>
          </cell>
          <cell r="W3236" t="str">
            <v>Sunnyvale, CA HQ</v>
          </cell>
          <cell r="X3236">
            <v>101</v>
          </cell>
          <cell r="Y3236" t="str">
            <v>Juniper Networks Sales</v>
          </cell>
          <cell r="Z3236" t="str">
            <v>USA</v>
          </cell>
          <cell r="AA3236" t="str">
            <v>USA</v>
          </cell>
          <cell r="AB3236" t="str">
            <v>N</v>
          </cell>
        </row>
        <row r="3237">
          <cell r="A3237">
            <v>6840</v>
          </cell>
          <cell r="B3237" t="str">
            <v>Pereira,Marco</v>
          </cell>
          <cell r="C3237">
            <v>2781</v>
          </cell>
          <cell r="D3237" t="str">
            <v>Clost,Philippe</v>
          </cell>
          <cell r="E3237" t="str">
            <v xml:space="preserve">09/11/2006 </v>
          </cell>
          <cell r="F3237">
            <v>56000</v>
          </cell>
          <cell r="G3237" t="str">
            <v>EUR</v>
          </cell>
          <cell r="H3237">
            <v>0.76254384627116067</v>
          </cell>
          <cell r="I3237">
            <v>73438.399999999994</v>
          </cell>
          <cell r="J3237" t="str">
            <v>2301</v>
          </cell>
          <cell r="K3237" t="str">
            <v>Systems Eng</v>
          </cell>
          <cell r="L3237">
            <v>54</v>
          </cell>
          <cell r="M3237">
            <v>7</v>
          </cell>
          <cell r="N3237" t="str">
            <v>400</v>
          </cell>
          <cell r="O3237" t="str">
            <v>Field Sales</v>
          </cell>
          <cell r="P3237">
            <v>40</v>
          </cell>
          <cell r="Q3237" t="str">
            <v>SLS</v>
          </cell>
          <cell r="R3237" t="str">
            <v>EMEA</v>
          </cell>
          <cell r="W3237" t="str">
            <v>Spain</v>
          </cell>
          <cell r="X3237">
            <v>360</v>
          </cell>
          <cell r="Y3237" t="str">
            <v>Juniper Ntwks, Spain</v>
          </cell>
          <cell r="Z3237" t="str">
            <v>PRT</v>
          </cell>
          <cell r="AA3237" t="str">
            <v>INTL</v>
          </cell>
          <cell r="AB3237" t="str">
            <v>Y</v>
          </cell>
        </row>
        <row r="3238">
          <cell r="A3238">
            <v>4815</v>
          </cell>
          <cell r="B3238" t="str">
            <v>Perez,Jessica</v>
          </cell>
          <cell r="C3238">
            <v>3106</v>
          </cell>
          <cell r="D3238" t="str">
            <v>Longo,Ronald Jeffrey</v>
          </cell>
          <cell r="E3238" t="str">
            <v xml:space="preserve">05/02/2005 </v>
          </cell>
          <cell r="F3238">
            <v>72100</v>
          </cell>
          <cell r="G3238" t="str">
            <v>USD</v>
          </cell>
          <cell r="H3238">
            <v>1</v>
          </cell>
          <cell r="I3238">
            <v>72100</v>
          </cell>
          <cell r="J3238" t="str">
            <v>2701</v>
          </cell>
          <cell r="K3238" t="str">
            <v>Inside Sales Representative</v>
          </cell>
          <cell r="L3238">
            <v>50</v>
          </cell>
          <cell r="M3238">
            <v>7</v>
          </cell>
          <cell r="N3238" t="str">
            <v>436</v>
          </cell>
          <cell r="O3238" t="str">
            <v>Inside Sales</v>
          </cell>
          <cell r="P3238">
            <v>40</v>
          </cell>
          <cell r="Q3238" t="str">
            <v>SLS</v>
          </cell>
          <cell r="R3238" t="str">
            <v>USA</v>
          </cell>
          <cell r="U3238" t="str">
            <v>3-Strong</v>
          </cell>
          <cell r="W3238" t="str">
            <v>Sunnyvale, CA HQ</v>
          </cell>
          <cell r="X3238">
            <v>101</v>
          </cell>
          <cell r="Y3238" t="str">
            <v>Juniper Networks Sales</v>
          </cell>
          <cell r="Z3238" t="str">
            <v>USA</v>
          </cell>
          <cell r="AA3238" t="str">
            <v>Sales</v>
          </cell>
          <cell r="AB3238" t="str">
            <v>Y</v>
          </cell>
        </row>
        <row r="3239">
          <cell r="A3239">
            <v>786</v>
          </cell>
          <cell r="B3239" t="str">
            <v>Perez,Rene</v>
          </cell>
          <cell r="C3239">
            <v>4026</v>
          </cell>
          <cell r="D3239" t="str">
            <v>McMenamy,Joseph J</v>
          </cell>
          <cell r="E3239" t="str">
            <v xml:space="preserve">10/09/2000 </v>
          </cell>
          <cell r="F3239">
            <v>85985.22</v>
          </cell>
          <cell r="G3239" t="str">
            <v>USD</v>
          </cell>
          <cell r="H3239">
            <v>1</v>
          </cell>
          <cell r="I3239">
            <v>85985.22</v>
          </cell>
          <cell r="J3239" t="str">
            <v>4203</v>
          </cell>
          <cell r="K3239" t="str">
            <v>Network/Sys Admin, Staff</v>
          </cell>
          <cell r="L3239">
            <v>6</v>
          </cell>
          <cell r="M3239">
            <v>6</v>
          </cell>
          <cell r="N3239" t="str">
            <v>143</v>
          </cell>
          <cell r="O3239" t="str">
            <v>IT Data Center</v>
          </cell>
          <cell r="P3239">
            <v>40</v>
          </cell>
          <cell r="Q3239" t="str">
            <v>IT</v>
          </cell>
          <cell r="R3239" t="str">
            <v>USA</v>
          </cell>
          <cell r="U3239" t="str">
            <v>3-Strong</v>
          </cell>
          <cell r="V3239" t="str">
            <v>3 - Strong</v>
          </cell>
          <cell r="W3239" t="str">
            <v>Sunnyvale, CA HQ</v>
          </cell>
          <cell r="X3239">
            <v>100</v>
          </cell>
          <cell r="Y3239" t="str">
            <v>Juniper Networks, Inc.</v>
          </cell>
          <cell r="Z3239" t="str">
            <v>USA</v>
          </cell>
          <cell r="AA3239" t="str">
            <v>USA</v>
          </cell>
          <cell r="AB3239" t="str">
            <v>N</v>
          </cell>
        </row>
        <row r="3240">
          <cell r="A3240">
            <v>1665</v>
          </cell>
          <cell r="B3240" t="str">
            <v>Perez,Ricardo</v>
          </cell>
          <cell r="C3240">
            <v>757</v>
          </cell>
          <cell r="D3240" t="str">
            <v>Haye,Jean-Marc</v>
          </cell>
          <cell r="E3240" t="str">
            <v xml:space="preserve">07/01/2002 </v>
          </cell>
          <cell r="F3240">
            <v>79022.28</v>
          </cell>
          <cell r="G3240" t="str">
            <v>EUR</v>
          </cell>
          <cell r="H3240">
            <v>0.76254384627116067</v>
          </cell>
          <cell r="I3240">
            <v>103629.81799199998</v>
          </cell>
          <cell r="J3240" t="str">
            <v>2301</v>
          </cell>
          <cell r="K3240" t="str">
            <v>Systems Eng</v>
          </cell>
          <cell r="L3240">
            <v>54</v>
          </cell>
          <cell r="M3240">
            <v>7</v>
          </cell>
          <cell r="N3240" t="str">
            <v>400</v>
          </cell>
          <cell r="O3240" t="str">
            <v>Field Sales</v>
          </cell>
          <cell r="P3240">
            <v>40</v>
          </cell>
          <cell r="Q3240" t="str">
            <v>SLS</v>
          </cell>
          <cell r="R3240" t="str">
            <v>EMEA</v>
          </cell>
          <cell r="W3240" t="str">
            <v>Netherlands</v>
          </cell>
          <cell r="X3240">
            <v>320</v>
          </cell>
          <cell r="Y3240" t="str">
            <v>Juniper Ntwks, Netherlands</v>
          </cell>
          <cell r="Z3240" t="str">
            <v>NLD</v>
          </cell>
          <cell r="AA3240" t="str">
            <v>INTL</v>
          </cell>
          <cell r="AB3240" t="str">
            <v>Y</v>
          </cell>
        </row>
        <row r="3241">
          <cell r="A3241">
            <v>6695</v>
          </cell>
          <cell r="B3241" t="str">
            <v>Pergament,Michael</v>
          </cell>
          <cell r="C3241">
            <v>3505</v>
          </cell>
          <cell r="D3241" t="str">
            <v>Weltmaier,Georg</v>
          </cell>
          <cell r="E3241" t="str">
            <v xml:space="preserve">09/01/2006 </v>
          </cell>
          <cell r="F3241">
            <v>54600</v>
          </cell>
          <cell r="G3241" t="str">
            <v>EUR</v>
          </cell>
          <cell r="H3241">
            <v>0.76254384627116067</v>
          </cell>
          <cell r="I3241">
            <v>71602.439999999988</v>
          </cell>
          <cell r="J3241" t="str">
            <v>2301</v>
          </cell>
          <cell r="K3241" t="str">
            <v>Systems Eng</v>
          </cell>
          <cell r="L3241">
            <v>54</v>
          </cell>
          <cell r="M3241">
            <v>7</v>
          </cell>
          <cell r="N3241" t="str">
            <v>400</v>
          </cell>
          <cell r="O3241" t="str">
            <v>Field Sales</v>
          </cell>
          <cell r="P3241">
            <v>40</v>
          </cell>
          <cell r="Q3241" t="str">
            <v>SLS</v>
          </cell>
          <cell r="R3241" t="str">
            <v>EMEA</v>
          </cell>
          <cell r="W3241" t="str">
            <v>Germany</v>
          </cell>
          <cell r="X3241">
            <v>340</v>
          </cell>
          <cell r="Y3241" t="str">
            <v>Juniper Ntwks, Germany</v>
          </cell>
          <cell r="Z3241" t="str">
            <v>DEU</v>
          </cell>
          <cell r="AA3241" t="str">
            <v>INTL</v>
          </cell>
          <cell r="AB3241" t="str">
            <v>Y</v>
          </cell>
        </row>
        <row r="3242">
          <cell r="A3242">
            <v>2450</v>
          </cell>
          <cell r="B3242" t="str">
            <v>Periquet,Ferdinand</v>
          </cell>
          <cell r="C3242">
            <v>2092</v>
          </cell>
          <cell r="D3242" t="str">
            <v>Peterson,Eric</v>
          </cell>
          <cell r="E3242" t="str">
            <v xml:space="preserve">07/21/2003 </v>
          </cell>
          <cell r="F3242">
            <v>121094.39999999999</v>
          </cell>
          <cell r="G3242" t="str">
            <v>USD</v>
          </cell>
          <cell r="H3242">
            <v>1</v>
          </cell>
          <cell r="I3242">
            <v>121094.39999999999</v>
          </cell>
          <cell r="J3242" t="str">
            <v>8904</v>
          </cell>
          <cell r="K3242" t="str">
            <v>MTS 4</v>
          </cell>
          <cell r="L3242">
            <v>7</v>
          </cell>
          <cell r="M3242">
            <v>7</v>
          </cell>
          <cell r="N3242" t="str">
            <v>630</v>
          </cell>
          <cell r="O3242" t="str">
            <v>Software Engrg - JUNOS</v>
          </cell>
          <cell r="P3242">
            <v>40</v>
          </cell>
          <cell r="Q3242" t="str">
            <v>IPG</v>
          </cell>
          <cell r="R3242" t="str">
            <v>USA</v>
          </cell>
          <cell r="U3242" t="str">
            <v>2-Very Strong</v>
          </cell>
          <cell r="V3242" t="str">
            <v>2 - Very Strong</v>
          </cell>
          <cell r="W3242" t="str">
            <v>Westford, MA</v>
          </cell>
          <cell r="X3242">
            <v>100</v>
          </cell>
          <cell r="Y3242" t="str">
            <v>Juniper Networks, Inc.</v>
          </cell>
          <cell r="Z3242" t="str">
            <v>USA</v>
          </cell>
          <cell r="AA3242" t="str">
            <v>USB</v>
          </cell>
          <cell r="AB3242" t="str">
            <v>N</v>
          </cell>
        </row>
        <row r="3243">
          <cell r="A3243">
            <v>3777</v>
          </cell>
          <cell r="B3243" t="str">
            <v>Perla,Srinivas</v>
          </cell>
          <cell r="C3243">
            <v>4452</v>
          </cell>
          <cell r="D3243" t="str">
            <v>Ghosh,Abhijit</v>
          </cell>
          <cell r="E3243" t="str">
            <v xml:space="preserve">07/19/2004 </v>
          </cell>
          <cell r="F3243">
            <v>110000</v>
          </cell>
          <cell r="G3243" t="str">
            <v>USD</v>
          </cell>
          <cell r="H3243">
            <v>1</v>
          </cell>
          <cell r="I3243">
            <v>110000</v>
          </cell>
          <cell r="J3243" t="str">
            <v>8904</v>
          </cell>
          <cell r="K3243" t="str">
            <v>MTS 4</v>
          </cell>
          <cell r="L3243">
            <v>7</v>
          </cell>
          <cell r="M3243">
            <v>7</v>
          </cell>
          <cell r="N3243" t="str">
            <v>645</v>
          </cell>
          <cell r="O3243" t="str">
            <v>Core Technology</v>
          </cell>
          <cell r="P3243">
            <v>40</v>
          </cell>
          <cell r="Q3243" t="str">
            <v>IPG</v>
          </cell>
          <cell r="R3243" t="str">
            <v>USA</v>
          </cell>
          <cell r="U3243" t="str">
            <v>2-Very Strong</v>
          </cell>
          <cell r="V3243" t="str">
            <v>3 - Strong</v>
          </cell>
          <cell r="W3243" t="str">
            <v>Sunnyvale, CA HQ</v>
          </cell>
          <cell r="X3243">
            <v>100</v>
          </cell>
          <cell r="Y3243" t="str">
            <v>Juniper Networks, Inc.</v>
          </cell>
          <cell r="Z3243" t="str">
            <v>USA</v>
          </cell>
          <cell r="AA3243" t="str">
            <v>USA</v>
          </cell>
          <cell r="AB3243" t="str">
            <v>N</v>
          </cell>
        </row>
        <row r="3244">
          <cell r="A3244">
            <v>6003</v>
          </cell>
          <cell r="B3244" t="str">
            <v>Perletz,Carol S.</v>
          </cell>
          <cell r="C3244">
            <v>5330</v>
          </cell>
          <cell r="D3244" t="str">
            <v>Morris,Zane Alan</v>
          </cell>
          <cell r="E3244" t="str">
            <v xml:space="preserve">01/09/2006 </v>
          </cell>
          <cell r="F3244">
            <v>140000</v>
          </cell>
          <cell r="G3244" t="str">
            <v>USD</v>
          </cell>
          <cell r="H3244">
            <v>1</v>
          </cell>
          <cell r="I3244">
            <v>140000</v>
          </cell>
          <cell r="J3244" t="str">
            <v>8914</v>
          </cell>
          <cell r="K3244" t="str">
            <v>Engineering Mgr II</v>
          </cell>
          <cell r="L3244">
            <v>9</v>
          </cell>
          <cell r="M3244">
            <v>9</v>
          </cell>
          <cell r="N3244" t="str">
            <v>673</v>
          </cell>
          <cell r="O3244" t="str">
            <v>ASG QA</v>
          </cell>
          <cell r="P3244">
            <v>40</v>
          </cell>
          <cell r="Q3244" t="str">
            <v>SPG</v>
          </cell>
          <cell r="R3244" t="str">
            <v>USA</v>
          </cell>
          <cell r="V3244" t="str">
            <v>1 - Exceptional</v>
          </cell>
          <cell r="W3244" t="str">
            <v>Massachusetts</v>
          </cell>
          <cell r="X3244">
            <v>100</v>
          </cell>
          <cell r="Y3244" t="str">
            <v>Juniper Networks, Inc.</v>
          </cell>
          <cell r="Z3244" t="str">
            <v>USA</v>
          </cell>
          <cell r="AA3244" t="str">
            <v>USB</v>
          </cell>
          <cell r="AB3244" t="str">
            <v>N</v>
          </cell>
        </row>
        <row r="3245">
          <cell r="A3245">
            <v>3816</v>
          </cell>
          <cell r="B3245" t="str">
            <v>Perri,Domenic A</v>
          </cell>
          <cell r="C3245">
            <v>5112</v>
          </cell>
          <cell r="D3245" t="str">
            <v>Wastie,Steven</v>
          </cell>
          <cell r="E3245" t="str">
            <v xml:space="preserve">08/02/2004 </v>
          </cell>
          <cell r="F3245">
            <v>150000</v>
          </cell>
          <cell r="G3245" t="str">
            <v>USD</v>
          </cell>
          <cell r="H3245">
            <v>1</v>
          </cell>
          <cell r="I3245">
            <v>150000</v>
          </cell>
          <cell r="J3245" t="str">
            <v>3714</v>
          </cell>
          <cell r="K3245" t="str">
            <v>Technical Marketing Mgr, Sr</v>
          </cell>
          <cell r="L3245">
            <v>9</v>
          </cell>
          <cell r="M3245">
            <v>9</v>
          </cell>
          <cell r="N3245" t="str">
            <v>330</v>
          </cell>
          <cell r="O3245" t="str">
            <v>Enterprise Marketing</v>
          </cell>
          <cell r="P3245">
            <v>40</v>
          </cell>
          <cell r="Q3245" t="str">
            <v>MKTG</v>
          </cell>
          <cell r="R3245" t="str">
            <v>USA</v>
          </cell>
          <cell r="U3245" t="str">
            <v>3-Strong</v>
          </cell>
          <cell r="W3245" t="str">
            <v>Sunnyvale, CA HQ</v>
          </cell>
          <cell r="X3245">
            <v>100</v>
          </cell>
          <cell r="Y3245" t="str">
            <v>Juniper Networks, Inc.</v>
          </cell>
          <cell r="Z3245" t="str">
            <v>USA</v>
          </cell>
          <cell r="AA3245" t="str">
            <v>USA</v>
          </cell>
          <cell r="AB3245" t="str">
            <v>N</v>
          </cell>
        </row>
        <row r="3246">
          <cell r="A3246">
            <v>5851</v>
          </cell>
          <cell r="B3246" t="str">
            <v>Perron,Hui Jing</v>
          </cell>
          <cell r="C3246">
            <v>6003</v>
          </cell>
          <cell r="D3246" t="str">
            <v>Perletz,Carol S.</v>
          </cell>
          <cell r="E3246" t="str">
            <v xml:space="preserve">12/01/2005 </v>
          </cell>
          <cell r="F3246">
            <v>75600</v>
          </cell>
          <cell r="G3246" t="str">
            <v>USD</v>
          </cell>
          <cell r="H3246">
            <v>1</v>
          </cell>
          <cell r="I3246">
            <v>75600</v>
          </cell>
          <cell r="J3246" t="str">
            <v>8902</v>
          </cell>
          <cell r="K3246" t="str">
            <v>MTS 2</v>
          </cell>
          <cell r="L3246">
            <v>5</v>
          </cell>
          <cell r="M3246">
            <v>5</v>
          </cell>
          <cell r="N3246" t="str">
            <v>673</v>
          </cell>
          <cell r="O3246" t="str">
            <v>ASG QA</v>
          </cell>
          <cell r="P3246">
            <v>40</v>
          </cell>
          <cell r="Q3246" t="str">
            <v>SPG</v>
          </cell>
          <cell r="R3246" t="str">
            <v>USA</v>
          </cell>
          <cell r="U3246" t="str">
            <v>3-Strong</v>
          </cell>
          <cell r="V3246" t="str">
            <v>2 - Very Strong</v>
          </cell>
          <cell r="W3246" t="str">
            <v>Massachusetts</v>
          </cell>
          <cell r="X3246">
            <v>100</v>
          </cell>
          <cell r="Y3246" t="str">
            <v>Juniper Networks, Inc.</v>
          </cell>
          <cell r="Z3246" t="str">
            <v>USA</v>
          </cell>
          <cell r="AA3246" t="str">
            <v>USB</v>
          </cell>
          <cell r="AB3246" t="str">
            <v>N</v>
          </cell>
        </row>
        <row r="3247">
          <cell r="A3247">
            <v>7274</v>
          </cell>
          <cell r="B3247" t="str">
            <v>Perumalla,PoornaChand S</v>
          </cell>
          <cell r="C3247">
            <v>5979</v>
          </cell>
          <cell r="D3247" t="str">
            <v>Kumar,Aneela</v>
          </cell>
          <cell r="E3247" t="str">
            <v xml:space="preserve">12/04/2006 </v>
          </cell>
          <cell r="F3247">
            <v>720000</v>
          </cell>
          <cell r="G3247" t="str">
            <v>INR</v>
          </cell>
          <cell r="H3247">
            <v>44.87</v>
          </cell>
          <cell r="I3247">
            <v>16046.356139959886</v>
          </cell>
          <cell r="J3247" t="str">
            <v>8902</v>
          </cell>
          <cell r="K3247" t="str">
            <v>MTS 2</v>
          </cell>
          <cell r="L3247">
            <v>5</v>
          </cell>
          <cell r="M3247">
            <v>5</v>
          </cell>
          <cell r="N3247" t="str">
            <v>630</v>
          </cell>
          <cell r="O3247" t="str">
            <v>Software Engrg - JUNOS</v>
          </cell>
          <cell r="P3247">
            <v>40</v>
          </cell>
          <cell r="Q3247" t="str">
            <v>IPG</v>
          </cell>
          <cell r="R3247" t="str">
            <v>APAC</v>
          </cell>
          <cell r="W3247" t="str">
            <v>India - Bangalore</v>
          </cell>
          <cell r="X3247">
            <v>231</v>
          </cell>
          <cell r="Y3247" t="str">
            <v>Juniper Networks India - STPI</v>
          </cell>
          <cell r="Z3247" t="str">
            <v>IND</v>
          </cell>
          <cell r="AA3247" t="str">
            <v>IND</v>
          </cell>
          <cell r="AB3247" t="str">
            <v>N</v>
          </cell>
        </row>
        <row r="3248">
          <cell r="A3248">
            <v>2092</v>
          </cell>
          <cell r="B3248" t="str">
            <v>Peterson,Eric</v>
          </cell>
          <cell r="C3248">
            <v>230</v>
          </cell>
          <cell r="D3248" t="str">
            <v>Enns,Robert</v>
          </cell>
          <cell r="E3248" t="str">
            <v xml:space="preserve">07/01/2002 </v>
          </cell>
          <cell r="F3248">
            <v>201683.36</v>
          </cell>
          <cell r="G3248" t="str">
            <v>USD</v>
          </cell>
          <cell r="H3248">
            <v>1</v>
          </cell>
          <cell r="I3248">
            <v>201683.36</v>
          </cell>
          <cell r="J3248" t="str">
            <v>8915</v>
          </cell>
          <cell r="K3248" t="str">
            <v>Director, Engineering</v>
          </cell>
          <cell r="L3248">
            <v>10</v>
          </cell>
          <cell r="M3248">
            <v>10</v>
          </cell>
          <cell r="N3248" t="str">
            <v>630</v>
          </cell>
          <cell r="O3248" t="str">
            <v>Software Engrg - JUNOS</v>
          </cell>
          <cell r="P3248">
            <v>40</v>
          </cell>
          <cell r="Q3248" t="str">
            <v>IPG</v>
          </cell>
          <cell r="R3248" t="str">
            <v>USA</v>
          </cell>
          <cell r="U3248" t="str">
            <v>2-Very Strong</v>
          </cell>
          <cell r="V3248" t="str">
            <v>1 - Exceptional</v>
          </cell>
          <cell r="W3248" t="str">
            <v>Westford, MA</v>
          </cell>
          <cell r="X3248">
            <v>100</v>
          </cell>
          <cell r="Y3248" t="str">
            <v>Juniper Networks, Inc.</v>
          </cell>
          <cell r="Z3248" t="str">
            <v>USA</v>
          </cell>
          <cell r="AA3248" t="str">
            <v>USB</v>
          </cell>
          <cell r="AB3248" t="str">
            <v>N</v>
          </cell>
        </row>
        <row r="3249">
          <cell r="A3249">
            <v>5628</v>
          </cell>
          <cell r="B3249" t="str">
            <v>Peterson,Kevin D.</v>
          </cell>
          <cell r="C3249">
            <v>4832</v>
          </cell>
          <cell r="D3249" t="str">
            <v>Sommerlot,Lynn D.</v>
          </cell>
          <cell r="E3249" t="str">
            <v xml:space="preserve">10/24/2005 </v>
          </cell>
          <cell r="F3249">
            <v>105000</v>
          </cell>
          <cell r="G3249" t="str">
            <v>USD</v>
          </cell>
          <cell r="H3249">
            <v>1</v>
          </cell>
          <cell r="I3249">
            <v>105000</v>
          </cell>
          <cell r="J3249" t="str">
            <v>2301</v>
          </cell>
          <cell r="K3249" t="str">
            <v>Systems Eng</v>
          </cell>
          <cell r="L3249">
            <v>54</v>
          </cell>
          <cell r="M3249">
            <v>7</v>
          </cell>
          <cell r="N3249" t="str">
            <v>408</v>
          </cell>
          <cell r="O3249" t="str">
            <v>APG Sales - Redline</v>
          </cell>
          <cell r="P3249">
            <v>40</v>
          </cell>
          <cell r="Q3249" t="str">
            <v>SLS</v>
          </cell>
          <cell r="R3249" t="str">
            <v>USA</v>
          </cell>
          <cell r="W3249" t="str">
            <v>Atlanta, GA</v>
          </cell>
          <cell r="X3249">
            <v>101</v>
          </cell>
          <cell r="Y3249" t="str">
            <v>Juniper Networks Sales</v>
          </cell>
          <cell r="Z3249" t="str">
            <v>USA</v>
          </cell>
          <cell r="AA3249" t="str">
            <v>Sales</v>
          </cell>
          <cell r="AB3249" t="str">
            <v>Y</v>
          </cell>
        </row>
        <row r="3250">
          <cell r="A3250">
            <v>5852</v>
          </cell>
          <cell r="B3250" t="str">
            <v>Petreyko,Daniel</v>
          </cell>
          <cell r="C3250">
            <v>5785</v>
          </cell>
          <cell r="D3250" t="str">
            <v>Cowart III,Edwin E</v>
          </cell>
          <cell r="E3250" t="str">
            <v xml:space="preserve">12/01/2005 </v>
          </cell>
          <cell r="F3250">
            <v>90000</v>
          </cell>
          <cell r="G3250" t="str">
            <v>USD</v>
          </cell>
          <cell r="H3250">
            <v>1</v>
          </cell>
          <cell r="I3250">
            <v>90000</v>
          </cell>
          <cell r="J3250" t="str">
            <v>2301</v>
          </cell>
          <cell r="K3250" t="str">
            <v>Systems Eng</v>
          </cell>
          <cell r="L3250">
            <v>54</v>
          </cell>
          <cell r="M3250">
            <v>7</v>
          </cell>
          <cell r="N3250" t="str">
            <v>411</v>
          </cell>
          <cell r="O3250" t="str">
            <v>Sales - Funk</v>
          </cell>
          <cell r="P3250">
            <v>40</v>
          </cell>
          <cell r="Q3250" t="str">
            <v>SLS</v>
          </cell>
          <cell r="R3250" t="str">
            <v>USA</v>
          </cell>
          <cell r="U3250" t="str">
            <v>2-Very Strong</v>
          </cell>
          <cell r="W3250" t="str">
            <v>Massachusetts</v>
          </cell>
          <cell r="X3250">
            <v>101</v>
          </cell>
          <cell r="Y3250" t="str">
            <v>Juniper Networks Sales</v>
          </cell>
          <cell r="Z3250" t="str">
            <v>USA</v>
          </cell>
          <cell r="AA3250" t="str">
            <v>Sales</v>
          </cell>
          <cell r="AB3250" t="str">
            <v>Y</v>
          </cell>
        </row>
        <row r="3251">
          <cell r="A3251">
            <v>7192</v>
          </cell>
          <cell r="B3251" t="str">
            <v>Petro,Margaret (Maggie) G</v>
          </cell>
          <cell r="C3251">
            <v>2536</v>
          </cell>
          <cell r="D3251" t="str">
            <v>Cornmesser,Lori H</v>
          </cell>
          <cell r="E3251" t="str">
            <v xml:space="preserve">11/20/2006 </v>
          </cell>
          <cell r="F3251">
            <v>115000</v>
          </cell>
          <cell r="G3251" t="str">
            <v>USD</v>
          </cell>
          <cell r="H3251">
            <v>1</v>
          </cell>
          <cell r="I3251">
            <v>115000</v>
          </cell>
          <cell r="J3251" t="str">
            <v>5113</v>
          </cell>
          <cell r="K3251" t="str">
            <v>Customer Service Mgr, Staff</v>
          </cell>
          <cell r="L3251">
            <v>8</v>
          </cell>
          <cell r="M3251">
            <v>8</v>
          </cell>
          <cell r="N3251" t="str">
            <v>512</v>
          </cell>
          <cell r="O3251" t="str">
            <v>Theater Administration</v>
          </cell>
          <cell r="P3251">
            <v>40</v>
          </cell>
          <cell r="Q3251" t="str">
            <v>CSS</v>
          </cell>
          <cell r="R3251" t="str">
            <v>USA</v>
          </cell>
          <cell r="W3251" t="str">
            <v>Florida</v>
          </cell>
          <cell r="X3251">
            <v>101</v>
          </cell>
          <cell r="Y3251" t="str">
            <v>Juniper Networks Sales</v>
          </cell>
          <cell r="Z3251" t="str">
            <v>USA</v>
          </cell>
          <cell r="AA3251" t="str">
            <v>USB</v>
          </cell>
          <cell r="AB3251" t="str">
            <v>N</v>
          </cell>
        </row>
        <row r="3252">
          <cell r="A3252">
            <v>3257</v>
          </cell>
          <cell r="B3252" t="str">
            <v>Petrovsky,Andrey</v>
          </cell>
          <cell r="C3252">
            <v>4832</v>
          </cell>
          <cell r="D3252" t="str">
            <v>Sommerlot,Lynn D.</v>
          </cell>
          <cell r="E3252" t="str">
            <v xml:space="preserve">04/16/2004 </v>
          </cell>
          <cell r="F3252">
            <v>114000</v>
          </cell>
          <cell r="G3252" t="str">
            <v>USD</v>
          </cell>
          <cell r="H3252">
            <v>1</v>
          </cell>
          <cell r="I3252">
            <v>114000</v>
          </cell>
          <cell r="J3252" t="str">
            <v>2301</v>
          </cell>
          <cell r="K3252" t="str">
            <v>Systems Eng</v>
          </cell>
          <cell r="L3252">
            <v>54</v>
          </cell>
          <cell r="M3252">
            <v>7</v>
          </cell>
          <cell r="N3252" t="str">
            <v>408</v>
          </cell>
          <cell r="O3252" t="str">
            <v>APG Sales - Redline</v>
          </cell>
          <cell r="P3252">
            <v>40</v>
          </cell>
          <cell r="Q3252" t="str">
            <v>SLS</v>
          </cell>
          <cell r="R3252" t="str">
            <v>USA</v>
          </cell>
          <cell r="U3252" t="str">
            <v>2-Very Strong</v>
          </cell>
          <cell r="W3252" t="str">
            <v>Massachusetts</v>
          </cell>
          <cell r="X3252">
            <v>101</v>
          </cell>
          <cell r="Y3252" t="str">
            <v>Juniper Networks Sales</v>
          </cell>
          <cell r="Z3252" t="str">
            <v>USA</v>
          </cell>
          <cell r="AA3252" t="str">
            <v>Sales</v>
          </cell>
          <cell r="AB3252" t="str">
            <v>Y</v>
          </cell>
        </row>
        <row r="3253">
          <cell r="A3253">
            <v>3971</v>
          </cell>
          <cell r="B3253" t="str">
            <v>Pevehouse,Paul A</v>
          </cell>
          <cell r="C3253">
            <v>2507</v>
          </cell>
          <cell r="D3253" t="str">
            <v>Lucas,John H</v>
          </cell>
          <cell r="E3253" t="str">
            <v xml:space="preserve">09/13/2004 </v>
          </cell>
          <cell r="F3253">
            <v>120120</v>
          </cell>
          <cell r="G3253" t="str">
            <v>USD</v>
          </cell>
          <cell r="H3253">
            <v>1</v>
          </cell>
          <cell r="I3253">
            <v>120120</v>
          </cell>
          <cell r="J3253" t="str">
            <v>6612</v>
          </cell>
          <cell r="K3253" t="str">
            <v>Facilities Ops Mgr II</v>
          </cell>
          <cell r="L3253">
            <v>8</v>
          </cell>
          <cell r="M3253">
            <v>8</v>
          </cell>
          <cell r="N3253" t="str">
            <v>150</v>
          </cell>
          <cell r="O3253" t="str">
            <v>Facilities Admin</v>
          </cell>
          <cell r="P3253">
            <v>40</v>
          </cell>
          <cell r="Q3253" t="str">
            <v>FAC</v>
          </cell>
          <cell r="R3253" t="str">
            <v>USA</v>
          </cell>
          <cell r="U3253" t="str">
            <v>2-Very Strong</v>
          </cell>
          <cell r="V3253" t="str">
            <v>2 - Very Strong</v>
          </cell>
          <cell r="W3253" t="str">
            <v>Sunnyvale, CA HQ</v>
          </cell>
          <cell r="X3253">
            <v>100</v>
          </cell>
          <cell r="Y3253" t="str">
            <v>Juniper Networks, Inc.</v>
          </cell>
          <cell r="Z3253" t="str">
            <v>USA</v>
          </cell>
          <cell r="AA3253" t="str">
            <v>USA</v>
          </cell>
          <cell r="AB3253" t="str">
            <v>N</v>
          </cell>
        </row>
        <row r="3254">
          <cell r="A3254">
            <v>217</v>
          </cell>
          <cell r="B3254" t="str">
            <v>Peymani,Pejhan</v>
          </cell>
          <cell r="C3254">
            <v>826</v>
          </cell>
          <cell r="D3254" t="str">
            <v>LeMaster,Timothy</v>
          </cell>
          <cell r="E3254" t="str">
            <v xml:space="preserve">04/12/1999 </v>
          </cell>
          <cell r="F3254">
            <v>129540</v>
          </cell>
          <cell r="G3254" t="str">
            <v>USD</v>
          </cell>
          <cell r="H3254">
            <v>1</v>
          </cell>
          <cell r="I3254">
            <v>129540</v>
          </cell>
          <cell r="J3254" t="str">
            <v>2311</v>
          </cell>
          <cell r="K3254" t="str">
            <v>Systems Eng Mgr</v>
          </cell>
          <cell r="L3254">
            <v>58</v>
          </cell>
          <cell r="M3254">
            <v>9</v>
          </cell>
          <cell r="N3254" t="str">
            <v>430</v>
          </cell>
          <cell r="O3254" t="str">
            <v>Systems Engineering</v>
          </cell>
          <cell r="P3254">
            <v>40</v>
          </cell>
          <cell r="Q3254" t="str">
            <v>SLS</v>
          </cell>
          <cell r="R3254" t="str">
            <v>USA</v>
          </cell>
          <cell r="U3254" t="str">
            <v>3-Strong</v>
          </cell>
          <cell r="W3254" t="str">
            <v>Herndon, VA</v>
          </cell>
          <cell r="X3254">
            <v>101</v>
          </cell>
          <cell r="Y3254" t="str">
            <v>Juniper Networks Sales</v>
          </cell>
          <cell r="Z3254" t="str">
            <v>USA</v>
          </cell>
          <cell r="AA3254" t="str">
            <v>Sales</v>
          </cell>
          <cell r="AB3254" t="str">
            <v>Y</v>
          </cell>
        </row>
        <row r="3255">
          <cell r="A3255">
            <v>5262</v>
          </cell>
          <cell r="B3255" t="str">
            <v>Pfefferle,Dirk</v>
          </cell>
          <cell r="C3255">
            <v>2503</v>
          </cell>
          <cell r="D3255" t="str">
            <v>Lauritzen,Bjarne</v>
          </cell>
          <cell r="E3255" t="str">
            <v xml:space="preserve">09/01/2005 </v>
          </cell>
          <cell r="F3255">
            <v>125000</v>
          </cell>
          <cell r="G3255" t="str">
            <v>EUR</v>
          </cell>
          <cell r="H3255">
            <v>0.76254384627116067</v>
          </cell>
          <cell r="I3255">
            <v>163924.99999999997</v>
          </cell>
          <cell r="J3255" t="str">
            <v>2113</v>
          </cell>
          <cell r="K3255" t="str">
            <v>Sales Sr. Mgr/Director</v>
          </cell>
          <cell r="L3255">
            <v>70</v>
          </cell>
          <cell r="M3255">
            <v>10</v>
          </cell>
          <cell r="N3255" t="str">
            <v>400</v>
          </cell>
          <cell r="O3255" t="str">
            <v>Field Sales</v>
          </cell>
          <cell r="P3255">
            <v>40</v>
          </cell>
          <cell r="Q3255" t="str">
            <v>SLS</v>
          </cell>
          <cell r="R3255" t="str">
            <v>EMEA</v>
          </cell>
          <cell r="U3255" t="str">
            <v>3-Strong</v>
          </cell>
          <cell r="W3255" t="str">
            <v>Germany</v>
          </cell>
          <cell r="X3255">
            <v>340</v>
          </cell>
          <cell r="Y3255" t="str">
            <v>Juniper Ntwks, Germany</v>
          </cell>
          <cell r="Z3255" t="str">
            <v>DEU</v>
          </cell>
          <cell r="AA3255" t="str">
            <v>INTL</v>
          </cell>
          <cell r="AB3255" t="str">
            <v>Y</v>
          </cell>
        </row>
        <row r="3256">
          <cell r="A3256">
            <v>7092</v>
          </cell>
          <cell r="B3256" t="str">
            <v>Pfeifer, IV,William F.</v>
          </cell>
          <cell r="C3256">
            <v>6086</v>
          </cell>
          <cell r="D3256" t="str">
            <v>Hawk,James D.</v>
          </cell>
          <cell r="E3256" t="str">
            <v xml:space="preserve">10/30/2006 </v>
          </cell>
          <cell r="F3256">
            <v>95000</v>
          </cell>
          <cell r="G3256" t="str">
            <v>USD</v>
          </cell>
          <cell r="H3256">
            <v>1</v>
          </cell>
          <cell r="I3256">
            <v>95000</v>
          </cell>
          <cell r="J3256" t="str">
            <v>2301</v>
          </cell>
          <cell r="K3256" t="str">
            <v>Systems Eng</v>
          </cell>
          <cell r="L3256">
            <v>54</v>
          </cell>
          <cell r="M3256">
            <v>7</v>
          </cell>
          <cell r="N3256" t="str">
            <v>430</v>
          </cell>
          <cell r="O3256" t="str">
            <v>Systems Engineering</v>
          </cell>
          <cell r="P3256">
            <v>40</v>
          </cell>
          <cell r="Q3256" t="str">
            <v>SLS</v>
          </cell>
          <cell r="R3256" t="str">
            <v>USA</v>
          </cell>
          <cell r="W3256" t="str">
            <v>Michigan</v>
          </cell>
          <cell r="X3256">
            <v>101</v>
          </cell>
          <cell r="Y3256" t="str">
            <v>Juniper Networks Sales</v>
          </cell>
          <cell r="Z3256" t="str">
            <v>USA</v>
          </cell>
          <cell r="AA3256" t="str">
            <v>Sales</v>
          </cell>
          <cell r="AB3256" t="str">
            <v>Y</v>
          </cell>
        </row>
        <row r="3257">
          <cell r="A3257">
            <v>3259</v>
          </cell>
          <cell r="B3257" t="str">
            <v>Pflaum,Jonathan</v>
          </cell>
          <cell r="C3257">
            <v>251</v>
          </cell>
          <cell r="D3257" t="str">
            <v>Russell,Mark</v>
          </cell>
          <cell r="E3257" t="str">
            <v xml:space="preserve">04/16/2004 </v>
          </cell>
          <cell r="F3257">
            <v>143808</v>
          </cell>
          <cell r="G3257" t="str">
            <v>USD</v>
          </cell>
          <cell r="H3257">
            <v>1</v>
          </cell>
          <cell r="I3257">
            <v>143808</v>
          </cell>
          <cell r="J3257" t="str">
            <v>5114</v>
          </cell>
          <cell r="K3257" t="str">
            <v>Customer Service Mgr, Sr Staff</v>
          </cell>
          <cell r="L3257">
            <v>9</v>
          </cell>
          <cell r="M3257">
            <v>9</v>
          </cell>
          <cell r="N3257" t="str">
            <v>518</v>
          </cell>
          <cell r="O3257" t="str">
            <v>Theater TAC</v>
          </cell>
          <cell r="P3257">
            <v>40</v>
          </cell>
          <cell r="Q3257" t="str">
            <v>CSS</v>
          </cell>
          <cell r="R3257" t="str">
            <v>USA</v>
          </cell>
          <cell r="U3257" t="str">
            <v>1-Exceptional</v>
          </cell>
          <cell r="V3257" t="str">
            <v>1 - Exceptional</v>
          </cell>
          <cell r="W3257" t="str">
            <v>Sunnyvale, CA HQ</v>
          </cell>
          <cell r="X3257">
            <v>101</v>
          </cell>
          <cell r="Y3257" t="str">
            <v>Juniper Networks Sales</v>
          </cell>
          <cell r="Z3257" t="str">
            <v>USA</v>
          </cell>
          <cell r="AA3257" t="str">
            <v>USA</v>
          </cell>
          <cell r="AB3257" t="str">
            <v>N</v>
          </cell>
        </row>
        <row r="3258">
          <cell r="A3258">
            <v>4864</v>
          </cell>
          <cell r="B3258" t="str">
            <v>Pham,Hoa</v>
          </cell>
          <cell r="C3258">
            <v>3483</v>
          </cell>
          <cell r="D3258" t="str">
            <v>Vu,Lan</v>
          </cell>
          <cell r="E3258" t="str">
            <v xml:space="preserve">05/16/2005 </v>
          </cell>
          <cell r="F3258">
            <v>142425</v>
          </cell>
          <cell r="G3258" t="str">
            <v>USD</v>
          </cell>
          <cell r="H3258">
            <v>1</v>
          </cell>
          <cell r="I3258">
            <v>142425</v>
          </cell>
          <cell r="J3258" t="str">
            <v>8905</v>
          </cell>
          <cell r="K3258" t="str">
            <v>Eng, Staff</v>
          </cell>
          <cell r="L3258">
            <v>8</v>
          </cell>
          <cell r="M3258">
            <v>8</v>
          </cell>
          <cell r="N3258" t="str">
            <v>691</v>
          </cell>
          <cell r="O3258" t="str">
            <v>Platform Engineering</v>
          </cell>
          <cell r="P3258">
            <v>40</v>
          </cell>
          <cell r="Q3258" t="str">
            <v>SPG</v>
          </cell>
          <cell r="R3258" t="str">
            <v>USA</v>
          </cell>
          <cell r="U3258" t="str">
            <v>1-Exceptional</v>
          </cell>
          <cell r="V3258" t="str">
            <v>1 - Exceptional</v>
          </cell>
          <cell r="W3258" t="str">
            <v>Sunnyvale, CA HQ</v>
          </cell>
          <cell r="X3258">
            <v>100</v>
          </cell>
          <cell r="Y3258" t="str">
            <v>Juniper Networks, Inc.</v>
          </cell>
          <cell r="Z3258" t="str">
            <v>USA</v>
          </cell>
          <cell r="AA3258" t="str">
            <v>USA</v>
          </cell>
          <cell r="AB3258" t="str">
            <v>N</v>
          </cell>
        </row>
        <row r="3259">
          <cell r="A3259">
            <v>2496</v>
          </cell>
          <cell r="B3259" t="str">
            <v>Pham,Nghiem</v>
          </cell>
          <cell r="C3259">
            <v>3500</v>
          </cell>
          <cell r="D3259" t="str">
            <v>Watts,Malcolm</v>
          </cell>
          <cell r="E3259" t="str">
            <v xml:space="preserve">10/01/2003 </v>
          </cell>
          <cell r="F3259">
            <v>42374.64</v>
          </cell>
          <cell r="G3259" t="str">
            <v>EUR</v>
          </cell>
          <cell r="H3259">
            <v>0.76254384627116067</v>
          </cell>
          <cell r="I3259">
            <v>55570.102895999997</v>
          </cell>
          <cell r="J3259" t="str">
            <v>5102</v>
          </cell>
          <cell r="K3259" t="str">
            <v>Customer Service Rep, Sr</v>
          </cell>
          <cell r="L3259">
            <v>4</v>
          </cell>
          <cell r="M3259">
            <v>4</v>
          </cell>
          <cell r="N3259" t="str">
            <v>504</v>
          </cell>
          <cell r="O3259" t="str">
            <v>Education - Delivery</v>
          </cell>
          <cell r="P3259">
            <v>40</v>
          </cell>
          <cell r="Q3259" t="str">
            <v>CSS</v>
          </cell>
          <cell r="R3259" t="str">
            <v>EMEA</v>
          </cell>
          <cell r="U3259" t="str">
            <v>3-Strong</v>
          </cell>
          <cell r="V3259" t="str">
            <v>4 - Satisfactory</v>
          </cell>
          <cell r="W3259" t="str">
            <v>Netherlands</v>
          </cell>
          <cell r="X3259">
            <v>320</v>
          </cell>
          <cell r="Y3259" t="str">
            <v>Juniper Ntwks, Netherlands</v>
          </cell>
          <cell r="Z3259" t="str">
            <v>NLD</v>
          </cell>
          <cell r="AA3259" t="str">
            <v>INTL</v>
          </cell>
          <cell r="AB3259" t="str">
            <v>N</v>
          </cell>
        </row>
        <row r="3260">
          <cell r="A3260">
            <v>4600</v>
          </cell>
          <cell r="B3260" t="str">
            <v>Pham,Tracy</v>
          </cell>
          <cell r="C3260">
            <v>3904</v>
          </cell>
          <cell r="D3260" t="str">
            <v>Zhang,Huiyu</v>
          </cell>
          <cell r="E3260" t="str">
            <v xml:space="preserve">04/11/2005 </v>
          </cell>
          <cell r="F3260">
            <v>112500</v>
          </cell>
          <cell r="G3260" t="str">
            <v>USD</v>
          </cell>
          <cell r="H3260">
            <v>1</v>
          </cell>
          <cell r="I3260">
            <v>112500</v>
          </cell>
          <cell r="J3260" t="str">
            <v>8904</v>
          </cell>
          <cell r="K3260" t="str">
            <v>MTS 4</v>
          </cell>
          <cell r="L3260">
            <v>7</v>
          </cell>
          <cell r="M3260">
            <v>7</v>
          </cell>
          <cell r="N3260" t="str">
            <v>687</v>
          </cell>
          <cell r="O3260" t="str">
            <v>QA - IDP &amp; NSM</v>
          </cell>
          <cell r="P3260">
            <v>40</v>
          </cell>
          <cell r="Q3260" t="str">
            <v>SPG</v>
          </cell>
          <cell r="R3260" t="str">
            <v>USA</v>
          </cell>
          <cell r="U3260" t="str">
            <v>2-Very Strong</v>
          </cell>
          <cell r="V3260" t="str">
            <v>2 - Very Strong</v>
          </cell>
          <cell r="W3260" t="str">
            <v>Sunnyvale, CA HQ</v>
          </cell>
          <cell r="X3260">
            <v>100</v>
          </cell>
          <cell r="Y3260" t="str">
            <v>Juniper Networks, Inc.</v>
          </cell>
          <cell r="Z3260" t="str">
            <v>USA</v>
          </cell>
          <cell r="AA3260" t="str">
            <v>USA</v>
          </cell>
          <cell r="AB3260" t="str">
            <v>N</v>
          </cell>
        </row>
        <row r="3261">
          <cell r="A3261">
            <v>3934</v>
          </cell>
          <cell r="B3261" t="str">
            <v>Phelps,Cynthia</v>
          </cell>
          <cell r="C3261">
            <v>5766</v>
          </cell>
          <cell r="D3261" t="str">
            <v>Martwichuck,Stephen M.</v>
          </cell>
          <cell r="E3261" t="str">
            <v xml:space="preserve">09/13/2004 </v>
          </cell>
          <cell r="F3261">
            <v>56925</v>
          </cell>
          <cell r="G3261" t="str">
            <v>USD</v>
          </cell>
          <cell r="H3261">
            <v>1</v>
          </cell>
          <cell r="I3261">
            <v>56925</v>
          </cell>
          <cell r="J3261" t="str">
            <v>6103</v>
          </cell>
          <cell r="K3261" t="str">
            <v>Credit &amp;/or Coll Anly, Sr Staf</v>
          </cell>
          <cell r="L3261">
            <v>5</v>
          </cell>
          <cell r="M3261">
            <v>5</v>
          </cell>
          <cell r="N3261" t="str">
            <v>100</v>
          </cell>
          <cell r="O3261" t="str">
            <v>Finance and Accounting</v>
          </cell>
          <cell r="P3261">
            <v>40</v>
          </cell>
          <cell r="Q3261" t="str">
            <v>F&amp;A</v>
          </cell>
          <cell r="R3261" t="str">
            <v>USA</v>
          </cell>
          <cell r="U3261" t="str">
            <v>2-Very Strong</v>
          </cell>
          <cell r="V3261" t="str">
            <v>3 - Strong</v>
          </cell>
          <cell r="W3261" t="str">
            <v>Westford, MA</v>
          </cell>
          <cell r="X3261">
            <v>100</v>
          </cell>
          <cell r="Y3261" t="str">
            <v>Juniper Networks, Inc.</v>
          </cell>
          <cell r="Z3261" t="str">
            <v>USA</v>
          </cell>
          <cell r="AA3261" t="str">
            <v>USB</v>
          </cell>
          <cell r="AB3261" t="str">
            <v>N</v>
          </cell>
        </row>
        <row r="3262">
          <cell r="A3262">
            <v>2093</v>
          </cell>
          <cell r="B3262" t="str">
            <v>Philbrook,Randy</v>
          </cell>
          <cell r="C3262">
            <v>2216</v>
          </cell>
          <cell r="D3262" t="str">
            <v>Torres, Jr.,Edward F.</v>
          </cell>
          <cell r="E3262" t="str">
            <v xml:space="preserve">07/01/2002 </v>
          </cell>
          <cell r="F3262">
            <v>97410.12</v>
          </cell>
          <cell r="G3262" t="str">
            <v>USD</v>
          </cell>
          <cell r="H3262">
            <v>1</v>
          </cell>
          <cell r="I3262">
            <v>97410.12</v>
          </cell>
          <cell r="J3262" t="str">
            <v>8904</v>
          </cell>
          <cell r="K3262" t="str">
            <v>MTS 4</v>
          </cell>
          <cell r="L3262">
            <v>7</v>
          </cell>
          <cell r="M3262">
            <v>7</v>
          </cell>
          <cell r="N3262" t="str">
            <v>650</v>
          </cell>
          <cell r="O3262" t="str">
            <v>Hardware Engrg - Development</v>
          </cell>
          <cell r="P3262">
            <v>40</v>
          </cell>
          <cell r="Q3262" t="str">
            <v>IPG</v>
          </cell>
          <cell r="R3262" t="str">
            <v>USA</v>
          </cell>
          <cell r="U3262" t="str">
            <v>3-Strong</v>
          </cell>
          <cell r="V3262" t="str">
            <v>3 - Strong</v>
          </cell>
          <cell r="W3262" t="str">
            <v>Westford, MA</v>
          </cell>
          <cell r="X3262">
            <v>100</v>
          </cell>
          <cell r="Y3262" t="str">
            <v>Juniper Networks, Inc.</v>
          </cell>
          <cell r="Z3262" t="str">
            <v>USA</v>
          </cell>
          <cell r="AA3262" t="str">
            <v>USB</v>
          </cell>
          <cell r="AB3262" t="str">
            <v>N</v>
          </cell>
        </row>
        <row r="3263">
          <cell r="A3263">
            <v>3261</v>
          </cell>
          <cell r="B3263" t="str">
            <v>Philip,Stephen John</v>
          </cell>
          <cell r="C3263">
            <v>4846</v>
          </cell>
          <cell r="D3263" t="str">
            <v>Sheth,Hitesh</v>
          </cell>
          <cell r="E3263" t="str">
            <v xml:space="preserve">04/16/2004 </v>
          </cell>
          <cell r="F3263">
            <v>190000</v>
          </cell>
          <cell r="G3263" t="str">
            <v>USD</v>
          </cell>
          <cell r="H3263">
            <v>1</v>
          </cell>
          <cell r="I3263">
            <v>190000</v>
          </cell>
          <cell r="J3263" t="str">
            <v>3916</v>
          </cell>
          <cell r="K3263" t="str">
            <v>Sr. Director, Product Mktg</v>
          </cell>
          <cell r="L3263">
            <v>11</v>
          </cell>
          <cell r="M3263">
            <v>11</v>
          </cell>
          <cell r="N3263" t="str">
            <v>383</v>
          </cell>
          <cell r="O3263" t="str">
            <v>SPG Product Marketing</v>
          </cell>
          <cell r="P3263">
            <v>40</v>
          </cell>
          <cell r="Q3263" t="str">
            <v>SPG</v>
          </cell>
          <cell r="R3263" t="str">
            <v>USA</v>
          </cell>
          <cell r="U3263" t="str">
            <v>1-Exceptional</v>
          </cell>
          <cell r="V3263" t="str">
            <v>1 - Exceptional</v>
          </cell>
          <cell r="W3263" t="str">
            <v>Sunnyvale, CA HQ</v>
          </cell>
          <cell r="X3263">
            <v>100</v>
          </cell>
          <cell r="Y3263" t="str">
            <v>Juniper Networks, Inc.</v>
          </cell>
          <cell r="Z3263" t="str">
            <v>USA</v>
          </cell>
          <cell r="AA3263" t="str">
            <v>USA</v>
          </cell>
          <cell r="AB3263" t="str">
            <v>N</v>
          </cell>
        </row>
        <row r="3264">
          <cell r="A3264">
            <v>5854</v>
          </cell>
          <cell r="B3264" t="str">
            <v>Phillips,Alan</v>
          </cell>
          <cell r="C3264">
            <v>3508</v>
          </cell>
          <cell r="D3264" t="str">
            <v>Wessels,Denzil</v>
          </cell>
          <cell r="E3264" t="str">
            <v xml:space="preserve">12/01/2005 </v>
          </cell>
          <cell r="F3264">
            <v>106000</v>
          </cell>
          <cell r="G3264" t="str">
            <v>USD</v>
          </cell>
          <cell r="H3264">
            <v>1</v>
          </cell>
          <cell r="I3264">
            <v>106000</v>
          </cell>
          <cell r="J3264" t="str">
            <v>3712</v>
          </cell>
          <cell r="K3264" t="str">
            <v>Technical Marketing Mgr II</v>
          </cell>
          <cell r="L3264">
            <v>7</v>
          </cell>
          <cell r="M3264">
            <v>7</v>
          </cell>
          <cell r="N3264" t="str">
            <v>387</v>
          </cell>
          <cell r="O3264" t="str">
            <v>SPG Tech Marketing</v>
          </cell>
          <cell r="P3264">
            <v>40</v>
          </cell>
          <cell r="Q3264" t="str">
            <v>SPG</v>
          </cell>
          <cell r="R3264" t="str">
            <v>USA</v>
          </cell>
          <cell r="U3264" t="str">
            <v>3-Strong</v>
          </cell>
          <cell r="V3264" t="str">
            <v>3 - Strong</v>
          </cell>
          <cell r="W3264" t="str">
            <v>Massachusetts</v>
          </cell>
          <cell r="X3264">
            <v>100</v>
          </cell>
          <cell r="Y3264" t="str">
            <v>Juniper Networks, Inc.</v>
          </cell>
          <cell r="Z3264" t="str">
            <v>USA</v>
          </cell>
          <cell r="AA3264" t="str">
            <v>USB</v>
          </cell>
          <cell r="AB3264" t="str">
            <v>N</v>
          </cell>
        </row>
        <row r="3265">
          <cell r="A3265">
            <v>6941</v>
          </cell>
          <cell r="B3265" t="str">
            <v>Pi,Jianwen K</v>
          </cell>
          <cell r="C3265">
            <v>3684</v>
          </cell>
          <cell r="D3265" t="str">
            <v>Jiang,Dongyi</v>
          </cell>
          <cell r="E3265" t="str">
            <v xml:space="preserve">09/25/2006 </v>
          </cell>
          <cell r="F3265">
            <v>110000</v>
          </cell>
          <cell r="G3265" t="str">
            <v>USD</v>
          </cell>
          <cell r="H3265">
            <v>1</v>
          </cell>
          <cell r="I3265">
            <v>110000</v>
          </cell>
          <cell r="J3265" t="str">
            <v>8904</v>
          </cell>
          <cell r="K3265" t="str">
            <v>MTS 4</v>
          </cell>
          <cell r="L3265">
            <v>7</v>
          </cell>
          <cell r="M3265">
            <v>7</v>
          </cell>
          <cell r="N3265" t="str">
            <v>695</v>
          </cell>
          <cell r="O3265" t="str">
            <v>Firewall &amp; VPN</v>
          </cell>
          <cell r="P3265">
            <v>40</v>
          </cell>
          <cell r="Q3265" t="str">
            <v>SPG</v>
          </cell>
          <cell r="R3265" t="str">
            <v>USA</v>
          </cell>
          <cell r="W3265" t="str">
            <v>Sunnyvale, CA HQ</v>
          </cell>
          <cell r="X3265">
            <v>100</v>
          </cell>
          <cell r="Y3265" t="str">
            <v>Juniper Networks, Inc.</v>
          </cell>
          <cell r="Z3265" t="str">
            <v>USA</v>
          </cell>
          <cell r="AA3265" t="str">
            <v>USA</v>
          </cell>
          <cell r="AB3265" t="str">
            <v>N</v>
          </cell>
        </row>
        <row r="3266">
          <cell r="A3266">
            <v>3262</v>
          </cell>
          <cell r="B3266" t="str">
            <v>Piagentini,Nicholai G</v>
          </cell>
          <cell r="C3266">
            <v>2820</v>
          </cell>
          <cell r="D3266" t="str">
            <v>Dooley,Doug A</v>
          </cell>
          <cell r="E3266" t="str">
            <v xml:space="preserve">10/18/2004 </v>
          </cell>
          <cell r="F3266">
            <v>131250</v>
          </cell>
          <cell r="G3266" t="str">
            <v>USD</v>
          </cell>
          <cell r="H3266">
            <v>1</v>
          </cell>
          <cell r="I3266">
            <v>131250</v>
          </cell>
          <cell r="J3266" t="str">
            <v>3713</v>
          </cell>
          <cell r="K3266" t="str">
            <v>Technical Marketing Mgr III</v>
          </cell>
          <cell r="L3266">
            <v>8</v>
          </cell>
          <cell r="M3266">
            <v>8</v>
          </cell>
          <cell r="N3266" t="str">
            <v>387</v>
          </cell>
          <cell r="O3266" t="str">
            <v>SPG Tech Marketing</v>
          </cell>
          <cell r="P3266">
            <v>40</v>
          </cell>
          <cell r="Q3266" t="str">
            <v>SPG</v>
          </cell>
          <cell r="R3266" t="str">
            <v>USA</v>
          </cell>
          <cell r="U3266" t="str">
            <v>3-Strong</v>
          </cell>
          <cell r="V3266" t="str">
            <v>2 - Very Strong</v>
          </cell>
          <cell r="W3266" t="str">
            <v>Sunnyvale, CA HQ</v>
          </cell>
          <cell r="X3266">
            <v>100</v>
          </cell>
          <cell r="Y3266" t="str">
            <v>Juniper Networks, Inc.</v>
          </cell>
          <cell r="Z3266" t="str">
            <v>USA</v>
          </cell>
          <cell r="AA3266" t="str">
            <v>USA</v>
          </cell>
          <cell r="AB3266" t="str">
            <v>N</v>
          </cell>
        </row>
        <row r="3267">
          <cell r="A3267">
            <v>4261</v>
          </cell>
          <cell r="B3267" t="str">
            <v>Pianim,Nicholas K.</v>
          </cell>
          <cell r="C3267">
            <v>339</v>
          </cell>
          <cell r="D3267" t="str">
            <v>Greene,Spencer</v>
          </cell>
          <cell r="E3267" t="str">
            <v xml:space="preserve">12/13/2004 </v>
          </cell>
          <cell r="F3267">
            <v>204000</v>
          </cell>
          <cell r="G3267" t="str">
            <v>USD</v>
          </cell>
          <cell r="H3267">
            <v>1</v>
          </cell>
          <cell r="I3267">
            <v>204000</v>
          </cell>
          <cell r="J3267" t="str">
            <v>250</v>
          </cell>
          <cell r="K3267" t="str">
            <v>VP Business Dev</v>
          </cell>
          <cell r="L3267">
            <v>12</v>
          </cell>
          <cell r="M3267">
            <v>12</v>
          </cell>
          <cell r="N3267" t="str">
            <v>305</v>
          </cell>
          <cell r="O3267" t="str">
            <v>Strategy &amp; Corp Development</v>
          </cell>
          <cell r="P3267">
            <v>40</v>
          </cell>
          <cell r="Q3267" t="str">
            <v>BDEV</v>
          </cell>
          <cell r="R3267" t="str">
            <v>USA</v>
          </cell>
          <cell r="U3267" t="str">
            <v>2-Very Strong</v>
          </cell>
          <cell r="V3267" t="str">
            <v>2 - Very Strong</v>
          </cell>
          <cell r="W3267" t="str">
            <v>Sunnyvale, CA HQ</v>
          </cell>
          <cell r="X3267">
            <v>100</v>
          </cell>
          <cell r="Y3267" t="str">
            <v>Juniper Networks, Inc.</v>
          </cell>
          <cell r="Z3267" t="str">
            <v>USA</v>
          </cell>
          <cell r="AA3267" t="str">
            <v>USA</v>
          </cell>
          <cell r="AB3267" t="str">
            <v>N</v>
          </cell>
        </row>
        <row r="3268">
          <cell r="A3268">
            <v>5492</v>
          </cell>
          <cell r="B3268" t="str">
            <v>Piatt,Raymond D</v>
          </cell>
          <cell r="C3268">
            <v>5490</v>
          </cell>
          <cell r="D3268" t="str">
            <v>Skerritt,Michael R</v>
          </cell>
          <cell r="E3268" t="str">
            <v xml:space="preserve">10/20/2005 </v>
          </cell>
          <cell r="F3268">
            <v>87550</v>
          </cell>
          <cell r="G3268" t="str">
            <v>USD</v>
          </cell>
          <cell r="H3268">
            <v>1</v>
          </cell>
          <cell r="I3268">
            <v>87550</v>
          </cell>
          <cell r="J3268" t="str">
            <v>8904</v>
          </cell>
          <cell r="K3268" t="str">
            <v>MTS 4</v>
          </cell>
          <cell r="L3268">
            <v>7</v>
          </cell>
          <cell r="M3268">
            <v>7</v>
          </cell>
          <cell r="N3268" t="str">
            <v>615</v>
          </cell>
          <cell r="O3268" t="str">
            <v>CTP - Cable over IP</v>
          </cell>
          <cell r="P3268">
            <v>40</v>
          </cell>
          <cell r="Q3268" t="str">
            <v>IPG</v>
          </cell>
          <cell r="R3268" t="str">
            <v>USA</v>
          </cell>
          <cell r="U3268" t="str">
            <v>3-Strong</v>
          </cell>
          <cell r="V3268" t="str">
            <v>3 - Strong</v>
          </cell>
          <cell r="W3268" t="str">
            <v>Maryland</v>
          </cell>
          <cell r="X3268">
            <v>100</v>
          </cell>
          <cell r="Y3268" t="str">
            <v>Juniper Networks, Inc.</v>
          </cell>
          <cell r="Z3268" t="str">
            <v>USA</v>
          </cell>
          <cell r="AA3268" t="str">
            <v>USB</v>
          </cell>
          <cell r="AB3268" t="str">
            <v>N</v>
          </cell>
        </row>
        <row r="3269">
          <cell r="A3269">
            <v>5550</v>
          </cell>
          <cell r="B3269" t="str">
            <v>Pichumani,Swaminathan</v>
          </cell>
          <cell r="C3269">
            <v>913</v>
          </cell>
          <cell r="D3269" t="str">
            <v>Minei,Ina</v>
          </cell>
          <cell r="E3269" t="str">
            <v xml:space="preserve">10/10/2005 </v>
          </cell>
          <cell r="F3269">
            <v>74500</v>
          </cell>
          <cell r="G3269" t="str">
            <v>USD</v>
          </cell>
          <cell r="H3269">
            <v>1</v>
          </cell>
          <cell r="I3269">
            <v>74500</v>
          </cell>
          <cell r="J3269" t="str">
            <v>8902</v>
          </cell>
          <cell r="K3269" t="str">
            <v>MTS 2</v>
          </cell>
          <cell r="L3269">
            <v>5</v>
          </cell>
          <cell r="M3269">
            <v>5</v>
          </cell>
          <cell r="N3269" t="str">
            <v>630</v>
          </cell>
          <cell r="O3269" t="str">
            <v>Software Engrg - JUNOS</v>
          </cell>
          <cell r="P3269">
            <v>40</v>
          </cell>
          <cell r="Q3269" t="str">
            <v>IPG</v>
          </cell>
          <cell r="R3269" t="str">
            <v>USA</v>
          </cell>
          <cell r="U3269" t="str">
            <v>3-Strong</v>
          </cell>
          <cell r="V3269" t="str">
            <v>4 - Satisfactory</v>
          </cell>
          <cell r="W3269" t="str">
            <v>Sunnyvale, CA HQ</v>
          </cell>
          <cell r="X3269">
            <v>100</v>
          </cell>
          <cell r="Y3269" t="str">
            <v>Juniper Networks, Inc.</v>
          </cell>
          <cell r="Z3269" t="str">
            <v>USA</v>
          </cell>
          <cell r="AA3269" t="str">
            <v>USA</v>
          </cell>
          <cell r="AB3269" t="str">
            <v>N</v>
          </cell>
        </row>
        <row r="3270">
          <cell r="A3270">
            <v>3263</v>
          </cell>
          <cell r="B3270" t="str">
            <v>Pickens,Laura Lynn</v>
          </cell>
          <cell r="C3270">
            <v>2507</v>
          </cell>
          <cell r="D3270" t="str">
            <v>Lucas,John H</v>
          </cell>
          <cell r="E3270" t="str">
            <v xml:space="preserve">04/16/2004 </v>
          </cell>
          <cell r="F3270">
            <v>62487.01</v>
          </cell>
          <cell r="G3270" t="str">
            <v>USD</v>
          </cell>
          <cell r="H3270">
            <v>1</v>
          </cell>
          <cell r="I3270">
            <v>62487.01</v>
          </cell>
          <cell r="J3270" t="str">
            <v>6603</v>
          </cell>
          <cell r="K3270" t="str">
            <v>Facilities Spec, Sr</v>
          </cell>
          <cell r="L3270">
            <v>5</v>
          </cell>
          <cell r="M3270">
            <v>5</v>
          </cell>
          <cell r="N3270" t="str">
            <v>150</v>
          </cell>
          <cell r="O3270" t="str">
            <v>Facilities Admin</v>
          </cell>
          <cell r="P3270">
            <v>40</v>
          </cell>
          <cell r="Q3270" t="str">
            <v>FAC</v>
          </cell>
          <cell r="R3270" t="str">
            <v>USA</v>
          </cell>
          <cell r="U3270" t="str">
            <v>3-Strong</v>
          </cell>
          <cell r="V3270" t="str">
            <v>3 - Strong</v>
          </cell>
          <cell r="W3270" t="str">
            <v>Sunnyvale, CA HQ</v>
          </cell>
          <cell r="X3270">
            <v>100</v>
          </cell>
          <cell r="Y3270" t="str">
            <v>Juniper Networks, Inc.</v>
          </cell>
          <cell r="Z3270" t="str">
            <v>USA</v>
          </cell>
          <cell r="AA3270" t="str">
            <v>USA</v>
          </cell>
          <cell r="AB3270" t="str">
            <v>N</v>
          </cell>
        </row>
        <row r="3271">
          <cell r="A3271">
            <v>3265</v>
          </cell>
          <cell r="B3271" t="str">
            <v>Pickrel,Theodore Joseph</v>
          </cell>
          <cell r="C3271">
            <v>5787</v>
          </cell>
          <cell r="D3271" t="str">
            <v>Dahill,Stephen J</v>
          </cell>
          <cell r="E3271" t="str">
            <v xml:space="preserve">04/16/2004 </v>
          </cell>
          <cell r="F3271">
            <v>95000</v>
          </cell>
          <cell r="G3271" t="str">
            <v>USD</v>
          </cell>
          <cell r="H3271">
            <v>1</v>
          </cell>
          <cell r="I3271">
            <v>95000</v>
          </cell>
          <cell r="J3271" t="str">
            <v>2102</v>
          </cell>
          <cell r="K3271" t="str">
            <v>Major Account Manager</v>
          </cell>
          <cell r="L3271">
            <v>66</v>
          </cell>
          <cell r="M3271">
            <v>8</v>
          </cell>
          <cell r="N3271" t="str">
            <v>408</v>
          </cell>
          <cell r="O3271" t="str">
            <v>APG Sales - Redline</v>
          </cell>
          <cell r="P3271">
            <v>40</v>
          </cell>
          <cell r="Q3271" t="str">
            <v>SLS</v>
          </cell>
          <cell r="R3271" t="str">
            <v>USA</v>
          </cell>
          <cell r="U3271" t="str">
            <v>1-Exceptional</v>
          </cell>
          <cell r="W3271" t="str">
            <v>Sunnyvale, CA HQ</v>
          </cell>
          <cell r="X3271">
            <v>101</v>
          </cell>
          <cell r="Y3271" t="str">
            <v>Juniper Networks Sales</v>
          </cell>
          <cell r="Z3271" t="str">
            <v>USA</v>
          </cell>
          <cell r="AA3271" t="str">
            <v>Sales</v>
          </cell>
          <cell r="AB3271" t="str">
            <v>Y</v>
          </cell>
        </row>
        <row r="3272">
          <cell r="A3272">
            <v>5074</v>
          </cell>
          <cell r="B3272" t="str">
            <v>Picovsky,Marc</v>
          </cell>
          <cell r="C3272">
            <v>2781</v>
          </cell>
          <cell r="D3272" t="str">
            <v>Clost,Philippe</v>
          </cell>
          <cell r="E3272" t="str">
            <v xml:space="preserve">07/01/2005 </v>
          </cell>
          <cell r="F3272">
            <v>91600</v>
          </cell>
          <cell r="G3272" t="str">
            <v>EUR</v>
          </cell>
          <cell r="H3272">
            <v>0.76254384627116067</v>
          </cell>
          <cell r="I3272">
            <v>120124.23999999999</v>
          </cell>
          <cell r="J3272" t="str">
            <v>2301</v>
          </cell>
          <cell r="K3272" t="str">
            <v>Systems Eng</v>
          </cell>
          <cell r="L3272">
            <v>54</v>
          </cell>
          <cell r="M3272">
            <v>7</v>
          </cell>
          <cell r="N3272" t="str">
            <v>400</v>
          </cell>
          <cell r="O3272" t="str">
            <v>Field Sales</v>
          </cell>
          <cell r="P3272">
            <v>40</v>
          </cell>
          <cell r="Q3272" t="str">
            <v>SLS</v>
          </cell>
          <cell r="R3272" t="str">
            <v>EMEA</v>
          </cell>
          <cell r="U3272" t="str">
            <v>2-Very Strong</v>
          </cell>
          <cell r="W3272" t="str">
            <v>France</v>
          </cell>
          <cell r="X3272">
            <v>350</v>
          </cell>
          <cell r="Y3272" t="str">
            <v>Juniper Ntwks, France</v>
          </cell>
          <cell r="Z3272" t="str">
            <v>FRA</v>
          </cell>
          <cell r="AA3272" t="str">
            <v>INTL</v>
          </cell>
          <cell r="AB3272" t="str">
            <v>Y</v>
          </cell>
        </row>
        <row r="3273">
          <cell r="A3273">
            <v>7328</v>
          </cell>
          <cell r="B3273" t="str">
            <v>Pidaparthi,Raghuram V</v>
          </cell>
          <cell r="C3273">
            <v>2960</v>
          </cell>
          <cell r="D3273" t="str">
            <v>Ji,Zhaohui</v>
          </cell>
          <cell r="E3273" t="str">
            <v xml:space="preserve">12/04/2006 </v>
          </cell>
          <cell r="F3273">
            <v>85000</v>
          </cell>
          <cell r="G3273" t="str">
            <v>USD</v>
          </cell>
          <cell r="H3273">
            <v>1</v>
          </cell>
          <cell r="I3273">
            <v>85000</v>
          </cell>
          <cell r="J3273" t="str">
            <v>8903</v>
          </cell>
          <cell r="K3273" t="str">
            <v>MTS 3</v>
          </cell>
          <cell r="L3273">
            <v>6</v>
          </cell>
          <cell r="M3273">
            <v>6</v>
          </cell>
          <cell r="N3273" t="str">
            <v>688</v>
          </cell>
          <cell r="O3273" t="str">
            <v>QA - CSG Platform</v>
          </cell>
          <cell r="P3273">
            <v>40</v>
          </cell>
          <cell r="Q3273" t="str">
            <v>SPG</v>
          </cell>
          <cell r="R3273" t="str">
            <v>USA</v>
          </cell>
          <cell r="W3273" t="str">
            <v>Sunnyvale, CA HQ</v>
          </cell>
          <cell r="X3273">
            <v>100</v>
          </cell>
          <cell r="Y3273" t="str">
            <v>Juniper Networks, Inc.</v>
          </cell>
          <cell r="Z3273" t="str">
            <v>USA</v>
          </cell>
          <cell r="AA3273" t="str">
            <v>USA</v>
          </cell>
          <cell r="AB3273" t="str">
            <v>N</v>
          </cell>
        </row>
        <row r="3274">
          <cell r="A3274">
            <v>2633</v>
          </cell>
          <cell r="B3274" t="str">
            <v>Pierantozzi,Craig J</v>
          </cell>
          <cell r="C3274">
            <v>4216</v>
          </cell>
          <cell r="D3274" t="str">
            <v>Schneider,Robert W</v>
          </cell>
          <cell r="E3274" t="str">
            <v xml:space="preserve">04/19/2004 </v>
          </cell>
          <cell r="F3274">
            <v>142848</v>
          </cell>
          <cell r="G3274" t="str">
            <v>USD</v>
          </cell>
          <cell r="H3274">
            <v>1</v>
          </cell>
          <cell r="I3274">
            <v>142848</v>
          </cell>
          <cell r="J3274" t="str">
            <v>5412</v>
          </cell>
          <cell r="K3274" t="str">
            <v>Prof Svcs Mgr</v>
          </cell>
          <cell r="L3274">
            <v>8</v>
          </cell>
          <cell r="M3274">
            <v>8</v>
          </cell>
          <cell r="N3274" t="str">
            <v>508</v>
          </cell>
          <cell r="O3274" t="str">
            <v>Professional Services</v>
          </cell>
          <cell r="P3274">
            <v>40</v>
          </cell>
          <cell r="Q3274" t="str">
            <v>CSS</v>
          </cell>
          <cell r="R3274" t="str">
            <v>USA</v>
          </cell>
          <cell r="U3274" t="str">
            <v>1-Exceptional</v>
          </cell>
          <cell r="V3274" t="str">
            <v>2 - Very Strong</v>
          </cell>
          <cell r="W3274" t="str">
            <v>Denver, CO</v>
          </cell>
          <cell r="X3274">
            <v>101</v>
          </cell>
          <cell r="Y3274" t="str">
            <v>Juniper Networks Sales</v>
          </cell>
          <cell r="Z3274" t="str">
            <v>USA</v>
          </cell>
          <cell r="AA3274" t="str">
            <v>USB</v>
          </cell>
          <cell r="AB3274" t="str">
            <v>N</v>
          </cell>
        </row>
        <row r="3275">
          <cell r="A3275">
            <v>3267</v>
          </cell>
          <cell r="B3275" t="str">
            <v>Pike,Leslie Michael</v>
          </cell>
          <cell r="C3275">
            <v>3259</v>
          </cell>
          <cell r="D3275" t="str">
            <v>Pflaum,Jonathan</v>
          </cell>
          <cell r="E3275" t="str">
            <v xml:space="preserve">04/16/2004 </v>
          </cell>
          <cell r="F3275">
            <v>120750</v>
          </cell>
          <cell r="G3275" t="str">
            <v>USD</v>
          </cell>
          <cell r="H3275">
            <v>1</v>
          </cell>
          <cell r="I3275">
            <v>120750</v>
          </cell>
          <cell r="J3275" t="str">
            <v>8905</v>
          </cell>
          <cell r="K3275" t="str">
            <v>Eng, Staff</v>
          </cell>
          <cell r="L3275">
            <v>8</v>
          </cell>
          <cell r="M3275">
            <v>8</v>
          </cell>
          <cell r="N3275" t="str">
            <v>518</v>
          </cell>
          <cell r="O3275" t="str">
            <v>Theater TAC</v>
          </cell>
          <cell r="P3275">
            <v>40</v>
          </cell>
          <cell r="Q3275" t="str">
            <v>CSS</v>
          </cell>
          <cell r="R3275" t="str">
            <v>USA</v>
          </cell>
          <cell r="U3275" t="str">
            <v>2-Very Strong</v>
          </cell>
          <cell r="V3275" t="str">
            <v>2 - Very Strong</v>
          </cell>
          <cell r="W3275" t="str">
            <v>Herndon, VA</v>
          </cell>
          <cell r="X3275">
            <v>101</v>
          </cell>
          <cell r="Y3275" t="str">
            <v>Juniper Networks Sales</v>
          </cell>
          <cell r="Z3275" t="str">
            <v>USA</v>
          </cell>
          <cell r="AA3275" t="str">
            <v>USB</v>
          </cell>
          <cell r="AB3275" t="str">
            <v>N</v>
          </cell>
        </row>
        <row r="3276">
          <cell r="A3276">
            <v>3593</v>
          </cell>
          <cell r="B3276" t="str">
            <v>Pike,Marilyn F</v>
          </cell>
          <cell r="C3276">
            <v>297</v>
          </cell>
          <cell r="D3276" t="str">
            <v>Koch,Marion</v>
          </cell>
          <cell r="E3276" t="str">
            <v xml:space="preserve">05/24/2004 </v>
          </cell>
          <cell r="F3276">
            <v>56000</v>
          </cell>
          <cell r="G3276" t="str">
            <v>USD</v>
          </cell>
          <cell r="H3276">
            <v>1</v>
          </cell>
          <cell r="I3276">
            <v>56000</v>
          </cell>
          <cell r="J3276" t="str">
            <v>7903</v>
          </cell>
          <cell r="K3276" t="str">
            <v>Executive Assistant II</v>
          </cell>
          <cell r="L3276">
            <v>4</v>
          </cell>
          <cell r="M3276">
            <v>4</v>
          </cell>
          <cell r="N3276" t="str">
            <v>600</v>
          </cell>
          <cell r="O3276" t="str">
            <v>Engineering Administration</v>
          </cell>
          <cell r="P3276">
            <v>40</v>
          </cell>
          <cell r="Q3276" t="str">
            <v>IPG</v>
          </cell>
          <cell r="R3276" t="str">
            <v>USA</v>
          </cell>
          <cell r="U3276" t="str">
            <v>2-Very Strong</v>
          </cell>
          <cell r="V3276" t="str">
            <v>2 - Very Strong</v>
          </cell>
          <cell r="W3276" t="str">
            <v>Westford, MA</v>
          </cell>
          <cell r="X3276">
            <v>100</v>
          </cell>
          <cell r="Y3276" t="str">
            <v>Juniper Networks, Inc.</v>
          </cell>
          <cell r="Z3276" t="str">
            <v>USA</v>
          </cell>
          <cell r="AA3276" t="str">
            <v>USB</v>
          </cell>
          <cell r="AB3276" t="str">
            <v>N</v>
          </cell>
        </row>
        <row r="3277">
          <cell r="A3277">
            <v>971</v>
          </cell>
          <cell r="B3277" t="str">
            <v>Pildush,Galina Diker</v>
          </cell>
          <cell r="C3277">
            <v>393</v>
          </cell>
          <cell r="D3277" t="str">
            <v>Lindner,Douglas</v>
          </cell>
          <cell r="E3277" t="str">
            <v xml:space="preserve">09/27/2004 </v>
          </cell>
          <cell r="F3277">
            <v>142800</v>
          </cell>
          <cell r="G3277" t="str">
            <v>CAD</v>
          </cell>
          <cell r="H3277">
            <v>1.1575</v>
          </cell>
          <cell r="I3277">
            <v>123369.33045356371</v>
          </cell>
          <cell r="J3277" t="str">
            <v>2301</v>
          </cell>
          <cell r="K3277" t="str">
            <v>Systems Eng</v>
          </cell>
          <cell r="L3277">
            <v>54</v>
          </cell>
          <cell r="M3277">
            <v>7</v>
          </cell>
          <cell r="N3277" t="str">
            <v>430</v>
          </cell>
          <cell r="O3277" t="str">
            <v>Systems Engineering</v>
          </cell>
          <cell r="P3277">
            <v>40</v>
          </cell>
          <cell r="Q3277" t="str">
            <v>SLS</v>
          </cell>
          <cell r="R3277" t="str">
            <v>CBM</v>
          </cell>
          <cell r="U3277" t="str">
            <v>4-Satisfactory</v>
          </cell>
          <cell r="W3277" t="str">
            <v>Toronto, Ontario</v>
          </cell>
          <cell r="X3277">
            <v>420</v>
          </cell>
          <cell r="Y3277" t="str">
            <v>Juniper Networks, Canada</v>
          </cell>
          <cell r="Z3277" t="str">
            <v>CAN</v>
          </cell>
          <cell r="AA3277" t="str">
            <v>CAN</v>
          </cell>
          <cell r="AB3277" t="str">
            <v>Y</v>
          </cell>
        </row>
        <row r="3278">
          <cell r="A3278">
            <v>3618</v>
          </cell>
          <cell r="B3278" t="str">
            <v>Pillai,Gireesh Parthan</v>
          </cell>
          <cell r="C3278">
            <v>2535</v>
          </cell>
          <cell r="D3278" t="str">
            <v>Chandrashekar,Sudha</v>
          </cell>
          <cell r="E3278" t="str">
            <v xml:space="preserve">05/31/2004 </v>
          </cell>
          <cell r="F3278">
            <v>994643.33299999998</v>
          </cell>
          <cell r="G3278" t="str">
            <v>INR</v>
          </cell>
          <cell r="H3278">
            <v>44.87</v>
          </cell>
          <cell r="I3278">
            <v>22167.223824381548</v>
          </cell>
          <cell r="J3278" t="str">
            <v>8903</v>
          </cell>
          <cell r="K3278" t="str">
            <v>MTS 3</v>
          </cell>
          <cell r="L3278">
            <v>6</v>
          </cell>
          <cell r="M3278">
            <v>6</v>
          </cell>
          <cell r="N3278" t="str">
            <v>621</v>
          </cell>
          <cell r="O3278" t="str">
            <v>India System Test</v>
          </cell>
          <cell r="P3278">
            <v>40</v>
          </cell>
          <cell r="Q3278" t="str">
            <v>IPG</v>
          </cell>
          <cell r="R3278" t="str">
            <v>APAC</v>
          </cell>
          <cell r="U3278" t="str">
            <v>2-Very Strong</v>
          </cell>
          <cell r="V3278" t="str">
            <v>4 - Satisfactory</v>
          </cell>
          <cell r="W3278" t="str">
            <v>India - Bangalore</v>
          </cell>
          <cell r="X3278">
            <v>231</v>
          </cell>
          <cell r="Y3278" t="str">
            <v>Juniper Networks India - STPI</v>
          </cell>
          <cell r="Z3278" t="str">
            <v>IND</v>
          </cell>
          <cell r="AA3278" t="str">
            <v>IND</v>
          </cell>
          <cell r="AB3278" t="str">
            <v>N</v>
          </cell>
        </row>
        <row r="3279">
          <cell r="A3279">
            <v>1327</v>
          </cell>
          <cell r="B3279" t="str">
            <v>Pillaipakkamnatt,Dilip</v>
          </cell>
          <cell r="C3279">
            <v>1933</v>
          </cell>
          <cell r="D3279" t="str">
            <v>Kokot,Mathias</v>
          </cell>
          <cell r="E3279" t="str">
            <v xml:space="preserve">07/23/2001 </v>
          </cell>
          <cell r="F3279">
            <v>128714.5</v>
          </cell>
          <cell r="G3279" t="str">
            <v>USD</v>
          </cell>
          <cell r="H3279">
            <v>1</v>
          </cell>
          <cell r="I3279">
            <v>128714.5</v>
          </cell>
          <cell r="J3279" t="str">
            <v>3813</v>
          </cell>
          <cell r="K3279" t="str">
            <v>Product Mgr, Sr</v>
          </cell>
          <cell r="L3279">
            <v>9</v>
          </cell>
          <cell r="M3279">
            <v>9</v>
          </cell>
          <cell r="N3279" t="str">
            <v>320</v>
          </cell>
          <cell r="O3279" t="str">
            <v>Product Management U.S.</v>
          </cell>
          <cell r="P3279">
            <v>40</v>
          </cell>
          <cell r="Q3279" t="str">
            <v>IPG</v>
          </cell>
          <cell r="R3279" t="str">
            <v>USA</v>
          </cell>
          <cell r="U3279" t="str">
            <v>2-Very Strong</v>
          </cell>
          <cell r="V3279" t="str">
            <v>2 - Very Strong</v>
          </cell>
          <cell r="W3279" t="str">
            <v>Sunnyvale, CA HQ</v>
          </cell>
          <cell r="X3279">
            <v>100</v>
          </cell>
          <cell r="Y3279" t="str">
            <v>Juniper Networks, Inc.</v>
          </cell>
          <cell r="Z3279" t="str">
            <v>USA</v>
          </cell>
          <cell r="AA3279" t="str">
            <v>USA</v>
          </cell>
          <cell r="AB3279" t="str">
            <v>N</v>
          </cell>
        </row>
        <row r="3280">
          <cell r="A3280">
            <v>1556</v>
          </cell>
          <cell r="B3280" t="str">
            <v>Pillari,Krishnamoorthy</v>
          </cell>
          <cell r="C3280">
            <v>548</v>
          </cell>
          <cell r="D3280" t="str">
            <v>Chien,Hsu-Ting</v>
          </cell>
          <cell r="E3280" t="str">
            <v xml:space="preserve">02/01/2002 </v>
          </cell>
          <cell r="F3280">
            <v>81947</v>
          </cell>
          <cell r="G3280" t="str">
            <v>USD</v>
          </cell>
          <cell r="H3280">
            <v>1</v>
          </cell>
          <cell r="I3280">
            <v>81947</v>
          </cell>
          <cell r="J3280" t="str">
            <v>8903</v>
          </cell>
          <cell r="K3280" t="str">
            <v>MTS 3</v>
          </cell>
          <cell r="L3280">
            <v>6</v>
          </cell>
          <cell r="M3280">
            <v>6</v>
          </cell>
          <cell r="N3280" t="str">
            <v>620</v>
          </cell>
          <cell r="O3280" t="str">
            <v>Test Engrg</v>
          </cell>
          <cell r="P3280">
            <v>40</v>
          </cell>
          <cell r="Q3280" t="str">
            <v>IPG</v>
          </cell>
          <cell r="R3280" t="str">
            <v>USA</v>
          </cell>
          <cell r="U3280" t="str">
            <v>2-Very Strong</v>
          </cell>
          <cell r="V3280" t="str">
            <v>2 - Very Strong</v>
          </cell>
          <cell r="W3280" t="str">
            <v>Sunnyvale, CA HQ</v>
          </cell>
          <cell r="X3280">
            <v>100</v>
          </cell>
          <cell r="Y3280" t="str">
            <v>Juniper Networks, Inc.</v>
          </cell>
          <cell r="Z3280" t="str">
            <v>USA</v>
          </cell>
          <cell r="AA3280" t="str">
            <v>USA</v>
          </cell>
          <cell r="AB3280" t="str">
            <v>N</v>
          </cell>
        </row>
        <row r="3281">
          <cell r="A3281">
            <v>5934</v>
          </cell>
          <cell r="B3281" t="str">
            <v>Pillasseri,Anil kumar</v>
          </cell>
          <cell r="C3281">
            <v>4506</v>
          </cell>
          <cell r="D3281" t="str">
            <v>Kulkarni,Satish</v>
          </cell>
          <cell r="E3281" t="str">
            <v xml:space="preserve">12/07/2005 </v>
          </cell>
          <cell r="F3281">
            <v>1400000</v>
          </cell>
          <cell r="G3281" t="str">
            <v>INR</v>
          </cell>
          <cell r="H3281">
            <v>44.87</v>
          </cell>
          <cell r="I3281">
            <v>31201.248049922</v>
          </cell>
          <cell r="J3281" t="str">
            <v>8904</v>
          </cell>
          <cell r="K3281" t="str">
            <v>MTS 4</v>
          </cell>
          <cell r="L3281">
            <v>7</v>
          </cell>
          <cell r="M3281">
            <v>7</v>
          </cell>
          <cell r="N3281" t="str">
            <v>650</v>
          </cell>
          <cell r="O3281" t="str">
            <v>Hardware Engrg - Development</v>
          </cell>
          <cell r="P3281">
            <v>40</v>
          </cell>
          <cell r="Q3281" t="str">
            <v>IPG</v>
          </cell>
          <cell r="R3281" t="str">
            <v>APAC</v>
          </cell>
          <cell r="V3281" t="str">
            <v>2 - Very Strong</v>
          </cell>
          <cell r="W3281" t="str">
            <v>India - Bangalore</v>
          </cell>
          <cell r="X3281">
            <v>231</v>
          </cell>
          <cell r="Y3281" t="str">
            <v>Juniper Networks India - STPI</v>
          </cell>
          <cell r="Z3281" t="str">
            <v>IND</v>
          </cell>
          <cell r="AA3281" t="str">
            <v>IND</v>
          </cell>
          <cell r="AB3281" t="str">
            <v>N</v>
          </cell>
        </row>
        <row r="3282">
          <cell r="A3282">
            <v>5855</v>
          </cell>
          <cell r="B3282" t="str">
            <v>Pimentel,Brian</v>
          </cell>
          <cell r="C3282">
            <v>5818</v>
          </cell>
          <cell r="D3282" t="str">
            <v>Jones-Greige,Nicole</v>
          </cell>
          <cell r="E3282" t="str">
            <v xml:space="preserve">12/01/2005 </v>
          </cell>
          <cell r="F3282">
            <v>70000</v>
          </cell>
          <cell r="G3282" t="str">
            <v>USD</v>
          </cell>
          <cell r="H3282">
            <v>1</v>
          </cell>
          <cell r="I3282">
            <v>70000</v>
          </cell>
          <cell r="J3282" t="str">
            <v>8903</v>
          </cell>
          <cell r="K3282" t="str">
            <v>MTS 3</v>
          </cell>
          <cell r="L3282">
            <v>6</v>
          </cell>
          <cell r="M3282">
            <v>6</v>
          </cell>
          <cell r="N3282" t="str">
            <v>528</v>
          </cell>
          <cell r="O3282" t="str">
            <v>Global TAC - Funk</v>
          </cell>
          <cell r="P3282">
            <v>40</v>
          </cell>
          <cell r="Q3282" t="str">
            <v>CSS</v>
          </cell>
          <cell r="R3282" t="str">
            <v>USA</v>
          </cell>
          <cell r="U3282" t="str">
            <v>2-Very Strong</v>
          </cell>
          <cell r="V3282" t="str">
            <v>2 - Very Strong</v>
          </cell>
          <cell r="W3282" t="str">
            <v>Massachusetts</v>
          </cell>
          <cell r="X3282">
            <v>101</v>
          </cell>
          <cell r="Y3282" t="str">
            <v>Juniper Networks Sales</v>
          </cell>
          <cell r="Z3282" t="str">
            <v>USA</v>
          </cell>
          <cell r="AA3282" t="str">
            <v>USB</v>
          </cell>
          <cell r="AB3282" t="str">
            <v>N</v>
          </cell>
        </row>
        <row r="3283">
          <cell r="A3283">
            <v>6739</v>
          </cell>
          <cell r="B3283" t="str">
            <v>Pimpinella,Emiliano</v>
          </cell>
          <cell r="C3283">
            <v>2677</v>
          </cell>
          <cell r="D3283" t="str">
            <v>Barki,Giulio</v>
          </cell>
          <cell r="E3283" t="str">
            <v xml:space="preserve">09/01/2006 </v>
          </cell>
          <cell r="F3283">
            <v>52000</v>
          </cell>
          <cell r="G3283" t="str">
            <v>EUR</v>
          </cell>
          <cell r="H3283">
            <v>0.76254384627116067</v>
          </cell>
          <cell r="I3283">
            <v>68192.799999999988</v>
          </cell>
          <cell r="J3283" t="str">
            <v>2102</v>
          </cell>
          <cell r="K3283" t="str">
            <v>Major Account Manager</v>
          </cell>
          <cell r="L3283">
            <v>66</v>
          </cell>
          <cell r="M3283">
            <v>8</v>
          </cell>
          <cell r="N3283" t="str">
            <v>400</v>
          </cell>
          <cell r="O3283" t="str">
            <v>Field Sales</v>
          </cell>
          <cell r="P3283">
            <v>40</v>
          </cell>
          <cell r="Q3283" t="str">
            <v>SLS</v>
          </cell>
          <cell r="R3283" t="str">
            <v>EMEA</v>
          </cell>
          <cell r="W3283" t="str">
            <v>Italy</v>
          </cell>
          <cell r="X3283">
            <v>390</v>
          </cell>
          <cell r="Y3283" t="str">
            <v>Juniper Ntwks, Italy</v>
          </cell>
          <cell r="Z3283" t="str">
            <v>ITA</v>
          </cell>
          <cell r="AA3283" t="str">
            <v>INTL</v>
          </cell>
          <cell r="AB3283" t="str">
            <v>Y</v>
          </cell>
        </row>
        <row r="3284">
          <cell r="A3284">
            <v>952</v>
          </cell>
          <cell r="B3284" t="str">
            <v>Pincek,William M</v>
          </cell>
          <cell r="C3284">
            <v>2516</v>
          </cell>
          <cell r="D3284" t="str">
            <v>Doran,Stephen</v>
          </cell>
          <cell r="E3284" t="str">
            <v xml:space="preserve">12/18/2000 </v>
          </cell>
          <cell r="F3284">
            <v>135188</v>
          </cell>
          <cell r="G3284" t="str">
            <v>USD</v>
          </cell>
          <cell r="H3284">
            <v>1</v>
          </cell>
          <cell r="I3284">
            <v>135188</v>
          </cell>
          <cell r="J3284" t="str">
            <v>5613</v>
          </cell>
          <cell r="K3284" t="str">
            <v>Training Program Mgr, Staff</v>
          </cell>
          <cell r="L3284">
            <v>8</v>
          </cell>
          <cell r="M3284">
            <v>8</v>
          </cell>
          <cell r="N3284" t="str">
            <v>504</v>
          </cell>
          <cell r="O3284" t="str">
            <v>Education - Delivery</v>
          </cell>
          <cell r="P3284">
            <v>40</v>
          </cell>
          <cell r="Q3284" t="str">
            <v>CSS</v>
          </cell>
          <cell r="R3284" t="str">
            <v>USA</v>
          </cell>
          <cell r="U3284" t="str">
            <v>3-Strong</v>
          </cell>
          <cell r="V3284" t="str">
            <v>3 - Strong</v>
          </cell>
          <cell r="W3284" t="str">
            <v>Sunnyvale, CA HQ</v>
          </cell>
          <cell r="X3284">
            <v>101</v>
          </cell>
          <cell r="Y3284" t="str">
            <v>Juniper Networks Sales</v>
          </cell>
          <cell r="Z3284" t="str">
            <v>USA</v>
          </cell>
          <cell r="AA3284" t="str">
            <v>USA</v>
          </cell>
          <cell r="AB3284" t="str">
            <v>N</v>
          </cell>
        </row>
        <row r="3285">
          <cell r="A3285">
            <v>3268</v>
          </cell>
          <cell r="B3285" t="str">
            <v>Pineda,Christopher</v>
          </cell>
          <cell r="C3285">
            <v>3259</v>
          </cell>
          <cell r="D3285" t="str">
            <v>Pflaum,Jonathan</v>
          </cell>
          <cell r="E3285" t="str">
            <v xml:space="preserve">04/16/2004 </v>
          </cell>
          <cell r="F3285">
            <v>112000</v>
          </cell>
          <cell r="G3285" t="str">
            <v>USD</v>
          </cell>
          <cell r="H3285">
            <v>1</v>
          </cell>
          <cell r="I3285">
            <v>112000</v>
          </cell>
          <cell r="J3285" t="str">
            <v>8904</v>
          </cell>
          <cell r="K3285" t="str">
            <v>MTS 4</v>
          </cell>
          <cell r="L3285">
            <v>7</v>
          </cell>
          <cell r="M3285">
            <v>7</v>
          </cell>
          <cell r="N3285" t="str">
            <v>518</v>
          </cell>
          <cell r="O3285" t="str">
            <v>Theater TAC</v>
          </cell>
          <cell r="P3285">
            <v>40</v>
          </cell>
          <cell r="Q3285" t="str">
            <v>CSS</v>
          </cell>
          <cell r="R3285" t="str">
            <v>USA</v>
          </cell>
          <cell r="U3285" t="str">
            <v>3-Strong</v>
          </cell>
          <cell r="V3285" t="str">
            <v>2 - Very Strong</v>
          </cell>
          <cell r="W3285" t="str">
            <v>Nevada</v>
          </cell>
          <cell r="X3285">
            <v>101</v>
          </cell>
          <cell r="Y3285" t="str">
            <v>Juniper Networks Sales</v>
          </cell>
          <cell r="Z3285" t="str">
            <v>USA</v>
          </cell>
          <cell r="AA3285" t="str">
            <v>USB</v>
          </cell>
          <cell r="AB3285" t="str">
            <v>N</v>
          </cell>
        </row>
        <row r="3286">
          <cell r="A3286">
            <v>3269</v>
          </cell>
          <cell r="B3286" t="str">
            <v>Ping,Hongsheng</v>
          </cell>
          <cell r="C3286">
            <v>3334</v>
          </cell>
          <cell r="D3286" t="str">
            <v>Saldinger,Alan</v>
          </cell>
          <cell r="E3286" t="str">
            <v xml:space="preserve">04/16/2004 </v>
          </cell>
          <cell r="F3286">
            <v>135432</v>
          </cell>
          <cell r="G3286" t="str">
            <v>USD</v>
          </cell>
          <cell r="H3286">
            <v>1</v>
          </cell>
          <cell r="I3286">
            <v>135432</v>
          </cell>
          <cell r="J3286" t="str">
            <v>8906</v>
          </cell>
          <cell r="K3286" t="str">
            <v>Eng, Sr Staff</v>
          </cell>
          <cell r="L3286">
            <v>9</v>
          </cell>
          <cell r="M3286">
            <v>9</v>
          </cell>
          <cell r="N3286" t="str">
            <v>691</v>
          </cell>
          <cell r="O3286" t="str">
            <v>Platform Engineering</v>
          </cell>
          <cell r="P3286">
            <v>40</v>
          </cell>
          <cell r="Q3286" t="str">
            <v>SPG</v>
          </cell>
          <cell r="R3286" t="str">
            <v>USA</v>
          </cell>
          <cell r="U3286" t="str">
            <v>2-Very Strong</v>
          </cell>
          <cell r="V3286" t="str">
            <v>2 - Very Strong</v>
          </cell>
          <cell r="W3286" t="str">
            <v>Sunnyvale, CA HQ</v>
          </cell>
          <cell r="X3286">
            <v>100</v>
          </cell>
          <cell r="Y3286" t="str">
            <v>Juniper Networks, Inc.</v>
          </cell>
          <cell r="Z3286" t="str">
            <v>USA</v>
          </cell>
          <cell r="AA3286" t="str">
            <v>USA</v>
          </cell>
          <cell r="AB3286" t="str">
            <v>N</v>
          </cell>
        </row>
        <row r="3287">
          <cell r="A3287">
            <v>5856</v>
          </cell>
          <cell r="B3287" t="str">
            <v>Pinkas,Keren</v>
          </cell>
          <cell r="C3287">
            <v>5782</v>
          </cell>
          <cell r="D3287" t="str">
            <v>Cole,Christopher J</v>
          </cell>
          <cell r="E3287" t="str">
            <v xml:space="preserve">12/01/2005 </v>
          </cell>
          <cell r="F3287">
            <v>115500</v>
          </cell>
          <cell r="G3287" t="str">
            <v>USD</v>
          </cell>
          <cell r="H3287">
            <v>1</v>
          </cell>
          <cell r="I3287">
            <v>115500</v>
          </cell>
          <cell r="J3287" t="str">
            <v>8904</v>
          </cell>
          <cell r="K3287" t="str">
            <v>MTS 4</v>
          </cell>
          <cell r="L3287">
            <v>7</v>
          </cell>
          <cell r="M3287">
            <v>7</v>
          </cell>
          <cell r="N3287" t="str">
            <v>680</v>
          </cell>
          <cell r="O3287" t="str">
            <v>SPG R&amp;D - Funk</v>
          </cell>
          <cell r="P3287">
            <v>40</v>
          </cell>
          <cell r="Q3287" t="str">
            <v>SPG</v>
          </cell>
          <cell r="R3287" t="str">
            <v>USA</v>
          </cell>
          <cell r="U3287" t="str">
            <v>2-Very Strong</v>
          </cell>
          <cell r="V3287" t="str">
            <v>2 - Very Strong</v>
          </cell>
          <cell r="W3287" t="str">
            <v>New York, NY</v>
          </cell>
          <cell r="X3287">
            <v>100</v>
          </cell>
          <cell r="Y3287" t="str">
            <v>Juniper Networks, Inc.</v>
          </cell>
          <cell r="Z3287" t="str">
            <v>USA</v>
          </cell>
          <cell r="AA3287" t="str">
            <v>USA</v>
          </cell>
          <cell r="AB3287" t="str">
            <v>N</v>
          </cell>
        </row>
        <row r="3288">
          <cell r="A3288">
            <v>5696</v>
          </cell>
          <cell r="B3288" t="str">
            <v>Pinto,Camilla</v>
          </cell>
          <cell r="C3288">
            <v>4512</v>
          </cell>
          <cell r="D3288" t="str">
            <v>MuthuKumar,M.</v>
          </cell>
          <cell r="E3288" t="str">
            <v xml:space="preserve">11/02/2005 </v>
          </cell>
          <cell r="F3288">
            <v>512500</v>
          </cell>
          <cell r="G3288" t="str">
            <v>INR</v>
          </cell>
          <cell r="H3288">
            <v>44.87</v>
          </cell>
          <cell r="I3288">
            <v>11421.885446846445</v>
          </cell>
          <cell r="J3288" t="str">
            <v>7903</v>
          </cell>
          <cell r="K3288" t="str">
            <v>Executive Assistant II</v>
          </cell>
          <cell r="L3288">
            <v>4</v>
          </cell>
          <cell r="M3288">
            <v>4</v>
          </cell>
          <cell r="N3288" t="str">
            <v>600</v>
          </cell>
          <cell r="O3288" t="str">
            <v>Engineering Administration</v>
          </cell>
          <cell r="P3288">
            <v>40</v>
          </cell>
          <cell r="Q3288" t="str">
            <v>IPG</v>
          </cell>
          <cell r="R3288" t="str">
            <v>APAC</v>
          </cell>
          <cell r="V3288" t="str">
            <v>3 - Strong</v>
          </cell>
          <cell r="W3288" t="str">
            <v>India - Bangalore</v>
          </cell>
          <cell r="X3288">
            <v>231</v>
          </cell>
          <cell r="Y3288" t="str">
            <v>Juniper Networks India - STPI</v>
          </cell>
          <cell r="Z3288" t="str">
            <v>IND</v>
          </cell>
          <cell r="AA3288" t="str">
            <v>IND</v>
          </cell>
          <cell r="AB3288" t="str">
            <v>N</v>
          </cell>
        </row>
        <row r="3289">
          <cell r="A3289">
            <v>2304</v>
          </cell>
          <cell r="B3289" t="str">
            <v>Pioso,Richard G</v>
          </cell>
          <cell r="C3289">
            <v>1786</v>
          </cell>
          <cell r="D3289" t="str">
            <v>Dandekar,Shirish</v>
          </cell>
          <cell r="E3289" t="str">
            <v xml:space="preserve">05/16/2005 </v>
          </cell>
          <cell r="F3289">
            <v>139750</v>
          </cell>
          <cell r="G3289" t="str">
            <v>USD</v>
          </cell>
          <cell r="H3289">
            <v>1</v>
          </cell>
          <cell r="I3289">
            <v>139750</v>
          </cell>
          <cell r="J3289" t="str">
            <v>8905</v>
          </cell>
          <cell r="K3289" t="str">
            <v>Eng, Staff</v>
          </cell>
          <cell r="L3289">
            <v>8</v>
          </cell>
          <cell r="M3289">
            <v>8</v>
          </cell>
          <cell r="N3289" t="str">
            <v>670</v>
          </cell>
          <cell r="O3289" t="str">
            <v>Software Engrg - JUNOSe</v>
          </cell>
          <cell r="P3289">
            <v>40</v>
          </cell>
          <cell r="Q3289" t="str">
            <v>IPG</v>
          </cell>
          <cell r="R3289" t="str">
            <v>USA</v>
          </cell>
          <cell r="U3289" t="str">
            <v>3-Strong</v>
          </cell>
          <cell r="V3289" t="str">
            <v>3 - Strong</v>
          </cell>
          <cell r="W3289" t="str">
            <v>Westford, MA</v>
          </cell>
          <cell r="X3289">
            <v>100</v>
          </cell>
          <cell r="Y3289" t="str">
            <v>Juniper Networks, Inc.</v>
          </cell>
          <cell r="Z3289" t="str">
            <v>USA</v>
          </cell>
          <cell r="AA3289" t="str">
            <v>USB</v>
          </cell>
          <cell r="AB3289" t="str">
            <v>N</v>
          </cell>
        </row>
        <row r="3290">
          <cell r="A3290">
            <v>5665</v>
          </cell>
          <cell r="B3290" t="str">
            <v>Pirmohamed,Amyn</v>
          </cell>
          <cell r="C3290">
            <v>5254</v>
          </cell>
          <cell r="D3290" t="str">
            <v>Kilpatrick,Frank J.</v>
          </cell>
          <cell r="E3290" t="str">
            <v xml:space="preserve">10/31/2005 </v>
          </cell>
          <cell r="F3290">
            <v>160680</v>
          </cell>
          <cell r="G3290" t="str">
            <v>CAD</v>
          </cell>
          <cell r="H3290">
            <v>1.1575</v>
          </cell>
          <cell r="I3290">
            <v>138816.41468682507</v>
          </cell>
          <cell r="J3290" t="str">
            <v>2301</v>
          </cell>
          <cell r="K3290" t="str">
            <v>Systems Eng</v>
          </cell>
          <cell r="L3290">
            <v>54</v>
          </cell>
          <cell r="M3290">
            <v>7</v>
          </cell>
          <cell r="N3290" t="str">
            <v>431</v>
          </cell>
          <cell r="O3290" t="str">
            <v>Channel Systems Eng</v>
          </cell>
          <cell r="P3290">
            <v>40</v>
          </cell>
          <cell r="Q3290" t="str">
            <v>SLS</v>
          </cell>
          <cell r="R3290" t="str">
            <v>CBM</v>
          </cell>
          <cell r="U3290" t="str">
            <v>2-Very Strong</v>
          </cell>
          <cell r="W3290" t="str">
            <v>Canada</v>
          </cell>
          <cell r="X3290">
            <v>420</v>
          </cell>
          <cell r="Y3290" t="str">
            <v>Juniper Networks, Canada</v>
          </cell>
          <cell r="Z3290" t="str">
            <v>CAN</v>
          </cell>
          <cell r="AA3290" t="str">
            <v>CAN</v>
          </cell>
          <cell r="AB3290" t="str">
            <v>Y</v>
          </cell>
        </row>
        <row r="3291">
          <cell r="A3291">
            <v>3603</v>
          </cell>
          <cell r="B3291" t="str">
            <v>Pirovano,Umberto</v>
          </cell>
          <cell r="C3291">
            <v>2781</v>
          </cell>
          <cell r="D3291" t="str">
            <v>Clost,Philippe</v>
          </cell>
          <cell r="E3291" t="str">
            <v xml:space="preserve">06/01/2004 </v>
          </cell>
          <cell r="F3291">
            <v>63027.71</v>
          </cell>
          <cell r="G3291" t="str">
            <v>EUR</v>
          </cell>
          <cell r="H3291">
            <v>0.76254384627116067</v>
          </cell>
          <cell r="I3291">
            <v>82654.538893999983</v>
          </cell>
          <cell r="J3291" t="str">
            <v>2304</v>
          </cell>
          <cell r="K3291" t="str">
            <v>Systems Eng, Team Lead</v>
          </cell>
          <cell r="L3291">
            <v>56</v>
          </cell>
          <cell r="M3291">
            <v>8</v>
          </cell>
          <cell r="N3291" t="str">
            <v>400</v>
          </cell>
          <cell r="O3291" t="str">
            <v>Field Sales</v>
          </cell>
          <cell r="P3291">
            <v>40</v>
          </cell>
          <cell r="Q3291" t="str">
            <v>SLS</v>
          </cell>
          <cell r="R3291" t="str">
            <v>EMEA</v>
          </cell>
          <cell r="U3291" t="str">
            <v>2-Very Strong</v>
          </cell>
          <cell r="W3291" t="str">
            <v>Italy</v>
          </cell>
          <cell r="X3291">
            <v>390</v>
          </cell>
          <cell r="Y3291" t="str">
            <v>Juniper Ntwks, Italy</v>
          </cell>
          <cell r="Z3291" t="str">
            <v>ITA</v>
          </cell>
          <cell r="AA3291" t="str">
            <v>INTL</v>
          </cell>
          <cell r="AB3291" t="str">
            <v>Y</v>
          </cell>
        </row>
        <row r="3292">
          <cell r="A3292">
            <v>4233</v>
          </cell>
          <cell r="B3292" t="str">
            <v>Plunkett,Amy Rebecca</v>
          </cell>
          <cell r="C3292">
            <v>3873</v>
          </cell>
          <cell r="D3292" t="str">
            <v>Smalley,Sydney</v>
          </cell>
          <cell r="E3292" t="str">
            <v xml:space="preserve">12/06/2004 </v>
          </cell>
          <cell r="F3292">
            <v>100776</v>
          </cell>
          <cell r="G3292" t="str">
            <v>USD</v>
          </cell>
          <cell r="H3292">
            <v>1</v>
          </cell>
          <cell r="I3292">
            <v>100776</v>
          </cell>
          <cell r="J3292" t="str">
            <v>3213</v>
          </cell>
          <cell r="K3292" t="str">
            <v>Marketing Programs Mgr III</v>
          </cell>
          <cell r="L3292">
            <v>8</v>
          </cell>
          <cell r="M3292">
            <v>8</v>
          </cell>
          <cell r="N3292" t="str">
            <v>435</v>
          </cell>
          <cell r="O3292" t="str">
            <v>Sales Development</v>
          </cell>
          <cell r="P3292">
            <v>40</v>
          </cell>
          <cell r="Q3292" t="str">
            <v>SLS</v>
          </cell>
          <cell r="R3292" t="str">
            <v>USA</v>
          </cell>
          <cell r="U3292" t="str">
            <v>3-Strong</v>
          </cell>
          <cell r="V3292" t="str">
            <v>3 - Strong</v>
          </cell>
          <cell r="W3292" t="str">
            <v>Sunnyvale, CA HQ</v>
          </cell>
          <cell r="X3292">
            <v>101</v>
          </cell>
          <cell r="Y3292" t="str">
            <v>Juniper Networks Sales</v>
          </cell>
          <cell r="Z3292" t="str">
            <v>USA</v>
          </cell>
          <cell r="AA3292" t="str">
            <v>USA</v>
          </cell>
          <cell r="AB3292" t="str">
            <v>N</v>
          </cell>
        </row>
        <row r="3293">
          <cell r="A3293">
            <v>5178</v>
          </cell>
          <cell r="B3293" t="str">
            <v>Pocciotti,Marcio</v>
          </cell>
          <cell r="C3293">
            <v>1073</v>
          </cell>
          <cell r="D3293" t="str">
            <v>Klein,Caio Pastro</v>
          </cell>
          <cell r="E3293" t="str">
            <v xml:space="preserve">07/01/2005 </v>
          </cell>
          <cell r="F3293">
            <v>179195.9</v>
          </cell>
          <cell r="G3293" t="str">
            <v>BRL</v>
          </cell>
          <cell r="H3293">
            <v>2.1562999999999999</v>
          </cell>
          <cell r="I3293">
            <v>83103.417891759032</v>
          </cell>
          <cell r="J3293" t="str">
            <v>2301</v>
          </cell>
          <cell r="K3293" t="str">
            <v>Systems Eng</v>
          </cell>
          <cell r="L3293">
            <v>54</v>
          </cell>
          <cell r="M3293">
            <v>7</v>
          </cell>
          <cell r="N3293" t="str">
            <v>430</v>
          </cell>
          <cell r="O3293" t="str">
            <v>Systems Engineering</v>
          </cell>
          <cell r="P3293">
            <v>40</v>
          </cell>
          <cell r="Q3293" t="str">
            <v>SLS</v>
          </cell>
          <cell r="R3293" t="str">
            <v>CBM</v>
          </cell>
          <cell r="U3293" t="str">
            <v>3-Strong</v>
          </cell>
          <cell r="W3293" t="str">
            <v>Brazil</v>
          </cell>
          <cell r="X3293">
            <v>400</v>
          </cell>
          <cell r="Y3293" t="str">
            <v>Juniper Networks, Brazil</v>
          </cell>
          <cell r="Z3293" t="str">
            <v>BRA</v>
          </cell>
          <cell r="AA3293" t="str">
            <v>INTL</v>
          </cell>
          <cell r="AB3293" t="str">
            <v>Y</v>
          </cell>
        </row>
        <row r="3294">
          <cell r="A3294">
            <v>7028</v>
          </cell>
          <cell r="B3294" t="str">
            <v>Podbielski,Ann Mary</v>
          </cell>
          <cell r="C3294">
            <v>3658</v>
          </cell>
          <cell r="D3294" t="str">
            <v>Rao,Vasukinath</v>
          </cell>
          <cell r="E3294" t="str">
            <v xml:space="preserve">10/23/2006 </v>
          </cell>
          <cell r="F3294">
            <v>92000</v>
          </cell>
          <cell r="G3294" t="str">
            <v>USD</v>
          </cell>
          <cell r="H3294">
            <v>1</v>
          </cell>
          <cell r="I3294">
            <v>92000</v>
          </cell>
          <cell r="J3294" t="str">
            <v>8903</v>
          </cell>
          <cell r="K3294" t="str">
            <v>MTS 3</v>
          </cell>
          <cell r="L3294">
            <v>6</v>
          </cell>
          <cell r="M3294">
            <v>6</v>
          </cell>
          <cell r="N3294" t="str">
            <v>507</v>
          </cell>
          <cell r="O3294" t="str">
            <v>Global TAC - SPG</v>
          </cell>
          <cell r="P3294">
            <v>40</v>
          </cell>
          <cell r="Q3294" t="str">
            <v>CSS</v>
          </cell>
          <cell r="R3294" t="str">
            <v>USA</v>
          </cell>
          <cell r="W3294" t="str">
            <v>Sunnyvale, CA HQ</v>
          </cell>
          <cell r="X3294">
            <v>101</v>
          </cell>
          <cell r="Y3294" t="str">
            <v>Juniper Networks Sales</v>
          </cell>
          <cell r="Z3294" t="str">
            <v>USA</v>
          </cell>
          <cell r="AA3294" t="str">
            <v>USA</v>
          </cell>
          <cell r="AB3294" t="str">
            <v>N</v>
          </cell>
        </row>
        <row r="3295">
          <cell r="A3295">
            <v>889</v>
          </cell>
          <cell r="B3295" t="str">
            <v>Podgorski,Jeffrey</v>
          </cell>
          <cell r="C3295">
            <v>217</v>
          </cell>
          <cell r="D3295" t="str">
            <v>Peymani,Pejhan</v>
          </cell>
          <cell r="E3295" t="str">
            <v xml:space="preserve">11/27/2000 </v>
          </cell>
          <cell r="F3295">
            <v>113680</v>
          </cell>
          <cell r="G3295" t="str">
            <v>USD</v>
          </cell>
          <cell r="H3295">
            <v>1</v>
          </cell>
          <cell r="I3295">
            <v>113680</v>
          </cell>
          <cell r="J3295" t="str">
            <v>2302</v>
          </cell>
          <cell r="K3295" t="str">
            <v>Systems Eng, Sr</v>
          </cell>
          <cell r="L3295">
            <v>55</v>
          </cell>
          <cell r="M3295">
            <v>8</v>
          </cell>
          <cell r="N3295" t="str">
            <v>430</v>
          </cell>
          <cell r="O3295" t="str">
            <v>Systems Engineering</v>
          </cell>
          <cell r="P3295">
            <v>40</v>
          </cell>
          <cell r="Q3295" t="str">
            <v>SLS</v>
          </cell>
          <cell r="R3295" t="str">
            <v>USA</v>
          </cell>
          <cell r="U3295" t="str">
            <v>3-Strong</v>
          </cell>
          <cell r="W3295" t="str">
            <v>Herndon, VA</v>
          </cell>
          <cell r="X3295">
            <v>101</v>
          </cell>
          <cell r="Y3295" t="str">
            <v>Juniper Networks Sales</v>
          </cell>
          <cell r="Z3295" t="str">
            <v>USA</v>
          </cell>
          <cell r="AA3295" t="str">
            <v>Sales</v>
          </cell>
          <cell r="AB3295" t="str">
            <v>Y</v>
          </cell>
        </row>
        <row r="3296">
          <cell r="A3296">
            <v>5480</v>
          </cell>
          <cell r="B3296" t="str">
            <v>Podila,Srinivas</v>
          </cell>
          <cell r="C3296">
            <v>5583</v>
          </cell>
          <cell r="D3296" t="str">
            <v>Ramalingam,Jayakumar</v>
          </cell>
          <cell r="E3296" t="str">
            <v xml:space="preserve">10/05/2005 </v>
          </cell>
          <cell r="F3296">
            <v>3025000</v>
          </cell>
          <cell r="G3296" t="str">
            <v>INR</v>
          </cell>
          <cell r="H3296">
            <v>44.87</v>
          </cell>
          <cell r="I3296">
            <v>67416.982393581464</v>
          </cell>
          <cell r="J3296" t="str">
            <v>8914</v>
          </cell>
          <cell r="K3296" t="str">
            <v>Engineering Mgr II</v>
          </cell>
          <cell r="L3296">
            <v>9</v>
          </cell>
          <cell r="M3296">
            <v>9</v>
          </cell>
          <cell r="N3296" t="str">
            <v>676</v>
          </cell>
          <cell r="O3296" t="str">
            <v>J-Series Software</v>
          </cell>
          <cell r="P3296">
            <v>40</v>
          </cell>
          <cell r="Q3296" t="str">
            <v>SPG</v>
          </cell>
          <cell r="R3296" t="str">
            <v>APAC</v>
          </cell>
          <cell r="U3296" t="str">
            <v>2-Very Strong</v>
          </cell>
          <cell r="V3296" t="str">
            <v>2 - Very Strong</v>
          </cell>
          <cell r="W3296" t="str">
            <v>India - Bangalore</v>
          </cell>
          <cell r="X3296">
            <v>231</v>
          </cell>
          <cell r="Y3296" t="str">
            <v>Juniper Networks India - STPI</v>
          </cell>
          <cell r="Z3296" t="str">
            <v>IND</v>
          </cell>
          <cell r="AA3296" t="str">
            <v>IND</v>
          </cell>
          <cell r="AB3296" t="str">
            <v>N</v>
          </cell>
        </row>
        <row r="3297">
          <cell r="A3297">
            <v>4558</v>
          </cell>
          <cell r="B3297" t="str">
            <v>Poelmann,Jan Willem</v>
          </cell>
          <cell r="C3297">
            <v>3381</v>
          </cell>
          <cell r="D3297" t="str">
            <v>Small,David</v>
          </cell>
          <cell r="E3297" t="str">
            <v xml:space="preserve">05/01/2005 </v>
          </cell>
          <cell r="F3297">
            <v>66787.73</v>
          </cell>
          <cell r="G3297" t="str">
            <v>EUR</v>
          </cell>
          <cell r="H3297">
            <v>0.76254384627116067</v>
          </cell>
          <cell r="I3297">
            <v>87585.429121999987</v>
          </cell>
          <cell r="J3297" t="str">
            <v>2201</v>
          </cell>
          <cell r="K3297" t="str">
            <v>Channel Account Manager</v>
          </cell>
          <cell r="L3297">
            <v>65</v>
          </cell>
          <cell r="M3297">
            <v>7</v>
          </cell>
          <cell r="N3297" t="str">
            <v>420</v>
          </cell>
          <cell r="O3297" t="str">
            <v>Channel Sales</v>
          </cell>
          <cell r="P3297">
            <v>40</v>
          </cell>
          <cell r="Q3297" t="str">
            <v>SLS</v>
          </cell>
          <cell r="R3297" t="str">
            <v>EMEA</v>
          </cell>
          <cell r="U3297" t="str">
            <v>3-Strong</v>
          </cell>
          <cell r="W3297" t="str">
            <v>Netherlands</v>
          </cell>
          <cell r="X3297">
            <v>320</v>
          </cell>
          <cell r="Y3297" t="str">
            <v>Juniper Ntwks, Netherlands</v>
          </cell>
          <cell r="Z3297" t="str">
            <v>NLD</v>
          </cell>
          <cell r="AA3297" t="str">
            <v>INTL</v>
          </cell>
          <cell r="AB3297" t="str">
            <v>Y</v>
          </cell>
        </row>
        <row r="3298">
          <cell r="A3298">
            <v>6698</v>
          </cell>
          <cell r="B3298" t="str">
            <v>Pogde,Pranay K</v>
          </cell>
          <cell r="C3298">
            <v>6361</v>
          </cell>
          <cell r="D3298" t="str">
            <v>Deo,Sateesh D.</v>
          </cell>
          <cell r="E3298" t="str">
            <v xml:space="preserve">07/24/2006 </v>
          </cell>
          <cell r="F3298">
            <v>140000</v>
          </cell>
          <cell r="G3298" t="str">
            <v>USD</v>
          </cell>
          <cell r="H3298">
            <v>1</v>
          </cell>
          <cell r="I3298">
            <v>140000</v>
          </cell>
          <cell r="J3298" t="str">
            <v>8905</v>
          </cell>
          <cell r="K3298" t="str">
            <v>Eng, Staff</v>
          </cell>
          <cell r="L3298">
            <v>8</v>
          </cell>
          <cell r="M3298">
            <v>8</v>
          </cell>
          <cell r="N3298" t="str">
            <v>704</v>
          </cell>
          <cell r="O3298" t="str">
            <v>LAN Access</v>
          </cell>
          <cell r="P3298">
            <v>40</v>
          </cell>
          <cell r="Q3298" t="str">
            <v>APG</v>
          </cell>
          <cell r="R3298" t="str">
            <v>USA</v>
          </cell>
          <cell r="W3298" t="str">
            <v>Sunnyvale, CA HQ</v>
          </cell>
          <cell r="X3298">
            <v>100</v>
          </cell>
          <cell r="Y3298" t="str">
            <v>Juniper Networks, Inc.</v>
          </cell>
          <cell r="Z3298" t="str">
            <v>USA</v>
          </cell>
          <cell r="AA3298" t="str">
            <v>USA</v>
          </cell>
          <cell r="AB3298" t="str">
            <v>N</v>
          </cell>
        </row>
        <row r="3299">
          <cell r="A3299">
            <v>2319</v>
          </cell>
          <cell r="B3299" t="str">
            <v>Poirier,Jason</v>
          </cell>
          <cell r="C3299">
            <v>1691</v>
          </cell>
          <cell r="D3299" t="str">
            <v>Bardenheuer,Craig</v>
          </cell>
          <cell r="E3299" t="str">
            <v xml:space="preserve">11/04/2002 </v>
          </cell>
          <cell r="F3299">
            <v>138877.44</v>
          </cell>
          <cell r="G3299" t="str">
            <v>USD</v>
          </cell>
          <cell r="H3299">
            <v>1</v>
          </cell>
          <cell r="I3299">
            <v>138877.44</v>
          </cell>
          <cell r="J3299" t="str">
            <v>3813</v>
          </cell>
          <cell r="K3299" t="str">
            <v>Product Mgr, Sr</v>
          </cell>
          <cell r="L3299">
            <v>9</v>
          </cell>
          <cell r="M3299">
            <v>9</v>
          </cell>
          <cell r="N3299" t="str">
            <v>320</v>
          </cell>
          <cell r="O3299" t="str">
            <v>Product Management U.S.</v>
          </cell>
          <cell r="P3299">
            <v>40</v>
          </cell>
          <cell r="Q3299" t="str">
            <v>IPG</v>
          </cell>
          <cell r="R3299" t="str">
            <v>USA</v>
          </cell>
          <cell r="U3299" t="str">
            <v>1-Exceptional</v>
          </cell>
          <cell r="V3299" t="str">
            <v>2 - Very Strong</v>
          </cell>
          <cell r="W3299" t="str">
            <v>Westford, MA</v>
          </cell>
          <cell r="X3299">
            <v>100</v>
          </cell>
          <cell r="Y3299" t="str">
            <v>Juniper Networks, Inc.</v>
          </cell>
          <cell r="Z3299" t="str">
            <v>USA</v>
          </cell>
          <cell r="AA3299" t="str">
            <v>USB</v>
          </cell>
          <cell r="AB3299" t="str">
            <v>N</v>
          </cell>
        </row>
        <row r="3300">
          <cell r="A3300">
            <v>5762</v>
          </cell>
          <cell r="B3300" t="str">
            <v>Pokora,Ann K.</v>
          </cell>
          <cell r="C3300">
            <v>2068</v>
          </cell>
          <cell r="D3300" t="str">
            <v>Onishi,Steven</v>
          </cell>
          <cell r="E3300" t="str">
            <v xml:space="preserve">12/05/2005 </v>
          </cell>
          <cell r="F3300">
            <v>108000</v>
          </cell>
          <cell r="G3300" t="str">
            <v>USD</v>
          </cell>
          <cell r="H3300">
            <v>1</v>
          </cell>
          <cell r="I3300">
            <v>108000</v>
          </cell>
          <cell r="J3300" t="str">
            <v>8904</v>
          </cell>
          <cell r="K3300" t="str">
            <v>MTS 4</v>
          </cell>
          <cell r="L3300">
            <v>7</v>
          </cell>
          <cell r="M3300">
            <v>7</v>
          </cell>
          <cell r="N3300" t="str">
            <v>670</v>
          </cell>
          <cell r="O3300" t="str">
            <v>Software Engrg - JUNOSe</v>
          </cell>
          <cell r="P3300">
            <v>40</v>
          </cell>
          <cell r="Q3300" t="str">
            <v>IPG</v>
          </cell>
          <cell r="R3300" t="str">
            <v>USA</v>
          </cell>
          <cell r="V3300" t="str">
            <v>3 - Strong</v>
          </cell>
          <cell r="W3300" t="str">
            <v>Westford, MA</v>
          </cell>
          <cell r="X3300">
            <v>100</v>
          </cell>
          <cell r="Y3300" t="str">
            <v>Juniper Networks, Inc.</v>
          </cell>
          <cell r="Z3300" t="str">
            <v>USA</v>
          </cell>
          <cell r="AA3300" t="str">
            <v>USB</v>
          </cell>
          <cell r="AB3300" t="str">
            <v>N</v>
          </cell>
        </row>
        <row r="3301">
          <cell r="A3301">
            <v>3272</v>
          </cell>
          <cell r="B3301" t="str">
            <v>Pokuri,Krishna Murthy</v>
          </cell>
          <cell r="C3301">
            <v>2749</v>
          </cell>
          <cell r="D3301" t="str">
            <v>Cheler,Santosh Kumar</v>
          </cell>
          <cell r="E3301" t="str">
            <v xml:space="preserve">04/16/2004 </v>
          </cell>
          <cell r="F3301">
            <v>1025199.552</v>
          </cell>
          <cell r="G3301" t="str">
            <v>INR</v>
          </cell>
          <cell r="H3301">
            <v>44.87</v>
          </cell>
          <cell r="I3301">
            <v>22848.218230443505</v>
          </cell>
          <cell r="J3301" t="str">
            <v>8903</v>
          </cell>
          <cell r="K3301" t="str">
            <v>MTS 3</v>
          </cell>
          <cell r="L3301">
            <v>6</v>
          </cell>
          <cell r="M3301">
            <v>6</v>
          </cell>
          <cell r="N3301" t="str">
            <v>672</v>
          </cell>
          <cell r="O3301" t="str">
            <v>IVE Access Services</v>
          </cell>
          <cell r="P3301">
            <v>40</v>
          </cell>
          <cell r="Q3301" t="str">
            <v>SPG</v>
          </cell>
          <cell r="R3301" t="str">
            <v>APAC</v>
          </cell>
          <cell r="U3301" t="str">
            <v>4-Satisfactory</v>
          </cell>
          <cell r="V3301" t="str">
            <v>2 - Very Strong</v>
          </cell>
          <cell r="W3301" t="str">
            <v>India - Bangalore</v>
          </cell>
          <cell r="X3301">
            <v>231</v>
          </cell>
          <cell r="Y3301" t="str">
            <v>Juniper Networks India - STPI</v>
          </cell>
          <cell r="Z3301" t="str">
            <v>IND</v>
          </cell>
          <cell r="AA3301" t="str">
            <v>IND</v>
          </cell>
          <cell r="AB3301" t="str">
            <v>N</v>
          </cell>
        </row>
        <row r="3302">
          <cell r="A3302">
            <v>3273</v>
          </cell>
          <cell r="B3302" t="str">
            <v>Polak,Ronit</v>
          </cell>
          <cell r="C3302">
            <v>4402</v>
          </cell>
          <cell r="D3302" t="str">
            <v>Syed,Faiz A.</v>
          </cell>
          <cell r="E3302" t="str">
            <v xml:space="preserve">04/16/2004 </v>
          </cell>
          <cell r="F3302">
            <v>136960</v>
          </cell>
          <cell r="G3302" t="str">
            <v>USD</v>
          </cell>
          <cell r="H3302">
            <v>1</v>
          </cell>
          <cell r="I3302">
            <v>136960</v>
          </cell>
          <cell r="J3302" t="str">
            <v>8914</v>
          </cell>
          <cell r="K3302" t="str">
            <v>Engineering Mgr II</v>
          </cell>
          <cell r="L3302">
            <v>9</v>
          </cell>
          <cell r="M3302">
            <v>9</v>
          </cell>
          <cell r="N3302" t="str">
            <v>687</v>
          </cell>
          <cell r="O3302" t="str">
            <v>QA - IDP &amp; NSM</v>
          </cell>
          <cell r="P3302">
            <v>40</v>
          </cell>
          <cell r="Q3302" t="str">
            <v>SPG</v>
          </cell>
          <cell r="R3302" t="str">
            <v>USA</v>
          </cell>
          <cell r="U3302" t="str">
            <v>3-Strong</v>
          </cell>
          <cell r="V3302" t="str">
            <v>3 - Strong</v>
          </cell>
          <cell r="W3302" t="str">
            <v>Sunnyvale, CA HQ</v>
          </cell>
          <cell r="X3302">
            <v>100</v>
          </cell>
          <cell r="Y3302" t="str">
            <v>Juniper Networks, Inc.</v>
          </cell>
          <cell r="Z3302" t="str">
            <v>USA</v>
          </cell>
          <cell r="AA3302" t="str">
            <v>USA</v>
          </cell>
          <cell r="AB3302" t="str">
            <v>N</v>
          </cell>
        </row>
        <row r="3303">
          <cell r="A3303">
            <v>4057</v>
          </cell>
          <cell r="B3303" t="str">
            <v>Polito,Charles J.</v>
          </cell>
          <cell r="C3303">
            <v>3783</v>
          </cell>
          <cell r="D3303" t="str">
            <v>Bruce,Robert W</v>
          </cell>
          <cell r="E3303" t="str">
            <v xml:space="preserve">10/11/2004 </v>
          </cell>
          <cell r="F3303">
            <v>137500</v>
          </cell>
          <cell r="G3303" t="str">
            <v>USD</v>
          </cell>
          <cell r="H3303">
            <v>1</v>
          </cell>
          <cell r="I3303">
            <v>137500</v>
          </cell>
          <cell r="J3303" t="str">
            <v>2113</v>
          </cell>
          <cell r="K3303" t="str">
            <v>Sales Sr. Mgr/Director</v>
          </cell>
          <cell r="L3303">
            <v>70</v>
          </cell>
          <cell r="M3303">
            <v>10</v>
          </cell>
          <cell r="N3303" t="str">
            <v>400</v>
          </cell>
          <cell r="O3303" t="str">
            <v>Field Sales</v>
          </cell>
          <cell r="P3303">
            <v>40</v>
          </cell>
          <cell r="Q3303" t="str">
            <v>SLS</v>
          </cell>
          <cell r="R3303" t="str">
            <v>USA</v>
          </cell>
          <cell r="U3303" t="str">
            <v>2-Very Strong</v>
          </cell>
          <cell r="W3303" t="str">
            <v>Los Angeles, CA</v>
          </cell>
          <cell r="X3303">
            <v>101</v>
          </cell>
          <cell r="Y3303" t="str">
            <v>Juniper Networks Sales</v>
          </cell>
          <cell r="Z3303" t="str">
            <v>USA</v>
          </cell>
          <cell r="AA3303" t="str">
            <v>Sales</v>
          </cell>
          <cell r="AB3303" t="str">
            <v>Y</v>
          </cell>
        </row>
        <row r="3304">
          <cell r="A3304">
            <v>7037</v>
          </cell>
          <cell r="B3304" t="str">
            <v>Politzer,Brett M</v>
          </cell>
          <cell r="C3304">
            <v>3428</v>
          </cell>
          <cell r="D3304" t="str">
            <v>Tamvada,MeghaShyam</v>
          </cell>
          <cell r="E3304" t="str">
            <v xml:space="preserve">10/09/2006 </v>
          </cell>
          <cell r="F3304">
            <v>85000</v>
          </cell>
          <cell r="G3304" t="str">
            <v>USD</v>
          </cell>
          <cell r="H3304">
            <v>1</v>
          </cell>
          <cell r="I3304">
            <v>85000</v>
          </cell>
          <cell r="J3304" t="str">
            <v>8903</v>
          </cell>
          <cell r="K3304" t="str">
            <v>MTS 3</v>
          </cell>
          <cell r="L3304">
            <v>6</v>
          </cell>
          <cell r="M3304">
            <v>6</v>
          </cell>
          <cell r="N3304" t="str">
            <v>673</v>
          </cell>
          <cell r="O3304" t="str">
            <v>ASG QA</v>
          </cell>
          <cell r="P3304">
            <v>40</v>
          </cell>
          <cell r="Q3304" t="str">
            <v>SPG</v>
          </cell>
          <cell r="R3304" t="str">
            <v>USA</v>
          </cell>
          <cell r="W3304" t="str">
            <v>Sunnyvale, CA HQ</v>
          </cell>
          <cell r="X3304">
            <v>100</v>
          </cell>
          <cell r="Y3304" t="str">
            <v>Juniper Networks, Inc.</v>
          </cell>
          <cell r="Z3304" t="str">
            <v>USA</v>
          </cell>
          <cell r="AA3304" t="str">
            <v>USA</v>
          </cell>
          <cell r="AB3304" t="str">
            <v>N</v>
          </cell>
        </row>
        <row r="3305">
          <cell r="A3305">
            <v>2548</v>
          </cell>
          <cell r="B3305" t="str">
            <v>Pollard,Leonard W</v>
          </cell>
          <cell r="C3305">
            <v>1859</v>
          </cell>
          <cell r="D3305" t="str">
            <v>Giovino,Anthony</v>
          </cell>
          <cell r="E3305" t="str">
            <v xml:space="preserve">01/19/2004 </v>
          </cell>
          <cell r="F3305">
            <v>82416</v>
          </cell>
          <cell r="G3305" t="str">
            <v>USD</v>
          </cell>
          <cell r="H3305">
            <v>1</v>
          </cell>
          <cell r="I3305">
            <v>82416</v>
          </cell>
          <cell r="J3305" t="str">
            <v>8903</v>
          </cell>
          <cell r="K3305" t="str">
            <v>MTS 3</v>
          </cell>
          <cell r="L3305">
            <v>6</v>
          </cell>
          <cell r="M3305">
            <v>6</v>
          </cell>
          <cell r="N3305" t="str">
            <v>506</v>
          </cell>
          <cell r="O3305" t="str">
            <v>Global TAC - IPG</v>
          </cell>
          <cell r="P3305">
            <v>40</v>
          </cell>
          <cell r="Q3305" t="str">
            <v>CSS</v>
          </cell>
          <cell r="R3305" t="str">
            <v>USA</v>
          </cell>
          <cell r="U3305" t="str">
            <v>4-Satisfactory</v>
          </cell>
          <cell r="V3305" t="str">
            <v>3 - Strong</v>
          </cell>
          <cell r="W3305" t="str">
            <v>Westford, MA</v>
          </cell>
          <cell r="X3305">
            <v>101</v>
          </cell>
          <cell r="Y3305" t="str">
            <v>Juniper Networks Sales</v>
          </cell>
          <cell r="Z3305" t="str">
            <v>USA</v>
          </cell>
          <cell r="AA3305" t="str">
            <v>USB</v>
          </cell>
          <cell r="AB3305" t="str">
            <v>N</v>
          </cell>
        </row>
        <row r="3306">
          <cell r="A3306">
            <v>7149</v>
          </cell>
          <cell r="B3306" t="str">
            <v>Pollock,Eileen</v>
          </cell>
          <cell r="C3306">
            <v>6448</v>
          </cell>
          <cell r="D3306" t="str">
            <v>Berryhill,Rodney A.</v>
          </cell>
          <cell r="E3306" t="str">
            <v xml:space="preserve">12/04/2006 </v>
          </cell>
          <cell r="F3306">
            <v>91000</v>
          </cell>
          <cell r="G3306" t="str">
            <v>USD</v>
          </cell>
          <cell r="H3306">
            <v>1</v>
          </cell>
          <cell r="I3306">
            <v>91000</v>
          </cell>
          <cell r="J3306" t="str">
            <v>5201</v>
          </cell>
          <cell r="K3306" t="str">
            <v>Program Mgr I</v>
          </cell>
          <cell r="L3306">
            <v>6</v>
          </cell>
          <cell r="M3306">
            <v>6</v>
          </cell>
          <cell r="N3306" t="str">
            <v>502</v>
          </cell>
          <cell r="O3306" t="str">
            <v>Global Service Operations</v>
          </cell>
          <cell r="P3306">
            <v>40</v>
          </cell>
          <cell r="Q3306" t="str">
            <v>CSS</v>
          </cell>
          <cell r="R3306" t="str">
            <v>USA</v>
          </cell>
          <cell r="W3306" t="str">
            <v>Sunnyvale, CA HQ</v>
          </cell>
          <cell r="X3306">
            <v>101</v>
          </cell>
          <cell r="Y3306" t="str">
            <v>Juniper Networks Sales</v>
          </cell>
          <cell r="Z3306" t="str">
            <v>USA</v>
          </cell>
          <cell r="AA3306" t="str">
            <v>USA</v>
          </cell>
          <cell r="AB3306" t="str">
            <v>N</v>
          </cell>
        </row>
        <row r="3307">
          <cell r="A3307">
            <v>4817</v>
          </cell>
          <cell r="B3307" t="str">
            <v>Polo,Santiago E.</v>
          </cell>
          <cell r="C3307">
            <v>4832</v>
          </cell>
          <cell r="D3307" t="str">
            <v>Sommerlot,Lynn D.</v>
          </cell>
          <cell r="E3307" t="str">
            <v xml:space="preserve">05/02/2005 </v>
          </cell>
          <cell r="F3307">
            <v>120000</v>
          </cell>
          <cell r="G3307" t="str">
            <v>USD</v>
          </cell>
          <cell r="H3307">
            <v>1</v>
          </cell>
          <cell r="I3307">
            <v>120000</v>
          </cell>
          <cell r="J3307" t="str">
            <v>2301</v>
          </cell>
          <cell r="K3307" t="str">
            <v>Systems Eng</v>
          </cell>
          <cell r="L3307">
            <v>54</v>
          </cell>
          <cell r="M3307">
            <v>7</v>
          </cell>
          <cell r="N3307" t="str">
            <v>408</v>
          </cell>
          <cell r="O3307" t="str">
            <v>APG Sales - Redline</v>
          </cell>
          <cell r="P3307">
            <v>40</v>
          </cell>
          <cell r="Q3307" t="str">
            <v>SLS</v>
          </cell>
          <cell r="R3307" t="str">
            <v>USA</v>
          </cell>
          <cell r="W3307" t="str">
            <v>Huntington Beach, CA</v>
          </cell>
          <cell r="X3307">
            <v>101</v>
          </cell>
          <cell r="Y3307" t="str">
            <v>Juniper Networks Sales</v>
          </cell>
          <cell r="Z3307" t="str">
            <v>USA</v>
          </cell>
          <cell r="AA3307" t="str">
            <v>Sales</v>
          </cell>
          <cell r="AB3307" t="str">
            <v>Y</v>
          </cell>
        </row>
        <row r="3308">
          <cell r="A3308">
            <v>6248</v>
          </cell>
          <cell r="B3308" t="str">
            <v>Polter,Michael F.</v>
          </cell>
          <cell r="C3308">
            <v>2568</v>
          </cell>
          <cell r="D3308" t="str">
            <v>Bischoff,Robert Eric</v>
          </cell>
          <cell r="E3308" t="str">
            <v xml:space="preserve">04/24/2006 </v>
          </cell>
          <cell r="F3308">
            <v>115000</v>
          </cell>
          <cell r="G3308" t="str">
            <v>USD</v>
          </cell>
          <cell r="H3308">
            <v>1</v>
          </cell>
          <cell r="I3308">
            <v>115000</v>
          </cell>
          <cell r="J3308" t="str">
            <v>3811</v>
          </cell>
          <cell r="K3308" t="str">
            <v>Product Mgr I</v>
          </cell>
          <cell r="L3308">
            <v>7</v>
          </cell>
          <cell r="M3308">
            <v>7</v>
          </cell>
          <cell r="N3308" t="str">
            <v>388</v>
          </cell>
          <cell r="O3308" t="str">
            <v>SPG PLM - Field Trials</v>
          </cell>
          <cell r="P3308">
            <v>40</v>
          </cell>
          <cell r="Q3308" t="str">
            <v>SPG</v>
          </cell>
          <cell r="R3308" t="str">
            <v>USA</v>
          </cell>
          <cell r="V3308" t="str">
            <v>2 - Very Strong</v>
          </cell>
          <cell r="W3308" t="str">
            <v>Sunnyvale, CA HQ</v>
          </cell>
          <cell r="X3308">
            <v>100</v>
          </cell>
          <cell r="Y3308" t="str">
            <v>Juniper Networks, Inc.</v>
          </cell>
          <cell r="Z3308" t="str">
            <v>USA</v>
          </cell>
          <cell r="AA3308" t="str">
            <v>USA</v>
          </cell>
          <cell r="AB3308" t="str">
            <v>N</v>
          </cell>
        </row>
        <row r="3309">
          <cell r="A3309">
            <v>5510</v>
          </cell>
          <cell r="B3309" t="str">
            <v>Ponce,Roberto S.</v>
          </cell>
          <cell r="C3309">
            <v>2771</v>
          </cell>
          <cell r="D3309" t="str">
            <v>Chin,Marri Y</v>
          </cell>
          <cell r="E3309" t="str">
            <v xml:space="preserve">10/10/2005 </v>
          </cell>
          <cell r="F3309">
            <v>101000</v>
          </cell>
          <cell r="G3309" t="str">
            <v>USD</v>
          </cell>
          <cell r="H3309">
            <v>1</v>
          </cell>
          <cell r="I3309">
            <v>101000</v>
          </cell>
          <cell r="J3309" t="str">
            <v>1804</v>
          </cell>
          <cell r="K3309" t="str">
            <v>Mfg Test Eng, Staff</v>
          </cell>
          <cell r="L3309">
            <v>7</v>
          </cell>
          <cell r="M3309">
            <v>7</v>
          </cell>
          <cell r="N3309" t="str">
            <v>207</v>
          </cell>
          <cell r="O3309" t="str">
            <v>Security HW TechOps</v>
          </cell>
          <cell r="P3309">
            <v>40</v>
          </cell>
          <cell r="Q3309" t="str">
            <v>OPS</v>
          </cell>
          <cell r="R3309" t="str">
            <v>USA</v>
          </cell>
          <cell r="U3309" t="str">
            <v>2-Very Strong</v>
          </cell>
          <cell r="V3309" t="str">
            <v>1 - Exceptional</v>
          </cell>
          <cell r="W3309" t="str">
            <v>Sunnyvale, CA HQ</v>
          </cell>
          <cell r="X3309">
            <v>100</v>
          </cell>
          <cell r="Y3309" t="str">
            <v>Juniper Networks, Inc.</v>
          </cell>
          <cell r="Z3309" t="str">
            <v>USA</v>
          </cell>
          <cell r="AA3309" t="str">
            <v>USA</v>
          </cell>
          <cell r="AB3309" t="str">
            <v>N</v>
          </cell>
        </row>
        <row r="3310">
          <cell r="A3310">
            <v>6876</v>
          </cell>
          <cell r="B3310" t="str">
            <v>Pons,Anna E</v>
          </cell>
          <cell r="C3310">
            <v>3236</v>
          </cell>
          <cell r="D3310" t="str">
            <v>Paez,Jason R</v>
          </cell>
          <cell r="E3310" t="str">
            <v xml:space="preserve">09/05/2006 </v>
          </cell>
          <cell r="F3310">
            <v>60000</v>
          </cell>
          <cell r="G3310" t="str">
            <v>USD</v>
          </cell>
          <cell r="H3310">
            <v>1</v>
          </cell>
          <cell r="I3310">
            <v>60000</v>
          </cell>
          <cell r="J3310" t="str">
            <v>3102</v>
          </cell>
          <cell r="K3310" t="str">
            <v>MarCom Spec, Sr</v>
          </cell>
          <cell r="L3310">
            <v>4</v>
          </cell>
          <cell r="M3310">
            <v>4</v>
          </cell>
          <cell r="N3310" t="str">
            <v>341</v>
          </cell>
          <cell r="O3310" t="str">
            <v>MarCom</v>
          </cell>
          <cell r="P3310">
            <v>40</v>
          </cell>
          <cell r="Q3310" t="str">
            <v>MKTG</v>
          </cell>
          <cell r="R3310" t="str">
            <v>USA</v>
          </cell>
          <cell r="W3310" t="str">
            <v>Sunnyvale, CA HQ</v>
          </cell>
          <cell r="X3310">
            <v>100</v>
          </cell>
          <cell r="Y3310" t="str">
            <v>Juniper Networks, Inc.</v>
          </cell>
          <cell r="Z3310" t="str">
            <v>USA</v>
          </cell>
          <cell r="AA3310" t="str">
            <v>USA</v>
          </cell>
          <cell r="AB3310" t="str">
            <v>N</v>
          </cell>
        </row>
        <row r="3311">
          <cell r="A3311">
            <v>2333</v>
          </cell>
          <cell r="B3311" t="str">
            <v>Poon,Heung Chi Patrick</v>
          </cell>
          <cell r="C3311">
            <v>3820</v>
          </cell>
          <cell r="D3311" t="str">
            <v>Bower,Paul Francis</v>
          </cell>
          <cell r="E3311" t="str">
            <v xml:space="preserve">12/16/2002 </v>
          </cell>
          <cell r="F3311">
            <v>350280</v>
          </cell>
          <cell r="G3311" t="str">
            <v>HKD</v>
          </cell>
          <cell r="H3311">
            <v>7.774</v>
          </cell>
          <cell r="I3311">
            <v>45057.885258554154</v>
          </cell>
          <cell r="J3311" t="str">
            <v>5103</v>
          </cell>
          <cell r="K3311" t="str">
            <v>Customer Service Rep, Staff</v>
          </cell>
          <cell r="L3311">
            <v>5</v>
          </cell>
          <cell r="M3311">
            <v>5</v>
          </cell>
          <cell r="N3311" t="str">
            <v>514</v>
          </cell>
          <cell r="O3311" t="str">
            <v>Theater Logistics</v>
          </cell>
          <cell r="P3311">
            <v>40</v>
          </cell>
          <cell r="Q3311" t="str">
            <v>CSS</v>
          </cell>
          <cell r="R3311" t="str">
            <v>APAC</v>
          </cell>
          <cell r="U3311" t="str">
            <v>3-Strong</v>
          </cell>
          <cell r="V3311" t="str">
            <v>3 - Strong</v>
          </cell>
          <cell r="W3311" t="str">
            <v>Hong Kong</v>
          </cell>
          <cell r="X3311">
            <v>210</v>
          </cell>
          <cell r="Y3311" t="str">
            <v>Juniper Ntwks, HK</v>
          </cell>
          <cell r="Z3311" t="str">
            <v>HKG</v>
          </cell>
          <cell r="AA3311" t="str">
            <v>INTL</v>
          </cell>
          <cell r="AB3311" t="str">
            <v>N</v>
          </cell>
        </row>
        <row r="3312">
          <cell r="A3312">
            <v>4206</v>
          </cell>
          <cell r="B3312" t="str">
            <v>Poon,Wing L</v>
          </cell>
          <cell r="C3312">
            <v>4369</v>
          </cell>
          <cell r="D3312" t="str">
            <v>Vegesna,Srihari R</v>
          </cell>
          <cell r="E3312" t="str">
            <v xml:space="preserve">12/06/2004 </v>
          </cell>
          <cell r="F3312">
            <v>142500</v>
          </cell>
          <cell r="G3312" t="str">
            <v>USD</v>
          </cell>
          <cell r="H3312">
            <v>1</v>
          </cell>
          <cell r="I3312">
            <v>142500</v>
          </cell>
          <cell r="J3312" t="str">
            <v>8905</v>
          </cell>
          <cell r="K3312" t="str">
            <v>Eng, Staff</v>
          </cell>
          <cell r="L3312">
            <v>8</v>
          </cell>
          <cell r="M3312">
            <v>8</v>
          </cell>
          <cell r="N3312" t="str">
            <v>645</v>
          </cell>
          <cell r="O3312" t="str">
            <v>Core Technology</v>
          </cell>
          <cell r="P3312">
            <v>40</v>
          </cell>
          <cell r="Q3312" t="str">
            <v>IPG</v>
          </cell>
          <cell r="R3312" t="str">
            <v>USA</v>
          </cell>
          <cell r="U3312" t="str">
            <v>2-Very Strong</v>
          </cell>
          <cell r="V3312" t="str">
            <v>2 - Very Strong</v>
          </cell>
          <cell r="W3312" t="str">
            <v>Sunnyvale, CA HQ</v>
          </cell>
          <cell r="X3312">
            <v>100</v>
          </cell>
          <cell r="Y3312" t="str">
            <v>Juniper Networks, Inc.</v>
          </cell>
          <cell r="Z3312" t="str">
            <v>USA</v>
          </cell>
          <cell r="AA3312" t="str">
            <v>USA</v>
          </cell>
          <cell r="AB3312" t="str">
            <v>N</v>
          </cell>
        </row>
        <row r="3313">
          <cell r="A3313">
            <v>4857</v>
          </cell>
          <cell r="B3313" t="str">
            <v>Poovaiah,A. S.</v>
          </cell>
          <cell r="C3313">
            <v>3589</v>
          </cell>
          <cell r="D3313" t="str">
            <v>Thathamath,Vivek</v>
          </cell>
          <cell r="E3313" t="str">
            <v xml:space="preserve">05/16/2005 </v>
          </cell>
          <cell r="F3313">
            <v>712000</v>
          </cell>
          <cell r="G3313" t="str">
            <v>INR</v>
          </cell>
          <cell r="H3313">
            <v>44.87</v>
          </cell>
          <cell r="I3313">
            <v>15868.063293960331</v>
          </cell>
          <cell r="J3313" t="str">
            <v>8902</v>
          </cell>
          <cell r="K3313" t="str">
            <v>MTS 2</v>
          </cell>
          <cell r="L3313">
            <v>5</v>
          </cell>
          <cell r="M3313">
            <v>5</v>
          </cell>
          <cell r="N3313" t="str">
            <v>621</v>
          </cell>
          <cell r="O3313" t="str">
            <v>India System Test</v>
          </cell>
          <cell r="P3313">
            <v>40</v>
          </cell>
          <cell r="Q3313" t="str">
            <v>IPG</v>
          </cell>
          <cell r="R3313" t="str">
            <v>APAC</v>
          </cell>
          <cell r="U3313" t="str">
            <v>3-Strong</v>
          </cell>
          <cell r="V3313" t="str">
            <v>3 - Strong</v>
          </cell>
          <cell r="W3313" t="str">
            <v>India - Bangalore</v>
          </cell>
          <cell r="X3313">
            <v>231</v>
          </cell>
          <cell r="Y3313" t="str">
            <v>Juniper Networks India - STPI</v>
          </cell>
          <cell r="Z3313" t="str">
            <v>IND</v>
          </cell>
          <cell r="AA3313" t="str">
            <v>IND</v>
          </cell>
          <cell r="AB3313" t="str">
            <v>N</v>
          </cell>
        </row>
        <row r="3314">
          <cell r="A3314">
            <v>7125</v>
          </cell>
          <cell r="B3314" t="str">
            <v>Popat,Rahul</v>
          </cell>
          <cell r="C3314">
            <v>6915</v>
          </cell>
          <cell r="D3314" t="str">
            <v>Srinivasan,Raghunandan</v>
          </cell>
          <cell r="E3314" t="str">
            <v xml:space="preserve">11/06/2006 </v>
          </cell>
          <cell r="F3314">
            <v>650000</v>
          </cell>
          <cell r="G3314" t="str">
            <v>INR</v>
          </cell>
          <cell r="H3314">
            <v>44.87</v>
          </cell>
          <cell r="I3314">
            <v>14486.293737463786</v>
          </cell>
          <cell r="J3314" t="str">
            <v>8902</v>
          </cell>
          <cell r="K3314" t="str">
            <v>MTS 2</v>
          </cell>
          <cell r="L3314">
            <v>5</v>
          </cell>
          <cell r="M3314">
            <v>5</v>
          </cell>
          <cell r="N3314" t="str">
            <v>704</v>
          </cell>
          <cell r="O3314" t="str">
            <v>LAN Access</v>
          </cell>
          <cell r="P3314">
            <v>40</v>
          </cell>
          <cell r="Q3314" t="str">
            <v>APG</v>
          </cell>
          <cell r="R3314" t="str">
            <v>APAC</v>
          </cell>
          <cell r="W3314" t="str">
            <v>India - Bangalore</v>
          </cell>
          <cell r="X3314">
            <v>231</v>
          </cell>
          <cell r="Y3314" t="str">
            <v>Juniper Networks India - STPI</v>
          </cell>
          <cell r="Z3314" t="str">
            <v>IND</v>
          </cell>
          <cell r="AA3314" t="str">
            <v>IND</v>
          </cell>
          <cell r="AB3314" t="str">
            <v>N</v>
          </cell>
        </row>
        <row r="3315">
          <cell r="A3315">
            <v>6157</v>
          </cell>
          <cell r="B3315" t="str">
            <v>Pope,Robert B.</v>
          </cell>
          <cell r="C3315">
            <v>6798</v>
          </cell>
          <cell r="D3315" t="str">
            <v>Councill,Wayne A.</v>
          </cell>
          <cell r="E3315" t="str">
            <v xml:space="preserve">03/27/2006 </v>
          </cell>
          <cell r="F3315">
            <v>111000</v>
          </cell>
          <cell r="G3315" t="str">
            <v>USD</v>
          </cell>
          <cell r="H3315">
            <v>1</v>
          </cell>
          <cell r="I3315">
            <v>111000</v>
          </cell>
          <cell r="J3315" t="str">
            <v>8904</v>
          </cell>
          <cell r="K3315" t="str">
            <v>MTS 4</v>
          </cell>
          <cell r="L3315">
            <v>7</v>
          </cell>
          <cell r="M3315">
            <v>7</v>
          </cell>
          <cell r="N3315" t="str">
            <v>510</v>
          </cell>
          <cell r="O3315" t="str">
            <v>Resident Engineer</v>
          </cell>
          <cell r="P3315">
            <v>40</v>
          </cell>
          <cell r="Q3315" t="str">
            <v>CSS</v>
          </cell>
          <cell r="R3315" t="str">
            <v>USA</v>
          </cell>
          <cell r="V3315" t="str">
            <v>4 - Satisfactory</v>
          </cell>
          <cell r="W3315" t="str">
            <v>Colorado</v>
          </cell>
          <cell r="X3315">
            <v>101</v>
          </cell>
          <cell r="Y3315" t="str">
            <v>Juniper Networks Sales</v>
          </cell>
          <cell r="Z3315" t="str">
            <v>USA</v>
          </cell>
          <cell r="AA3315" t="str">
            <v>USB</v>
          </cell>
          <cell r="AB3315" t="str">
            <v>N</v>
          </cell>
        </row>
        <row r="3316">
          <cell r="A3316">
            <v>3587</v>
          </cell>
          <cell r="B3316" t="str">
            <v>Port,Charles</v>
          </cell>
          <cell r="C3316">
            <v>3665</v>
          </cell>
          <cell r="D3316" t="str">
            <v>Clawson,John S</v>
          </cell>
          <cell r="E3316" t="str">
            <v xml:space="preserve">04/26/2004 </v>
          </cell>
          <cell r="F3316">
            <v>174678</v>
          </cell>
          <cell r="G3316" t="str">
            <v>BRL</v>
          </cell>
          <cell r="H3316">
            <v>2.1562999999999999</v>
          </cell>
          <cell r="I3316">
            <v>81008.208505310031</v>
          </cell>
          <cell r="J3316" t="str">
            <v>8904</v>
          </cell>
          <cell r="K3316" t="str">
            <v>MTS 4</v>
          </cell>
          <cell r="L3316">
            <v>7</v>
          </cell>
          <cell r="M3316">
            <v>7</v>
          </cell>
          <cell r="N3316" t="str">
            <v>510</v>
          </cell>
          <cell r="O3316" t="str">
            <v>Resident Engineer</v>
          </cell>
          <cell r="P3316">
            <v>40</v>
          </cell>
          <cell r="Q3316" t="str">
            <v>CSS</v>
          </cell>
          <cell r="R3316" t="str">
            <v>CBM</v>
          </cell>
          <cell r="U3316" t="str">
            <v>2-Very Strong</v>
          </cell>
          <cell r="V3316" t="str">
            <v>3 - Strong</v>
          </cell>
          <cell r="W3316" t="str">
            <v>Brazil</v>
          </cell>
          <cell r="X3316">
            <v>400</v>
          </cell>
          <cell r="Y3316" t="str">
            <v>Juniper Networks, Brazil</v>
          </cell>
          <cell r="Z3316" t="str">
            <v>USA</v>
          </cell>
          <cell r="AA3316" t="str">
            <v>INTL</v>
          </cell>
          <cell r="AB3316" t="str">
            <v>N</v>
          </cell>
        </row>
        <row r="3317">
          <cell r="A3317">
            <v>860</v>
          </cell>
          <cell r="B3317" t="str">
            <v>Portman,Catherine</v>
          </cell>
          <cell r="C3317">
            <v>538</v>
          </cell>
          <cell r="D3317" t="str">
            <v>Nordstrom,Mark</v>
          </cell>
          <cell r="E3317" t="str">
            <v xml:space="preserve">11/13/2000 </v>
          </cell>
          <cell r="F3317">
            <v>155884.20000000001</v>
          </cell>
          <cell r="G3317" t="str">
            <v>USD</v>
          </cell>
          <cell r="H3317">
            <v>1</v>
          </cell>
          <cell r="I3317">
            <v>155884.20000000001</v>
          </cell>
          <cell r="J3317" t="str">
            <v>6714</v>
          </cell>
          <cell r="K3317" t="str">
            <v>Assistant Treasurer</v>
          </cell>
          <cell r="L3317">
            <v>10</v>
          </cell>
          <cell r="M3317">
            <v>10</v>
          </cell>
          <cell r="N3317" t="str">
            <v>100</v>
          </cell>
          <cell r="O3317" t="str">
            <v>Finance and Accounting</v>
          </cell>
          <cell r="P3317">
            <v>40</v>
          </cell>
          <cell r="Q3317" t="str">
            <v>F&amp;A</v>
          </cell>
          <cell r="R3317" t="str">
            <v>USA</v>
          </cell>
          <cell r="U3317" t="str">
            <v>2-Very Strong</v>
          </cell>
          <cell r="V3317" t="str">
            <v>2 - Very Strong</v>
          </cell>
          <cell r="W3317" t="str">
            <v>Sunnyvale, CA HQ</v>
          </cell>
          <cell r="X3317">
            <v>100</v>
          </cell>
          <cell r="Y3317" t="str">
            <v>Juniper Networks, Inc.</v>
          </cell>
          <cell r="Z3317" t="str">
            <v>USA</v>
          </cell>
          <cell r="AA3317" t="str">
            <v>USA</v>
          </cell>
          <cell r="AB3317" t="str">
            <v>N</v>
          </cell>
        </row>
        <row r="3318">
          <cell r="A3318">
            <v>4337</v>
          </cell>
          <cell r="B3318" t="str">
            <v>Postma,David Mark</v>
          </cell>
          <cell r="C3318">
            <v>952</v>
          </cell>
          <cell r="D3318" t="str">
            <v>Pincek,William M</v>
          </cell>
          <cell r="E3318" t="str">
            <v xml:space="preserve">01/04/2005 </v>
          </cell>
          <cell r="F3318">
            <v>113300</v>
          </cell>
          <cell r="G3318" t="str">
            <v>USD</v>
          </cell>
          <cell r="H3318">
            <v>1</v>
          </cell>
          <cell r="I3318">
            <v>113300</v>
          </cell>
          <cell r="J3318" t="str">
            <v>8904</v>
          </cell>
          <cell r="K3318" t="str">
            <v>MTS 4</v>
          </cell>
          <cell r="L3318">
            <v>7</v>
          </cell>
          <cell r="M3318">
            <v>7</v>
          </cell>
          <cell r="N3318" t="str">
            <v>504</v>
          </cell>
          <cell r="O3318" t="str">
            <v>Education - Delivery</v>
          </cell>
          <cell r="P3318">
            <v>40</v>
          </cell>
          <cell r="Q3318" t="str">
            <v>CSS</v>
          </cell>
          <cell r="R3318" t="str">
            <v>USA</v>
          </cell>
          <cell r="U3318" t="str">
            <v>3-Strong</v>
          </cell>
          <cell r="V3318" t="str">
            <v>3 - Strong</v>
          </cell>
          <cell r="W3318" t="str">
            <v>Herndon, VA</v>
          </cell>
          <cell r="X3318">
            <v>101</v>
          </cell>
          <cell r="Y3318" t="str">
            <v>Juniper Networks Sales</v>
          </cell>
          <cell r="Z3318" t="str">
            <v>USA</v>
          </cell>
          <cell r="AA3318" t="str">
            <v>USB</v>
          </cell>
          <cell r="AB3318" t="str">
            <v>N</v>
          </cell>
        </row>
        <row r="3319">
          <cell r="A3319">
            <v>4125</v>
          </cell>
          <cell r="B3319" t="str">
            <v>Postuma,Sergio</v>
          </cell>
          <cell r="C3319">
            <v>1589</v>
          </cell>
          <cell r="D3319" t="str">
            <v>Fernandes,Ghislaine</v>
          </cell>
          <cell r="E3319" t="str">
            <v xml:space="preserve">10/27/2004 </v>
          </cell>
          <cell r="F3319">
            <v>51316.93</v>
          </cell>
          <cell r="G3319" t="str">
            <v>EUR</v>
          </cell>
          <cell r="H3319">
            <v>0.76254384627116067</v>
          </cell>
          <cell r="I3319">
            <v>67297.022001999998</v>
          </cell>
          <cell r="J3319" t="str">
            <v>5103</v>
          </cell>
          <cell r="K3319" t="str">
            <v>Customer Service Rep, Staff</v>
          </cell>
          <cell r="L3319">
            <v>5</v>
          </cell>
          <cell r="M3319">
            <v>5</v>
          </cell>
          <cell r="N3319" t="str">
            <v>514</v>
          </cell>
          <cell r="O3319" t="str">
            <v>Theater Logistics</v>
          </cell>
          <cell r="P3319">
            <v>40</v>
          </cell>
          <cell r="Q3319" t="str">
            <v>CSS</v>
          </cell>
          <cell r="R3319" t="str">
            <v>EMEA</v>
          </cell>
          <cell r="U3319" t="str">
            <v>2-Very Strong</v>
          </cell>
          <cell r="V3319" t="str">
            <v>2 - Very Strong</v>
          </cell>
          <cell r="W3319" t="str">
            <v>Netherlands</v>
          </cell>
          <cell r="X3319">
            <v>320</v>
          </cell>
          <cell r="Y3319" t="str">
            <v>Juniper Ntwks, Netherlands</v>
          </cell>
          <cell r="Z3319" t="str">
            <v>NLD</v>
          </cell>
          <cell r="AA3319" t="str">
            <v>INTL</v>
          </cell>
          <cell r="AB3319" t="str">
            <v>N</v>
          </cell>
        </row>
        <row r="3320">
          <cell r="A3320">
            <v>7343</v>
          </cell>
          <cell r="B3320" t="str">
            <v>Pothuri,Pavan K</v>
          </cell>
          <cell r="C3320">
            <v>548</v>
          </cell>
          <cell r="D3320" t="str">
            <v>Chien,Hsu-Ting</v>
          </cell>
          <cell r="E3320" t="str">
            <v xml:space="preserve">12/11/2006 </v>
          </cell>
          <cell r="F3320">
            <v>78000</v>
          </cell>
          <cell r="G3320" t="str">
            <v>USD</v>
          </cell>
          <cell r="H3320">
            <v>1</v>
          </cell>
          <cell r="I3320">
            <v>78000</v>
          </cell>
          <cell r="J3320" t="str">
            <v>8902</v>
          </cell>
          <cell r="K3320" t="str">
            <v>MTS 2</v>
          </cell>
          <cell r="L3320">
            <v>5</v>
          </cell>
          <cell r="M3320">
            <v>5</v>
          </cell>
          <cell r="N3320" t="str">
            <v>620</v>
          </cell>
          <cell r="O3320" t="str">
            <v>Test Engrg</v>
          </cell>
          <cell r="P3320">
            <v>40</v>
          </cell>
          <cell r="Q3320" t="str">
            <v>IPG</v>
          </cell>
          <cell r="R3320" t="str">
            <v>USA</v>
          </cell>
          <cell r="W3320" t="str">
            <v>Sunnyvale, CA HQ</v>
          </cell>
          <cell r="X3320">
            <v>100</v>
          </cell>
          <cell r="Y3320" t="str">
            <v>Juniper Networks, Inc.</v>
          </cell>
          <cell r="Z3320" t="str">
            <v>USA</v>
          </cell>
          <cell r="AA3320" t="str">
            <v>USA</v>
          </cell>
          <cell r="AB3320" t="str">
            <v>N</v>
          </cell>
        </row>
        <row r="3321">
          <cell r="A3321">
            <v>4631</v>
          </cell>
          <cell r="B3321" t="str">
            <v>Pouget,Alain</v>
          </cell>
          <cell r="C3321">
            <v>4844</v>
          </cell>
          <cell r="D3321" t="str">
            <v>Kashani,Behzad</v>
          </cell>
          <cell r="E3321" t="str">
            <v xml:space="preserve">07/11/2005 </v>
          </cell>
          <cell r="F3321">
            <v>192920</v>
          </cell>
          <cell r="G3321" t="str">
            <v>EUR</v>
          </cell>
          <cell r="H3321">
            <v>0.76254384627116067</v>
          </cell>
          <cell r="I3321">
            <v>252995.28799999997</v>
          </cell>
          <cell r="J3321" t="str">
            <v>2123</v>
          </cell>
          <cell r="K3321" t="str">
            <v>Sales VP/Sr. Director</v>
          </cell>
          <cell r="L3321">
            <v>71</v>
          </cell>
          <cell r="M3321">
            <v>11</v>
          </cell>
          <cell r="N3321" t="str">
            <v>512</v>
          </cell>
          <cell r="O3321" t="str">
            <v>Theater Administration</v>
          </cell>
          <cell r="P3321">
            <v>40</v>
          </cell>
          <cell r="Q3321" t="str">
            <v>CSS</v>
          </cell>
          <cell r="R3321" t="str">
            <v>EMEA</v>
          </cell>
          <cell r="U3321" t="str">
            <v>1-Exceptional</v>
          </cell>
          <cell r="W3321" t="str">
            <v>France</v>
          </cell>
          <cell r="X3321">
            <v>350</v>
          </cell>
          <cell r="Y3321" t="str">
            <v>Juniper Ntwks, France</v>
          </cell>
          <cell r="Z3321" t="str">
            <v>FRA</v>
          </cell>
          <cell r="AA3321" t="str">
            <v>INTL</v>
          </cell>
          <cell r="AB3321" t="str">
            <v>Y</v>
          </cell>
        </row>
        <row r="3322">
          <cell r="A3322">
            <v>6675</v>
          </cell>
          <cell r="B3322" t="str">
            <v>Praay,Shane T.</v>
          </cell>
          <cell r="C3322">
            <v>6086</v>
          </cell>
          <cell r="D3322" t="str">
            <v>Hawk,James D.</v>
          </cell>
          <cell r="E3322" t="str">
            <v xml:space="preserve">07/24/2006 </v>
          </cell>
          <cell r="F3322">
            <v>95000</v>
          </cell>
          <cell r="G3322" t="str">
            <v>USD</v>
          </cell>
          <cell r="H3322">
            <v>1</v>
          </cell>
          <cell r="I3322">
            <v>95000</v>
          </cell>
          <cell r="J3322" t="str">
            <v>2301</v>
          </cell>
          <cell r="K3322" t="str">
            <v>Systems Eng</v>
          </cell>
          <cell r="L3322">
            <v>54</v>
          </cell>
          <cell r="M3322">
            <v>7</v>
          </cell>
          <cell r="N3322" t="str">
            <v>430</v>
          </cell>
          <cell r="O3322" t="str">
            <v>Systems Engineering</v>
          </cell>
          <cell r="P3322">
            <v>40</v>
          </cell>
          <cell r="Q3322" t="str">
            <v>SLS</v>
          </cell>
          <cell r="R3322" t="str">
            <v>USA</v>
          </cell>
          <cell r="W3322" t="str">
            <v>Michigan</v>
          </cell>
          <cell r="X3322">
            <v>101</v>
          </cell>
          <cell r="Y3322" t="str">
            <v>Juniper Networks Sales</v>
          </cell>
          <cell r="Z3322" t="str">
            <v>USA</v>
          </cell>
          <cell r="AA3322" t="str">
            <v>Sales</v>
          </cell>
          <cell r="AB3322" t="str">
            <v>Y</v>
          </cell>
        </row>
        <row r="3323">
          <cell r="A3323">
            <v>1343</v>
          </cell>
          <cell r="B3323" t="str">
            <v>Prabagaran,Rameshbabu</v>
          </cell>
          <cell r="C3323">
            <v>1315</v>
          </cell>
          <cell r="D3323" t="str">
            <v>Zhou,Zheng</v>
          </cell>
          <cell r="E3323" t="str">
            <v xml:space="preserve">06/25/2001 </v>
          </cell>
          <cell r="F3323">
            <v>102752</v>
          </cell>
          <cell r="G3323" t="str">
            <v>USD</v>
          </cell>
          <cell r="H3323">
            <v>1</v>
          </cell>
          <cell r="I3323">
            <v>102752</v>
          </cell>
          <cell r="J3323" t="str">
            <v>8904</v>
          </cell>
          <cell r="K3323" t="str">
            <v>MTS 4</v>
          </cell>
          <cell r="L3323">
            <v>7</v>
          </cell>
          <cell r="M3323">
            <v>7</v>
          </cell>
          <cell r="N3323" t="str">
            <v>620</v>
          </cell>
          <cell r="O3323" t="str">
            <v>Test Engrg</v>
          </cell>
          <cell r="P3323">
            <v>40</v>
          </cell>
          <cell r="Q3323" t="str">
            <v>IPG</v>
          </cell>
          <cell r="R3323" t="str">
            <v>USA</v>
          </cell>
          <cell r="U3323" t="str">
            <v>1-Exceptional</v>
          </cell>
          <cell r="V3323" t="str">
            <v>1 - Exceptional</v>
          </cell>
          <cell r="W3323" t="str">
            <v>Sunnyvale, CA HQ</v>
          </cell>
          <cell r="X3323">
            <v>100</v>
          </cell>
          <cell r="Y3323" t="str">
            <v>Juniper Networks, Inc.</v>
          </cell>
          <cell r="Z3323" t="str">
            <v>USA</v>
          </cell>
          <cell r="AA3323" t="str">
            <v>USA</v>
          </cell>
          <cell r="AB3323" t="str">
            <v>N</v>
          </cell>
        </row>
        <row r="3324">
          <cell r="A3324">
            <v>7296</v>
          </cell>
          <cell r="B3324" t="str">
            <v>Prabhu,Ashwin</v>
          </cell>
          <cell r="C3324">
            <v>5480</v>
          </cell>
          <cell r="D3324" t="str">
            <v>Podila,Srinivas</v>
          </cell>
          <cell r="E3324" t="str">
            <v xml:space="preserve">12/11/2006 </v>
          </cell>
          <cell r="F3324">
            <v>1500000</v>
          </cell>
          <cell r="G3324" t="str">
            <v>INR</v>
          </cell>
          <cell r="H3324">
            <v>44.87</v>
          </cell>
          <cell r="I3324">
            <v>33429.908624916425</v>
          </cell>
          <cell r="J3324" t="str">
            <v>8904</v>
          </cell>
          <cell r="K3324" t="str">
            <v>MTS 4</v>
          </cell>
          <cell r="L3324">
            <v>7</v>
          </cell>
          <cell r="M3324">
            <v>7</v>
          </cell>
          <cell r="N3324" t="str">
            <v>676</v>
          </cell>
          <cell r="O3324" t="str">
            <v>J-Series Software</v>
          </cell>
          <cell r="P3324">
            <v>40</v>
          </cell>
          <cell r="Q3324" t="str">
            <v>SPG</v>
          </cell>
          <cell r="R3324" t="str">
            <v>APAC</v>
          </cell>
          <cell r="W3324" t="str">
            <v>India - Bangalore</v>
          </cell>
          <cell r="X3324">
            <v>231</v>
          </cell>
          <cell r="Y3324" t="str">
            <v>Juniper Networks India - STPI</v>
          </cell>
          <cell r="Z3324" t="str">
            <v>IND</v>
          </cell>
          <cell r="AA3324" t="str">
            <v>IND</v>
          </cell>
          <cell r="AB3324" t="str">
            <v>N</v>
          </cell>
        </row>
        <row r="3325">
          <cell r="A3325">
            <v>168</v>
          </cell>
          <cell r="B3325" t="str">
            <v>Prabhu,Naren</v>
          </cell>
          <cell r="C3325">
            <v>4890</v>
          </cell>
          <cell r="D3325" t="str">
            <v>Kiely,William M.</v>
          </cell>
          <cell r="E3325" t="str">
            <v xml:space="preserve">12/28/1998 </v>
          </cell>
          <cell r="F3325">
            <v>220000</v>
          </cell>
          <cell r="G3325" t="str">
            <v>USD</v>
          </cell>
          <cell r="H3325">
            <v>1</v>
          </cell>
          <cell r="I3325">
            <v>220000</v>
          </cell>
          <cell r="J3325" t="str">
            <v>235</v>
          </cell>
          <cell r="K3325" t="str">
            <v>VP Engineering</v>
          </cell>
          <cell r="L3325">
            <v>12</v>
          </cell>
          <cell r="M3325">
            <v>12</v>
          </cell>
          <cell r="N3325" t="str">
            <v>620</v>
          </cell>
          <cell r="O3325" t="str">
            <v>Test Engrg</v>
          </cell>
          <cell r="P3325">
            <v>40</v>
          </cell>
          <cell r="Q3325" t="str">
            <v>IPG</v>
          </cell>
          <cell r="R3325" t="str">
            <v>USA</v>
          </cell>
          <cell r="U3325" t="str">
            <v>2-Very Strong</v>
          </cell>
          <cell r="V3325" t="str">
            <v>2 - Very Strong</v>
          </cell>
          <cell r="W3325" t="str">
            <v>Sunnyvale, CA HQ</v>
          </cell>
          <cell r="X3325">
            <v>100</v>
          </cell>
          <cell r="Y3325" t="str">
            <v>Juniper Networks, Inc.</v>
          </cell>
          <cell r="Z3325" t="str">
            <v>USA</v>
          </cell>
          <cell r="AA3325" t="str">
            <v>USA</v>
          </cell>
          <cell r="AB3325" t="str">
            <v>N</v>
          </cell>
        </row>
        <row r="3326">
          <cell r="A3326">
            <v>7317</v>
          </cell>
          <cell r="B3326" t="str">
            <v>Prabhu,Vivek</v>
          </cell>
          <cell r="C3326">
            <v>6406</v>
          </cell>
          <cell r="D3326" t="str">
            <v>Satyaranjan,Mohan</v>
          </cell>
          <cell r="E3326" t="str">
            <v xml:space="preserve">12/11/2006 </v>
          </cell>
          <cell r="F3326">
            <v>850000</v>
          </cell>
          <cell r="G3326" t="str">
            <v>INR</v>
          </cell>
          <cell r="H3326">
            <v>44.87</v>
          </cell>
          <cell r="I3326">
            <v>18943.614887452641</v>
          </cell>
          <cell r="J3326" t="str">
            <v>8902</v>
          </cell>
          <cell r="K3326" t="str">
            <v>MTS 2</v>
          </cell>
          <cell r="L3326">
            <v>5</v>
          </cell>
          <cell r="M3326">
            <v>5</v>
          </cell>
          <cell r="N3326" t="str">
            <v>704</v>
          </cell>
          <cell r="O3326" t="str">
            <v>LAN Access</v>
          </cell>
          <cell r="P3326">
            <v>40</v>
          </cell>
          <cell r="Q3326" t="str">
            <v>APG</v>
          </cell>
          <cell r="R3326" t="str">
            <v>APAC</v>
          </cell>
          <cell r="W3326" t="str">
            <v>India - Bangalore</v>
          </cell>
          <cell r="X3326">
            <v>231</v>
          </cell>
          <cell r="Y3326" t="str">
            <v>Juniper Networks India - STPI</v>
          </cell>
          <cell r="Z3326" t="str">
            <v>IND</v>
          </cell>
          <cell r="AA3326" t="str">
            <v>IND</v>
          </cell>
          <cell r="AB3326" t="str">
            <v>N</v>
          </cell>
        </row>
        <row r="3327">
          <cell r="A3327">
            <v>797</v>
          </cell>
          <cell r="B3327" t="str">
            <v>Prado,Ramon</v>
          </cell>
          <cell r="C3327">
            <v>6123</v>
          </cell>
          <cell r="D3327" t="str">
            <v>Leung,Justina</v>
          </cell>
          <cell r="E3327" t="str">
            <v xml:space="preserve">10/16/2000 </v>
          </cell>
          <cell r="F3327">
            <v>48079.99</v>
          </cell>
          <cell r="G3327" t="str">
            <v>USD</v>
          </cell>
          <cell r="H3327">
            <v>1</v>
          </cell>
          <cell r="I3327">
            <v>48079.99</v>
          </cell>
          <cell r="J3327" t="str">
            <v>9105</v>
          </cell>
          <cell r="K3327" t="str">
            <v>Coord II</v>
          </cell>
          <cell r="L3327">
            <v>26</v>
          </cell>
          <cell r="M3327">
            <v>26</v>
          </cell>
          <cell r="N3327" t="str">
            <v>150</v>
          </cell>
          <cell r="O3327" t="str">
            <v>Facilities Admin</v>
          </cell>
          <cell r="P3327">
            <v>40</v>
          </cell>
          <cell r="Q3327" t="str">
            <v>FAC</v>
          </cell>
          <cell r="R3327" t="str">
            <v>USA</v>
          </cell>
          <cell r="U3327" t="str">
            <v>3-Strong</v>
          </cell>
          <cell r="V3327" t="str">
            <v>3 - Strong</v>
          </cell>
          <cell r="W3327" t="str">
            <v>Sunnyvale, CA HQ</v>
          </cell>
          <cell r="X3327">
            <v>100</v>
          </cell>
          <cell r="Y3327" t="str">
            <v>Juniper Networks, Inc.</v>
          </cell>
          <cell r="Z3327" t="str">
            <v>USA</v>
          </cell>
          <cell r="AA3327" t="str">
            <v>USA</v>
          </cell>
          <cell r="AB3327" t="str">
            <v>N</v>
          </cell>
        </row>
        <row r="3328">
          <cell r="A3328">
            <v>5369</v>
          </cell>
          <cell r="B3328" t="str">
            <v>Prakash Gautam,Chetan</v>
          </cell>
          <cell r="C3328">
            <v>5148</v>
          </cell>
          <cell r="D3328" t="str">
            <v>Kulkarni,Vijay</v>
          </cell>
          <cell r="E3328" t="str">
            <v xml:space="preserve">08/29/2005 </v>
          </cell>
          <cell r="F3328">
            <v>885000</v>
          </cell>
          <cell r="G3328" t="str">
            <v>INR</v>
          </cell>
          <cell r="H3328">
            <v>44.87</v>
          </cell>
          <cell r="I3328">
            <v>19723.646088700691</v>
          </cell>
          <cell r="J3328" t="str">
            <v>8903</v>
          </cell>
          <cell r="K3328" t="str">
            <v>MTS 3</v>
          </cell>
          <cell r="L3328">
            <v>6</v>
          </cell>
          <cell r="M3328">
            <v>6</v>
          </cell>
          <cell r="N3328" t="str">
            <v>686</v>
          </cell>
          <cell r="O3328" t="str">
            <v>QA - J-Series</v>
          </cell>
          <cell r="P3328">
            <v>40</v>
          </cell>
          <cell r="Q3328" t="str">
            <v>SPG</v>
          </cell>
          <cell r="R3328" t="str">
            <v>APAC</v>
          </cell>
          <cell r="U3328" t="str">
            <v>3-Strong</v>
          </cell>
          <cell r="V3328" t="str">
            <v>3 - Strong</v>
          </cell>
          <cell r="W3328" t="str">
            <v>India - Bangalore</v>
          </cell>
          <cell r="X3328">
            <v>231</v>
          </cell>
          <cell r="Y3328" t="str">
            <v>Juniper Networks India - STPI</v>
          </cell>
          <cell r="Z3328" t="str">
            <v>IND</v>
          </cell>
          <cell r="AA3328" t="str">
            <v>IND</v>
          </cell>
          <cell r="AB3328" t="str">
            <v>N</v>
          </cell>
        </row>
        <row r="3329">
          <cell r="A3329">
            <v>6541</v>
          </cell>
          <cell r="B3329" t="str">
            <v>Prakash,Bhanu G.</v>
          </cell>
          <cell r="C3329">
            <v>3665</v>
          </cell>
          <cell r="D3329" t="str">
            <v>Clawson,John S</v>
          </cell>
          <cell r="E3329" t="str">
            <v xml:space="preserve">06/26/2006 </v>
          </cell>
          <cell r="F3329">
            <v>96500</v>
          </cell>
          <cell r="G3329" t="str">
            <v>USD</v>
          </cell>
          <cell r="H3329">
            <v>1</v>
          </cell>
          <cell r="I3329">
            <v>96500</v>
          </cell>
          <cell r="J3329" t="str">
            <v>8904</v>
          </cell>
          <cell r="K3329" t="str">
            <v>MTS 4</v>
          </cell>
          <cell r="L3329">
            <v>7</v>
          </cell>
          <cell r="M3329">
            <v>7</v>
          </cell>
          <cell r="N3329" t="str">
            <v>510</v>
          </cell>
          <cell r="O3329" t="str">
            <v>Resident Engineer</v>
          </cell>
          <cell r="P3329">
            <v>40</v>
          </cell>
          <cell r="Q3329" t="str">
            <v>CSS</v>
          </cell>
          <cell r="R3329" t="str">
            <v>USA</v>
          </cell>
          <cell r="W3329" t="str">
            <v>Washington</v>
          </cell>
          <cell r="X3329">
            <v>101</v>
          </cell>
          <cell r="Y3329" t="str">
            <v>Juniper Networks Sales</v>
          </cell>
          <cell r="Z3329" t="str">
            <v>USA</v>
          </cell>
          <cell r="AA3329" t="str">
            <v>USB</v>
          </cell>
          <cell r="AB3329" t="str">
            <v>N</v>
          </cell>
        </row>
        <row r="3330">
          <cell r="A3330">
            <v>2390</v>
          </cell>
          <cell r="B3330" t="str">
            <v>Prakash,Manu J</v>
          </cell>
          <cell r="C3330">
            <v>535</v>
          </cell>
          <cell r="D3330" t="str">
            <v>Le,Vui</v>
          </cell>
          <cell r="E3330" t="str">
            <v xml:space="preserve">04/14/2003 </v>
          </cell>
          <cell r="F3330">
            <v>2656500</v>
          </cell>
          <cell r="G3330" t="str">
            <v>INR</v>
          </cell>
          <cell r="H3330">
            <v>44.87</v>
          </cell>
          <cell r="I3330">
            <v>59204.368174726995</v>
          </cell>
          <cell r="J3330" t="str">
            <v>8914</v>
          </cell>
          <cell r="K3330" t="str">
            <v>Engineering Mgr II</v>
          </cell>
          <cell r="L3330">
            <v>9</v>
          </cell>
          <cell r="M3330">
            <v>9</v>
          </cell>
          <cell r="N3330" t="str">
            <v>621</v>
          </cell>
          <cell r="O3330" t="str">
            <v>India System Test</v>
          </cell>
          <cell r="P3330">
            <v>40</v>
          </cell>
          <cell r="Q3330" t="str">
            <v>IPG</v>
          </cell>
          <cell r="R3330" t="str">
            <v>APAC</v>
          </cell>
          <cell r="U3330" t="str">
            <v>2-Very Strong</v>
          </cell>
          <cell r="V3330" t="str">
            <v>2 - Very Strong</v>
          </cell>
          <cell r="W3330" t="str">
            <v>India - Bangalore</v>
          </cell>
          <cell r="X3330">
            <v>231</v>
          </cell>
          <cell r="Y3330" t="str">
            <v>Juniper Networks India - STPI</v>
          </cell>
          <cell r="Z3330" t="str">
            <v>IND</v>
          </cell>
          <cell r="AA3330" t="str">
            <v>IND</v>
          </cell>
          <cell r="AB3330" t="str">
            <v>N</v>
          </cell>
        </row>
        <row r="3331">
          <cell r="A3331">
            <v>5733</v>
          </cell>
          <cell r="B3331" t="str">
            <v>Prakash,Sarita</v>
          </cell>
          <cell r="C3331">
            <v>4464</v>
          </cell>
          <cell r="D3331" t="str">
            <v>Kishore M.G.,Neela</v>
          </cell>
          <cell r="E3331" t="str">
            <v xml:space="preserve">11/14/2005 </v>
          </cell>
          <cell r="F3331">
            <v>1500000</v>
          </cell>
          <cell r="G3331" t="str">
            <v>INR</v>
          </cell>
          <cell r="H3331">
            <v>44.87</v>
          </cell>
          <cell r="I3331">
            <v>33429.908624916425</v>
          </cell>
          <cell r="J3331" t="str">
            <v>7112</v>
          </cell>
          <cell r="K3331" t="str">
            <v>HR Mgr</v>
          </cell>
          <cell r="L3331">
            <v>8</v>
          </cell>
          <cell r="M3331">
            <v>8</v>
          </cell>
          <cell r="N3331" t="str">
            <v>110</v>
          </cell>
          <cell r="O3331" t="str">
            <v>Human Resources</v>
          </cell>
          <cell r="P3331">
            <v>40</v>
          </cell>
          <cell r="Q3331" t="str">
            <v>HR</v>
          </cell>
          <cell r="R3331" t="str">
            <v>APAC</v>
          </cell>
          <cell r="V3331" t="str">
            <v>2 - Very Strong</v>
          </cell>
          <cell r="W3331" t="str">
            <v>India - Bangalore</v>
          </cell>
          <cell r="X3331">
            <v>231</v>
          </cell>
          <cell r="Y3331" t="str">
            <v>Juniper Networks India - STPI</v>
          </cell>
          <cell r="Z3331" t="str">
            <v>IND</v>
          </cell>
          <cell r="AA3331" t="str">
            <v>IND</v>
          </cell>
          <cell r="AB3331" t="str">
            <v>N</v>
          </cell>
        </row>
        <row r="3332">
          <cell r="A3332">
            <v>6814</v>
          </cell>
          <cell r="B3332" t="str">
            <v>Prakash,Shashi Gota Sathya</v>
          </cell>
          <cell r="C3332">
            <v>1315</v>
          </cell>
          <cell r="D3332" t="str">
            <v>Zhou,Zheng</v>
          </cell>
          <cell r="E3332" t="str">
            <v xml:space="preserve">08/28/2006 </v>
          </cell>
          <cell r="F3332">
            <v>83000</v>
          </cell>
          <cell r="G3332" t="str">
            <v>USD</v>
          </cell>
          <cell r="H3332">
            <v>1</v>
          </cell>
          <cell r="I3332">
            <v>83000</v>
          </cell>
          <cell r="J3332" t="str">
            <v>8903</v>
          </cell>
          <cell r="K3332" t="str">
            <v>MTS 3</v>
          </cell>
          <cell r="L3332">
            <v>6</v>
          </cell>
          <cell r="M3332">
            <v>6</v>
          </cell>
          <cell r="N3332" t="str">
            <v>620</v>
          </cell>
          <cell r="O3332" t="str">
            <v>Test Engrg</v>
          </cell>
          <cell r="P3332">
            <v>40</v>
          </cell>
          <cell r="Q3332" t="str">
            <v>IPG</v>
          </cell>
          <cell r="R3332" t="str">
            <v>USA</v>
          </cell>
          <cell r="W3332" t="str">
            <v>Sunnyvale, CA HQ</v>
          </cell>
          <cell r="X3332">
            <v>100</v>
          </cell>
          <cell r="Y3332" t="str">
            <v>Juniper Networks, Inc.</v>
          </cell>
          <cell r="Z3332" t="str">
            <v>USA</v>
          </cell>
          <cell r="AA3332" t="str">
            <v>USA</v>
          </cell>
          <cell r="AB3332" t="str">
            <v>N</v>
          </cell>
        </row>
        <row r="3333">
          <cell r="A3333">
            <v>6538</v>
          </cell>
          <cell r="B3333" t="str">
            <v>Prasad,Balaji</v>
          </cell>
          <cell r="C3333">
            <v>5330</v>
          </cell>
          <cell r="D3333" t="str">
            <v>Morris,Zane Alan</v>
          </cell>
          <cell r="E3333" t="str">
            <v xml:space="preserve">07/05/2006 </v>
          </cell>
          <cell r="F3333">
            <v>130000</v>
          </cell>
          <cell r="G3333" t="str">
            <v>USD</v>
          </cell>
          <cell r="H3333">
            <v>1</v>
          </cell>
          <cell r="I3333">
            <v>130000</v>
          </cell>
          <cell r="J3333" t="str">
            <v>8905</v>
          </cell>
          <cell r="K3333" t="str">
            <v>Eng, Staff</v>
          </cell>
          <cell r="L3333">
            <v>8</v>
          </cell>
          <cell r="M3333">
            <v>8</v>
          </cell>
          <cell r="N3333" t="str">
            <v>673</v>
          </cell>
          <cell r="O3333" t="str">
            <v>ASG QA</v>
          </cell>
          <cell r="P3333">
            <v>40</v>
          </cell>
          <cell r="Q3333" t="str">
            <v>SPG</v>
          </cell>
          <cell r="R3333" t="str">
            <v>USA</v>
          </cell>
          <cell r="W3333" t="str">
            <v>Sunnyvale, CA HQ</v>
          </cell>
          <cell r="X3333">
            <v>100</v>
          </cell>
          <cell r="Y3333" t="str">
            <v>Juniper Networks, Inc.</v>
          </cell>
          <cell r="Z3333" t="str">
            <v>USA</v>
          </cell>
          <cell r="AA3333" t="str">
            <v>USA</v>
          </cell>
          <cell r="AB3333" t="str">
            <v>N</v>
          </cell>
        </row>
        <row r="3334">
          <cell r="A3334">
            <v>6742</v>
          </cell>
          <cell r="B3334" t="str">
            <v>Prasad,Ganesh</v>
          </cell>
          <cell r="C3334">
            <v>6915</v>
          </cell>
          <cell r="D3334" t="str">
            <v>Srinivasan,Raghunandan</v>
          </cell>
          <cell r="E3334" t="str">
            <v xml:space="preserve">08/07/2006 </v>
          </cell>
          <cell r="F3334">
            <v>700000</v>
          </cell>
          <cell r="G3334" t="str">
            <v>INR</v>
          </cell>
          <cell r="H3334">
            <v>44.87</v>
          </cell>
          <cell r="I3334">
            <v>15600.624024961</v>
          </cell>
          <cell r="J3334" t="str">
            <v>8902</v>
          </cell>
          <cell r="K3334" t="str">
            <v>MTS 2</v>
          </cell>
          <cell r="L3334">
            <v>5</v>
          </cell>
          <cell r="M3334">
            <v>5</v>
          </cell>
          <cell r="N3334" t="str">
            <v>704</v>
          </cell>
          <cell r="O3334" t="str">
            <v>LAN Access</v>
          </cell>
          <cell r="P3334">
            <v>40</v>
          </cell>
          <cell r="Q3334" t="str">
            <v>APG</v>
          </cell>
          <cell r="R3334" t="str">
            <v>APAC</v>
          </cell>
          <cell r="W3334" t="str">
            <v>India - Bangalore</v>
          </cell>
          <cell r="X3334">
            <v>231</v>
          </cell>
          <cell r="Y3334" t="str">
            <v>Juniper Networks India - STPI</v>
          </cell>
          <cell r="Z3334" t="str">
            <v>IND</v>
          </cell>
          <cell r="AA3334" t="str">
            <v>IND</v>
          </cell>
          <cell r="AB3334" t="str">
            <v>N</v>
          </cell>
        </row>
        <row r="3335">
          <cell r="A3335">
            <v>6802</v>
          </cell>
          <cell r="B3335" t="str">
            <v>Prasad,Rakesh Kumar</v>
          </cell>
          <cell r="C3335">
            <v>2391</v>
          </cell>
          <cell r="D3335" t="str">
            <v>Kumar,S. Magesh</v>
          </cell>
          <cell r="E3335" t="str">
            <v xml:space="preserve">08/21/2006 </v>
          </cell>
          <cell r="F3335">
            <v>900000</v>
          </cell>
          <cell r="G3335" t="str">
            <v>INR</v>
          </cell>
          <cell r="H3335">
            <v>44.87</v>
          </cell>
          <cell r="I3335">
            <v>20057.945174949855</v>
          </cell>
          <cell r="J3335" t="str">
            <v>8903</v>
          </cell>
          <cell r="K3335" t="str">
            <v>MTS 3</v>
          </cell>
          <cell r="L3335">
            <v>6</v>
          </cell>
          <cell r="M3335">
            <v>6</v>
          </cell>
          <cell r="N3335" t="str">
            <v>621</v>
          </cell>
          <cell r="O3335" t="str">
            <v>India System Test</v>
          </cell>
          <cell r="P3335">
            <v>40</v>
          </cell>
          <cell r="Q3335" t="str">
            <v>IPG</v>
          </cell>
          <cell r="R3335" t="str">
            <v>APAC</v>
          </cell>
          <cell r="W3335" t="str">
            <v>India - Bangalore</v>
          </cell>
          <cell r="X3335">
            <v>231</v>
          </cell>
          <cell r="Y3335" t="str">
            <v>Juniper Networks India - STPI</v>
          </cell>
          <cell r="Z3335" t="str">
            <v>IND</v>
          </cell>
          <cell r="AA3335" t="str">
            <v>IND</v>
          </cell>
          <cell r="AB3335" t="str">
            <v>N</v>
          </cell>
        </row>
        <row r="3336">
          <cell r="A3336">
            <v>6312</v>
          </cell>
          <cell r="B3336" t="str">
            <v>Prasad,Ram</v>
          </cell>
          <cell r="C3336">
            <v>6215</v>
          </cell>
          <cell r="D3336" t="str">
            <v>Iyer,Sridhar Venkateswaran</v>
          </cell>
          <cell r="E3336" t="str">
            <v xml:space="preserve">05/11/2006 </v>
          </cell>
          <cell r="F3336">
            <v>2350000</v>
          </cell>
          <cell r="G3336" t="str">
            <v>INR</v>
          </cell>
          <cell r="H3336">
            <v>44.87</v>
          </cell>
          <cell r="I3336">
            <v>52373.523512369073</v>
          </cell>
          <cell r="J3336" t="str">
            <v>8905</v>
          </cell>
          <cell r="K3336" t="str">
            <v>Eng, Staff</v>
          </cell>
          <cell r="L3336">
            <v>8</v>
          </cell>
          <cell r="M3336">
            <v>8</v>
          </cell>
          <cell r="N3336" t="str">
            <v>670</v>
          </cell>
          <cell r="O3336" t="str">
            <v>Software Engrg - JUNOSe</v>
          </cell>
          <cell r="P3336">
            <v>40</v>
          </cell>
          <cell r="Q3336" t="str">
            <v>IPG</v>
          </cell>
          <cell r="R3336" t="str">
            <v>APAC</v>
          </cell>
          <cell r="V3336" t="str">
            <v>3 - Strong</v>
          </cell>
          <cell r="W3336" t="str">
            <v>India - Bangalore</v>
          </cell>
          <cell r="X3336">
            <v>231</v>
          </cell>
          <cell r="Y3336" t="str">
            <v>Juniper Networks India - STPI</v>
          </cell>
          <cell r="Z3336" t="str">
            <v>IND</v>
          </cell>
          <cell r="AA3336" t="str">
            <v>IND</v>
          </cell>
          <cell r="AB3336" t="str">
            <v>N</v>
          </cell>
        </row>
        <row r="3337">
          <cell r="A3337">
            <v>3277</v>
          </cell>
          <cell r="B3337" t="str">
            <v>Prasad,Smitha</v>
          </cell>
          <cell r="C3337">
            <v>2903</v>
          </cell>
          <cell r="D3337" t="str">
            <v>Greenfield,Alan Barry</v>
          </cell>
          <cell r="E3337" t="str">
            <v xml:space="preserve">04/16/2004 </v>
          </cell>
          <cell r="F3337">
            <v>80482.5</v>
          </cell>
          <cell r="G3337" t="str">
            <v>USD</v>
          </cell>
          <cell r="H3337">
            <v>1</v>
          </cell>
          <cell r="I3337">
            <v>80482.5</v>
          </cell>
          <cell r="J3337" t="str">
            <v>8903</v>
          </cell>
          <cell r="K3337" t="str">
            <v>MTS 3</v>
          </cell>
          <cell r="L3337">
            <v>6</v>
          </cell>
          <cell r="M3337">
            <v>6</v>
          </cell>
          <cell r="N3337" t="str">
            <v>692</v>
          </cell>
          <cell r="O3337" t="str">
            <v>Ntwk Mgmt Software Dev</v>
          </cell>
          <cell r="P3337">
            <v>40</v>
          </cell>
          <cell r="Q3337" t="str">
            <v>SPG</v>
          </cell>
          <cell r="R3337" t="str">
            <v>USA</v>
          </cell>
          <cell r="U3337" t="str">
            <v>3-Strong</v>
          </cell>
          <cell r="V3337" t="str">
            <v>3 - Strong</v>
          </cell>
          <cell r="W3337" t="str">
            <v>Sunnyvale, CA HQ</v>
          </cell>
          <cell r="X3337">
            <v>100</v>
          </cell>
          <cell r="Y3337" t="str">
            <v>Juniper Networks, Inc.</v>
          </cell>
          <cell r="Z3337" t="str">
            <v>USA</v>
          </cell>
          <cell r="AA3337" t="str">
            <v>USA</v>
          </cell>
          <cell r="AB3337" t="str">
            <v>N</v>
          </cell>
        </row>
        <row r="3338">
          <cell r="A3338">
            <v>2580</v>
          </cell>
          <cell r="B3338" t="str">
            <v>Premakumari,Lakshmi</v>
          </cell>
          <cell r="C3338">
            <v>4509</v>
          </cell>
          <cell r="D3338" t="str">
            <v>Goyal,Roopak</v>
          </cell>
          <cell r="E3338" t="str">
            <v xml:space="preserve">03/18/2004 </v>
          </cell>
          <cell r="F3338">
            <v>1242536.9180000001</v>
          </cell>
          <cell r="G3338" t="str">
            <v>INR</v>
          </cell>
          <cell r="H3338">
            <v>44.87</v>
          </cell>
          <cell r="I3338">
            <v>27691.93042121685</v>
          </cell>
          <cell r="J3338" t="str">
            <v>8911</v>
          </cell>
          <cell r="K3338" t="str">
            <v>Eng, Project Leader</v>
          </cell>
          <cell r="L3338">
            <v>7</v>
          </cell>
          <cell r="M3338">
            <v>7</v>
          </cell>
          <cell r="N3338" t="str">
            <v>621</v>
          </cell>
          <cell r="O3338" t="str">
            <v>India System Test</v>
          </cell>
          <cell r="P3338">
            <v>40</v>
          </cell>
          <cell r="Q3338" t="str">
            <v>IPG</v>
          </cell>
          <cell r="R3338" t="str">
            <v>APAC</v>
          </cell>
          <cell r="U3338" t="str">
            <v>1-Exceptional</v>
          </cell>
          <cell r="V3338" t="str">
            <v>Very Strong</v>
          </cell>
          <cell r="W3338" t="str">
            <v>India - Bangalore</v>
          </cell>
          <cell r="X3338">
            <v>231</v>
          </cell>
          <cell r="Y3338" t="str">
            <v>Juniper Networks India - STPI</v>
          </cell>
          <cell r="Z3338" t="str">
            <v>IND</v>
          </cell>
          <cell r="AA3338" t="str">
            <v>IND</v>
          </cell>
          <cell r="AB3338" t="str">
            <v>N</v>
          </cell>
        </row>
        <row r="3339">
          <cell r="A3339">
            <v>1127</v>
          </cell>
          <cell r="B3339" t="str">
            <v>Premji,Mohamedariff</v>
          </cell>
          <cell r="C3339">
            <v>716</v>
          </cell>
          <cell r="D3339" t="str">
            <v>Roberts,Thomas</v>
          </cell>
          <cell r="E3339" t="str">
            <v xml:space="preserve">02/20/2001 </v>
          </cell>
          <cell r="F3339">
            <v>125000</v>
          </cell>
          <cell r="G3339" t="str">
            <v>USD</v>
          </cell>
          <cell r="H3339">
            <v>1</v>
          </cell>
          <cell r="I3339">
            <v>125000</v>
          </cell>
          <cell r="J3339" t="str">
            <v>2303</v>
          </cell>
          <cell r="K3339" t="str">
            <v>Systems Eng, Tech Lead</v>
          </cell>
          <cell r="L3339">
            <v>56</v>
          </cell>
          <cell r="M3339">
            <v>8</v>
          </cell>
          <cell r="N3339" t="str">
            <v>430</v>
          </cell>
          <cell r="O3339" t="str">
            <v>Systems Engineering</v>
          </cell>
          <cell r="P3339">
            <v>40</v>
          </cell>
          <cell r="Q3339" t="str">
            <v>SLS</v>
          </cell>
          <cell r="R3339" t="str">
            <v>USA</v>
          </cell>
          <cell r="U3339" t="str">
            <v>1-Exceptional</v>
          </cell>
          <cell r="W3339" t="str">
            <v>Seattle, WA</v>
          </cell>
          <cell r="X3339">
            <v>101</v>
          </cell>
          <cell r="Y3339" t="str">
            <v>Juniper Networks Sales</v>
          </cell>
          <cell r="Z3339" t="str">
            <v>USA</v>
          </cell>
          <cell r="AA3339" t="str">
            <v>Sales</v>
          </cell>
          <cell r="AB3339" t="str">
            <v>Y</v>
          </cell>
        </row>
        <row r="3340">
          <cell r="A3340">
            <v>4005</v>
          </cell>
          <cell r="B3340" t="str">
            <v>Premthamakorn,Isara</v>
          </cell>
          <cell r="C3340">
            <v>2382</v>
          </cell>
          <cell r="D3340" t="str">
            <v>Koh,Meng Meng Wendy</v>
          </cell>
          <cell r="E3340" t="str">
            <v xml:space="preserve">10/01/2004 </v>
          </cell>
          <cell r="F3340">
            <v>1947500</v>
          </cell>
          <cell r="G3340" t="str">
            <v>THB</v>
          </cell>
          <cell r="H3340">
            <v>35.79</v>
          </cell>
          <cell r="I3340">
            <v>54414.640961162338</v>
          </cell>
          <cell r="J3340" t="str">
            <v>2112</v>
          </cell>
          <cell r="K3340" t="str">
            <v>Regional Sales Manager</v>
          </cell>
          <cell r="L3340">
            <v>69</v>
          </cell>
          <cell r="M3340">
            <v>9</v>
          </cell>
          <cell r="N3340" t="str">
            <v>400</v>
          </cell>
          <cell r="O3340" t="str">
            <v>Field Sales</v>
          </cell>
          <cell r="P3340">
            <v>40</v>
          </cell>
          <cell r="Q3340" t="str">
            <v>SLS</v>
          </cell>
          <cell r="R3340" t="str">
            <v>APAC</v>
          </cell>
          <cell r="W3340" t="str">
            <v>THAILAND</v>
          </cell>
          <cell r="X3340">
            <v>290</v>
          </cell>
          <cell r="Y3340" t="str">
            <v>Juniper Ntwks, Thailand</v>
          </cell>
          <cell r="Z3340" t="str">
            <v>THA</v>
          </cell>
          <cell r="AA3340" t="str">
            <v>INTL</v>
          </cell>
          <cell r="AB3340" t="str">
            <v>Y</v>
          </cell>
        </row>
        <row r="3341">
          <cell r="A3341">
            <v>2499</v>
          </cell>
          <cell r="B3341" t="str">
            <v>Presement,Jason</v>
          </cell>
          <cell r="C3341">
            <v>1947</v>
          </cell>
          <cell r="D3341" t="str">
            <v>Lambie,Timothy</v>
          </cell>
          <cell r="E3341" t="str">
            <v xml:space="preserve">10/28/2003 </v>
          </cell>
          <cell r="F3341">
            <v>183000</v>
          </cell>
          <cell r="G3341" t="str">
            <v>CAD</v>
          </cell>
          <cell r="H3341">
            <v>1.1575</v>
          </cell>
          <cell r="I3341">
            <v>158099.35205183586</v>
          </cell>
          <cell r="J3341" t="str">
            <v>2104</v>
          </cell>
          <cell r="K3341" t="str">
            <v>Sr Major Account Manager</v>
          </cell>
          <cell r="L3341">
            <v>67</v>
          </cell>
          <cell r="M3341">
            <v>8</v>
          </cell>
          <cell r="N3341" t="str">
            <v>400</v>
          </cell>
          <cell r="O3341" t="str">
            <v>Field Sales</v>
          </cell>
          <cell r="P3341">
            <v>40</v>
          </cell>
          <cell r="Q3341" t="str">
            <v>SLS</v>
          </cell>
          <cell r="R3341" t="str">
            <v>CBM</v>
          </cell>
          <cell r="W3341" t="str">
            <v>Canada</v>
          </cell>
          <cell r="X3341">
            <v>420</v>
          </cell>
          <cell r="Y3341" t="str">
            <v>Juniper Networks, Canada</v>
          </cell>
          <cell r="Z3341" t="str">
            <v>CAN</v>
          </cell>
          <cell r="AA3341" t="str">
            <v>CAN</v>
          </cell>
          <cell r="AB3341" t="str">
            <v>Y</v>
          </cell>
        </row>
        <row r="3342">
          <cell r="A3342">
            <v>5860</v>
          </cell>
          <cell r="B3342" t="str">
            <v>Presser,Alan M</v>
          </cell>
          <cell r="C3342">
            <v>1782</v>
          </cell>
          <cell r="D3342" t="str">
            <v>Crawley,Eric</v>
          </cell>
          <cell r="E3342" t="str">
            <v xml:space="preserve">12/01/2005 </v>
          </cell>
          <cell r="F3342">
            <v>150800</v>
          </cell>
          <cell r="G3342" t="str">
            <v>USD</v>
          </cell>
          <cell r="H3342">
            <v>1</v>
          </cell>
          <cell r="I3342">
            <v>150800</v>
          </cell>
          <cell r="J3342" t="str">
            <v>8913</v>
          </cell>
          <cell r="K3342" t="str">
            <v>Engineering Mgr I</v>
          </cell>
          <cell r="L3342">
            <v>8</v>
          </cell>
          <cell r="M3342">
            <v>8</v>
          </cell>
          <cell r="N3342" t="str">
            <v>680</v>
          </cell>
          <cell r="O3342" t="str">
            <v>SPG R&amp;D - Funk</v>
          </cell>
          <cell r="P3342">
            <v>40</v>
          </cell>
          <cell r="Q3342" t="str">
            <v>SPG</v>
          </cell>
          <cell r="R3342" t="str">
            <v>USA</v>
          </cell>
          <cell r="U3342" t="str">
            <v>3-Strong</v>
          </cell>
          <cell r="V3342" t="str">
            <v>3 - Strong</v>
          </cell>
          <cell r="W3342" t="str">
            <v>Massachusetts</v>
          </cell>
          <cell r="X3342">
            <v>100</v>
          </cell>
          <cell r="Y3342" t="str">
            <v>Juniper Networks, Inc.</v>
          </cell>
          <cell r="Z3342" t="str">
            <v>USA</v>
          </cell>
          <cell r="AA3342" t="str">
            <v>USB</v>
          </cell>
          <cell r="AB3342" t="str">
            <v>N</v>
          </cell>
        </row>
        <row r="3343">
          <cell r="A3343">
            <v>2096</v>
          </cell>
          <cell r="B3343" t="str">
            <v>Price,Amanda</v>
          </cell>
          <cell r="C3343">
            <v>7329</v>
          </cell>
          <cell r="D3343" t="str">
            <v>Dolan,Steven Michael</v>
          </cell>
          <cell r="E3343" t="str">
            <v xml:space="preserve">07/01/2002 </v>
          </cell>
          <cell r="F3343">
            <v>95000</v>
          </cell>
          <cell r="G3343" t="str">
            <v>USD</v>
          </cell>
          <cell r="H3343">
            <v>1</v>
          </cell>
          <cell r="I3343">
            <v>95000</v>
          </cell>
          <cell r="J3343" t="str">
            <v>7112</v>
          </cell>
          <cell r="K3343" t="str">
            <v>HR Mgr</v>
          </cell>
          <cell r="L3343">
            <v>8</v>
          </cell>
          <cell r="M3343">
            <v>8</v>
          </cell>
          <cell r="N3343" t="str">
            <v>110</v>
          </cell>
          <cell r="O3343" t="str">
            <v>Human Resources</v>
          </cell>
          <cell r="P3343">
            <v>40</v>
          </cell>
          <cell r="Q3343" t="str">
            <v>HR</v>
          </cell>
          <cell r="R3343" t="str">
            <v>USA</v>
          </cell>
          <cell r="U3343" t="str">
            <v>1-Exceptional</v>
          </cell>
          <cell r="V3343" t="str">
            <v>1 - Exceptional</v>
          </cell>
          <cell r="W3343" t="str">
            <v>Westford, MA</v>
          </cell>
          <cell r="X3343">
            <v>100</v>
          </cell>
          <cell r="Y3343" t="str">
            <v>Juniper Networks, Inc.</v>
          </cell>
          <cell r="Z3343" t="str">
            <v>USA</v>
          </cell>
          <cell r="AA3343" t="str">
            <v>USB</v>
          </cell>
          <cell r="AB3343" t="str">
            <v>N</v>
          </cell>
        </row>
        <row r="3344">
          <cell r="A3344">
            <v>5076</v>
          </cell>
          <cell r="B3344" t="str">
            <v>Price,Wade Michael</v>
          </cell>
          <cell r="C3344">
            <v>2406</v>
          </cell>
          <cell r="D3344" t="str">
            <v>Belcina,Jerome D</v>
          </cell>
          <cell r="E3344" t="str">
            <v xml:space="preserve">07/01/2005 </v>
          </cell>
          <cell r="F3344">
            <v>107000</v>
          </cell>
          <cell r="G3344" t="str">
            <v>USD</v>
          </cell>
          <cell r="H3344">
            <v>1</v>
          </cell>
          <cell r="I3344">
            <v>107000</v>
          </cell>
          <cell r="J3344" t="str">
            <v>8904</v>
          </cell>
          <cell r="K3344" t="str">
            <v>MTS 4</v>
          </cell>
          <cell r="L3344">
            <v>7</v>
          </cell>
          <cell r="M3344">
            <v>7</v>
          </cell>
          <cell r="N3344" t="str">
            <v>527</v>
          </cell>
          <cell r="O3344" t="str">
            <v>Global TAC - APG</v>
          </cell>
          <cell r="P3344">
            <v>40</v>
          </cell>
          <cell r="Q3344" t="str">
            <v>CSS</v>
          </cell>
          <cell r="R3344" t="str">
            <v>USA</v>
          </cell>
          <cell r="U3344" t="str">
            <v>1-Exceptional</v>
          </cell>
          <cell r="V3344" t="str">
            <v>1 - Exceptional</v>
          </cell>
          <cell r="W3344" t="str">
            <v>Sunnyvale, CA HQ</v>
          </cell>
          <cell r="X3344">
            <v>101</v>
          </cell>
          <cell r="Y3344" t="str">
            <v>Juniper Networks Sales</v>
          </cell>
          <cell r="Z3344" t="str">
            <v>USA</v>
          </cell>
          <cell r="AA3344" t="str">
            <v>USA</v>
          </cell>
          <cell r="AB3344" t="str">
            <v>N</v>
          </cell>
        </row>
        <row r="3345">
          <cell r="A3345">
            <v>3278</v>
          </cell>
          <cell r="B3345" t="str">
            <v>Prichard,Robyn</v>
          </cell>
          <cell r="C3345">
            <v>4493</v>
          </cell>
          <cell r="D3345" t="str">
            <v>Berkhaug,Damon S</v>
          </cell>
          <cell r="E3345" t="str">
            <v xml:space="preserve">04/16/2004 </v>
          </cell>
          <cell r="F3345">
            <v>115005</v>
          </cell>
          <cell r="G3345" t="str">
            <v>USD</v>
          </cell>
          <cell r="H3345">
            <v>1</v>
          </cell>
          <cell r="I3345">
            <v>115005</v>
          </cell>
          <cell r="J3345" t="str">
            <v>7203</v>
          </cell>
          <cell r="K3345" t="str">
            <v>Recruiter, Sr</v>
          </cell>
          <cell r="L3345">
            <v>7</v>
          </cell>
          <cell r="M3345">
            <v>7</v>
          </cell>
          <cell r="N3345" t="str">
            <v>113</v>
          </cell>
          <cell r="O3345" t="str">
            <v>Workforce Plnning &amp; Recruitmnt</v>
          </cell>
          <cell r="P3345">
            <v>40</v>
          </cell>
          <cell r="Q3345" t="str">
            <v>HR</v>
          </cell>
          <cell r="R3345" t="str">
            <v>USA</v>
          </cell>
          <cell r="U3345" t="str">
            <v>3-Strong</v>
          </cell>
          <cell r="V3345" t="str">
            <v>3 - Strong</v>
          </cell>
          <cell r="W3345" t="str">
            <v>Sunnyvale, CA HQ</v>
          </cell>
          <cell r="X3345">
            <v>100</v>
          </cell>
          <cell r="Y3345" t="str">
            <v>Juniper Networks, Inc.</v>
          </cell>
          <cell r="Z3345" t="str">
            <v>USA</v>
          </cell>
          <cell r="AA3345" t="str">
            <v>USA</v>
          </cell>
          <cell r="AB3345" t="str">
            <v>N</v>
          </cell>
        </row>
        <row r="3346">
          <cell r="A3346">
            <v>3279</v>
          </cell>
          <cell r="B3346" t="str">
            <v>Prince,Christopher Hugh</v>
          </cell>
          <cell r="C3346">
            <v>5992</v>
          </cell>
          <cell r="D3346" t="str">
            <v>Boujaoude,Eddy</v>
          </cell>
          <cell r="E3346" t="str">
            <v xml:space="preserve">04/16/2004 </v>
          </cell>
          <cell r="F3346">
            <v>104500</v>
          </cell>
          <cell r="G3346" t="str">
            <v>USD</v>
          </cell>
          <cell r="H3346">
            <v>1</v>
          </cell>
          <cell r="I3346">
            <v>104500</v>
          </cell>
          <cell r="J3346" t="str">
            <v>2301</v>
          </cell>
          <cell r="K3346" t="str">
            <v>Systems Eng</v>
          </cell>
          <cell r="L3346">
            <v>54</v>
          </cell>
          <cell r="M3346">
            <v>7</v>
          </cell>
          <cell r="N3346" t="str">
            <v>430</v>
          </cell>
          <cell r="O3346" t="str">
            <v>Systems Engineering</v>
          </cell>
          <cell r="P3346">
            <v>40</v>
          </cell>
          <cell r="Q3346" t="str">
            <v>SLS</v>
          </cell>
          <cell r="R3346" t="str">
            <v>USA</v>
          </cell>
          <cell r="U3346" t="str">
            <v>3-Strong</v>
          </cell>
          <cell r="W3346" t="str">
            <v>Texas</v>
          </cell>
          <cell r="X3346">
            <v>101</v>
          </cell>
          <cell r="Y3346" t="str">
            <v>Juniper Networks Sales</v>
          </cell>
          <cell r="Z3346" t="str">
            <v>USA</v>
          </cell>
          <cell r="AA3346" t="str">
            <v>Sales</v>
          </cell>
          <cell r="AB3346" t="str">
            <v>Y</v>
          </cell>
        </row>
        <row r="3347">
          <cell r="A3347">
            <v>2575</v>
          </cell>
          <cell r="B3347" t="str">
            <v>Priolo,Dena M</v>
          </cell>
          <cell r="C3347">
            <v>6037</v>
          </cell>
          <cell r="D3347" t="str">
            <v>Rice,Steven J.</v>
          </cell>
          <cell r="E3347" t="str">
            <v xml:space="preserve">02/17/2004 </v>
          </cell>
          <cell r="F3347">
            <v>195000</v>
          </cell>
          <cell r="G3347" t="str">
            <v>USD</v>
          </cell>
          <cell r="H3347">
            <v>1</v>
          </cell>
          <cell r="I3347">
            <v>195000</v>
          </cell>
          <cell r="J3347" t="str">
            <v>7116</v>
          </cell>
          <cell r="K3347" t="str">
            <v>Sr. Director, Human Resources</v>
          </cell>
          <cell r="L3347">
            <v>11</v>
          </cell>
          <cell r="M3347">
            <v>11</v>
          </cell>
          <cell r="N3347" t="str">
            <v>112</v>
          </cell>
          <cell r="O3347" t="str">
            <v>Total Rewards</v>
          </cell>
          <cell r="P3347">
            <v>40</v>
          </cell>
          <cell r="Q3347" t="str">
            <v>HR</v>
          </cell>
          <cell r="R3347" t="str">
            <v>USA</v>
          </cell>
          <cell r="U3347" t="str">
            <v>1-Exceptional</v>
          </cell>
          <cell r="V3347" t="str">
            <v>1 - Exceptional</v>
          </cell>
          <cell r="W3347" t="str">
            <v>Sunnyvale, CA HQ</v>
          </cell>
          <cell r="X3347">
            <v>100</v>
          </cell>
          <cell r="Y3347" t="str">
            <v>Juniper Networks, Inc.</v>
          </cell>
          <cell r="Z3347" t="str">
            <v>USA</v>
          </cell>
          <cell r="AA3347" t="str">
            <v>USA</v>
          </cell>
          <cell r="AB3347" t="str">
            <v>N</v>
          </cell>
        </row>
        <row r="3348">
          <cell r="A3348">
            <v>958</v>
          </cell>
          <cell r="B3348" t="str">
            <v>Pritchard,Graham S</v>
          </cell>
          <cell r="C3348">
            <v>5767</v>
          </cell>
          <cell r="D3348" t="str">
            <v>Flynn,Edward W.</v>
          </cell>
          <cell r="E3348" t="str">
            <v xml:space="preserve">12/18/2000 </v>
          </cell>
          <cell r="F3348">
            <v>118077.75</v>
          </cell>
          <cell r="G3348" t="str">
            <v>USD</v>
          </cell>
          <cell r="H3348">
            <v>1</v>
          </cell>
          <cell r="I3348">
            <v>118077.75</v>
          </cell>
          <cell r="J3348" t="str">
            <v>8905</v>
          </cell>
          <cell r="K3348" t="str">
            <v>Eng, Staff</v>
          </cell>
          <cell r="L3348">
            <v>8</v>
          </cell>
          <cell r="M3348">
            <v>8</v>
          </cell>
          <cell r="N3348" t="str">
            <v>630</v>
          </cell>
          <cell r="O3348" t="str">
            <v>Software Engrg - JUNOS</v>
          </cell>
          <cell r="P3348">
            <v>40</v>
          </cell>
          <cell r="Q3348" t="str">
            <v>IPG</v>
          </cell>
          <cell r="R3348" t="str">
            <v>USA</v>
          </cell>
          <cell r="U3348" t="str">
            <v>2-Very Strong</v>
          </cell>
          <cell r="V3348" t="str">
            <v>3 - Strong</v>
          </cell>
          <cell r="W3348" t="str">
            <v>Sunnyvale, CA HQ</v>
          </cell>
          <cell r="X3348">
            <v>100</v>
          </cell>
          <cell r="Y3348" t="str">
            <v>Juniper Networks, Inc.</v>
          </cell>
          <cell r="Z3348" t="str">
            <v>USA</v>
          </cell>
          <cell r="AA3348" t="str">
            <v>USA</v>
          </cell>
          <cell r="AB3348" t="str">
            <v>N</v>
          </cell>
        </row>
        <row r="3349">
          <cell r="A3349">
            <v>3281</v>
          </cell>
          <cell r="B3349" t="str">
            <v>Prohl,Matthias</v>
          </cell>
          <cell r="C3349">
            <v>852</v>
          </cell>
          <cell r="D3349" t="str">
            <v>Helfer,David</v>
          </cell>
          <cell r="E3349" t="str">
            <v xml:space="preserve">04/16/2004 </v>
          </cell>
          <cell r="F3349">
            <v>135000</v>
          </cell>
          <cell r="G3349" t="str">
            <v>EUR</v>
          </cell>
          <cell r="H3349">
            <v>0.76254384627116067</v>
          </cell>
          <cell r="I3349">
            <v>177038.99999999997</v>
          </cell>
          <cell r="J3349" t="str">
            <v>2113</v>
          </cell>
          <cell r="K3349" t="str">
            <v>Sales Sr. Mgr/Director</v>
          </cell>
          <cell r="L3349">
            <v>70</v>
          </cell>
          <cell r="M3349">
            <v>10</v>
          </cell>
          <cell r="N3349" t="str">
            <v>405</v>
          </cell>
          <cell r="O3349" t="str">
            <v>WW Administration</v>
          </cell>
          <cell r="P3349">
            <v>40</v>
          </cell>
          <cell r="Q3349" t="str">
            <v>SLS</v>
          </cell>
          <cell r="R3349" t="str">
            <v>EMEA</v>
          </cell>
          <cell r="U3349" t="str">
            <v>3-Strong</v>
          </cell>
          <cell r="W3349" t="str">
            <v>Germany</v>
          </cell>
          <cell r="X3349">
            <v>340</v>
          </cell>
          <cell r="Y3349" t="str">
            <v>Juniper Ntwks, Germany</v>
          </cell>
          <cell r="Z3349" t="str">
            <v>DEU</v>
          </cell>
          <cell r="AA3349" t="str">
            <v>INTL</v>
          </cell>
          <cell r="AB3349" t="str">
            <v>Y</v>
          </cell>
        </row>
        <row r="3350">
          <cell r="A3350">
            <v>5305</v>
          </cell>
          <cell r="B3350" t="str">
            <v>Protacio (Sangalang),Arianne</v>
          </cell>
          <cell r="C3350">
            <v>3372</v>
          </cell>
          <cell r="D3350" t="str">
            <v>Shirley,David M</v>
          </cell>
          <cell r="E3350" t="str">
            <v xml:space="preserve">08/01/2005 </v>
          </cell>
          <cell r="F3350">
            <v>45900</v>
          </cell>
          <cell r="G3350" t="str">
            <v>AUD</v>
          </cell>
          <cell r="H3350">
            <v>1.2817226352217379</v>
          </cell>
          <cell r="I3350">
            <v>35811.18</v>
          </cell>
          <cell r="J3350" t="str">
            <v>8901</v>
          </cell>
          <cell r="K3350" t="str">
            <v>MTS 1</v>
          </cell>
          <cell r="L3350">
            <v>4</v>
          </cell>
          <cell r="M3350">
            <v>4</v>
          </cell>
          <cell r="N3350" t="str">
            <v>504</v>
          </cell>
          <cell r="O3350" t="str">
            <v>Education - Delivery</v>
          </cell>
          <cell r="P3350">
            <v>40</v>
          </cell>
          <cell r="Q3350" t="str">
            <v>CSS</v>
          </cell>
          <cell r="R3350" t="str">
            <v>APAC</v>
          </cell>
          <cell r="U3350" t="str">
            <v>3-Strong</v>
          </cell>
          <cell r="V3350" t="str">
            <v>4 - Satisfactory</v>
          </cell>
          <cell r="W3350" t="str">
            <v>Australia</v>
          </cell>
          <cell r="X3350">
            <v>280</v>
          </cell>
          <cell r="Y3350" t="str">
            <v>Juniper Ntwks, Australia</v>
          </cell>
          <cell r="Z3350" t="str">
            <v>AUS</v>
          </cell>
          <cell r="AA3350" t="str">
            <v>INTL</v>
          </cell>
          <cell r="AB3350" t="str">
            <v>N</v>
          </cell>
        </row>
        <row r="3351">
          <cell r="A3351">
            <v>6709</v>
          </cell>
          <cell r="B3351" t="str">
            <v>Prowse,Francois Pierre</v>
          </cell>
          <cell r="C3351">
            <v>662</v>
          </cell>
          <cell r="D3351" t="str">
            <v>Quinn,Ian</v>
          </cell>
          <cell r="E3351" t="str">
            <v xml:space="preserve">08/14/2006 </v>
          </cell>
          <cell r="F3351">
            <v>128000</v>
          </cell>
          <cell r="G3351" t="str">
            <v>NZD</v>
          </cell>
          <cell r="H3351">
            <v>1.4486455164421266</v>
          </cell>
          <cell r="I3351">
            <v>88358.400000000009</v>
          </cell>
          <cell r="J3351" t="str">
            <v>2301</v>
          </cell>
          <cell r="K3351" t="str">
            <v>Systems Eng</v>
          </cell>
          <cell r="L3351">
            <v>54</v>
          </cell>
          <cell r="M3351">
            <v>7</v>
          </cell>
          <cell r="N3351" t="str">
            <v>430</v>
          </cell>
          <cell r="O3351" t="str">
            <v>Systems Engineering</v>
          </cell>
          <cell r="P3351">
            <v>40</v>
          </cell>
          <cell r="Q3351" t="str">
            <v>SLS</v>
          </cell>
          <cell r="R3351" t="str">
            <v>APAC</v>
          </cell>
          <cell r="W3351" t="str">
            <v>New Zealand</v>
          </cell>
          <cell r="X3351">
            <v>270</v>
          </cell>
          <cell r="Y3351" t="str">
            <v>Juniper Networks, New Zealand</v>
          </cell>
          <cell r="Z3351" t="str">
            <v>NZL</v>
          </cell>
          <cell r="AA3351" t="str">
            <v>INTL</v>
          </cell>
          <cell r="AB3351" t="str">
            <v>Y</v>
          </cell>
        </row>
        <row r="3352">
          <cell r="A3352">
            <v>787</v>
          </cell>
          <cell r="B3352" t="str">
            <v>Pruitt,Jeremy</v>
          </cell>
          <cell r="C3352">
            <v>6126</v>
          </cell>
          <cell r="D3352" t="str">
            <v>Woodward,William P.</v>
          </cell>
          <cell r="E3352" t="str">
            <v xml:space="preserve">10/09/2000 </v>
          </cell>
          <cell r="F3352">
            <v>84861.7</v>
          </cell>
          <cell r="G3352" t="str">
            <v>USD</v>
          </cell>
          <cell r="H3352">
            <v>1</v>
          </cell>
          <cell r="I3352">
            <v>84861.7</v>
          </cell>
          <cell r="J3352" t="str">
            <v>4203</v>
          </cell>
          <cell r="K3352" t="str">
            <v>Network/Sys Admin, Staff</v>
          </cell>
          <cell r="L3352">
            <v>6</v>
          </cell>
          <cell r="M3352">
            <v>6</v>
          </cell>
          <cell r="N3352" t="str">
            <v>142</v>
          </cell>
          <cell r="O3352" t="str">
            <v>IT Helpdesk and Desktop</v>
          </cell>
          <cell r="P3352">
            <v>40</v>
          </cell>
          <cell r="Q3352" t="str">
            <v>IT</v>
          </cell>
          <cell r="R3352" t="str">
            <v>USA</v>
          </cell>
          <cell r="U3352" t="str">
            <v>1-Exceptional</v>
          </cell>
          <cell r="V3352" t="str">
            <v>1 - Exceptional</v>
          </cell>
          <cell r="W3352" t="str">
            <v>Sunnyvale, CA HQ</v>
          </cell>
          <cell r="X3352">
            <v>100</v>
          </cell>
          <cell r="Y3352" t="str">
            <v>Juniper Networks, Inc.</v>
          </cell>
          <cell r="Z3352" t="str">
            <v>USA</v>
          </cell>
          <cell r="AA3352" t="str">
            <v>USA</v>
          </cell>
          <cell r="AB3352" t="str">
            <v>N</v>
          </cell>
        </row>
        <row r="3353">
          <cell r="A3353">
            <v>3282</v>
          </cell>
          <cell r="B3353" t="str">
            <v>Pullen,Sharron</v>
          </cell>
          <cell r="C3353">
            <v>2792</v>
          </cell>
          <cell r="D3353" t="str">
            <v>Crowcombe,Peter James</v>
          </cell>
          <cell r="E3353" t="str">
            <v xml:space="preserve">04/16/2004 </v>
          </cell>
          <cell r="F3353">
            <v>35360</v>
          </cell>
          <cell r="G3353" t="str">
            <v>GBP</v>
          </cell>
          <cell r="H3353">
            <v>0.51242633871380994</v>
          </cell>
          <cell r="I3353">
            <v>69005.039999999994</v>
          </cell>
          <cell r="J3353" t="str">
            <v>3412</v>
          </cell>
          <cell r="K3353" t="str">
            <v>Marketing Mgr II</v>
          </cell>
          <cell r="L3353">
            <v>7</v>
          </cell>
          <cell r="M3353">
            <v>7</v>
          </cell>
          <cell r="N3353" t="str">
            <v>310</v>
          </cell>
          <cell r="O3353" t="str">
            <v>Field Marketing</v>
          </cell>
          <cell r="P3353">
            <v>40</v>
          </cell>
          <cell r="Q3353" t="str">
            <v>MKTG</v>
          </cell>
          <cell r="R3353" t="str">
            <v>EMEA</v>
          </cell>
          <cell r="U3353" t="str">
            <v>2-Very Strong</v>
          </cell>
          <cell r="V3353" t="str">
            <v>2 - Very Strong</v>
          </cell>
          <cell r="W3353" t="str">
            <v>United Kingdom</v>
          </cell>
          <cell r="X3353">
            <v>300</v>
          </cell>
          <cell r="Y3353" t="str">
            <v>Juniper Ntwks, UK</v>
          </cell>
          <cell r="Z3353" t="str">
            <v>GBR</v>
          </cell>
          <cell r="AA3353" t="str">
            <v>INTL</v>
          </cell>
          <cell r="AB3353" t="str">
            <v>N</v>
          </cell>
        </row>
        <row r="3354">
          <cell r="A3354">
            <v>6306</v>
          </cell>
          <cell r="B3354" t="str">
            <v>Puras,Mario A.</v>
          </cell>
          <cell r="C3354">
            <v>3351</v>
          </cell>
          <cell r="D3354" t="str">
            <v>Schuermann,Oliver</v>
          </cell>
          <cell r="E3354" t="str">
            <v xml:space="preserve">05/01/2006 </v>
          </cell>
          <cell r="F3354">
            <v>87500</v>
          </cell>
          <cell r="G3354" t="str">
            <v>USD</v>
          </cell>
          <cell r="H3354">
            <v>1</v>
          </cell>
          <cell r="I3354">
            <v>87500</v>
          </cell>
          <cell r="J3354" t="str">
            <v>2301</v>
          </cell>
          <cell r="K3354" t="str">
            <v>Systems Eng</v>
          </cell>
          <cell r="L3354">
            <v>54</v>
          </cell>
          <cell r="M3354">
            <v>7</v>
          </cell>
          <cell r="N3354" t="str">
            <v>430</v>
          </cell>
          <cell r="O3354" t="str">
            <v>Systems Engineering</v>
          </cell>
          <cell r="P3354">
            <v>40</v>
          </cell>
          <cell r="Q3354" t="str">
            <v>SLS</v>
          </cell>
          <cell r="R3354" t="str">
            <v>USA</v>
          </cell>
          <cell r="W3354" t="str">
            <v>Florida</v>
          </cell>
          <cell r="X3354">
            <v>101</v>
          </cell>
          <cell r="Y3354" t="str">
            <v>Juniper Networks Sales</v>
          </cell>
          <cell r="Z3354" t="str">
            <v>USA</v>
          </cell>
          <cell r="AA3354" t="str">
            <v>Sales</v>
          </cell>
          <cell r="AB3354" t="str">
            <v>Y</v>
          </cell>
        </row>
        <row r="3355">
          <cell r="A3355">
            <v>6757</v>
          </cell>
          <cell r="B3355" t="str">
            <v>Puri,Rohit</v>
          </cell>
          <cell r="C3355">
            <v>4412</v>
          </cell>
          <cell r="D3355" t="str">
            <v>Ramakrishnan,Ramanarayanan</v>
          </cell>
          <cell r="E3355" t="str">
            <v xml:space="preserve">08/07/2006 </v>
          </cell>
          <cell r="F3355">
            <v>100000</v>
          </cell>
          <cell r="G3355" t="str">
            <v>USD</v>
          </cell>
          <cell r="H3355">
            <v>1</v>
          </cell>
          <cell r="I3355">
            <v>100000</v>
          </cell>
          <cell r="J3355" t="str">
            <v>8904</v>
          </cell>
          <cell r="K3355" t="str">
            <v>MTS 4</v>
          </cell>
          <cell r="L3355">
            <v>7</v>
          </cell>
          <cell r="M3355">
            <v>7</v>
          </cell>
          <cell r="N3355" t="str">
            <v>630</v>
          </cell>
          <cell r="O3355" t="str">
            <v>Software Engrg - JUNOS</v>
          </cell>
          <cell r="P3355">
            <v>40</v>
          </cell>
          <cell r="Q3355" t="str">
            <v>IPG</v>
          </cell>
          <cell r="R3355" t="str">
            <v>USA</v>
          </cell>
          <cell r="W3355" t="str">
            <v>Sunnyvale, CA HQ</v>
          </cell>
          <cell r="X3355">
            <v>100</v>
          </cell>
          <cell r="Y3355" t="str">
            <v>Juniper Networks, Inc.</v>
          </cell>
          <cell r="Z3355" t="str">
            <v>USA</v>
          </cell>
          <cell r="AA3355" t="str">
            <v>USA</v>
          </cell>
          <cell r="AB3355" t="str">
            <v>N</v>
          </cell>
        </row>
        <row r="3356">
          <cell r="A3356">
            <v>2605</v>
          </cell>
          <cell r="B3356" t="str">
            <v>Purkayastha,Monimoy</v>
          </cell>
          <cell r="C3356">
            <v>2526</v>
          </cell>
          <cell r="D3356" t="str">
            <v>Mahajan,Pallavi</v>
          </cell>
          <cell r="E3356" t="str">
            <v xml:space="preserve">03/22/2004 </v>
          </cell>
          <cell r="F3356">
            <v>1560172.6</v>
          </cell>
          <cell r="G3356" t="str">
            <v>INR</v>
          </cell>
          <cell r="H3356">
            <v>44.87</v>
          </cell>
          <cell r="I3356">
            <v>34770.951638065526</v>
          </cell>
          <cell r="J3356" t="str">
            <v>8904</v>
          </cell>
          <cell r="K3356" t="str">
            <v>MTS 4</v>
          </cell>
          <cell r="L3356">
            <v>7</v>
          </cell>
          <cell r="M3356">
            <v>7</v>
          </cell>
          <cell r="N3356" t="str">
            <v>630</v>
          </cell>
          <cell r="O3356" t="str">
            <v>Software Engrg - JUNOS</v>
          </cell>
          <cell r="P3356">
            <v>40</v>
          </cell>
          <cell r="Q3356" t="str">
            <v>IPG</v>
          </cell>
          <cell r="R3356" t="str">
            <v>APAC</v>
          </cell>
          <cell r="U3356" t="str">
            <v>2-Very Strong</v>
          </cell>
          <cell r="V3356" t="str">
            <v>3 - Strong</v>
          </cell>
          <cell r="W3356" t="str">
            <v>India - Bangalore</v>
          </cell>
          <cell r="X3356">
            <v>231</v>
          </cell>
          <cell r="Y3356" t="str">
            <v>Juniper Networks India - STPI</v>
          </cell>
          <cell r="Z3356" t="str">
            <v>IND</v>
          </cell>
          <cell r="AA3356" t="str">
            <v>IND</v>
          </cell>
          <cell r="AB3356" t="str">
            <v>N</v>
          </cell>
        </row>
        <row r="3357">
          <cell r="A3357">
            <v>7367</v>
          </cell>
          <cell r="B3357" t="str">
            <v>Qadry,Reema S.</v>
          </cell>
          <cell r="C3357">
            <v>4019</v>
          </cell>
          <cell r="D3357" t="str">
            <v>Szely,Lance A.</v>
          </cell>
          <cell r="E3357" t="str">
            <v xml:space="preserve">12/18/2006 </v>
          </cell>
          <cell r="F3357">
            <v>109000</v>
          </cell>
          <cell r="G3357" t="str">
            <v>USD</v>
          </cell>
          <cell r="H3357">
            <v>1</v>
          </cell>
          <cell r="I3357">
            <v>109000</v>
          </cell>
          <cell r="J3357" t="str">
            <v>5202</v>
          </cell>
          <cell r="K3357" t="str">
            <v>Program Mgr II</v>
          </cell>
          <cell r="L3357">
            <v>7</v>
          </cell>
          <cell r="M3357">
            <v>7</v>
          </cell>
          <cell r="N3357" t="str">
            <v>425</v>
          </cell>
          <cell r="O3357" t="str">
            <v>Sales Admin</v>
          </cell>
          <cell r="P3357">
            <v>40</v>
          </cell>
          <cell r="Q3357" t="str">
            <v>SLS</v>
          </cell>
          <cell r="R3357" t="str">
            <v>USA</v>
          </cell>
          <cell r="W3357" t="str">
            <v>Sunnyvale, CA HQ</v>
          </cell>
          <cell r="X3357">
            <v>101</v>
          </cell>
          <cell r="Y3357" t="str">
            <v>Juniper Networks Sales</v>
          </cell>
          <cell r="Z3357" t="str">
            <v>USA</v>
          </cell>
          <cell r="AA3357" t="str">
            <v>USA</v>
          </cell>
          <cell r="AB3357" t="str">
            <v>N</v>
          </cell>
        </row>
        <row r="3358">
          <cell r="A3358">
            <v>2491</v>
          </cell>
          <cell r="B3358" t="str">
            <v>Qasem,Fadi</v>
          </cell>
          <cell r="C3358">
            <v>2570</v>
          </cell>
          <cell r="D3358" t="str">
            <v>Shaw,Kathryn</v>
          </cell>
          <cell r="E3358" t="str">
            <v xml:space="preserve">10/15/2003 </v>
          </cell>
          <cell r="F3358">
            <v>446118.75</v>
          </cell>
          <cell r="G3358" t="str">
            <v>AED</v>
          </cell>
          <cell r="H3358">
            <v>3.6726000000000001</v>
          </cell>
          <cell r="I3358">
            <v>121472.18591733377</v>
          </cell>
          <cell r="J3358" t="str">
            <v>8905</v>
          </cell>
          <cell r="K3358" t="str">
            <v>Eng, Staff</v>
          </cell>
          <cell r="L3358">
            <v>8</v>
          </cell>
          <cell r="M3358">
            <v>8</v>
          </cell>
          <cell r="N3358" t="str">
            <v>508</v>
          </cell>
          <cell r="O3358" t="str">
            <v>Professional Services</v>
          </cell>
          <cell r="P3358">
            <v>40</v>
          </cell>
          <cell r="Q3358" t="str">
            <v>CSS</v>
          </cell>
          <cell r="R3358" t="str">
            <v>EMEA</v>
          </cell>
          <cell r="U3358" t="str">
            <v>2-Very Strong</v>
          </cell>
          <cell r="V3358" t="str">
            <v>1 - Exceptional</v>
          </cell>
          <cell r="W3358" t="str">
            <v>Dubai</v>
          </cell>
          <cell r="X3358">
            <v>315</v>
          </cell>
          <cell r="Y3358" t="str">
            <v>Dubai</v>
          </cell>
          <cell r="Z3358" t="str">
            <v>ARE</v>
          </cell>
          <cell r="AA3358" t="str">
            <v>INTL</v>
          </cell>
          <cell r="AB3358" t="str">
            <v>N</v>
          </cell>
        </row>
        <row r="3359">
          <cell r="A3359">
            <v>6625</v>
          </cell>
          <cell r="B3359" t="str">
            <v>Qian,Tu</v>
          </cell>
          <cell r="C3359">
            <v>4062</v>
          </cell>
          <cell r="D3359" t="str">
            <v>Han,Bing (Raphan)</v>
          </cell>
          <cell r="E3359" t="str">
            <v xml:space="preserve">07/24/2006 </v>
          </cell>
          <cell r="F3359">
            <v>108000</v>
          </cell>
          <cell r="G3359" t="str">
            <v>CNY</v>
          </cell>
          <cell r="H3359">
            <v>7.8066554000000004</v>
          </cell>
          <cell r="I3359">
            <v>13834.349598677047</v>
          </cell>
          <cell r="J3359" t="str">
            <v>8902</v>
          </cell>
          <cell r="K3359" t="str">
            <v>MTS 2</v>
          </cell>
          <cell r="L3359">
            <v>5</v>
          </cell>
          <cell r="M3359">
            <v>5</v>
          </cell>
          <cell r="N3359" t="str">
            <v>693</v>
          </cell>
          <cell r="O3359" t="str">
            <v>ISG QA</v>
          </cell>
          <cell r="P3359">
            <v>40</v>
          </cell>
          <cell r="Q3359" t="str">
            <v>SPG</v>
          </cell>
          <cell r="R3359" t="str">
            <v>APAC</v>
          </cell>
          <cell r="W3359" t="str">
            <v>Beijing R&amp;D Center</v>
          </cell>
          <cell r="X3359">
            <v>223</v>
          </cell>
          <cell r="Y3359" t="str">
            <v>Juniper Ntwks, Beijing R&amp;D Cen</v>
          </cell>
          <cell r="Z3359" t="str">
            <v>CHN</v>
          </cell>
          <cell r="AA3359" t="str">
            <v>CHN</v>
          </cell>
          <cell r="AB3359" t="str">
            <v>N</v>
          </cell>
        </row>
        <row r="3360">
          <cell r="A3360">
            <v>6564</v>
          </cell>
          <cell r="B3360" t="str">
            <v>Qian,Weiqiang</v>
          </cell>
          <cell r="C3360">
            <v>4989</v>
          </cell>
          <cell r="D3360" t="str">
            <v>Anqud,Usama J</v>
          </cell>
          <cell r="E3360" t="str">
            <v xml:space="preserve">06/26/2006 </v>
          </cell>
          <cell r="F3360">
            <v>90000</v>
          </cell>
          <cell r="G3360" t="str">
            <v>USD</v>
          </cell>
          <cell r="H3360">
            <v>1</v>
          </cell>
          <cell r="I3360">
            <v>90000</v>
          </cell>
          <cell r="J3360" t="str">
            <v>8903</v>
          </cell>
          <cell r="K3360" t="str">
            <v>MTS 3</v>
          </cell>
          <cell r="L3360">
            <v>6</v>
          </cell>
          <cell r="M3360">
            <v>6</v>
          </cell>
          <cell r="N3360" t="str">
            <v>702</v>
          </cell>
          <cell r="O3360" t="str">
            <v>APG R&amp;D WX</v>
          </cell>
          <cell r="P3360">
            <v>40</v>
          </cell>
          <cell r="Q3360" t="str">
            <v>APG</v>
          </cell>
          <cell r="R3360" t="str">
            <v>USA</v>
          </cell>
          <cell r="W3360" t="str">
            <v>Sunnyvale, CA HQ</v>
          </cell>
          <cell r="X3360">
            <v>100</v>
          </cell>
          <cell r="Y3360" t="str">
            <v>Juniper Networks, Inc.</v>
          </cell>
          <cell r="Z3360" t="str">
            <v>USA</v>
          </cell>
          <cell r="AA3360" t="str">
            <v>USA</v>
          </cell>
          <cell r="AB3360" t="str">
            <v>N</v>
          </cell>
        </row>
        <row r="3361">
          <cell r="A3361">
            <v>7031</v>
          </cell>
          <cell r="B3361" t="str">
            <v>Qian,Xinwen (Wendy)</v>
          </cell>
          <cell r="C3361">
            <v>5264</v>
          </cell>
          <cell r="D3361" t="str">
            <v>Wang,Fei</v>
          </cell>
          <cell r="E3361" t="str">
            <v xml:space="preserve">10/16/2006 </v>
          </cell>
          <cell r="F3361">
            <v>156000</v>
          </cell>
          <cell r="G3361" t="str">
            <v>CNY</v>
          </cell>
          <cell r="H3361">
            <v>7.8066554000000004</v>
          </cell>
          <cell r="I3361">
            <v>19982.949420311288</v>
          </cell>
          <cell r="J3361" t="str">
            <v>8903</v>
          </cell>
          <cell r="K3361" t="str">
            <v>MTS 3</v>
          </cell>
          <cell r="L3361">
            <v>6</v>
          </cell>
          <cell r="M3361">
            <v>6</v>
          </cell>
          <cell r="N3361" t="str">
            <v>693</v>
          </cell>
          <cell r="O3361" t="str">
            <v>ISG QA</v>
          </cell>
          <cell r="P3361">
            <v>40</v>
          </cell>
          <cell r="Q3361" t="str">
            <v>SPG</v>
          </cell>
          <cell r="R3361" t="str">
            <v>APAC</v>
          </cell>
          <cell r="W3361" t="str">
            <v>Beijing R&amp;D Center</v>
          </cell>
          <cell r="X3361">
            <v>223</v>
          </cell>
          <cell r="Y3361" t="str">
            <v>Juniper Ntwks, Beijing R&amp;D Cen</v>
          </cell>
          <cell r="Z3361" t="str">
            <v>CHN</v>
          </cell>
          <cell r="AA3361" t="str">
            <v>CHN</v>
          </cell>
          <cell r="AB3361" t="str">
            <v>N</v>
          </cell>
        </row>
        <row r="3362">
          <cell r="A3362">
            <v>5527</v>
          </cell>
          <cell r="B3362" t="str">
            <v>Qin,Yu (Willa)</v>
          </cell>
          <cell r="C3362">
            <v>2271</v>
          </cell>
          <cell r="D3362" t="str">
            <v>Yu,Jiqing (Jack)</v>
          </cell>
          <cell r="E3362" t="str">
            <v xml:space="preserve">09/28/2005 </v>
          </cell>
          <cell r="F3362">
            <v>227250</v>
          </cell>
          <cell r="G3362" t="str">
            <v>CNY</v>
          </cell>
          <cell r="H3362">
            <v>7.8066554000000004</v>
          </cell>
          <cell r="I3362">
            <v>29109.777280549617</v>
          </cell>
          <cell r="J3362" t="str">
            <v>2102</v>
          </cell>
          <cell r="K3362" t="str">
            <v>Major Account Manager</v>
          </cell>
          <cell r="L3362">
            <v>66</v>
          </cell>
          <cell r="M3362">
            <v>8</v>
          </cell>
          <cell r="N3362" t="str">
            <v>400</v>
          </cell>
          <cell r="O3362" t="str">
            <v>Field Sales</v>
          </cell>
          <cell r="P3362">
            <v>40</v>
          </cell>
          <cell r="Q3362" t="str">
            <v>SLS</v>
          </cell>
          <cell r="R3362" t="str">
            <v>APAC</v>
          </cell>
          <cell r="U3362" t="str">
            <v>3-Strong</v>
          </cell>
          <cell r="W3362" t="str">
            <v>Shanghai</v>
          </cell>
          <cell r="X3362">
            <v>221</v>
          </cell>
          <cell r="Y3362" t="str">
            <v>Juniper - NetScreen China</v>
          </cell>
          <cell r="Z3362" t="str">
            <v>CHN</v>
          </cell>
          <cell r="AA3362" t="str">
            <v>CHN</v>
          </cell>
          <cell r="AB3362" t="str">
            <v>Y</v>
          </cell>
        </row>
        <row r="3363">
          <cell r="A3363">
            <v>6502</v>
          </cell>
          <cell r="B3363" t="str">
            <v>Qu,Hui</v>
          </cell>
          <cell r="C3363">
            <v>1563</v>
          </cell>
          <cell r="D3363" t="str">
            <v>Kumar,Sandeep</v>
          </cell>
          <cell r="E3363" t="str">
            <v xml:space="preserve">07/05/2006 </v>
          </cell>
          <cell r="F3363">
            <v>116000</v>
          </cell>
          <cell r="G3363" t="str">
            <v>USD</v>
          </cell>
          <cell r="H3363">
            <v>1</v>
          </cell>
          <cell r="I3363">
            <v>116000</v>
          </cell>
          <cell r="J3363" t="str">
            <v>8904</v>
          </cell>
          <cell r="K3363" t="str">
            <v>MTS 4</v>
          </cell>
          <cell r="L3363">
            <v>7</v>
          </cell>
          <cell r="M3363">
            <v>7</v>
          </cell>
          <cell r="N3363" t="str">
            <v>630</v>
          </cell>
          <cell r="O3363" t="str">
            <v>Software Engrg - JUNOS</v>
          </cell>
          <cell r="P3363">
            <v>40</v>
          </cell>
          <cell r="Q3363" t="str">
            <v>IPG</v>
          </cell>
          <cell r="R3363" t="str">
            <v>USA</v>
          </cell>
          <cell r="W3363" t="str">
            <v>Sunnyvale, CA HQ</v>
          </cell>
          <cell r="X3363">
            <v>100</v>
          </cell>
          <cell r="Y3363" t="str">
            <v>Juniper Networks, Inc.</v>
          </cell>
          <cell r="Z3363" t="str">
            <v>USA</v>
          </cell>
          <cell r="AA3363" t="str">
            <v>USA</v>
          </cell>
          <cell r="AB3363" t="str">
            <v>N</v>
          </cell>
        </row>
        <row r="3364">
          <cell r="A3364">
            <v>2513</v>
          </cell>
          <cell r="B3364" t="str">
            <v>Quan,Bingtian</v>
          </cell>
          <cell r="C3364">
            <v>898</v>
          </cell>
          <cell r="D3364" t="str">
            <v>Tamaru,Masami</v>
          </cell>
          <cell r="E3364" t="str">
            <v xml:space="preserve">11/25/2003 </v>
          </cell>
          <cell r="F3364">
            <v>10605000</v>
          </cell>
          <cell r="G3364" t="str">
            <v>JPY</v>
          </cell>
          <cell r="H3364">
            <v>118.13</v>
          </cell>
          <cell r="I3364">
            <v>89773.977821044609</v>
          </cell>
          <cell r="J3364" t="str">
            <v>8903</v>
          </cell>
          <cell r="K3364" t="str">
            <v>MTS 3</v>
          </cell>
          <cell r="L3364">
            <v>6</v>
          </cell>
          <cell r="M3364">
            <v>6</v>
          </cell>
          <cell r="N3364" t="str">
            <v>518</v>
          </cell>
          <cell r="O3364" t="str">
            <v>Theater TAC</v>
          </cell>
          <cell r="P3364">
            <v>40</v>
          </cell>
          <cell r="Q3364" t="str">
            <v>CSS</v>
          </cell>
          <cell r="R3364" t="str">
            <v>APAC</v>
          </cell>
          <cell r="U3364" t="str">
            <v>4-Satisfactory</v>
          </cell>
          <cell r="V3364" t="str">
            <v>4 - Satisfactory</v>
          </cell>
          <cell r="W3364" t="str">
            <v>Japan</v>
          </cell>
          <cell r="X3364">
            <v>200</v>
          </cell>
          <cell r="Y3364" t="str">
            <v>Juniper Ntwks, KK -  Japan</v>
          </cell>
          <cell r="Z3364" t="str">
            <v>JPN</v>
          </cell>
          <cell r="AA3364" t="str">
            <v>INTL</v>
          </cell>
          <cell r="AB3364" t="str">
            <v>N</v>
          </cell>
        </row>
        <row r="3365">
          <cell r="A3365">
            <v>7344</v>
          </cell>
          <cell r="B3365" t="str">
            <v>Quan,Ming Ming (Charles)</v>
          </cell>
          <cell r="C3365">
            <v>3098</v>
          </cell>
          <cell r="D3365" t="str">
            <v>Liu,Qiuyuan</v>
          </cell>
          <cell r="E3365" t="str">
            <v xml:space="preserve">12/18/2006 </v>
          </cell>
          <cell r="F3365">
            <v>110000</v>
          </cell>
          <cell r="G3365" t="str">
            <v>CNY</v>
          </cell>
          <cell r="H3365">
            <v>7.8066554000000004</v>
          </cell>
          <cell r="I3365">
            <v>14090.541257911806</v>
          </cell>
          <cell r="J3365" t="str">
            <v>8902</v>
          </cell>
          <cell r="K3365" t="str">
            <v>MTS 2</v>
          </cell>
          <cell r="L3365">
            <v>5</v>
          </cell>
          <cell r="M3365">
            <v>5</v>
          </cell>
          <cell r="N3365" t="str">
            <v>689</v>
          </cell>
          <cell r="O3365" t="str">
            <v>Platform &amp; Systems Software</v>
          </cell>
          <cell r="P3365">
            <v>40</v>
          </cell>
          <cell r="Q3365" t="str">
            <v>SPG</v>
          </cell>
          <cell r="R3365" t="str">
            <v>APAC</v>
          </cell>
          <cell r="W3365" t="str">
            <v>Beijing R&amp;D Center</v>
          </cell>
          <cell r="X3365">
            <v>223</v>
          </cell>
          <cell r="Y3365" t="str">
            <v>Juniper Ntwks, Beijing R&amp;D Cen</v>
          </cell>
          <cell r="Z3365" t="str">
            <v>CHN</v>
          </cell>
          <cell r="AA3365" t="str">
            <v>CHN</v>
          </cell>
          <cell r="AB3365" t="str">
            <v>N</v>
          </cell>
        </row>
        <row r="3366">
          <cell r="A3366">
            <v>6844</v>
          </cell>
          <cell r="B3366" t="str">
            <v>Quan,Xiaowen (George)</v>
          </cell>
          <cell r="C3366">
            <v>3531</v>
          </cell>
          <cell r="D3366" t="str">
            <v>Xie,Chunsheng</v>
          </cell>
          <cell r="E3366" t="str">
            <v xml:space="preserve">09/14/2006 </v>
          </cell>
          <cell r="F3366">
            <v>144000</v>
          </cell>
          <cell r="G3366" t="str">
            <v>CNY</v>
          </cell>
          <cell r="H3366">
            <v>7.8066554000000004</v>
          </cell>
          <cell r="I3366">
            <v>18445.799464902728</v>
          </cell>
          <cell r="J3366" t="str">
            <v>8903</v>
          </cell>
          <cell r="K3366" t="str">
            <v>MTS 3</v>
          </cell>
          <cell r="L3366">
            <v>6</v>
          </cell>
          <cell r="M3366">
            <v>6</v>
          </cell>
          <cell r="N3366" t="str">
            <v>697</v>
          </cell>
          <cell r="O3366" t="str">
            <v>Security Infrastructure China</v>
          </cell>
          <cell r="P3366">
            <v>40</v>
          </cell>
          <cell r="Q3366" t="str">
            <v>SPG</v>
          </cell>
          <cell r="R3366" t="str">
            <v>APAC</v>
          </cell>
          <cell r="W3366" t="str">
            <v>Beijing R&amp;D Center</v>
          </cell>
          <cell r="X3366">
            <v>223</v>
          </cell>
          <cell r="Y3366" t="str">
            <v>Juniper Ntwks, Beijing R&amp;D Cen</v>
          </cell>
          <cell r="Z3366" t="str">
            <v>CHN</v>
          </cell>
          <cell r="AA3366" t="str">
            <v>CHN</v>
          </cell>
          <cell r="AB3366" t="str">
            <v>N</v>
          </cell>
        </row>
        <row r="3367">
          <cell r="A3367">
            <v>5861</v>
          </cell>
          <cell r="B3367" t="str">
            <v>Quinn,Brian J</v>
          </cell>
          <cell r="C3367">
            <v>5906</v>
          </cell>
          <cell r="D3367" t="str">
            <v>Young,Owen</v>
          </cell>
          <cell r="E3367" t="str">
            <v xml:space="preserve">12/01/2005 </v>
          </cell>
          <cell r="F3367">
            <v>52500</v>
          </cell>
          <cell r="G3367" t="str">
            <v>USD</v>
          </cell>
          <cell r="H3367">
            <v>1</v>
          </cell>
          <cell r="I3367">
            <v>52500</v>
          </cell>
          <cell r="J3367" t="str">
            <v>2702</v>
          </cell>
          <cell r="K3367" t="str">
            <v>Sr Inside Sales Representative</v>
          </cell>
          <cell r="L3367">
            <v>51</v>
          </cell>
          <cell r="M3367">
            <v>7</v>
          </cell>
          <cell r="N3367" t="str">
            <v>411</v>
          </cell>
          <cell r="O3367" t="str">
            <v>Sales - Funk</v>
          </cell>
          <cell r="P3367">
            <v>40</v>
          </cell>
          <cell r="Q3367" t="str">
            <v>SLS</v>
          </cell>
          <cell r="R3367" t="str">
            <v>USA</v>
          </cell>
          <cell r="U3367" t="str">
            <v>1-Exceptional</v>
          </cell>
          <cell r="W3367" t="str">
            <v>Massachusetts</v>
          </cell>
          <cell r="X3367">
            <v>101</v>
          </cell>
          <cell r="Y3367" t="str">
            <v>Juniper Networks Sales</v>
          </cell>
          <cell r="Z3367" t="str">
            <v>USA</v>
          </cell>
          <cell r="AA3367" t="str">
            <v>Sales</v>
          </cell>
          <cell r="AB3367" t="str">
            <v>Y</v>
          </cell>
        </row>
        <row r="3368">
          <cell r="A3368">
            <v>662</v>
          </cell>
          <cell r="B3368" t="str">
            <v>Quinn,Ian</v>
          </cell>
          <cell r="C3368">
            <v>405</v>
          </cell>
          <cell r="D3368" t="str">
            <v>Geerts,Roger</v>
          </cell>
          <cell r="E3368" t="str">
            <v xml:space="preserve">08/14/2000 </v>
          </cell>
          <cell r="F3368">
            <v>187825</v>
          </cell>
          <cell r="G3368" t="str">
            <v>NZD</v>
          </cell>
          <cell r="H3368">
            <v>1.4486455164421266</v>
          </cell>
          <cell r="I3368">
            <v>129655.5975</v>
          </cell>
          <cell r="J3368" t="str">
            <v>2304</v>
          </cell>
          <cell r="K3368" t="str">
            <v>Systems Eng, Team Lead</v>
          </cell>
          <cell r="L3368">
            <v>56</v>
          </cell>
          <cell r="M3368">
            <v>8</v>
          </cell>
          <cell r="N3368" t="str">
            <v>430</v>
          </cell>
          <cell r="O3368" t="str">
            <v>Systems Engineering</v>
          </cell>
          <cell r="P3368">
            <v>40</v>
          </cell>
          <cell r="Q3368" t="str">
            <v>SLS</v>
          </cell>
          <cell r="R3368" t="str">
            <v>APAC</v>
          </cell>
          <cell r="U3368" t="str">
            <v>1-Exceptional</v>
          </cell>
          <cell r="W3368" t="str">
            <v>New Zealand</v>
          </cell>
          <cell r="X3368">
            <v>270</v>
          </cell>
          <cell r="Y3368" t="str">
            <v>Juniper Networks, New Zealand</v>
          </cell>
          <cell r="Z3368" t="str">
            <v>NZL</v>
          </cell>
          <cell r="AA3368" t="str">
            <v>INTL</v>
          </cell>
          <cell r="AB3368" t="str">
            <v>Y</v>
          </cell>
        </row>
        <row r="3369">
          <cell r="A3369">
            <v>4442</v>
          </cell>
          <cell r="B3369" t="str">
            <v>Quinn,James R</v>
          </cell>
          <cell r="C3369">
            <v>3665</v>
          </cell>
          <cell r="D3369" t="str">
            <v>Clawson,John S</v>
          </cell>
          <cell r="E3369" t="str">
            <v xml:space="preserve">02/14/2005 </v>
          </cell>
          <cell r="F3369">
            <v>111300</v>
          </cell>
          <cell r="G3369" t="str">
            <v>USD</v>
          </cell>
          <cell r="H3369">
            <v>1</v>
          </cell>
          <cell r="I3369">
            <v>111300</v>
          </cell>
          <cell r="J3369" t="str">
            <v>8905</v>
          </cell>
          <cell r="K3369" t="str">
            <v>Eng, Staff</v>
          </cell>
          <cell r="L3369">
            <v>8</v>
          </cell>
          <cell r="M3369">
            <v>8</v>
          </cell>
          <cell r="N3369" t="str">
            <v>510</v>
          </cell>
          <cell r="O3369" t="str">
            <v>Resident Engineer</v>
          </cell>
          <cell r="P3369">
            <v>40</v>
          </cell>
          <cell r="Q3369" t="str">
            <v>CSS</v>
          </cell>
          <cell r="R3369" t="str">
            <v>USA</v>
          </cell>
          <cell r="U3369" t="str">
            <v>1-Exceptional</v>
          </cell>
          <cell r="V3369" t="str">
            <v>1 - Exceptional</v>
          </cell>
          <cell r="W3369" t="str">
            <v>Kansas</v>
          </cell>
          <cell r="X3369">
            <v>101</v>
          </cell>
          <cell r="Y3369" t="str">
            <v>Juniper Networks Sales</v>
          </cell>
          <cell r="Z3369" t="str">
            <v>USA</v>
          </cell>
          <cell r="AA3369" t="str">
            <v>USB</v>
          </cell>
          <cell r="AB3369" t="str">
            <v>N</v>
          </cell>
        </row>
        <row r="3370">
          <cell r="A3370">
            <v>3286</v>
          </cell>
          <cell r="B3370" t="str">
            <v>Quong,David</v>
          </cell>
          <cell r="C3370">
            <v>1755</v>
          </cell>
          <cell r="D3370" t="str">
            <v>Chen,Yue</v>
          </cell>
          <cell r="E3370" t="str">
            <v xml:space="preserve">04/16/2004 </v>
          </cell>
          <cell r="F3370">
            <v>104000</v>
          </cell>
          <cell r="G3370" t="str">
            <v>USD</v>
          </cell>
          <cell r="H3370">
            <v>1</v>
          </cell>
          <cell r="I3370">
            <v>104000</v>
          </cell>
          <cell r="J3370" t="str">
            <v>2301</v>
          </cell>
          <cell r="K3370" t="str">
            <v>Systems Eng</v>
          </cell>
          <cell r="L3370">
            <v>54</v>
          </cell>
          <cell r="M3370">
            <v>7</v>
          </cell>
          <cell r="N3370" t="str">
            <v>435</v>
          </cell>
          <cell r="O3370" t="str">
            <v>Sales Development</v>
          </cell>
          <cell r="P3370">
            <v>40</v>
          </cell>
          <cell r="Q3370" t="str">
            <v>SLS</v>
          </cell>
          <cell r="R3370" t="str">
            <v>USA</v>
          </cell>
          <cell r="U3370" t="str">
            <v>3-Strong</v>
          </cell>
          <cell r="W3370" t="str">
            <v>Sunnyvale, CA HQ</v>
          </cell>
          <cell r="X3370">
            <v>101</v>
          </cell>
          <cell r="Y3370" t="str">
            <v>Juniper Networks Sales</v>
          </cell>
          <cell r="Z3370" t="str">
            <v>USA</v>
          </cell>
          <cell r="AA3370" t="str">
            <v>Sales</v>
          </cell>
          <cell r="AB3370" t="str">
            <v>Y</v>
          </cell>
        </row>
        <row r="3371">
          <cell r="A3371">
            <v>2501</v>
          </cell>
          <cell r="B3371" t="str">
            <v>R Suderjanan,Sureshrani</v>
          </cell>
          <cell r="C3371">
            <v>1866</v>
          </cell>
          <cell r="D3371" t="str">
            <v>Gray,Brad</v>
          </cell>
          <cell r="E3371" t="str">
            <v xml:space="preserve">10/20/2003 </v>
          </cell>
          <cell r="F3371">
            <v>51479.4</v>
          </cell>
          <cell r="G3371" t="str">
            <v>SGD</v>
          </cell>
          <cell r="H3371">
            <v>1.5466</v>
          </cell>
          <cell r="I3371">
            <v>33285.529548687446</v>
          </cell>
          <cell r="J3371" t="str">
            <v>9102</v>
          </cell>
          <cell r="K3371" t="str">
            <v>Admin Support II</v>
          </cell>
          <cell r="L3371">
            <v>23</v>
          </cell>
          <cell r="M3371">
            <v>23</v>
          </cell>
          <cell r="N3371" t="str">
            <v>400</v>
          </cell>
          <cell r="O3371" t="str">
            <v>Field Sales</v>
          </cell>
          <cell r="P3371">
            <v>40</v>
          </cell>
          <cell r="Q3371" t="str">
            <v>SLS</v>
          </cell>
          <cell r="R3371" t="str">
            <v>APAC</v>
          </cell>
          <cell r="V3371" t="str">
            <v>3 - Strong</v>
          </cell>
          <cell r="W3371" t="str">
            <v>Singapore</v>
          </cell>
          <cell r="X3371">
            <v>260</v>
          </cell>
          <cell r="Y3371" t="str">
            <v>Juniper Ntwks, Singapore</v>
          </cell>
          <cell r="Z3371" t="str">
            <v>SGP</v>
          </cell>
          <cell r="AA3371" t="str">
            <v>INTL</v>
          </cell>
          <cell r="AB3371" t="str">
            <v>N</v>
          </cell>
        </row>
        <row r="3372">
          <cell r="A3372">
            <v>4533</v>
          </cell>
          <cell r="B3372" t="str">
            <v>R,Lingaraju</v>
          </cell>
          <cell r="C3372">
            <v>4506</v>
          </cell>
          <cell r="D3372" t="str">
            <v>Kulkarni,Satish</v>
          </cell>
          <cell r="E3372" t="str">
            <v xml:space="preserve">03/28/2005 </v>
          </cell>
          <cell r="F3372">
            <v>270000</v>
          </cell>
          <cell r="G3372" t="str">
            <v>INR</v>
          </cell>
          <cell r="H3372">
            <v>44.87</v>
          </cell>
          <cell r="I3372">
            <v>6017.3835524849565</v>
          </cell>
          <cell r="J3372" t="str">
            <v>8901</v>
          </cell>
          <cell r="K3372" t="str">
            <v>MTS 1</v>
          </cell>
          <cell r="L3372">
            <v>4</v>
          </cell>
          <cell r="M3372">
            <v>4</v>
          </cell>
          <cell r="N3372" t="str">
            <v>650</v>
          </cell>
          <cell r="O3372" t="str">
            <v>Hardware Engrg - Development</v>
          </cell>
          <cell r="P3372">
            <v>40</v>
          </cell>
          <cell r="Q3372" t="str">
            <v>IPG</v>
          </cell>
          <cell r="R3372" t="str">
            <v>APAC</v>
          </cell>
          <cell r="U3372" t="str">
            <v>4-Satisfactory</v>
          </cell>
          <cell r="V3372" t="str">
            <v>4 - Satisfactory</v>
          </cell>
          <cell r="W3372" t="str">
            <v>India - Bangalore</v>
          </cell>
          <cell r="X3372">
            <v>231</v>
          </cell>
          <cell r="Y3372" t="str">
            <v>Juniper Networks India - STPI</v>
          </cell>
          <cell r="Z3372" t="str">
            <v>IND</v>
          </cell>
          <cell r="AA3372" t="str">
            <v>IND</v>
          </cell>
          <cell r="AB3372" t="str">
            <v>N</v>
          </cell>
        </row>
        <row r="3373">
          <cell r="A3373">
            <v>6837</v>
          </cell>
          <cell r="B3373" t="str">
            <v>R,Nagabhushana</v>
          </cell>
          <cell r="C3373">
            <v>6915</v>
          </cell>
          <cell r="D3373" t="str">
            <v>Srinivasan,Raghunandan</v>
          </cell>
          <cell r="E3373" t="str">
            <v xml:space="preserve">08/21/2006 </v>
          </cell>
          <cell r="F3373">
            <v>1300000</v>
          </cell>
          <cell r="G3373" t="str">
            <v>INR</v>
          </cell>
          <cell r="H3373">
            <v>44.87</v>
          </cell>
          <cell r="I3373">
            <v>28972.587474927572</v>
          </cell>
          <cell r="J3373" t="str">
            <v>8903</v>
          </cell>
          <cell r="K3373" t="str">
            <v>MTS 3</v>
          </cell>
          <cell r="L3373">
            <v>6</v>
          </cell>
          <cell r="M3373">
            <v>6</v>
          </cell>
          <cell r="N3373" t="str">
            <v>704</v>
          </cell>
          <cell r="O3373" t="str">
            <v>LAN Access</v>
          </cell>
          <cell r="P3373">
            <v>40</v>
          </cell>
          <cell r="Q3373" t="str">
            <v>APG</v>
          </cell>
          <cell r="R3373" t="str">
            <v>APAC</v>
          </cell>
          <cell r="W3373" t="str">
            <v>India - Bangalore</v>
          </cell>
          <cell r="X3373">
            <v>231</v>
          </cell>
          <cell r="Y3373" t="str">
            <v>Juniper Networks India - STPI</v>
          </cell>
          <cell r="Z3373" t="str">
            <v>IND</v>
          </cell>
          <cell r="AA3373" t="str">
            <v>IND</v>
          </cell>
          <cell r="AB3373" t="str">
            <v>N</v>
          </cell>
        </row>
        <row r="3374">
          <cell r="A3374">
            <v>4621</v>
          </cell>
          <cell r="B3374" t="str">
            <v>R,Nagaraja</v>
          </cell>
          <cell r="C3374">
            <v>4241</v>
          </cell>
          <cell r="D3374" t="str">
            <v>Nayyar,Varun</v>
          </cell>
          <cell r="E3374" t="str">
            <v xml:space="preserve">04/18/2005 </v>
          </cell>
          <cell r="F3374">
            <v>678500</v>
          </cell>
          <cell r="G3374" t="str">
            <v>INR</v>
          </cell>
          <cell r="H3374">
            <v>44.87</v>
          </cell>
          <cell r="I3374">
            <v>15121.462001337197</v>
          </cell>
          <cell r="J3374" t="str">
            <v>6203</v>
          </cell>
          <cell r="K3374" t="str">
            <v>Accountant, Staff</v>
          </cell>
          <cell r="L3374">
            <v>5</v>
          </cell>
          <cell r="M3374">
            <v>5</v>
          </cell>
          <cell r="N3374" t="str">
            <v>100</v>
          </cell>
          <cell r="O3374" t="str">
            <v>Finance and Accounting</v>
          </cell>
          <cell r="P3374">
            <v>40</v>
          </cell>
          <cell r="Q3374" t="str">
            <v>F&amp;A</v>
          </cell>
          <cell r="R3374" t="str">
            <v>APAC</v>
          </cell>
          <cell r="U3374" t="str">
            <v>1-Exceptional</v>
          </cell>
          <cell r="V3374" t="str">
            <v>2 - Very Strong</v>
          </cell>
          <cell r="W3374" t="str">
            <v>India - Bangalore</v>
          </cell>
          <cell r="X3374">
            <v>231</v>
          </cell>
          <cell r="Y3374" t="str">
            <v>Juniper Networks India - STPI</v>
          </cell>
          <cell r="Z3374" t="str">
            <v>IND</v>
          </cell>
          <cell r="AA3374" t="str">
            <v>IND</v>
          </cell>
          <cell r="AB3374" t="str">
            <v>N</v>
          </cell>
        </row>
        <row r="3375">
          <cell r="A3375">
            <v>6922</v>
          </cell>
          <cell r="B3375" t="str">
            <v>R,Sumesh Kumar</v>
          </cell>
          <cell r="C3375">
            <v>2464</v>
          </cell>
          <cell r="D3375" t="str">
            <v>Visvanathan,Vasudevan</v>
          </cell>
          <cell r="E3375" t="str">
            <v xml:space="preserve">09/18/2006 </v>
          </cell>
          <cell r="F3375">
            <v>364000</v>
          </cell>
          <cell r="G3375" t="str">
            <v>INR</v>
          </cell>
          <cell r="H3375">
            <v>44.87</v>
          </cell>
          <cell r="I3375">
            <v>8112.3244929797193</v>
          </cell>
          <cell r="J3375" t="str">
            <v>8901</v>
          </cell>
          <cell r="K3375" t="str">
            <v>MTS 1</v>
          </cell>
          <cell r="L3375">
            <v>4</v>
          </cell>
          <cell r="M3375">
            <v>4</v>
          </cell>
          <cell r="N3375" t="str">
            <v>621</v>
          </cell>
          <cell r="O3375" t="str">
            <v>India System Test</v>
          </cell>
          <cell r="P3375">
            <v>40</v>
          </cell>
          <cell r="Q3375" t="str">
            <v>IPG</v>
          </cell>
          <cell r="R3375" t="str">
            <v>APAC</v>
          </cell>
          <cell r="W3375" t="str">
            <v>India - Bangalore</v>
          </cell>
          <cell r="X3375">
            <v>231</v>
          </cell>
          <cell r="Y3375" t="str">
            <v>Juniper Networks India - STPI</v>
          </cell>
          <cell r="Z3375" t="str">
            <v>IND</v>
          </cell>
          <cell r="AA3375" t="str">
            <v>IND</v>
          </cell>
          <cell r="AB3375" t="str">
            <v>N</v>
          </cell>
        </row>
        <row r="3376">
          <cell r="A3376">
            <v>7218</v>
          </cell>
          <cell r="B3376" t="str">
            <v>R,Sunil Kumar</v>
          </cell>
          <cell r="C3376">
            <v>4509</v>
          </cell>
          <cell r="D3376" t="str">
            <v>Goyal,Roopak</v>
          </cell>
          <cell r="E3376" t="str">
            <v xml:space="preserve">11/27/2006 </v>
          </cell>
          <cell r="F3376">
            <v>448000</v>
          </cell>
          <cell r="G3376" t="str">
            <v>INR</v>
          </cell>
          <cell r="H3376">
            <v>44.87</v>
          </cell>
          <cell r="I3376">
            <v>9984.3993759750392</v>
          </cell>
          <cell r="J3376" t="str">
            <v>8901</v>
          </cell>
          <cell r="K3376" t="str">
            <v>MTS 1</v>
          </cell>
          <cell r="L3376">
            <v>4</v>
          </cell>
          <cell r="M3376">
            <v>4</v>
          </cell>
          <cell r="N3376" t="str">
            <v>621</v>
          </cell>
          <cell r="O3376" t="str">
            <v>India System Test</v>
          </cell>
          <cell r="P3376">
            <v>40</v>
          </cell>
          <cell r="Q3376" t="str">
            <v>IPG</v>
          </cell>
          <cell r="R3376" t="str">
            <v>APAC</v>
          </cell>
          <cell r="W3376" t="str">
            <v>India - Bangalore</v>
          </cell>
          <cell r="X3376">
            <v>231</v>
          </cell>
          <cell r="Y3376" t="str">
            <v>Juniper Networks India - STPI</v>
          </cell>
          <cell r="Z3376" t="str">
            <v>IND</v>
          </cell>
          <cell r="AA3376" t="str">
            <v>IND</v>
          </cell>
          <cell r="AB3376" t="str">
            <v>N</v>
          </cell>
        </row>
        <row r="3377">
          <cell r="A3377">
            <v>4952</v>
          </cell>
          <cell r="B3377" t="str">
            <v>Rabb,Daniel R</v>
          </cell>
          <cell r="C3377">
            <v>4832</v>
          </cell>
          <cell r="D3377" t="str">
            <v>Sommerlot,Lynn D.</v>
          </cell>
          <cell r="E3377" t="str">
            <v xml:space="preserve">06/06/2005 </v>
          </cell>
          <cell r="F3377">
            <v>105000</v>
          </cell>
          <cell r="G3377" t="str">
            <v>USD</v>
          </cell>
          <cell r="H3377">
            <v>1</v>
          </cell>
          <cell r="I3377">
            <v>105000</v>
          </cell>
          <cell r="J3377" t="str">
            <v>2301</v>
          </cell>
          <cell r="K3377" t="str">
            <v>Systems Eng</v>
          </cell>
          <cell r="L3377">
            <v>54</v>
          </cell>
          <cell r="M3377">
            <v>7</v>
          </cell>
          <cell r="N3377" t="str">
            <v>408</v>
          </cell>
          <cell r="O3377" t="str">
            <v>APG Sales - Redline</v>
          </cell>
          <cell r="P3377">
            <v>40</v>
          </cell>
          <cell r="Q3377" t="str">
            <v>SLS</v>
          </cell>
          <cell r="R3377" t="str">
            <v>USA</v>
          </cell>
          <cell r="U3377" t="str">
            <v>2-Very Strong</v>
          </cell>
          <cell r="W3377" t="str">
            <v>Ballwin, MO</v>
          </cell>
          <cell r="X3377">
            <v>101</v>
          </cell>
          <cell r="Y3377" t="str">
            <v>Juniper Networks Sales</v>
          </cell>
          <cell r="Z3377" t="str">
            <v>USA</v>
          </cell>
          <cell r="AA3377" t="str">
            <v>Sales</v>
          </cell>
          <cell r="AB3377" t="str">
            <v>Y</v>
          </cell>
        </row>
        <row r="3378">
          <cell r="A3378">
            <v>4361</v>
          </cell>
          <cell r="B3378" t="str">
            <v>Radcliff,Douglas J.</v>
          </cell>
          <cell r="C3378">
            <v>4579</v>
          </cell>
          <cell r="D3378" t="str">
            <v>Tjan,Julianne</v>
          </cell>
          <cell r="E3378" t="str">
            <v xml:space="preserve">01/10/2005 </v>
          </cell>
          <cell r="F3378">
            <v>113150</v>
          </cell>
          <cell r="G3378" t="str">
            <v>USD</v>
          </cell>
          <cell r="H3378">
            <v>1</v>
          </cell>
          <cell r="I3378">
            <v>113150</v>
          </cell>
          <cell r="J3378" t="str">
            <v>3413</v>
          </cell>
          <cell r="K3378" t="str">
            <v>Marketing Mgr III</v>
          </cell>
          <cell r="L3378">
            <v>8</v>
          </cell>
          <cell r="M3378">
            <v>8</v>
          </cell>
          <cell r="N3378" t="str">
            <v>509</v>
          </cell>
          <cell r="O3378" t="str">
            <v>Global Operations</v>
          </cell>
          <cell r="P3378">
            <v>40</v>
          </cell>
          <cell r="Q3378" t="str">
            <v>CSS</v>
          </cell>
          <cell r="R3378" t="str">
            <v>USA</v>
          </cell>
          <cell r="U3378" t="str">
            <v>3-Strong</v>
          </cell>
          <cell r="V3378" t="str">
            <v>3 - Strong</v>
          </cell>
          <cell r="W3378" t="str">
            <v>Sunnyvale, CA HQ</v>
          </cell>
          <cell r="X3378">
            <v>101</v>
          </cell>
          <cell r="Y3378" t="str">
            <v>Juniper Networks Sales</v>
          </cell>
          <cell r="Z3378" t="str">
            <v>USA</v>
          </cell>
          <cell r="AA3378" t="str">
            <v>USA</v>
          </cell>
          <cell r="AB3378" t="str">
            <v>N</v>
          </cell>
        </row>
        <row r="3379">
          <cell r="A3379">
            <v>4752</v>
          </cell>
          <cell r="B3379" t="str">
            <v>Radhakrishnan,Kumaraguru</v>
          </cell>
          <cell r="C3379">
            <v>4024</v>
          </cell>
          <cell r="D3379" t="str">
            <v>Cano Gutierrez,Ramon</v>
          </cell>
          <cell r="E3379" t="str">
            <v xml:space="preserve">05/02/2005 </v>
          </cell>
          <cell r="F3379">
            <v>97055</v>
          </cell>
          <cell r="G3379" t="str">
            <v>USD</v>
          </cell>
          <cell r="H3379">
            <v>1</v>
          </cell>
          <cell r="I3379">
            <v>97055</v>
          </cell>
          <cell r="J3379" t="str">
            <v>8904</v>
          </cell>
          <cell r="K3379" t="str">
            <v>MTS 4</v>
          </cell>
          <cell r="L3379">
            <v>7</v>
          </cell>
          <cell r="M3379">
            <v>7</v>
          </cell>
          <cell r="N3379" t="str">
            <v>506</v>
          </cell>
          <cell r="O3379" t="str">
            <v>Global TAC - IPG</v>
          </cell>
          <cell r="P3379">
            <v>40</v>
          </cell>
          <cell r="Q3379" t="str">
            <v>CSS</v>
          </cell>
          <cell r="R3379" t="str">
            <v>USA</v>
          </cell>
          <cell r="U3379" t="str">
            <v>2-Very Strong</v>
          </cell>
          <cell r="V3379" t="str">
            <v>3 - Strong</v>
          </cell>
          <cell r="W3379" t="str">
            <v>Sunnyvale, CA HQ</v>
          </cell>
          <cell r="X3379">
            <v>101</v>
          </cell>
          <cell r="Y3379" t="str">
            <v>Juniper Networks Sales</v>
          </cell>
          <cell r="Z3379" t="str">
            <v>USA</v>
          </cell>
          <cell r="AA3379" t="str">
            <v>USA</v>
          </cell>
          <cell r="AB3379" t="str">
            <v>N</v>
          </cell>
        </row>
        <row r="3380">
          <cell r="A3380">
            <v>7021</v>
          </cell>
          <cell r="B3380" t="str">
            <v>Radityo,Gabriel U.D.</v>
          </cell>
          <cell r="C3380">
            <v>4006</v>
          </cell>
          <cell r="D3380" t="str">
            <v>Nguyen,Tuan A</v>
          </cell>
          <cell r="E3380" t="str">
            <v xml:space="preserve">10/16/2006 </v>
          </cell>
          <cell r="F3380">
            <v>120000</v>
          </cell>
          <cell r="G3380" t="str">
            <v>USD</v>
          </cell>
          <cell r="H3380">
            <v>1</v>
          </cell>
          <cell r="I3380">
            <v>120000</v>
          </cell>
          <cell r="J3380" t="str">
            <v>3013</v>
          </cell>
          <cell r="K3380" t="str">
            <v>Corp Mktg Comms Mgr III</v>
          </cell>
          <cell r="L3380">
            <v>8</v>
          </cell>
          <cell r="M3380">
            <v>8</v>
          </cell>
          <cell r="N3380" t="str">
            <v>405</v>
          </cell>
          <cell r="O3380" t="str">
            <v>WW Administration</v>
          </cell>
          <cell r="P3380">
            <v>40</v>
          </cell>
          <cell r="Q3380" t="str">
            <v>SLS</v>
          </cell>
          <cell r="R3380" t="str">
            <v>USA</v>
          </cell>
          <cell r="W3380" t="str">
            <v>Sunnyvale, CA HQ</v>
          </cell>
          <cell r="X3380">
            <v>101</v>
          </cell>
          <cell r="Y3380" t="str">
            <v>Juniper Networks Sales</v>
          </cell>
          <cell r="Z3380" t="str">
            <v>USA</v>
          </cell>
          <cell r="AA3380" t="str">
            <v>USA</v>
          </cell>
          <cell r="AB3380" t="str">
            <v>N</v>
          </cell>
        </row>
        <row r="3381">
          <cell r="A3381">
            <v>2102</v>
          </cell>
          <cell r="B3381" t="str">
            <v>Radogna,Thomas</v>
          </cell>
          <cell r="C3381">
            <v>2324</v>
          </cell>
          <cell r="D3381" t="str">
            <v>Fortino,Ronald N.</v>
          </cell>
          <cell r="E3381" t="str">
            <v xml:space="preserve">07/01/2002 </v>
          </cell>
          <cell r="F3381">
            <v>138446</v>
          </cell>
          <cell r="G3381" t="str">
            <v>USD</v>
          </cell>
          <cell r="H3381">
            <v>1</v>
          </cell>
          <cell r="I3381">
            <v>138446</v>
          </cell>
          <cell r="J3381" t="str">
            <v>8906</v>
          </cell>
          <cell r="K3381" t="str">
            <v>Eng, Sr Staff</v>
          </cell>
          <cell r="L3381">
            <v>9</v>
          </cell>
          <cell r="M3381">
            <v>9</v>
          </cell>
          <cell r="N3381" t="str">
            <v>645</v>
          </cell>
          <cell r="O3381" t="str">
            <v>Core Technology</v>
          </cell>
          <cell r="P3381">
            <v>40</v>
          </cell>
          <cell r="Q3381" t="str">
            <v>IPG</v>
          </cell>
          <cell r="R3381" t="str">
            <v>USA</v>
          </cell>
          <cell r="U3381" t="str">
            <v>2-Very Strong</v>
          </cell>
          <cell r="V3381" t="str">
            <v>3 - Strong</v>
          </cell>
          <cell r="W3381" t="str">
            <v>Westford, MA</v>
          </cell>
          <cell r="X3381">
            <v>100</v>
          </cell>
          <cell r="Y3381" t="str">
            <v>Juniper Networks, Inc.</v>
          </cell>
          <cell r="Z3381" t="str">
            <v>USA</v>
          </cell>
          <cell r="AA3381" t="str">
            <v>USB</v>
          </cell>
          <cell r="AB3381" t="str">
            <v>N</v>
          </cell>
        </row>
        <row r="3382">
          <cell r="A3382">
            <v>2103</v>
          </cell>
          <cell r="B3382" t="str">
            <v>Radulescu-Banu,Cristina</v>
          </cell>
          <cell r="C3382">
            <v>1733</v>
          </cell>
          <cell r="D3382" t="str">
            <v>Buchanan,Amy L.</v>
          </cell>
          <cell r="E3382" t="str">
            <v xml:space="preserve">07/01/2002 </v>
          </cell>
          <cell r="F3382">
            <v>85634.41</v>
          </cell>
          <cell r="G3382" t="str">
            <v>USD</v>
          </cell>
          <cell r="H3382">
            <v>1</v>
          </cell>
          <cell r="I3382">
            <v>85634.41</v>
          </cell>
          <cell r="J3382" t="str">
            <v>8904</v>
          </cell>
          <cell r="K3382" t="str">
            <v>MTS 4</v>
          </cell>
          <cell r="L3382">
            <v>7</v>
          </cell>
          <cell r="M3382">
            <v>7</v>
          </cell>
          <cell r="N3382" t="str">
            <v>670</v>
          </cell>
          <cell r="O3382" t="str">
            <v>Software Engrg - JUNOSe</v>
          </cell>
          <cell r="P3382">
            <v>30</v>
          </cell>
          <cell r="Q3382" t="str">
            <v>IPG</v>
          </cell>
          <cell r="R3382" t="str">
            <v>USA</v>
          </cell>
          <cell r="U3382" t="str">
            <v>3-Strong</v>
          </cell>
          <cell r="V3382" t="str">
            <v>3 - Strong</v>
          </cell>
          <cell r="W3382" t="str">
            <v>Westford, MA</v>
          </cell>
          <cell r="X3382">
            <v>100</v>
          </cell>
          <cell r="Y3382" t="str">
            <v>Juniper Networks, Inc.</v>
          </cell>
          <cell r="Z3382" t="str">
            <v>USA</v>
          </cell>
          <cell r="AA3382" t="str">
            <v>USB</v>
          </cell>
          <cell r="AB3382" t="str">
            <v>N</v>
          </cell>
        </row>
        <row r="3383">
          <cell r="A3383">
            <v>6721</v>
          </cell>
          <cell r="B3383" t="str">
            <v>Rafie,Fariba</v>
          </cell>
          <cell r="C3383">
            <v>6095</v>
          </cell>
          <cell r="D3383" t="str">
            <v>Nichols,Brian K</v>
          </cell>
          <cell r="E3383" t="str">
            <v xml:space="preserve">08/07/2006 </v>
          </cell>
          <cell r="F3383">
            <v>128000</v>
          </cell>
          <cell r="G3383" t="str">
            <v>USD</v>
          </cell>
          <cell r="H3383">
            <v>1</v>
          </cell>
          <cell r="I3383">
            <v>128000</v>
          </cell>
          <cell r="J3383" t="str">
            <v>8404</v>
          </cell>
          <cell r="K3383" t="str">
            <v>Project Mgr, Sr Staff</v>
          </cell>
          <cell r="L3383">
            <v>8</v>
          </cell>
          <cell r="M3383">
            <v>8</v>
          </cell>
          <cell r="N3383" t="str">
            <v>125</v>
          </cell>
          <cell r="O3383" t="str">
            <v>IT Administration</v>
          </cell>
          <cell r="P3383">
            <v>40</v>
          </cell>
          <cell r="Q3383" t="str">
            <v>IT</v>
          </cell>
          <cell r="R3383" t="str">
            <v>USA</v>
          </cell>
          <cell r="W3383" t="str">
            <v>Sunnyvale, CA HQ</v>
          </cell>
          <cell r="X3383">
            <v>100</v>
          </cell>
          <cell r="Y3383" t="str">
            <v>Juniper Networks, Inc.</v>
          </cell>
          <cell r="Z3383" t="str">
            <v>USA</v>
          </cell>
          <cell r="AA3383" t="str">
            <v>USA</v>
          </cell>
          <cell r="AB3383" t="str">
            <v>N</v>
          </cell>
        </row>
        <row r="3384">
          <cell r="A3384">
            <v>4269</v>
          </cell>
          <cell r="B3384" t="str">
            <v>Raghothaman,Shalini</v>
          </cell>
          <cell r="C3384">
            <v>4336</v>
          </cell>
          <cell r="D3384" t="str">
            <v>Bhan,Sidharth</v>
          </cell>
          <cell r="E3384" t="str">
            <v xml:space="preserve">12/22/2004 </v>
          </cell>
          <cell r="F3384">
            <v>830000</v>
          </cell>
          <cell r="G3384" t="str">
            <v>INR</v>
          </cell>
          <cell r="H3384">
            <v>44.87</v>
          </cell>
          <cell r="I3384">
            <v>18497.882772453755</v>
          </cell>
          <cell r="J3384" t="str">
            <v>8903</v>
          </cell>
          <cell r="K3384" t="str">
            <v>MTS 3</v>
          </cell>
          <cell r="L3384">
            <v>6</v>
          </cell>
          <cell r="M3384">
            <v>6</v>
          </cell>
          <cell r="N3384" t="str">
            <v>682</v>
          </cell>
          <cell r="O3384" t="str">
            <v>QA - SPG Infrastructure</v>
          </cell>
          <cell r="P3384">
            <v>40</v>
          </cell>
          <cell r="Q3384" t="str">
            <v>SPG</v>
          </cell>
          <cell r="R3384" t="str">
            <v>APAC</v>
          </cell>
          <cell r="U3384" t="str">
            <v>3-Strong</v>
          </cell>
          <cell r="V3384" t="str">
            <v>3 - Strong</v>
          </cell>
          <cell r="W3384" t="str">
            <v>India - Bangalore</v>
          </cell>
          <cell r="X3384">
            <v>231</v>
          </cell>
          <cell r="Y3384" t="str">
            <v>Juniper Networks India - STPI</v>
          </cell>
          <cell r="Z3384" t="str">
            <v>IND</v>
          </cell>
          <cell r="AA3384" t="str">
            <v>IND</v>
          </cell>
          <cell r="AB3384" t="str">
            <v>N</v>
          </cell>
        </row>
        <row r="3385">
          <cell r="A3385">
            <v>319</v>
          </cell>
          <cell r="B3385" t="str">
            <v>Raghunath,Balakrishna</v>
          </cell>
          <cell r="C3385">
            <v>472</v>
          </cell>
          <cell r="D3385" t="str">
            <v>Virmani,Anil</v>
          </cell>
          <cell r="E3385" t="str">
            <v xml:space="preserve">10/12/1999 </v>
          </cell>
          <cell r="F3385">
            <v>181961.64</v>
          </cell>
          <cell r="G3385" t="str">
            <v>USD</v>
          </cell>
          <cell r="H3385">
            <v>1</v>
          </cell>
          <cell r="I3385">
            <v>181961.64</v>
          </cell>
          <cell r="J3385" t="str">
            <v>8907</v>
          </cell>
          <cell r="K3385" t="str">
            <v>Distinguished Engineer I</v>
          </cell>
          <cell r="L3385">
            <v>10</v>
          </cell>
          <cell r="M3385">
            <v>10</v>
          </cell>
          <cell r="N3385" t="str">
            <v>630</v>
          </cell>
          <cell r="O3385" t="str">
            <v>Software Engrg - JUNOS</v>
          </cell>
          <cell r="P3385">
            <v>40</v>
          </cell>
          <cell r="Q3385" t="str">
            <v>IPG</v>
          </cell>
          <cell r="R3385" t="str">
            <v>USA</v>
          </cell>
          <cell r="U3385" t="str">
            <v>1-Exceptional</v>
          </cell>
          <cell r="V3385" t="str">
            <v>1 - Exceptional</v>
          </cell>
          <cell r="W3385" t="str">
            <v>Sunnyvale, CA HQ</v>
          </cell>
          <cell r="X3385">
            <v>100</v>
          </cell>
          <cell r="Y3385" t="str">
            <v>Juniper Networks, Inc.</v>
          </cell>
          <cell r="Z3385" t="str">
            <v>USA</v>
          </cell>
          <cell r="AA3385" t="str">
            <v>USA</v>
          </cell>
          <cell r="AB3385" t="str">
            <v>N</v>
          </cell>
        </row>
        <row r="3386">
          <cell r="A3386">
            <v>5597</v>
          </cell>
          <cell r="B3386" t="str">
            <v>Raghunath,Satish</v>
          </cell>
          <cell r="C3386">
            <v>2385</v>
          </cell>
          <cell r="D3386" t="str">
            <v>Darapaneni,Vengal</v>
          </cell>
          <cell r="E3386" t="str">
            <v xml:space="preserve">10/17/2005 </v>
          </cell>
          <cell r="F3386">
            <v>97850</v>
          </cell>
          <cell r="G3386" t="str">
            <v>USD</v>
          </cell>
          <cell r="H3386">
            <v>1</v>
          </cell>
          <cell r="I3386">
            <v>97850</v>
          </cell>
          <cell r="J3386" t="str">
            <v>8904</v>
          </cell>
          <cell r="K3386" t="str">
            <v>MTS 4</v>
          </cell>
          <cell r="L3386">
            <v>7</v>
          </cell>
          <cell r="M3386">
            <v>7</v>
          </cell>
          <cell r="N3386" t="str">
            <v>630</v>
          </cell>
          <cell r="O3386" t="str">
            <v>Software Engrg - JUNOS</v>
          </cell>
          <cell r="P3386">
            <v>40</v>
          </cell>
          <cell r="Q3386" t="str">
            <v>IPG</v>
          </cell>
          <cell r="R3386" t="str">
            <v>USA</v>
          </cell>
          <cell r="U3386" t="str">
            <v>4-Satisfactory</v>
          </cell>
          <cell r="V3386" t="str">
            <v>3 - Strong</v>
          </cell>
          <cell r="W3386" t="str">
            <v>Sunnyvale, CA HQ</v>
          </cell>
          <cell r="X3386">
            <v>100</v>
          </cell>
          <cell r="Y3386" t="str">
            <v>Juniper Networks, Inc.</v>
          </cell>
          <cell r="Z3386" t="str">
            <v>USA</v>
          </cell>
          <cell r="AA3386" t="str">
            <v>USA</v>
          </cell>
          <cell r="AB3386" t="str">
            <v>N</v>
          </cell>
        </row>
        <row r="3387">
          <cell r="A3387">
            <v>547</v>
          </cell>
          <cell r="B3387" t="str">
            <v>Raghunathan,Sriram</v>
          </cell>
          <cell r="C3387">
            <v>481</v>
          </cell>
          <cell r="D3387" t="str">
            <v>Dhall,Ashwani</v>
          </cell>
          <cell r="E3387" t="str">
            <v xml:space="preserve">06/19/2000 </v>
          </cell>
          <cell r="F3387">
            <v>159890.99</v>
          </cell>
          <cell r="G3387" t="str">
            <v>USD</v>
          </cell>
          <cell r="H3387">
            <v>1</v>
          </cell>
          <cell r="I3387">
            <v>159890.99</v>
          </cell>
          <cell r="J3387" t="str">
            <v>8906</v>
          </cell>
          <cell r="K3387" t="str">
            <v>Eng, Sr Staff</v>
          </cell>
          <cell r="L3387">
            <v>9</v>
          </cell>
          <cell r="M3387">
            <v>9</v>
          </cell>
          <cell r="N3387" t="str">
            <v>630</v>
          </cell>
          <cell r="O3387" t="str">
            <v>Software Engrg - JUNOS</v>
          </cell>
          <cell r="P3387">
            <v>40</v>
          </cell>
          <cell r="Q3387" t="str">
            <v>IPG</v>
          </cell>
          <cell r="R3387" t="str">
            <v>USA</v>
          </cell>
          <cell r="U3387" t="str">
            <v>2-Very Strong</v>
          </cell>
          <cell r="V3387" t="str">
            <v>2 - Very Strong</v>
          </cell>
          <cell r="W3387" t="str">
            <v>Sunnyvale, CA HQ</v>
          </cell>
          <cell r="X3387">
            <v>100</v>
          </cell>
          <cell r="Y3387" t="str">
            <v>Juniper Networks, Inc.</v>
          </cell>
          <cell r="Z3387" t="str">
            <v>USA</v>
          </cell>
          <cell r="AA3387" t="str">
            <v>USA</v>
          </cell>
          <cell r="AB3387" t="str">
            <v>N</v>
          </cell>
        </row>
        <row r="3388">
          <cell r="A3388">
            <v>5726</v>
          </cell>
          <cell r="B3388" t="str">
            <v>Raghupathy,Bhupender</v>
          </cell>
          <cell r="C3388">
            <v>123</v>
          </cell>
          <cell r="D3388" t="str">
            <v>Thenpattinam,Meenakshisundaram</v>
          </cell>
          <cell r="E3388" t="str">
            <v xml:space="preserve">11/14/2005 </v>
          </cell>
          <cell r="F3388">
            <v>1290000</v>
          </cell>
          <cell r="G3388" t="str">
            <v>INR</v>
          </cell>
          <cell r="H3388">
            <v>44.87</v>
          </cell>
          <cell r="I3388">
            <v>28749.721417428129</v>
          </cell>
          <cell r="J3388" t="str">
            <v>8904</v>
          </cell>
          <cell r="K3388" t="str">
            <v>MTS 4</v>
          </cell>
          <cell r="L3388">
            <v>7</v>
          </cell>
          <cell r="M3388">
            <v>7</v>
          </cell>
          <cell r="N3388" t="str">
            <v>506</v>
          </cell>
          <cell r="O3388" t="str">
            <v>Global TAC - IPG</v>
          </cell>
          <cell r="P3388">
            <v>40</v>
          </cell>
          <cell r="Q3388" t="str">
            <v>CSS</v>
          </cell>
          <cell r="R3388" t="str">
            <v>APAC</v>
          </cell>
          <cell r="V3388" t="str">
            <v>2 - Very Strong</v>
          </cell>
          <cell r="W3388" t="str">
            <v>India - Bangalore</v>
          </cell>
          <cell r="X3388">
            <v>231</v>
          </cell>
          <cell r="Y3388" t="str">
            <v>Juniper Networks India - STPI</v>
          </cell>
          <cell r="Z3388" t="str">
            <v>IND</v>
          </cell>
          <cell r="AA3388" t="str">
            <v>IND</v>
          </cell>
          <cell r="AB3388" t="str">
            <v>N</v>
          </cell>
        </row>
        <row r="3389">
          <cell r="A3389">
            <v>6103</v>
          </cell>
          <cell r="B3389" t="str">
            <v>Ragushin,Dmitry</v>
          </cell>
          <cell r="C3389">
            <v>2988</v>
          </cell>
          <cell r="D3389" t="str">
            <v>Katheder,Stefan</v>
          </cell>
          <cell r="E3389" t="str">
            <v xml:space="preserve">03/01/2006 </v>
          </cell>
          <cell r="F3389">
            <v>1300000</v>
          </cell>
          <cell r="G3389" t="str">
            <v>RUR</v>
          </cell>
          <cell r="H3389">
            <v>26.14</v>
          </cell>
          <cell r="I3389">
            <v>49732.211170619739</v>
          </cell>
          <cell r="J3389" t="str">
            <v>2201</v>
          </cell>
          <cell r="K3389" t="str">
            <v>Channel Account Manager</v>
          </cell>
          <cell r="L3389">
            <v>65</v>
          </cell>
          <cell r="M3389">
            <v>7</v>
          </cell>
          <cell r="N3389" t="str">
            <v>420</v>
          </cell>
          <cell r="O3389" t="str">
            <v>Channel Sales</v>
          </cell>
          <cell r="P3389">
            <v>40</v>
          </cell>
          <cell r="Q3389" t="str">
            <v>SLS</v>
          </cell>
          <cell r="R3389" t="str">
            <v>EMEA</v>
          </cell>
          <cell r="W3389" t="str">
            <v>Moscow</v>
          </cell>
          <cell r="X3389">
            <v>118</v>
          </cell>
          <cell r="Y3389" t="str">
            <v>Juniper Networks, Russia</v>
          </cell>
          <cell r="Z3389" t="str">
            <v>RUS</v>
          </cell>
          <cell r="AA3389" t="str">
            <v>INTL</v>
          </cell>
          <cell r="AB3389" t="str">
            <v>Y</v>
          </cell>
        </row>
        <row r="3390">
          <cell r="A3390">
            <v>32</v>
          </cell>
          <cell r="B3390" t="str">
            <v>Rahim,Rami</v>
          </cell>
          <cell r="C3390">
            <v>378</v>
          </cell>
          <cell r="D3390" t="str">
            <v>Cartee,Wendy Lee</v>
          </cell>
          <cell r="E3390" t="str">
            <v xml:space="preserve">01/09/1997 </v>
          </cell>
          <cell r="F3390">
            <v>168582.83</v>
          </cell>
          <cell r="G3390" t="str">
            <v>USD</v>
          </cell>
          <cell r="H3390">
            <v>1</v>
          </cell>
          <cell r="I3390">
            <v>168582.83</v>
          </cell>
          <cell r="J3390" t="str">
            <v>3815</v>
          </cell>
          <cell r="K3390" t="str">
            <v>Director, Product Management</v>
          </cell>
          <cell r="L3390">
            <v>10</v>
          </cell>
          <cell r="M3390">
            <v>10</v>
          </cell>
          <cell r="N3390" t="str">
            <v>320</v>
          </cell>
          <cell r="O3390" t="str">
            <v>Product Management U.S.</v>
          </cell>
          <cell r="P3390">
            <v>40</v>
          </cell>
          <cell r="Q3390" t="str">
            <v>IPG</v>
          </cell>
          <cell r="R3390" t="str">
            <v>USA</v>
          </cell>
          <cell r="U3390" t="str">
            <v>2-Very Strong</v>
          </cell>
          <cell r="V3390" t="str">
            <v>2 - Very Strong</v>
          </cell>
          <cell r="W3390" t="str">
            <v>Sunnyvale, CA HQ</v>
          </cell>
          <cell r="X3390">
            <v>100</v>
          </cell>
          <cell r="Y3390" t="str">
            <v>Juniper Networks, Inc.</v>
          </cell>
          <cell r="Z3390" t="str">
            <v>USA</v>
          </cell>
          <cell r="AA3390" t="str">
            <v>USA</v>
          </cell>
          <cell r="AB3390" t="str">
            <v>N</v>
          </cell>
        </row>
        <row r="3391">
          <cell r="A3391">
            <v>7316</v>
          </cell>
          <cell r="B3391" t="str">
            <v>Rai,Amith</v>
          </cell>
          <cell r="C3391">
            <v>6406</v>
          </cell>
          <cell r="D3391" t="str">
            <v>Satyaranjan,Mohan</v>
          </cell>
          <cell r="E3391" t="str">
            <v xml:space="preserve">12/18/2006 </v>
          </cell>
          <cell r="F3391">
            <v>745000</v>
          </cell>
          <cell r="G3391" t="str">
            <v>INR</v>
          </cell>
          <cell r="H3391">
            <v>44.87</v>
          </cell>
          <cell r="I3391">
            <v>16603.521283708491</v>
          </cell>
          <cell r="J3391" t="str">
            <v>8902</v>
          </cell>
          <cell r="K3391" t="str">
            <v>MTS 2</v>
          </cell>
          <cell r="L3391">
            <v>5</v>
          </cell>
          <cell r="M3391">
            <v>5</v>
          </cell>
          <cell r="N3391" t="str">
            <v>704</v>
          </cell>
          <cell r="O3391" t="str">
            <v>LAN Access</v>
          </cell>
          <cell r="P3391">
            <v>40</v>
          </cell>
          <cell r="Q3391" t="str">
            <v>APG</v>
          </cell>
          <cell r="R3391" t="str">
            <v>APAC</v>
          </cell>
          <cell r="W3391" t="str">
            <v>India - Bangalore</v>
          </cell>
          <cell r="X3391">
            <v>231</v>
          </cell>
          <cell r="Y3391" t="str">
            <v>Juniper Networks India - STPI</v>
          </cell>
          <cell r="Z3391" t="str">
            <v>IND</v>
          </cell>
          <cell r="AA3391" t="str">
            <v>IND</v>
          </cell>
          <cell r="AB3391" t="str">
            <v>N</v>
          </cell>
        </row>
        <row r="3392">
          <cell r="A3392">
            <v>5768</v>
          </cell>
          <cell r="B3392" t="str">
            <v>Rai,Piyush</v>
          </cell>
          <cell r="C3392">
            <v>2526</v>
          </cell>
          <cell r="D3392" t="str">
            <v>Mahajan,Pallavi</v>
          </cell>
          <cell r="E3392" t="str">
            <v xml:space="preserve">11/23/2005 </v>
          </cell>
          <cell r="F3392">
            <v>1590000</v>
          </cell>
          <cell r="G3392" t="str">
            <v>INR</v>
          </cell>
          <cell r="H3392">
            <v>44.87</v>
          </cell>
          <cell r="I3392">
            <v>35435.70314241141</v>
          </cell>
          <cell r="J3392" t="str">
            <v>8904</v>
          </cell>
          <cell r="K3392" t="str">
            <v>MTS 4</v>
          </cell>
          <cell r="L3392">
            <v>7</v>
          </cell>
          <cell r="M3392">
            <v>7</v>
          </cell>
          <cell r="N3392" t="str">
            <v>630</v>
          </cell>
          <cell r="O3392" t="str">
            <v>Software Engrg - JUNOS</v>
          </cell>
          <cell r="P3392">
            <v>40</v>
          </cell>
          <cell r="Q3392" t="str">
            <v>IPG</v>
          </cell>
          <cell r="R3392" t="str">
            <v>APAC</v>
          </cell>
          <cell r="V3392" t="str">
            <v>3 - Strong</v>
          </cell>
          <cell r="W3392" t="str">
            <v>India - Bangalore</v>
          </cell>
          <cell r="X3392">
            <v>231</v>
          </cell>
          <cell r="Y3392" t="str">
            <v>Juniper Networks India - STPI</v>
          </cell>
          <cell r="Z3392" t="str">
            <v>IND</v>
          </cell>
          <cell r="AA3392" t="str">
            <v>IND</v>
          </cell>
          <cell r="AB3392" t="str">
            <v>N</v>
          </cell>
        </row>
        <row r="3393">
          <cell r="A3393">
            <v>3729</v>
          </cell>
          <cell r="B3393" t="str">
            <v>Raimon,Francis E</v>
          </cell>
          <cell r="C3393">
            <v>2884</v>
          </cell>
          <cell r="D3393" t="str">
            <v>Gerry Jr,Paul Joseph</v>
          </cell>
          <cell r="E3393" t="str">
            <v xml:space="preserve">07/12/2004 </v>
          </cell>
          <cell r="F3393">
            <v>112500</v>
          </cell>
          <cell r="G3393" t="str">
            <v>USD</v>
          </cell>
          <cell r="H3393">
            <v>1</v>
          </cell>
          <cell r="I3393">
            <v>112500</v>
          </cell>
          <cell r="J3393" t="str">
            <v>2302</v>
          </cell>
          <cell r="K3393" t="str">
            <v>Systems Eng, Sr</v>
          </cell>
          <cell r="L3393">
            <v>55</v>
          </cell>
          <cell r="M3393">
            <v>8</v>
          </cell>
          <cell r="N3393" t="str">
            <v>430</v>
          </cell>
          <cell r="O3393" t="str">
            <v>Systems Engineering</v>
          </cell>
          <cell r="P3393">
            <v>40</v>
          </cell>
          <cell r="Q3393" t="str">
            <v>SLS</v>
          </cell>
          <cell r="R3393" t="str">
            <v>USA</v>
          </cell>
          <cell r="W3393" t="str">
            <v>Westford, MA</v>
          </cell>
          <cell r="X3393">
            <v>101</v>
          </cell>
          <cell r="Y3393" t="str">
            <v>Juniper Networks Sales</v>
          </cell>
          <cell r="Z3393" t="str">
            <v>USA</v>
          </cell>
          <cell r="AA3393" t="str">
            <v>Sales</v>
          </cell>
          <cell r="AB3393" t="str">
            <v>Y</v>
          </cell>
        </row>
        <row r="3394">
          <cell r="A3394">
            <v>2104</v>
          </cell>
          <cell r="B3394" t="str">
            <v>Raison,Paul</v>
          </cell>
          <cell r="C3394">
            <v>1791</v>
          </cell>
          <cell r="D3394" t="str">
            <v>De Graaf,Kathryn</v>
          </cell>
          <cell r="E3394" t="str">
            <v xml:space="preserve">07/01/2002 </v>
          </cell>
          <cell r="F3394">
            <v>154710.72</v>
          </cell>
          <cell r="G3394" t="str">
            <v>USD</v>
          </cell>
          <cell r="H3394">
            <v>1</v>
          </cell>
          <cell r="I3394">
            <v>154710.72</v>
          </cell>
          <cell r="J3394" t="str">
            <v>8906</v>
          </cell>
          <cell r="K3394" t="str">
            <v>Eng, Sr Staff</v>
          </cell>
          <cell r="L3394">
            <v>9</v>
          </cell>
          <cell r="M3394">
            <v>9</v>
          </cell>
          <cell r="N3394" t="str">
            <v>670</v>
          </cell>
          <cell r="O3394" t="str">
            <v>Software Engrg - JUNOSe</v>
          </cell>
          <cell r="P3394">
            <v>40</v>
          </cell>
          <cell r="Q3394" t="str">
            <v>IPG</v>
          </cell>
          <cell r="R3394" t="str">
            <v>USA</v>
          </cell>
          <cell r="U3394" t="str">
            <v>2-Very Strong</v>
          </cell>
          <cell r="V3394" t="str">
            <v>2 - Very Strong</v>
          </cell>
          <cell r="W3394" t="str">
            <v>Westford, MA</v>
          </cell>
          <cell r="X3394">
            <v>100</v>
          </cell>
          <cell r="Y3394" t="str">
            <v>Juniper Networks, Inc.</v>
          </cell>
          <cell r="Z3394" t="str">
            <v>USA</v>
          </cell>
          <cell r="AA3394" t="str">
            <v>USB</v>
          </cell>
          <cell r="AB3394" t="str">
            <v>N</v>
          </cell>
        </row>
        <row r="3395">
          <cell r="A3395">
            <v>4645</v>
          </cell>
          <cell r="B3395" t="str">
            <v>Rajadhyaksha,Suchit S</v>
          </cell>
          <cell r="C3395">
            <v>243</v>
          </cell>
          <cell r="D3395" t="str">
            <v>Mahalingam,Murali</v>
          </cell>
          <cell r="E3395" t="str">
            <v xml:space="preserve">05/02/2005 </v>
          </cell>
          <cell r="F3395">
            <v>121540</v>
          </cell>
          <cell r="G3395" t="str">
            <v>USD</v>
          </cell>
          <cell r="H3395">
            <v>1</v>
          </cell>
          <cell r="I3395">
            <v>121540</v>
          </cell>
          <cell r="J3395" t="str">
            <v>4313</v>
          </cell>
          <cell r="K3395" t="str">
            <v>IT Mgr</v>
          </cell>
          <cell r="L3395">
            <v>8</v>
          </cell>
          <cell r="M3395">
            <v>8</v>
          </cell>
          <cell r="N3395" t="str">
            <v>135</v>
          </cell>
          <cell r="O3395" t="str">
            <v>IT Applications POPS</v>
          </cell>
          <cell r="P3395">
            <v>40</v>
          </cell>
          <cell r="Q3395" t="str">
            <v>IT</v>
          </cell>
          <cell r="R3395" t="str">
            <v>USA</v>
          </cell>
          <cell r="U3395" t="str">
            <v>3-Strong</v>
          </cell>
          <cell r="V3395" t="str">
            <v>2 - Very Strong</v>
          </cell>
          <cell r="W3395" t="str">
            <v>Sunnyvale, CA HQ</v>
          </cell>
          <cell r="X3395">
            <v>100</v>
          </cell>
          <cell r="Y3395" t="str">
            <v>Juniper Networks, Inc.</v>
          </cell>
          <cell r="Z3395" t="str">
            <v>USA</v>
          </cell>
          <cell r="AA3395" t="str">
            <v>USA</v>
          </cell>
          <cell r="AB3395" t="str">
            <v>N</v>
          </cell>
        </row>
        <row r="3396">
          <cell r="A3396">
            <v>5370</v>
          </cell>
          <cell r="B3396" t="str">
            <v>Rajagopalan,Balaji</v>
          </cell>
          <cell r="C3396">
            <v>6494</v>
          </cell>
          <cell r="D3396" t="str">
            <v>Jain,Neeraj</v>
          </cell>
          <cell r="E3396" t="str">
            <v xml:space="preserve">09/01/2005 </v>
          </cell>
          <cell r="F3396">
            <v>1576575</v>
          </cell>
          <cell r="G3396" t="str">
            <v>INR</v>
          </cell>
          <cell r="H3396">
            <v>44.87</v>
          </cell>
          <cell r="I3396">
            <v>35136.50546021841</v>
          </cell>
          <cell r="J3396" t="str">
            <v>8904</v>
          </cell>
          <cell r="K3396" t="str">
            <v>MTS 4</v>
          </cell>
          <cell r="L3396">
            <v>7</v>
          </cell>
          <cell r="M3396">
            <v>7</v>
          </cell>
          <cell r="N3396" t="str">
            <v>670</v>
          </cell>
          <cell r="O3396" t="str">
            <v>Software Engrg - JUNOSe</v>
          </cell>
          <cell r="P3396">
            <v>40</v>
          </cell>
          <cell r="Q3396" t="str">
            <v>IPG</v>
          </cell>
          <cell r="R3396" t="str">
            <v>APAC</v>
          </cell>
          <cell r="U3396" t="str">
            <v>2-Very Strong</v>
          </cell>
          <cell r="V3396" t="str">
            <v>1 - Exceptional</v>
          </cell>
          <cell r="W3396" t="str">
            <v>India - Bangalore</v>
          </cell>
          <cell r="X3396">
            <v>231</v>
          </cell>
          <cell r="Y3396" t="str">
            <v>Juniper Networks India - STPI</v>
          </cell>
          <cell r="Z3396" t="str">
            <v>IND</v>
          </cell>
          <cell r="AA3396" t="str">
            <v>IND</v>
          </cell>
          <cell r="AB3396" t="str">
            <v>N</v>
          </cell>
        </row>
        <row r="3397">
          <cell r="A3397">
            <v>6487</v>
          </cell>
          <cell r="B3397" t="str">
            <v>Rajamani,Kimiyaki Goutham</v>
          </cell>
          <cell r="C3397">
            <v>6539</v>
          </cell>
          <cell r="D3397" t="str">
            <v>Zaeni,Farhad</v>
          </cell>
          <cell r="E3397" t="str">
            <v xml:space="preserve">06/26/2006 </v>
          </cell>
          <cell r="F3397">
            <v>92000</v>
          </cell>
          <cell r="G3397" t="str">
            <v>USD</v>
          </cell>
          <cell r="H3397">
            <v>1</v>
          </cell>
          <cell r="I3397">
            <v>92000</v>
          </cell>
          <cell r="J3397" t="str">
            <v>8903</v>
          </cell>
          <cell r="K3397" t="str">
            <v>MTS 3</v>
          </cell>
          <cell r="L3397">
            <v>6</v>
          </cell>
          <cell r="M3397">
            <v>6</v>
          </cell>
          <cell r="N3397" t="str">
            <v>507</v>
          </cell>
          <cell r="O3397" t="str">
            <v>Global TAC - SPG</v>
          </cell>
          <cell r="P3397">
            <v>40</v>
          </cell>
          <cell r="Q3397" t="str">
            <v>CSS</v>
          </cell>
          <cell r="R3397" t="str">
            <v>USA</v>
          </cell>
          <cell r="W3397" t="str">
            <v>Sunnyvale, CA HQ</v>
          </cell>
          <cell r="X3397">
            <v>101</v>
          </cell>
          <cell r="Y3397" t="str">
            <v>Juniper Networks Sales</v>
          </cell>
          <cell r="Z3397" t="str">
            <v>USA</v>
          </cell>
          <cell r="AA3397" t="str">
            <v>USA</v>
          </cell>
          <cell r="AB3397" t="str">
            <v>N</v>
          </cell>
        </row>
        <row r="3398">
          <cell r="A3398">
            <v>6626</v>
          </cell>
          <cell r="B3398" t="str">
            <v>Rajamani,Srikar</v>
          </cell>
          <cell r="C3398">
            <v>1247</v>
          </cell>
          <cell r="D3398" t="str">
            <v>Chu,Heng-Hui Debbie</v>
          </cell>
          <cell r="E3398" t="str">
            <v xml:space="preserve">07/14/2006 </v>
          </cell>
          <cell r="F3398">
            <v>120000</v>
          </cell>
          <cell r="G3398" t="str">
            <v>USD</v>
          </cell>
          <cell r="H3398">
            <v>1</v>
          </cell>
          <cell r="I3398">
            <v>120000</v>
          </cell>
          <cell r="J3398" t="str">
            <v>8904</v>
          </cell>
          <cell r="K3398" t="str">
            <v>MTS 4</v>
          </cell>
          <cell r="L3398">
            <v>7</v>
          </cell>
          <cell r="M3398">
            <v>7</v>
          </cell>
          <cell r="N3398" t="str">
            <v>630</v>
          </cell>
          <cell r="O3398" t="str">
            <v>Software Engrg - JUNOS</v>
          </cell>
          <cell r="P3398">
            <v>40</v>
          </cell>
          <cell r="Q3398" t="str">
            <v>IPG</v>
          </cell>
          <cell r="R3398" t="str">
            <v>USA</v>
          </cell>
          <cell r="W3398" t="str">
            <v>Sunnyvale, CA HQ</v>
          </cell>
          <cell r="X3398">
            <v>100</v>
          </cell>
          <cell r="Y3398" t="str">
            <v>Juniper Networks, Inc.</v>
          </cell>
          <cell r="Z3398" t="str">
            <v>USA</v>
          </cell>
          <cell r="AA3398" t="str">
            <v>USA</v>
          </cell>
          <cell r="AB3398" t="str">
            <v>N</v>
          </cell>
        </row>
        <row r="3399">
          <cell r="A3399">
            <v>3870</v>
          </cell>
          <cell r="B3399" t="str">
            <v>Rajan,Ramesh</v>
          </cell>
          <cell r="C3399">
            <v>481</v>
          </cell>
          <cell r="D3399" t="str">
            <v>Dhall,Ashwani</v>
          </cell>
          <cell r="E3399" t="str">
            <v xml:space="preserve">08/16/2004 </v>
          </cell>
          <cell r="F3399">
            <v>131325</v>
          </cell>
          <cell r="G3399" t="str">
            <v>USD</v>
          </cell>
          <cell r="H3399">
            <v>1</v>
          </cell>
          <cell r="I3399">
            <v>131325</v>
          </cell>
          <cell r="J3399" t="str">
            <v>8905</v>
          </cell>
          <cell r="K3399" t="str">
            <v>Eng, Staff</v>
          </cell>
          <cell r="L3399">
            <v>8</v>
          </cell>
          <cell r="M3399">
            <v>8</v>
          </cell>
          <cell r="N3399" t="str">
            <v>630</v>
          </cell>
          <cell r="O3399" t="str">
            <v>Software Engrg - JUNOS</v>
          </cell>
          <cell r="P3399">
            <v>40</v>
          </cell>
          <cell r="Q3399" t="str">
            <v>IPG</v>
          </cell>
          <cell r="R3399" t="str">
            <v>USA</v>
          </cell>
          <cell r="U3399" t="str">
            <v>3-Strong</v>
          </cell>
          <cell r="V3399" t="str">
            <v>2 - Very Strong</v>
          </cell>
          <cell r="W3399" t="str">
            <v>Sunnyvale, CA HQ</v>
          </cell>
          <cell r="X3399">
            <v>100</v>
          </cell>
          <cell r="Y3399" t="str">
            <v>Juniper Networks, Inc.</v>
          </cell>
          <cell r="Z3399" t="str">
            <v>USA</v>
          </cell>
          <cell r="AA3399" t="str">
            <v>USA</v>
          </cell>
          <cell r="AB3399" t="str">
            <v>N</v>
          </cell>
        </row>
        <row r="3400">
          <cell r="A3400">
            <v>4983</v>
          </cell>
          <cell r="B3400" t="str">
            <v>Rajarathinam,Balaji C.</v>
          </cell>
          <cell r="C3400">
            <v>2441</v>
          </cell>
          <cell r="D3400" t="str">
            <v>Sethi,Rajeev</v>
          </cell>
          <cell r="E3400" t="str">
            <v xml:space="preserve">06/20/2005 </v>
          </cell>
          <cell r="F3400">
            <v>113557</v>
          </cell>
          <cell r="G3400" t="str">
            <v>USD</v>
          </cell>
          <cell r="H3400">
            <v>1</v>
          </cell>
          <cell r="I3400">
            <v>113557</v>
          </cell>
          <cell r="J3400" t="str">
            <v>8404</v>
          </cell>
          <cell r="K3400" t="str">
            <v>Project Mgr, Sr Staff</v>
          </cell>
          <cell r="L3400">
            <v>8</v>
          </cell>
          <cell r="M3400">
            <v>8</v>
          </cell>
          <cell r="N3400" t="str">
            <v>135</v>
          </cell>
          <cell r="O3400" t="str">
            <v>IT Applications POPS</v>
          </cell>
          <cell r="P3400">
            <v>40</v>
          </cell>
          <cell r="Q3400" t="str">
            <v>IT</v>
          </cell>
          <cell r="R3400" t="str">
            <v>USA</v>
          </cell>
          <cell r="U3400" t="str">
            <v>2-Very Strong</v>
          </cell>
          <cell r="V3400" t="str">
            <v>2 - Very Strong</v>
          </cell>
          <cell r="W3400" t="str">
            <v>Westford, MA</v>
          </cell>
          <cell r="X3400">
            <v>100</v>
          </cell>
          <cell r="Y3400" t="str">
            <v>Juniper Networks, Inc.</v>
          </cell>
          <cell r="Z3400" t="str">
            <v>USA</v>
          </cell>
          <cell r="AA3400" t="str">
            <v>USB</v>
          </cell>
          <cell r="AB3400" t="str">
            <v>N</v>
          </cell>
        </row>
        <row r="3401">
          <cell r="A3401">
            <v>3355</v>
          </cell>
          <cell r="B3401" t="str">
            <v>Rajasekaran,Sivasekharan</v>
          </cell>
          <cell r="C3401">
            <v>3478</v>
          </cell>
          <cell r="D3401" t="str">
            <v>Vinson,Jeffrey</v>
          </cell>
          <cell r="E3401" t="str">
            <v xml:space="preserve">04/16/2004 </v>
          </cell>
          <cell r="F3401">
            <v>80000</v>
          </cell>
          <cell r="G3401" t="str">
            <v>USD</v>
          </cell>
          <cell r="H3401">
            <v>1</v>
          </cell>
          <cell r="I3401">
            <v>80000</v>
          </cell>
          <cell r="J3401" t="str">
            <v>8903</v>
          </cell>
          <cell r="K3401" t="str">
            <v>MTS 3</v>
          </cell>
          <cell r="L3401">
            <v>6</v>
          </cell>
          <cell r="M3401">
            <v>6</v>
          </cell>
          <cell r="N3401" t="str">
            <v>673</v>
          </cell>
          <cell r="O3401" t="str">
            <v>ASG QA</v>
          </cell>
          <cell r="P3401">
            <v>40</v>
          </cell>
          <cell r="Q3401" t="str">
            <v>SPG</v>
          </cell>
          <cell r="R3401" t="str">
            <v>USA</v>
          </cell>
          <cell r="U3401" t="str">
            <v>2-Very Strong</v>
          </cell>
          <cell r="V3401" t="str">
            <v>2 - Very Strong</v>
          </cell>
          <cell r="W3401" t="str">
            <v>Sunnyvale, CA HQ</v>
          </cell>
          <cell r="X3401">
            <v>100</v>
          </cell>
          <cell r="Y3401" t="str">
            <v>Juniper Networks, Inc.</v>
          </cell>
          <cell r="Z3401" t="str">
            <v>USA</v>
          </cell>
          <cell r="AA3401" t="str">
            <v>USA</v>
          </cell>
          <cell r="AB3401" t="str">
            <v>N</v>
          </cell>
        </row>
        <row r="3402">
          <cell r="A3402">
            <v>6064</v>
          </cell>
          <cell r="B3402" t="str">
            <v>Rajashekar,Lalitha</v>
          </cell>
          <cell r="C3402">
            <v>5241</v>
          </cell>
          <cell r="D3402" t="str">
            <v>Ramaswamy,Rekha</v>
          </cell>
          <cell r="E3402" t="str">
            <v xml:space="preserve">02/20/2006 </v>
          </cell>
          <cell r="F3402">
            <v>286000</v>
          </cell>
          <cell r="G3402" t="str">
            <v>INR</v>
          </cell>
          <cell r="H3402">
            <v>44.87</v>
          </cell>
          <cell r="I3402">
            <v>6373.9692444840657</v>
          </cell>
          <cell r="J3402" t="str">
            <v>6201</v>
          </cell>
          <cell r="K3402" t="str">
            <v>Accountant</v>
          </cell>
          <cell r="L3402">
            <v>3</v>
          </cell>
          <cell r="M3402">
            <v>3</v>
          </cell>
          <cell r="N3402" t="str">
            <v>100</v>
          </cell>
          <cell r="O3402" t="str">
            <v>Finance and Accounting</v>
          </cell>
          <cell r="P3402">
            <v>40</v>
          </cell>
          <cell r="Q3402" t="str">
            <v>F&amp;A</v>
          </cell>
          <cell r="R3402" t="str">
            <v>APAC</v>
          </cell>
          <cell r="V3402" t="str">
            <v>4 - Satisfactory</v>
          </cell>
          <cell r="W3402" t="str">
            <v>India - Bangalore</v>
          </cell>
          <cell r="X3402">
            <v>231</v>
          </cell>
          <cell r="Y3402" t="str">
            <v>Juniper Networks India - STPI</v>
          </cell>
          <cell r="Z3402" t="str">
            <v>IND</v>
          </cell>
          <cell r="AA3402" t="str">
            <v>IND</v>
          </cell>
          <cell r="AB3402" t="str">
            <v>N</v>
          </cell>
        </row>
        <row r="3403">
          <cell r="A3403">
            <v>3954</v>
          </cell>
          <cell r="B3403" t="str">
            <v>Rajdev,Manish S</v>
          </cell>
          <cell r="C3403">
            <v>6539</v>
          </cell>
          <cell r="D3403" t="str">
            <v>Zaeni,Farhad</v>
          </cell>
          <cell r="E3403" t="str">
            <v xml:space="preserve">09/07/2004 </v>
          </cell>
          <cell r="F3403">
            <v>107000</v>
          </cell>
          <cell r="G3403" t="str">
            <v>USD</v>
          </cell>
          <cell r="H3403">
            <v>1</v>
          </cell>
          <cell r="I3403">
            <v>107000</v>
          </cell>
          <cell r="J3403" t="str">
            <v>8904</v>
          </cell>
          <cell r="K3403" t="str">
            <v>MTS 4</v>
          </cell>
          <cell r="L3403">
            <v>7</v>
          </cell>
          <cell r="M3403">
            <v>7</v>
          </cell>
          <cell r="N3403" t="str">
            <v>507</v>
          </cell>
          <cell r="O3403" t="str">
            <v>Global TAC - SPG</v>
          </cell>
          <cell r="P3403">
            <v>40</v>
          </cell>
          <cell r="Q3403" t="str">
            <v>CSS</v>
          </cell>
          <cell r="R3403" t="str">
            <v>USA</v>
          </cell>
          <cell r="U3403" t="str">
            <v>3-Strong</v>
          </cell>
          <cell r="V3403" t="str">
            <v>3 - Strong</v>
          </cell>
          <cell r="W3403" t="str">
            <v>Sunnyvale, CA HQ</v>
          </cell>
          <cell r="X3403">
            <v>101</v>
          </cell>
          <cell r="Y3403" t="str">
            <v>Juniper Networks Sales</v>
          </cell>
          <cell r="Z3403" t="str">
            <v>USA</v>
          </cell>
          <cell r="AA3403" t="str">
            <v>USA</v>
          </cell>
          <cell r="AB3403" t="str">
            <v>N</v>
          </cell>
        </row>
        <row r="3404">
          <cell r="A3404">
            <v>4632</v>
          </cell>
          <cell r="B3404" t="str">
            <v>Rajendran,Vani</v>
          </cell>
          <cell r="C3404">
            <v>3577</v>
          </cell>
          <cell r="D3404" t="str">
            <v>Thakur,Sima</v>
          </cell>
          <cell r="E3404" t="str">
            <v xml:space="preserve">05/23/2005 </v>
          </cell>
          <cell r="F3404">
            <v>668013.84</v>
          </cell>
          <cell r="G3404" t="str">
            <v>INR</v>
          </cell>
          <cell r="H3404">
            <v>44.87</v>
          </cell>
          <cell r="I3404">
            <v>14887.761087586361</v>
          </cell>
          <cell r="J3404" t="str">
            <v>8902</v>
          </cell>
          <cell r="K3404" t="str">
            <v>MTS 2</v>
          </cell>
          <cell r="L3404">
            <v>5</v>
          </cell>
          <cell r="M3404">
            <v>5</v>
          </cell>
          <cell r="N3404" t="str">
            <v>621</v>
          </cell>
          <cell r="O3404" t="str">
            <v>India System Test</v>
          </cell>
          <cell r="P3404">
            <v>40</v>
          </cell>
          <cell r="Q3404" t="str">
            <v>IPG</v>
          </cell>
          <cell r="R3404" t="str">
            <v>APAC</v>
          </cell>
          <cell r="U3404" t="str">
            <v>3-Strong</v>
          </cell>
          <cell r="V3404" t="str">
            <v>2 - Very Strong</v>
          </cell>
          <cell r="W3404" t="str">
            <v>India - Bangalore</v>
          </cell>
          <cell r="X3404">
            <v>231</v>
          </cell>
          <cell r="Y3404" t="str">
            <v>Juniper Networks India - STPI</v>
          </cell>
          <cell r="Z3404" t="str">
            <v>IND</v>
          </cell>
          <cell r="AA3404" t="str">
            <v>IND</v>
          </cell>
          <cell r="AB3404" t="str">
            <v>N</v>
          </cell>
        </row>
        <row r="3405">
          <cell r="A3405">
            <v>3764</v>
          </cell>
          <cell r="B3405" t="str">
            <v>Rajesh,Reji P</v>
          </cell>
          <cell r="C3405">
            <v>2389</v>
          </cell>
          <cell r="D3405" t="str">
            <v>Pahuja,Yashpal</v>
          </cell>
          <cell r="E3405" t="str">
            <v xml:space="preserve">07/16/2004 </v>
          </cell>
          <cell r="F3405">
            <v>1328319</v>
          </cell>
          <cell r="G3405" t="str">
            <v>INR</v>
          </cell>
          <cell r="H3405">
            <v>44.87</v>
          </cell>
          <cell r="I3405">
            <v>29603.721863160241</v>
          </cell>
          <cell r="J3405" t="str">
            <v>8904</v>
          </cell>
          <cell r="K3405" t="str">
            <v>MTS 4</v>
          </cell>
          <cell r="L3405">
            <v>7</v>
          </cell>
          <cell r="M3405">
            <v>7</v>
          </cell>
          <cell r="N3405" t="str">
            <v>676</v>
          </cell>
          <cell r="O3405" t="str">
            <v>J-Series Software</v>
          </cell>
          <cell r="P3405">
            <v>40</v>
          </cell>
          <cell r="Q3405" t="str">
            <v>SPG</v>
          </cell>
          <cell r="R3405" t="str">
            <v>APAC</v>
          </cell>
          <cell r="U3405" t="str">
            <v>2-Very Strong</v>
          </cell>
          <cell r="V3405" t="str">
            <v>2 - Very Strong</v>
          </cell>
          <cell r="W3405" t="str">
            <v>India - Bangalore</v>
          </cell>
          <cell r="X3405">
            <v>231</v>
          </cell>
          <cell r="Y3405" t="str">
            <v>Juniper Networks India - STPI</v>
          </cell>
          <cell r="Z3405" t="str">
            <v>IND</v>
          </cell>
          <cell r="AA3405" t="str">
            <v>IND</v>
          </cell>
          <cell r="AB3405" t="str">
            <v>N</v>
          </cell>
        </row>
        <row r="3406">
          <cell r="A3406">
            <v>6357</v>
          </cell>
          <cell r="B3406" t="str">
            <v>Raju,Vinod</v>
          </cell>
          <cell r="C3406">
            <v>2535</v>
          </cell>
          <cell r="D3406" t="str">
            <v>Chandrashekar,Sudha</v>
          </cell>
          <cell r="E3406" t="str">
            <v xml:space="preserve">05/22/2006 </v>
          </cell>
          <cell r="F3406">
            <v>750000</v>
          </cell>
          <cell r="G3406" t="str">
            <v>INR</v>
          </cell>
          <cell r="H3406">
            <v>44.87</v>
          </cell>
          <cell r="I3406">
            <v>16714.954312458212</v>
          </cell>
          <cell r="J3406" t="str">
            <v>8902</v>
          </cell>
          <cell r="K3406" t="str">
            <v>MTS 2</v>
          </cell>
          <cell r="L3406">
            <v>5</v>
          </cell>
          <cell r="M3406">
            <v>5</v>
          </cell>
          <cell r="N3406" t="str">
            <v>621</v>
          </cell>
          <cell r="O3406" t="str">
            <v>India System Test</v>
          </cell>
          <cell r="P3406">
            <v>40</v>
          </cell>
          <cell r="Q3406" t="str">
            <v>IPG</v>
          </cell>
          <cell r="R3406" t="str">
            <v>APAC</v>
          </cell>
          <cell r="V3406" t="str">
            <v>3 - Strong</v>
          </cell>
          <cell r="W3406" t="str">
            <v>India - Bangalore</v>
          </cell>
          <cell r="X3406">
            <v>231</v>
          </cell>
          <cell r="Y3406" t="str">
            <v>Juniper Networks India - STPI</v>
          </cell>
          <cell r="Z3406" t="str">
            <v>IND</v>
          </cell>
          <cell r="AA3406" t="str">
            <v>IND</v>
          </cell>
          <cell r="AB3406" t="str">
            <v>N</v>
          </cell>
        </row>
        <row r="3407">
          <cell r="A3407">
            <v>7250</v>
          </cell>
          <cell r="B3407" t="str">
            <v>Rajure,Abhay</v>
          </cell>
          <cell r="C3407">
            <v>3296</v>
          </cell>
          <cell r="D3407" t="str">
            <v>Rawat,Vipin</v>
          </cell>
          <cell r="E3407" t="str">
            <v xml:space="preserve">11/27/2006 </v>
          </cell>
          <cell r="F3407">
            <v>120000</v>
          </cell>
          <cell r="G3407" t="str">
            <v>USD</v>
          </cell>
          <cell r="H3407">
            <v>1</v>
          </cell>
          <cell r="I3407">
            <v>120000</v>
          </cell>
          <cell r="J3407" t="str">
            <v>8904</v>
          </cell>
          <cell r="K3407" t="str">
            <v>MTS 4</v>
          </cell>
          <cell r="L3407">
            <v>7</v>
          </cell>
          <cell r="M3407">
            <v>7</v>
          </cell>
          <cell r="N3407" t="str">
            <v>696</v>
          </cell>
          <cell r="O3407" t="str">
            <v>IDP &amp; Content Security</v>
          </cell>
          <cell r="P3407">
            <v>40</v>
          </cell>
          <cell r="Q3407" t="str">
            <v>SPG</v>
          </cell>
          <cell r="R3407" t="str">
            <v>USA</v>
          </cell>
          <cell r="W3407" t="str">
            <v>Sunnyvale, CA HQ</v>
          </cell>
          <cell r="X3407">
            <v>100</v>
          </cell>
          <cell r="Y3407" t="str">
            <v>Juniper Networks, Inc.</v>
          </cell>
          <cell r="Z3407" t="str">
            <v>USA</v>
          </cell>
          <cell r="AA3407" t="str">
            <v>USA</v>
          </cell>
          <cell r="AB3407" t="str">
            <v>N</v>
          </cell>
        </row>
        <row r="3408">
          <cell r="A3408">
            <v>3289</v>
          </cell>
          <cell r="B3408" t="str">
            <v>Rajwant,Harvinder</v>
          </cell>
          <cell r="C3408">
            <v>6962</v>
          </cell>
          <cell r="D3408" t="str">
            <v>Jotshi,Sanjay</v>
          </cell>
          <cell r="E3408" t="str">
            <v xml:space="preserve">04/16/2004 </v>
          </cell>
          <cell r="F3408">
            <v>1387500</v>
          </cell>
          <cell r="G3408" t="str">
            <v>INR</v>
          </cell>
          <cell r="H3408">
            <v>44.87</v>
          </cell>
          <cell r="I3408">
            <v>30922.665478047697</v>
          </cell>
          <cell r="J3408" t="str">
            <v>2102</v>
          </cell>
          <cell r="K3408" t="str">
            <v>Major Account Manager</v>
          </cell>
          <cell r="L3408">
            <v>66</v>
          </cell>
          <cell r="M3408">
            <v>8</v>
          </cell>
          <cell r="N3408" t="str">
            <v>420</v>
          </cell>
          <cell r="O3408" t="str">
            <v>Channel Sales</v>
          </cell>
          <cell r="P3408">
            <v>40</v>
          </cell>
          <cell r="Q3408" t="str">
            <v>SLS</v>
          </cell>
          <cell r="R3408" t="str">
            <v>APAC</v>
          </cell>
          <cell r="W3408" t="str">
            <v>India - Other</v>
          </cell>
          <cell r="X3408">
            <v>230</v>
          </cell>
          <cell r="Y3408" t="str">
            <v>Juniper Ntwks, India</v>
          </cell>
          <cell r="Z3408" t="str">
            <v>IND</v>
          </cell>
          <cell r="AA3408" t="str">
            <v>IND</v>
          </cell>
          <cell r="AB3408" t="str">
            <v>Y</v>
          </cell>
        </row>
        <row r="3409">
          <cell r="A3409">
            <v>5862</v>
          </cell>
          <cell r="B3409" t="str">
            <v>Rakauskas,Daniel P</v>
          </cell>
          <cell r="C3409">
            <v>1781</v>
          </cell>
          <cell r="D3409" t="str">
            <v>Coward,Andrew</v>
          </cell>
          <cell r="E3409" t="str">
            <v xml:space="preserve">12/01/2005 </v>
          </cell>
          <cell r="F3409">
            <v>144000</v>
          </cell>
          <cell r="G3409" t="str">
            <v>USD</v>
          </cell>
          <cell r="H3409">
            <v>1</v>
          </cell>
          <cell r="I3409">
            <v>144000</v>
          </cell>
          <cell r="J3409" t="str">
            <v>2113</v>
          </cell>
          <cell r="K3409" t="str">
            <v>Sales Sr. Mgr/Director</v>
          </cell>
          <cell r="L3409">
            <v>70</v>
          </cell>
          <cell r="M3409">
            <v>10</v>
          </cell>
          <cell r="N3409" t="str">
            <v>405</v>
          </cell>
          <cell r="O3409" t="str">
            <v>WW Administration</v>
          </cell>
          <cell r="P3409">
            <v>40</v>
          </cell>
          <cell r="Q3409" t="str">
            <v>SLS</v>
          </cell>
          <cell r="R3409" t="str">
            <v>USA</v>
          </cell>
          <cell r="U3409" t="str">
            <v>2-Very Strong</v>
          </cell>
          <cell r="W3409" t="str">
            <v>Massachusetts</v>
          </cell>
          <cell r="X3409">
            <v>101</v>
          </cell>
          <cell r="Y3409" t="str">
            <v>Juniper Networks Sales</v>
          </cell>
          <cell r="Z3409" t="str">
            <v>USA</v>
          </cell>
          <cell r="AA3409" t="str">
            <v>Sales</v>
          </cell>
          <cell r="AB3409" t="str">
            <v>Y</v>
          </cell>
        </row>
        <row r="3410">
          <cell r="A3410">
            <v>3923</v>
          </cell>
          <cell r="B3410" t="str">
            <v>Ramachandra Rao Mane,Dasarath Rao Mane</v>
          </cell>
          <cell r="C3410">
            <v>6539</v>
          </cell>
          <cell r="D3410" t="str">
            <v>Zaeni,Farhad</v>
          </cell>
          <cell r="E3410" t="str">
            <v xml:space="preserve">09/27/2004 </v>
          </cell>
          <cell r="F3410">
            <v>100000</v>
          </cell>
          <cell r="G3410" t="str">
            <v>USD</v>
          </cell>
          <cell r="H3410">
            <v>1</v>
          </cell>
          <cell r="I3410">
            <v>100000</v>
          </cell>
          <cell r="J3410" t="str">
            <v>8904</v>
          </cell>
          <cell r="K3410" t="str">
            <v>MTS 4</v>
          </cell>
          <cell r="L3410">
            <v>7</v>
          </cell>
          <cell r="M3410">
            <v>7</v>
          </cell>
          <cell r="N3410" t="str">
            <v>507</v>
          </cell>
          <cell r="O3410" t="str">
            <v>Global TAC - SPG</v>
          </cell>
          <cell r="P3410">
            <v>40</v>
          </cell>
          <cell r="Q3410" t="str">
            <v>CSS</v>
          </cell>
          <cell r="R3410" t="str">
            <v>USA</v>
          </cell>
          <cell r="U3410" t="str">
            <v>2-Very Strong</v>
          </cell>
          <cell r="V3410" t="str">
            <v>3 - Strong</v>
          </cell>
          <cell r="W3410" t="str">
            <v>Sunnyvale, CA HQ</v>
          </cell>
          <cell r="X3410">
            <v>101</v>
          </cell>
          <cell r="Y3410" t="str">
            <v>Juniper Networks Sales</v>
          </cell>
          <cell r="Z3410" t="str">
            <v>USA</v>
          </cell>
          <cell r="AA3410" t="str">
            <v>USA</v>
          </cell>
          <cell r="AB3410" t="str">
            <v>N</v>
          </cell>
        </row>
        <row r="3411">
          <cell r="A3411">
            <v>7042</v>
          </cell>
          <cell r="B3411" t="str">
            <v>Ramachandra,Srihari</v>
          </cell>
          <cell r="C3411">
            <v>6406</v>
          </cell>
          <cell r="D3411" t="str">
            <v>Satyaranjan,Mohan</v>
          </cell>
          <cell r="E3411" t="str">
            <v xml:space="preserve">10/16/2006 </v>
          </cell>
          <cell r="F3411">
            <v>2350000</v>
          </cell>
          <cell r="G3411" t="str">
            <v>INR</v>
          </cell>
          <cell r="H3411">
            <v>44.87</v>
          </cell>
          <cell r="I3411">
            <v>52373.523512369073</v>
          </cell>
          <cell r="J3411" t="str">
            <v>8913</v>
          </cell>
          <cell r="K3411" t="str">
            <v>Engineering Mgr I</v>
          </cell>
          <cell r="L3411">
            <v>8</v>
          </cell>
          <cell r="M3411">
            <v>8</v>
          </cell>
          <cell r="N3411" t="str">
            <v>704</v>
          </cell>
          <cell r="O3411" t="str">
            <v>LAN Access</v>
          </cell>
          <cell r="P3411">
            <v>40</v>
          </cell>
          <cell r="Q3411" t="str">
            <v>APG</v>
          </cell>
          <cell r="R3411" t="str">
            <v>APAC</v>
          </cell>
          <cell r="W3411" t="str">
            <v>India - Bangalore</v>
          </cell>
          <cell r="X3411">
            <v>231</v>
          </cell>
          <cell r="Y3411" t="str">
            <v>Juniper Networks India - STPI</v>
          </cell>
          <cell r="Z3411" t="str">
            <v>IND</v>
          </cell>
          <cell r="AA3411" t="str">
            <v>IND</v>
          </cell>
          <cell r="AB3411" t="str">
            <v>N</v>
          </cell>
        </row>
        <row r="3412">
          <cell r="A3412">
            <v>5273</v>
          </cell>
          <cell r="B3412" t="str">
            <v>Ramachandran,Aravinth Kumar</v>
          </cell>
          <cell r="C3412">
            <v>2391</v>
          </cell>
          <cell r="D3412" t="str">
            <v>Kumar,S. Magesh</v>
          </cell>
          <cell r="E3412" t="str">
            <v xml:space="preserve">08/17/2005 </v>
          </cell>
          <cell r="F3412">
            <v>810014.66</v>
          </cell>
          <cell r="G3412" t="str">
            <v>INR</v>
          </cell>
          <cell r="H3412">
            <v>44.87</v>
          </cell>
          <cell r="I3412">
            <v>18052.477379095166</v>
          </cell>
          <cell r="J3412" t="str">
            <v>8903</v>
          </cell>
          <cell r="K3412" t="str">
            <v>MTS 3</v>
          </cell>
          <cell r="L3412">
            <v>6</v>
          </cell>
          <cell r="M3412">
            <v>6</v>
          </cell>
          <cell r="N3412" t="str">
            <v>621</v>
          </cell>
          <cell r="O3412" t="str">
            <v>India System Test</v>
          </cell>
          <cell r="P3412">
            <v>40</v>
          </cell>
          <cell r="Q3412" t="str">
            <v>IPG</v>
          </cell>
          <cell r="R3412" t="str">
            <v>APAC</v>
          </cell>
          <cell r="U3412" t="str">
            <v>4-Satisfactory</v>
          </cell>
          <cell r="V3412" t="str">
            <v>4 - Satisfactory</v>
          </cell>
          <cell r="W3412" t="str">
            <v>India - Bangalore</v>
          </cell>
          <cell r="X3412">
            <v>231</v>
          </cell>
          <cell r="Y3412" t="str">
            <v>Juniper Networks India - STPI</v>
          </cell>
          <cell r="Z3412" t="str">
            <v>IND</v>
          </cell>
          <cell r="AA3412" t="str">
            <v>IND</v>
          </cell>
          <cell r="AB3412" t="str">
            <v>N</v>
          </cell>
        </row>
        <row r="3413">
          <cell r="A3413">
            <v>6812</v>
          </cell>
          <cell r="B3413" t="str">
            <v>Ramachandran,Satish Kumar</v>
          </cell>
          <cell r="C3413">
            <v>5547</v>
          </cell>
          <cell r="D3413" t="str">
            <v>Deokar,Vipul Bhagawan</v>
          </cell>
          <cell r="E3413" t="str">
            <v xml:space="preserve">10/02/2006 </v>
          </cell>
          <cell r="F3413">
            <v>100000</v>
          </cell>
          <cell r="G3413" t="str">
            <v>USD</v>
          </cell>
          <cell r="H3413">
            <v>1</v>
          </cell>
          <cell r="I3413">
            <v>100000</v>
          </cell>
          <cell r="J3413" t="str">
            <v>8903</v>
          </cell>
          <cell r="K3413" t="str">
            <v>MTS 3</v>
          </cell>
          <cell r="L3413">
            <v>6</v>
          </cell>
          <cell r="M3413">
            <v>6</v>
          </cell>
          <cell r="N3413" t="str">
            <v>630</v>
          </cell>
          <cell r="O3413" t="str">
            <v>Software Engrg - JUNOS</v>
          </cell>
          <cell r="P3413">
            <v>40</v>
          </cell>
          <cell r="Q3413" t="str">
            <v>IPG</v>
          </cell>
          <cell r="R3413" t="str">
            <v>USA</v>
          </cell>
          <cell r="W3413" t="str">
            <v>Sunnyvale, CA HQ</v>
          </cell>
          <cell r="X3413">
            <v>100</v>
          </cell>
          <cell r="Y3413" t="str">
            <v>Juniper Networks, Inc.</v>
          </cell>
          <cell r="Z3413" t="str">
            <v>USA</v>
          </cell>
          <cell r="AA3413" t="str">
            <v>USA</v>
          </cell>
          <cell r="AB3413" t="str">
            <v>N</v>
          </cell>
        </row>
        <row r="3414">
          <cell r="A3414">
            <v>4588</v>
          </cell>
          <cell r="B3414" t="str">
            <v>Ramachandran,Srikanth</v>
          </cell>
          <cell r="C3414">
            <v>5948</v>
          </cell>
          <cell r="D3414" t="str">
            <v>Srinivasan,Sridhar</v>
          </cell>
          <cell r="E3414" t="str">
            <v xml:space="preserve">05/02/2005 </v>
          </cell>
          <cell r="F3414">
            <v>1679300</v>
          </cell>
          <cell r="G3414" t="str">
            <v>INR</v>
          </cell>
          <cell r="H3414">
            <v>44.87</v>
          </cell>
          <cell r="I3414">
            <v>37425.89703588144</v>
          </cell>
          <cell r="J3414" t="str">
            <v>8904</v>
          </cell>
          <cell r="K3414" t="str">
            <v>MTS 4</v>
          </cell>
          <cell r="L3414">
            <v>7</v>
          </cell>
          <cell r="M3414">
            <v>7</v>
          </cell>
          <cell r="N3414" t="str">
            <v>506</v>
          </cell>
          <cell r="O3414" t="str">
            <v>Global TAC - IPG</v>
          </cell>
          <cell r="P3414">
            <v>40</v>
          </cell>
          <cell r="Q3414" t="str">
            <v>CSS</v>
          </cell>
          <cell r="R3414" t="str">
            <v>APAC</v>
          </cell>
          <cell r="U3414" t="str">
            <v>3-Strong</v>
          </cell>
          <cell r="V3414" t="str">
            <v>3 - Strong</v>
          </cell>
          <cell r="W3414" t="str">
            <v>India - Bangalore</v>
          </cell>
          <cell r="X3414">
            <v>231</v>
          </cell>
          <cell r="Y3414" t="str">
            <v>Juniper Networks India - STPI</v>
          </cell>
          <cell r="Z3414" t="str">
            <v>IND</v>
          </cell>
          <cell r="AA3414" t="str">
            <v>IND</v>
          </cell>
          <cell r="AB3414" t="str">
            <v>N</v>
          </cell>
        </row>
        <row r="3415">
          <cell r="A3415">
            <v>6114</v>
          </cell>
          <cell r="B3415" t="str">
            <v>Ramadasu,Suhasini</v>
          </cell>
          <cell r="C3415">
            <v>5241</v>
          </cell>
          <cell r="D3415" t="str">
            <v>Ramaswamy,Rekha</v>
          </cell>
          <cell r="E3415" t="str">
            <v xml:space="preserve">03/06/2006 </v>
          </cell>
          <cell r="F3415">
            <v>280800</v>
          </cell>
          <cell r="G3415" t="str">
            <v>INR</v>
          </cell>
          <cell r="H3415">
            <v>44.87</v>
          </cell>
          <cell r="I3415">
            <v>6258.0788945843551</v>
          </cell>
          <cell r="J3415" t="str">
            <v>6201</v>
          </cell>
          <cell r="K3415" t="str">
            <v>Accountant</v>
          </cell>
          <cell r="L3415">
            <v>3</v>
          </cell>
          <cell r="M3415">
            <v>3</v>
          </cell>
          <cell r="N3415" t="str">
            <v>100</v>
          </cell>
          <cell r="O3415" t="str">
            <v>Finance and Accounting</v>
          </cell>
          <cell r="P3415">
            <v>40</v>
          </cell>
          <cell r="Q3415" t="str">
            <v>F&amp;A</v>
          </cell>
          <cell r="R3415" t="str">
            <v>APAC</v>
          </cell>
          <cell r="V3415" t="str">
            <v>4 - Satisfactory</v>
          </cell>
          <cell r="W3415" t="str">
            <v>India - Bangalore</v>
          </cell>
          <cell r="X3415">
            <v>231</v>
          </cell>
          <cell r="Y3415" t="str">
            <v>Juniper Networks India - STPI</v>
          </cell>
          <cell r="Z3415" t="str">
            <v>IND</v>
          </cell>
          <cell r="AA3415" t="str">
            <v>IND</v>
          </cell>
          <cell r="AB3415" t="str">
            <v>N</v>
          </cell>
        </row>
        <row r="3416">
          <cell r="A3416">
            <v>801</v>
          </cell>
          <cell r="B3416" t="str">
            <v>Ramaian,Geetha</v>
          </cell>
          <cell r="C3416">
            <v>259</v>
          </cell>
          <cell r="D3416" t="str">
            <v>Dredge,Jeffrey</v>
          </cell>
          <cell r="E3416" t="str">
            <v xml:space="preserve">10/16/2000 </v>
          </cell>
          <cell r="F3416">
            <v>118000</v>
          </cell>
          <cell r="G3416" t="str">
            <v>USD</v>
          </cell>
          <cell r="H3416">
            <v>1</v>
          </cell>
          <cell r="I3416">
            <v>118000</v>
          </cell>
          <cell r="J3416" t="str">
            <v>8905</v>
          </cell>
          <cell r="K3416" t="str">
            <v>Eng, Staff</v>
          </cell>
          <cell r="L3416">
            <v>8</v>
          </cell>
          <cell r="M3416">
            <v>8</v>
          </cell>
          <cell r="N3416" t="str">
            <v>650</v>
          </cell>
          <cell r="O3416" t="str">
            <v>Hardware Engrg - Development</v>
          </cell>
          <cell r="P3416">
            <v>40</v>
          </cell>
          <cell r="Q3416" t="str">
            <v>IPG</v>
          </cell>
          <cell r="R3416" t="str">
            <v>USA</v>
          </cell>
          <cell r="U3416" t="str">
            <v>3-Strong</v>
          </cell>
          <cell r="V3416" t="str">
            <v>3 - Strong</v>
          </cell>
          <cell r="W3416" t="str">
            <v>Sunnyvale, CA HQ</v>
          </cell>
          <cell r="X3416">
            <v>100</v>
          </cell>
          <cell r="Y3416" t="str">
            <v>Juniper Networks, Inc.</v>
          </cell>
          <cell r="Z3416" t="str">
            <v>USA</v>
          </cell>
          <cell r="AA3416" t="str">
            <v>USA</v>
          </cell>
          <cell r="AB3416" t="str">
            <v>N</v>
          </cell>
        </row>
        <row r="3417">
          <cell r="A3417">
            <v>3291</v>
          </cell>
          <cell r="B3417" t="str">
            <v>Ramakrishna Reddy,Chetan Kumar</v>
          </cell>
          <cell r="C3417">
            <v>2749</v>
          </cell>
          <cell r="D3417" t="str">
            <v>Cheler,Santosh Kumar</v>
          </cell>
          <cell r="E3417" t="str">
            <v xml:space="preserve">04/16/2004 </v>
          </cell>
          <cell r="F3417">
            <v>1395891.2</v>
          </cell>
          <cell r="G3417" t="str">
            <v>INR</v>
          </cell>
          <cell r="H3417">
            <v>44.87</v>
          </cell>
          <cell r="I3417">
            <v>31109.676844216625</v>
          </cell>
          <cell r="J3417" t="str">
            <v>8904</v>
          </cell>
          <cell r="K3417" t="str">
            <v>MTS 4</v>
          </cell>
          <cell r="L3417">
            <v>7</v>
          </cell>
          <cell r="M3417">
            <v>7</v>
          </cell>
          <cell r="N3417" t="str">
            <v>672</v>
          </cell>
          <cell r="O3417" t="str">
            <v>IVE Access Services</v>
          </cell>
          <cell r="P3417">
            <v>40</v>
          </cell>
          <cell r="Q3417" t="str">
            <v>SPG</v>
          </cell>
          <cell r="R3417" t="str">
            <v>APAC</v>
          </cell>
          <cell r="U3417" t="str">
            <v>1-Exceptional</v>
          </cell>
          <cell r="V3417" t="str">
            <v>2 - Very Strong</v>
          </cell>
          <cell r="W3417" t="str">
            <v>India - Bangalore</v>
          </cell>
          <cell r="X3417">
            <v>231</v>
          </cell>
          <cell r="Y3417" t="str">
            <v>Juniper Networks India - STPI</v>
          </cell>
          <cell r="Z3417" t="str">
            <v>IND</v>
          </cell>
          <cell r="AA3417" t="str">
            <v>IND</v>
          </cell>
          <cell r="AB3417" t="str">
            <v>N</v>
          </cell>
        </row>
        <row r="3418">
          <cell r="A3418">
            <v>6775</v>
          </cell>
          <cell r="B3418" t="str">
            <v>Ramakrishna,Namratha</v>
          </cell>
          <cell r="C3418">
            <v>3740</v>
          </cell>
          <cell r="D3418" t="str">
            <v>Anumola,Rambabu</v>
          </cell>
          <cell r="E3418" t="str">
            <v xml:space="preserve">08/16/2006 </v>
          </cell>
          <cell r="F3418">
            <v>900000</v>
          </cell>
          <cell r="G3418" t="str">
            <v>INR</v>
          </cell>
          <cell r="H3418">
            <v>44.87</v>
          </cell>
          <cell r="I3418">
            <v>20057.945174949855</v>
          </cell>
          <cell r="J3418" t="str">
            <v>8903</v>
          </cell>
          <cell r="K3418" t="str">
            <v>MTS 3</v>
          </cell>
          <cell r="L3418">
            <v>6</v>
          </cell>
          <cell r="M3418">
            <v>6</v>
          </cell>
          <cell r="N3418" t="str">
            <v>621</v>
          </cell>
          <cell r="O3418" t="str">
            <v>India System Test</v>
          </cell>
          <cell r="P3418">
            <v>40</v>
          </cell>
          <cell r="Q3418" t="str">
            <v>IPG</v>
          </cell>
          <cell r="R3418" t="str">
            <v>APAC</v>
          </cell>
          <cell r="W3418" t="str">
            <v>India - Bangalore</v>
          </cell>
          <cell r="X3418">
            <v>231</v>
          </cell>
          <cell r="Y3418" t="str">
            <v>Juniper Networks India - STPI</v>
          </cell>
          <cell r="Z3418" t="str">
            <v>IND</v>
          </cell>
          <cell r="AA3418" t="str">
            <v>IND</v>
          </cell>
          <cell r="AB3418" t="str">
            <v>N</v>
          </cell>
        </row>
        <row r="3419">
          <cell r="A3419">
            <v>4412</v>
          </cell>
          <cell r="B3419" t="str">
            <v>Ramakrishnan,Ramanarayanan</v>
          </cell>
          <cell r="C3419">
            <v>2621</v>
          </cell>
          <cell r="D3419" t="str">
            <v>Mehta,Kumar B</v>
          </cell>
          <cell r="E3419" t="str">
            <v xml:space="preserve">01/31/2005 </v>
          </cell>
          <cell r="F3419">
            <v>158000</v>
          </cell>
          <cell r="G3419" t="str">
            <v>USD</v>
          </cell>
          <cell r="H3419">
            <v>1</v>
          </cell>
          <cell r="I3419">
            <v>158000</v>
          </cell>
          <cell r="J3419" t="str">
            <v>8914</v>
          </cell>
          <cell r="K3419" t="str">
            <v>Engineering Mgr II</v>
          </cell>
          <cell r="L3419">
            <v>9</v>
          </cell>
          <cell r="M3419">
            <v>9</v>
          </cell>
          <cell r="N3419" t="str">
            <v>630</v>
          </cell>
          <cell r="O3419" t="str">
            <v>Software Engrg - JUNOS</v>
          </cell>
          <cell r="P3419">
            <v>40</v>
          </cell>
          <cell r="Q3419" t="str">
            <v>IPG</v>
          </cell>
          <cell r="R3419" t="str">
            <v>USA</v>
          </cell>
          <cell r="U3419" t="str">
            <v>1-Exceptional</v>
          </cell>
          <cell r="V3419" t="str">
            <v>2 - Very Strong</v>
          </cell>
          <cell r="W3419" t="str">
            <v>Sunnyvale, CA HQ</v>
          </cell>
          <cell r="X3419">
            <v>100</v>
          </cell>
          <cell r="Y3419" t="str">
            <v>Juniper Networks, Inc.</v>
          </cell>
          <cell r="Z3419" t="str">
            <v>USA</v>
          </cell>
          <cell r="AA3419" t="str">
            <v>USA</v>
          </cell>
          <cell r="AB3419" t="str">
            <v>N</v>
          </cell>
        </row>
        <row r="3420">
          <cell r="A3420">
            <v>3910</v>
          </cell>
          <cell r="B3420" t="str">
            <v>Ramakrishnan,Uma</v>
          </cell>
          <cell r="C3420">
            <v>2879</v>
          </cell>
          <cell r="D3420" t="str">
            <v>Geereddy,Maheshwar</v>
          </cell>
          <cell r="E3420" t="str">
            <v xml:space="preserve">09/07/2004 </v>
          </cell>
          <cell r="F3420">
            <v>94640</v>
          </cell>
          <cell r="G3420" t="str">
            <v>USD</v>
          </cell>
          <cell r="H3420">
            <v>1</v>
          </cell>
          <cell r="I3420">
            <v>94640</v>
          </cell>
          <cell r="J3420" t="str">
            <v>8904</v>
          </cell>
          <cell r="K3420" t="str">
            <v>MTS 4</v>
          </cell>
          <cell r="L3420">
            <v>7</v>
          </cell>
          <cell r="M3420">
            <v>7</v>
          </cell>
          <cell r="N3420" t="str">
            <v>687</v>
          </cell>
          <cell r="O3420" t="str">
            <v>QA - IDP &amp; NSM</v>
          </cell>
          <cell r="P3420">
            <v>40</v>
          </cell>
          <cell r="Q3420" t="str">
            <v>SPG</v>
          </cell>
          <cell r="R3420" t="str">
            <v>USA</v>
          </cell>
          <cell r="U3420" t="str">
            <v>4-Satisfactory</v>
          </cell>
          <cell r="V3420" t="str">
            <v>4 - Satisfactory</v>
          </cell>
          <cell r="W3420" t="str">
            <v>Sunnyvale, CA HQ</v>
          </cell>
          <cell r="X3420">
            <v>100</v>
          </cell>
          <cell r="Y3420" t="str">
            <v>Juniper Networks, Inc.</v>
          </cell>
          <cell r="Z3420" t="str">
            <v>USA</v>
          </cell>
          <cell r="AA3420" t="str">
            <v>USA</v>
          </cell>
          <cell r="AB3420" t="str">
            <v>N</v>
          </cell>
        </row>
        <row r="3421">
          <cell r="A3421">
            <v>5583</v>
          </cell>
          <cell r="B3421" t="str">
            <v>Ramalingam,Jayakumar</v>
          </cell>
          <cell r="C3421">
            <v>3872</v>
          </cell>
          <cell r="D3421" t="str">
            <v>Athreya,Anand S</v>
          </cell>
          <cell r="E3421" t="str">
            <v xml:space="preserve">10/17/2005 </v>
          </cell>
          <cell r="F3421">
            <v>3531000</v>
          </cell>
          <cell r="G3421" t="str">
            <v>INR</v>
          </cell>
          <cell r="H3421">
            <v>44.87</v>
          </cell>
          <cell r="I3421">
            <v>78694.004903053268</v>
          </cell>
          <cell r="J3421" t="str">
            <v>8915</v>
          </cell>
          <cell r="K3421" t="str">
            <v>Director, Engineering</v>
          </cell>
          <cell r="L3421">
            <v>10</v>
          </cell>
          <cell r="M3421">
            <v>10</v>
          </cell>
          <cell r="N3421" t="str">
            <v>676</v>
          </cell>
          <cell r="O3421" t="str">
            <v>J-Series Software</v>
          </cell>
          <cell r="P3421">
            <v>40</v>
          </cell>
          <cell r="Q3421" t="str">
            <v>SPG</v>
          </cell>
          <cell r="R3421" t="str">
            <v>APAC</v>
          </cell>
          <cell r="U3421" t="str">
            <v>3-Strong</v>
          </cell>
          <cell r="V3421" t="str">
            <v>2 - Very Strong</v>
          </cell>
          <cell r="W3421" t="str">
            <v>India - Bangalore</v>
          </cell>
          <cell r="X3421">
            <v>231</v>
          </cell>
          <cell r="Y3421" t="str">
            <v>Juniper Networks India - STPI</v>
          </cell>
          <cell r="Z3421" t="str">
            <v>IND</v>
          </cell>
          <cell r="AA3421" t="str">
            <v>IND</v>
          </cell>
          <cell r="AB3421" t="str">
            <v>N</v>
          </cell>
        </row>
        <row r="3422">
          <cell r="A3422">
            <v>1643</v>
          </cell>
          <cell r="B3422" t="str">
            <v>Ramamoorthi,Sankar</v>
          </cell>
          <cell r="C3422">
            <v>472</v>
          </cell>
          <cell r="D3422" t="str">
            <v>Virmani,Anil</v>
          </cell>
          <cell r="E3422" t="str">
            <v xml:space="preserve">05/28/2002 </v>
          </cell>
          <cell r="F3422">
            <v>162802.64000000001</v>
          </cell>
          <cell r="G3422" t="str">
            <v>USD</v>
          </cell>
          <cell r="H3422">
            <v>1</v>
          </cell>
          <cell r="I3422">
            <v>162802.64000000001</v>
          </cell>
          <cell r="J3422" t="str">
            <v>8914</v>
          </cell>
          <cell r="K3422" t="str">
            <v>Engineering Mgr II</v>
          </cell>
          <cell r="L3422">
            <v>9</v>
          </cell>
          <cell r="M3422">
            <v>9</v>
          </cell>
          <cell r="N3422" t="str">
            <v>630</v>
          </cell>
          <cell r="O3422" t="str">
            <v>Software Engrg - JUNOS</v>
          </cell>
          <cell r="P3422">
            <v>40</v>
          </cell>
          <cell r="Q3422" t="str">
            <v>IPG</v>
          </cell>
          <cell r="R3422" t="str">
            <v>USA</v>
          </cell>
          <cell r="U3422" t="str">
            <v>1-Exceptional</v>
          </cell>
          <cell r="V3422" t="str">
            <v>1 - Exceptional</v>
          </cell>
          <cell r="W3422" t="str">
            <v>Sunnyvale, CA HQ</v>
          </cell>
          <cell r="X3422">
            <v>100</v>
          </cell>
          <cell r="Y3422" t="str">
            <v>Juniper Networks, Inc.</v>
          </cell>
          <cell r="Z3422" t="str">
            <v>USA</v>
          </cell>
          <cell r="AA3422" t="str">
            <v>USA</v>
          </cell>
          <cell r="AB3422" t="str">
            <v>N</v>
          </cell>
        </row>
        <row r="3423">
          <cell r="A3423">
            <v>4589</v>
          </cell>
          <cell r="B3423" t="str">
            <v>Ramamoorthy,Devanandh</v>
          </cell>
          <cell r="C3423">
            <v>3429</v>
          </cell>
          <cell r="D3423" t="str">
            <v>Tan,Techsiew</v>
          </cell>
          <cell r="E3423" t="str">
            <v xml:space="preserve">04/06/2005 </v>
          </cell>
          <cell r="F3423">
            <v>1712253.75</v>
          </cell>
          <cell r="G3423" t="str">
            <v>INR</v>
          </cell>
          <cell r="H3423">
            <v>44.87</v>
          </cell>
          <cell r="I3423">
            <v>38160.324270113662</v>
          </cell>
          <cell r="J3423" t="str">
            <v>8913</v>
          </cell>
          <cell r="K3423" t="str">
            <v>Engineering Mgr I</v>
          </cell>
          <cell r="L3423">
            <v>8</v>
          </cell>
          <cell r="M3423">
            <v>8</v>
          </cell>
          <cell r="N3423" t="str">
            <v>681</v>
          </cell>
          <cell r="O3423" t="str">
            <v>QA - SPG Escalation</v>
          </cell>
          <cell r="P3423">
            <v>40</v>
          </cell>
          <cell r="Q3423" t="str">
            <v>SPG</v>
          </cell>
          <cell r="R3423" t="str">
            <v>APAC</v>
          </cell>
          <cell r="U3423" t="str">
            <v>2-Very Strong</v>
          </cell>
          <cell r="V3423" t="str">
            <v>2 - Very Strong</v>
          </cell>
          <cell r="W3423" t="str">
            <v>India - Bangalore</v>
          </cell>
          <cell r="X3423">
            <v>231</v>
          </cell>
          <cell r="Y3423" t="str">
            <v>Juniper Networks India - STPI</v>
          </cell>
          <cell r="Z3423" t="str">
            <v>IND</v>
          </cell>
          <cell r="AA3423" t="str">
            <v>IND</v>
          </cell>
          <cell r="AB3423" t="str">
            <v>N</v>
          </cell>
        </row>
        <row r="3424">
          <cell r="A3424">
            <v>7370</v>
          </cell>
          <cell r="B3424" t="str">
            <v>Ramamurthy,Kannan</v>
          </cell>
          <cell r="C3424">
            <v>6831</v>
          </cell>
          <cell r="D3424" t="str">
            <v>S,Prashanth A</v>
          </cell>
          <cell r="E3424" t="str">
            <v xml:space="preserve">12/15/2006 </v>
          </cell>
          <cell r="F3424">
            <v>2200000</v>
          </cell>
          <cell r="G3424" t="str">
            <v>INR</v>
          </cell>
          <cell r="H3424">
            <v>44.87</v>
          </cell>
          <cell r="I3424">
            <v>49030.532649877423</v>
          </cell>
          <cell r="J3424" t="str">
            <v>5203</v>
          </cell>
          <cell r="K3424" t="str">
            <v>Program Mgr III</v>
          </cell>
          <cell r="L3424">
            <v>8</v>
          </cell>
          <cell r="M3424">
            <v>8</v>
          </cell>
          <cell r="N3424" t="str">
            <v>600</v>
          </cell>
          <cell r="O3424" t="str">
            <v>Engineering Administration</v>
          </cell>
          <cell r="P3424">
            <v>40</v>
          </cell>
          <cell r="Q3424" t="str">
            <v>IPG</v>
          </cell>
          <cell r="R3424" t="str">
            <v>APAC</v>
          </cell>
          <cell r="W3424" t="str">
            <v>India - Bangalore</v>
          </cell>
          <cell r="X3424">
            <v>231</v>
          </cell>
          <cell r="Y3424" t="str">
            <v>Juniper Networks India - STPI</v>
          </cell>
          <cell r="Z3424" t="str">
            <v>IND</v>
          </cell>
          <cell r="AA3424" t="str">
            <v>IND</v>
          </cell>
          <cell r="AB3424" t="str">
            <v>N</v>
          </cell>
        </row>
        <row r="3425">
          <cell r="A3425">
            <v>5077</v>
          </cell>
          <cell r="B3425" t="str">
            <v>Ramanath,Pulikeshi V</v>
          </cell>
          <cell r="C3425">
            <v>6396</v>
          </cell>
          <cell r="D3425" t="str">
            <v>Yung,Henry</v>
          </cell>
          <cell r="E3425" t="str">
            <v xml:space="preserve">07/01/2005 </v>
          </cell>
          <cell r="F3425">
            <v>142000</v>
          </cell>
          <cell r="G3425" t="str">
            <v>USD</v>
          </cell>
          <cell r="H3425">
            <v>1</v>
          </cell>
          <cell r="I3425">
            <v>142000</v>
          </cell>
          <cell r="J3425" t="str">
            <v>8914</v>
          </cell>
          <cell r="K3425" t="str">
            <v>Engineering Mgr II</v>
          </cell>
          <cell r="L3425">
            <v>9</v>
          </cell>
          <cell r="M3425">
            <v>9</v>
          </cell>
          <cell r="N3425" t="str">
            <v>702</v>
          </cell>
          <cell r="O3425" t="str">
            <v>APG R&amp;D WX</v>
          </cell>
          <cell r="P3425">
            <v>40</v>
          </cell>
          <cell r="Q3425" t="str">
            <v>APG</v>
          </cell>
          <cell r="R3425" t="str">
            <v>USA</v>
          </cell>
          <cell r="U3425" t="str">
            <v>2-Very Strong</v>
          </cell>
          <cell r="V3425" t="str">
            <v>2 - Very Strong</v>
          </cell>
          <cell r="W3425" t="str">
            <v>Sunnyvale, CA HQ</v>
          </cell>
          <cell r="X3425">
            <v>100</v>
          </cell>
          <cell r="Y3425" t="str">
            <v>Juniper Networks, Inc.</v>
          </cell>
          <cell r="Z3425" t="str">
            <v>USA</v>
          </cell>
          <cell r="AA3425" t="str">
            <v>USA</v>
          </cell>
          <cell r="AB3425" t="str">
            <v>N</v>
          </cell>
        </row>
        <row r="3426">
          <cell r="A3426">
            <v>5506</v>
          </cell>
          <cell r="B3426" t="str">
            <v>Ramanatham,Gandhi M.</v>
          </cell>
          <cell r="C3426">
            <v>4989</v>
          </cell>
          <cell r="D3426" t="str">
            <v>Anqud,Usama J</v>
          </cell>
          <cell r="E3426" t="str">
            <v xml:space="preserve">10/03/2005 </v>
          </cell>
          <cell r="F3426">
            <v>121000</v>
          </cell>
          <cell r="G3426" t="str">
            <v>USD</v>
          </cell>
          <cell r="H3426">
            <v>1</v>
          </cell>
          <cell r="I3426">
            <v>121000</v>
          </cell>
          <cell r="J3426" t="str">
            <v>8913</v>
          </cell>
          <cell r="K3426" t="str">
            <v>Engineering Mgr I</v>
          </cell>
          <cell r="L3426">
            <v>8</v>
          </cell>
          <cell r="M3426">
            <v>8</v>
          </cell>
          <cell r="N3426" t="str">
            <v>702</v>
          </cell>
          <cell r="O3426" t="str">
            <v>APG R&amp;D WX</v>
          </cell>
          <cell r="P3426">
            <v>40</v>
          </cell>
          <cell r="Q3426" t="str">
            <v>APG</v>
          </cell>
          <cell r="R3426" t="str">
            <v>USA</v>
          </cell>
          <cell r="U3426" t="str">
            <v>3-Strong</v>
          </cell>
          <cell r="V3426" t="str">
            <v>3 - Strong</v>
          </cell>
          <cell r="W3426" t="str">
            <v>Sunnyvale, CA HQ</v>
          </cell>
          <cell r="X3426">
            <v>100</v>
          </cell>
          <cell r="Y3426" t="str">
            <v>Juniper Networks, Inc.</v>
          </cell>
          <cell r="Z3426" t="str">
            <v>USA</v>
          </cell>
          <cell r="AA3426" t="str">
            <v>USA</v>
          </cell>
          <cell r="AB3426" t="str">
            <v>N</v>
          </cell>
        </row>
        <row r="3427">
          <cell r="A3427">
            <v>5277</v>
          </cell>
          <cell r="B3427" t="str">
            <v>Ramanathan,Ramasamy</v>
          </cell>
          <cell r="C3427">
            <v>4412</v>
          </cell>
          <cell r="D3427" t="str">
            <v>Ramakrishnan,Ramanarayanan</v>
          </cell>
          <cell r="E3427" t="str">
            <v xml:space="preserve">08/15/2005 </v>
          </cell>
          <cell r="F3427">
            <v>125000</v>
          </cell>
          <cell r="G3427" t="str">
            <v>USD</v>
          </cell>
          <cell r="H3427">
            <v>1</v>
          </cell>
          <cell r="I3427">
            <v>125000</v>
          </cell>
          <cell r="J3427" t="str">
            <v>8904</v>
          </cell>
          <cell r="K3427" t="str">
            <v>MTS 4</v>
          </cell>
          <cell r="L3427">
            <v>7</v>
          </cell>
          <cell r="M3427">
            <v>7</v>
          </cell>
          <cell r="N3427" t="str">
            <v>630</v>
          </cell>
          <cell r="O3427" t="str">
            <v>Software Engrg - JUNOS</v>
          </cell>
          <cell r="P3427">
            <v>40</v>
          </cell>
          <cell r="Q3427" t="str">
            <v>IPG</v>
          </cell>
          <cell r="R3427" t="str">
            <v>USA</v>
          </cell>
          <cell r="U3427" t="str">
            <v>2-Very Strong</v>
          </cell>
          <cell r="V3427" t="str">
            <v>2 - Very Strong</v>
          </cell>
          <cell r="W3427" t="str">
            <v>Sunnyvale, CA HQ</v>
          </cell>
          <cell r="X3427">
            <v>100</v>
          </cell>
          <cell r="Y3427" t="str">
            <v>Juniper Networks, Inc.</v>
          </cell>
          <cell r="Z3427" t="str">
            <v>USA</v>
          </cell>
          <cell r="AA3427" t="str">
            <v>USA</v>
          </cell>
          <cell r="AB3427" t="str">
            <v>N</v>
          </cell>
        </row>
        <row r="3428">
          <cell r="A3428">
            <v>4122</v>
          </cell>
          <cell r="B3428" t="str">
            <v>Ramanathan,Sethuraman</v>
          </cell>
          <cell r="C3428">
            <v>5948</v>
          </cell>
          <cell r="D3428" t="str">
            <v>Srinivasan,Sridhar</v>
          </cell>
          <cell r="E3428" t="str">
            <v xml:space="preserve">12/01/2004 </v>
          </cell>
          <cell r="F3428">
            <v>1570000</v>
          </cell>
          <cell r="G3428" t="str">
            <v>INR</v>
          </cell>
          <cell r="H3428">
            <v>44.87</v>
          </cell>
          <cell r="I3428">
            <v>34989.971027412525</v>
          </cell>
          <cell r="J3428" t="str">
            <v>8904</v>
          </cell>
          <cell r="K3428" t="str">
            <v>MTS 4</v>
          </cell>
          <cell r="L3428">
            <v>7</v>
          </cell>
          <cell r="M3428">
            <v>7</v>
          </cell>
          <cell r="N3428" t="str">
            <v>506</v>
          </cell>
          <cell r="O3428" t="str">
            <v>Global TAC - IPG</v>
          </cell>
          <cell r="P3428">
            <v>40</v>
          </cell>
          <cell r="Q3428" t="str">
            <v>CSS</v>
          </cell>
          <cell r="R3428" t="str">
            <v>APAC</v>
          </cell>
          <cell r="U3428" t="str">
            <v>3-Strong</v>
          </cell>
          <cell r="V3428" t="str">
            <v>3 - Strong</v>
          </cell>
          <cell r="W3428" t="str">
            <v>India - Bangalore</v>
          </cell>
          <cell r="X3428">
            <v>231</v>
          </cell>
          <cell r="Y3428" t="str">
            <v>Juniper Networks India - STPI</v>
          </cell>
          <cell r="Z3428" t="str">
            <v>IND</v>
          </cell>
          <cell r="AA3428" t="str">
            <v>IND</v>
          </cell>
          <cell r="AB3428" t="str">
            <v>N</v>
          </cell>
        </row>
        <row r="3429">
          <cell r="A3429">
            <v>4643</v>
          </cell>
          <cell r="B3429" t="str">
            <v>Ramani,Ishwar V</v>
          </cell>
          <cell r="C3429">
            <v>4891</v>
          </cell>
          <cell r="D3429" t="str">
            <v>Sankaranarayanan,Balasubramanian Kasi</v>
          </cell>
          <cell r="E3429" t="str">
            <v xml:space="preserve">08/22/2005 </v>
          </cell>
          <cell r="F3429">
            <v>88400</v>
          </cell>
          <cell r="G3429" t="str">
            <v>USD</v>
          </cell>
          <cell r="H3429">
            <v>1</v>
          </cell>
          <cell r="I3429">
            <v>88400</v>
          </cell>
          <cell r="J3429" t="str">
            <v>8903</v>
          </cell>
          <cell r="K3429" t="str">
            <v>MTS 3</v>
          </cell>
          <cell r="L3429">
            <v>6</v>
          </cell>
          <cell r="M3429">
            <v>6</v>
          </cell>
          <cell r="N3429" t="str">
            <v>676</v>
          </cell>
          <cell r="O3429" t="str">
            <v>J-Series Software</v>
          </cell>
          <cell r="P3429">
            <v>40</v>
          </cell>
          <cell r="Q3429" t="str">
            <v>SPG</v>
          </cell>
          <cell r="R3429" t="str">
            <v>USA</v>
          </cell>
          <cell r="U3429" t="str">
            <v>3-Strong</v>
          </cell>
          <cell r="V3429" t="str">
            <v>4 - Satisfactory</v>
          </cell>
          <cell r="W3429" t="str">
            <v>Sunnyvale, CA HQ</v>
          </cell>
          <cell r="X3429">
            <v>100</v>
          </cell>
          <cell r="Y3429" t="str">
            <v>Juniper Networks, Inc.</v>
          </cell>
          <cell r="Z3429" t="str">
            <v>USA</v>
          </cell>
          <cell r="AA3429" t="str">
            <v>USA</v>
          </cell>
          <cell r="AB3429" t="str">
            <v>N</v>
          </cell>
        </row>
        <row r="3430">
          <cell r="A3430">
            <v>7122</v>
          </cell>
          <cell r="B3430" t="str">
            <v>Ramasamy,Kailasapathi</v>
          </cell>
          <cell r="C3430">
            <v>6334</v>
          </cell>
          <cell r="D3430" t="str">
            <v>Reddy,Rajashekar K</v>
          </cell>
          <cell r="E3430" t="str">
            <v xml:space="preserve">11/10/2006 </v>
          </cell>
          <cell r="F3430">
            <v>130000</v>
          </cell>
          <cell r="G3430" t="str">
            <v>USD</v>
          </cell>
          <cell r="H3430">
            <v>1</v>
          </cell>
          <cell r="I3430">
            <v>130000</v>
          </cell>
          <cell r="J3430" t="str">
            <v>8905</v>
          </cell>
          <cell r="K3430" t="str">
            <v>Eng, Staff</v>
          </cell>
          <cell r="L3430">
            <v>8</v>
          </cell>
          <cell r="M3430">
            <v>8</v>
          </cell>
          <cell r="N3430" t="str">
            <v>704</v>
          </cell>
          <cell r="O3430" t="str">
            <v>LAN Access</v>
          </cell>
          <cell r="P3430">
            <v>40</v>
          </cell>
          <cell r="Q3430" t="str">
            <v>APG</v>
          </cell>
          <cell r="R3430" t="str">
            <v>USA</v>
          </cell>
          <cell r="W3430" t="str">
            <v>Sunnyvale, CA HQ</v>
          </cell>
          <cell r="X3430">
            <v>100</v>
          </cell>
          <cell r="Y3430" t="str">
            <v>Juniper Networks, Inc.</v>
          </cell>
          <cell r="Z3430" t="str">
            <v>USA</v>
          </cell>
          <cell r="AA3430" t="str">
            <v>USA</v>
          </cell>
          <cell r="AB3430" t="str">
            <v>N</v>
          </cell>
        </row>
        <row r="3431">
          <cell r="A3431">
            <v>4317</v>
          </cell>
          <cell r="B3431" t="str">
            <v>Ramaseshan,Karthikeyan</v>
          </cell>
          <cell r="C3431">
            <v>2441</v>
          </cell>
          <cell r="D3431" t="str">
            <v>Sethi,Rajeev</v>
          </cell>
          <cell r="E3431" t="str">
            <v xml:space="preserve">01/03/2005 </v>
          </cell>
          <cell r="F3431">
            <v>982327.5</v>
          </cell>
          <cell r="G3431" t="str">
            <v>INR</v>
          </cell>
          <cell r="H3431">
            <v>44.87</v>
          </cell>
          <cell r="I3431">
            <v>21892.745709828396</v>
          </cell>
          <cell r="J3431" t="str">
            <v>4303</v>
          </cell>
          <cell r="K3431" t="str">
            <v>IT Eng, Staff</v>
          </cell>
          <cell r="L3431">
            <v>6</v>
          </cell>
          <cell r="M3431">
            <v>6</v>
          </cell>
          <cell r="N3431" t="str">
            <v>130</v>
          </cell>
          <cell r="O3431" t="str">
            <v>IT Applications</v>
          </cell>
          <cell r="P3431">
            <v>40</v>
          </cell>
          <cell r="Q3431" t="str">
            <v>IT</v>
          </cell>
          <cell r="R3431" t="str">
            <v>APAC</v>
          </cell>
          <cell r="U3431" t="str">
            <v>3-Strong</v>
          </cell>
          <cell r="V3431" t="str">
            <v>3 - Strong</v>
          </cell>
          <cell r="W3431" t="str">
            <v>India - Bangalore</v>
          </cell>
          <cell r="X3431">
            <v>231</v>
          </cell>
          <cell r="Y3431" t="str">
            <v>Juniper Networks India - STPI</v>
          </cell>
          <cell r="Z3431" t="str">
            <v>IND</v>
          </cell>
          <cell r="AA3431" t="str">
            <v>IND</v>
          </cell>
          <cell r="AB3431" t="str">
            <v>N</v>
          </cell>
        </row>
        <row r="3432">
          <cell r="A3432">
            <v>6111</v>
          </cell>
          <cell r="B3432" t="str">
            <v>Ramaswamy Kolar,Shashikiran</v>
          </cell>
          <cell r="C3432">
            <v>5979</v>
          </cell>
          <cell r="D3432" t="str">
            <v>Kumar,Aneela</v>
          </cell>
          <cell r="E3432" t="str">
            <v xml:space="preserve">03/13/2006 </v>
          </cell>
          <cell r="F3432">
            <v>1025000</v>
          </cell>
          <cell r="G3432" t="str">
            <v>INR</v>
          </cell>
          <cell r="H3432">
            <v>44.87</v>
          </cell>
          <cell r="I3432">
            <v>22843.77089369289</v>
          </cell>
          <cell r="J3432" t="str">
            <v>8903</v>
          </cell>
          <cell r="K3432" t="str">
            <v>MTS 3</v>
          </cell>
          <cell r="L3432">
            <v>6</v>
          </cell>
          <cell r="M3432">
            <v>6</v>
          </cell>
          <cell r="N3432" t="str">
            <v>630</v>
          </cell>
          <cell r="O3432" t="str">
            <v>Software Engrg - JUNOS</v>
          </cell>
          <cell r="P3432">
            <v>40</v>
          </cell>
          <cell r="Q3432" t="str">
            <v>IPG</v>
          </cell>
          <cell r="R3432" t="str">
            <v>APAC</v>
          </cell>
          <cell r="V3432" t="str">
            <v>3 - Strong</v>
          </cell>
          <cell r="W3432" t="str">
            <v>India - Bangalore</v>
          </cell>
          <cell r="X3432">
            <v>231</v>
          </cell>
          <cell r="Y3432" t="str">
            <v>Juniper Networks India - STPI</v>
          </cell>
          <cell r="Z3432" t="str">
            <v>IND</v>
          </cell>
          <cell r="AA3432" t="str">
            <v>IND</v>
          </cell>
          <cell r="AB3432" t="str">
            <v>N</v>
          </cell>
        </row>
        <row r="3433">
          <cell r="A3433">
            <v>4306</v>
          </cell>
          <cell r="B3433" t="str">
            <v>Ramaswamy,Rangaswamy</v>
          </cell>
          <cell r="C3433">
            <v>5480</v>
          </cell>
          <cell r="D3433" t="str">
            <v>Podila,Srinivas</v>
          </cell>
          <cell r="E3433" t="str">
            <v xml:space="preserve">01/17/2005 </v>
          </cell>
          <cell r="F3433">
            <v>1622462.4</v>
          </cell>
          <cell r="G3433" t="str">
            <v>INR</v>
          </cell>
          <cell r="H3433">
            <v>44.87</v>
          </cell>
          <cell r="I3433">
            <v>36159.179852908404</v>
          </cell>
          <cell r="J3433" t="str">
            <v>8904</v>
          </cell>
          <cell r="K3433" t="str">
            <v>MTS 4</v>
          </cell>
          <cell r="L3433">
            <v>7</v>
          </cell>
          <cell r="M3433">
            <v>7</v>
          </cell>
          <cell r="N3433" t="str">
            <v>676</v>
          </cell>
          <cell r="O3433" t="str">
            <v>J-Series Software</v>
          </cell>
          <cell r="P3433">
            <v>40</v>
          </cell>
          <cell r="Q3433" t="str">
            <v>SPG</v>
          </cell>
          <cell r="R3433" t="str">
            <v>APAC</v>
          </cell>
          <cell r="U3433" t="str">
            <v>2-Very Strong</v>
          </cell>
          <cell r="V3433" t="str">
            <v>2 - Very Strong</v>
          </cell>
          <cell r="W3433" t="str">
            <v>India - Bangalore</v>
          </cell>
          <cell r="X3433">
            <v>231</v>
          </cell>
          <cell r="Y3433" t="str">
            <v>Juniper Networks India - STPI</v>
          </cell>
          <cell r="Z3433" t="str">
            <v>IND</v>
          </cell>
          <cell r="AA3433" t="str">
            <v>IND</v>
          </cell>
          <cell r="AB3433" t="str">
            <v>N</v>
          </cell>
        </row>
        <row r="3434">
          <cell r="A3434">
            <v>5241</v>
          </cell>
          <cell r="B3434" t="str">
            <v>Ramaswamy,Rekha</v>
          </cell>
          <cell r="C3434">
            <v>5950</v>
          </cell>
          <cell r="D3434" t="str">
            <v>Tanwar,Susheel Kumar</v>
          </cell>
          <cell r="E3434" t="str">
            <v xml:space="preserve">07/25/2005 </v>
          </cell>
          <cell r="F3434">
            <v>500000</v>
          </cell>
          <cell r="G3434" t="str">
            <v>INR</v>
          </cell>
          <cell r="H3434">
            <v>44.87</v>
          </cell>
          <cell r="I3434">
            <v>11143.302874972142</v>
          </cell>
          <cell r="J3434" t="str">
            <v>6203</v>
          </cell>
          <cell r="K3434" t="str">
            <v>Accountant, Staff</v>
          </cell>
          <cell r="L3434">
            <v>5</v>
          </cell>
          <cell r="M3434">
            <v>5</v>
          </cell>
          <cell r="N3434" t="str">
            <v>100</v>
          </cell>
          <cell r="O3434" t="str">
            <v>Finance and Accounting</v>
          </cell>
          <cell r="P3434">
            <v>40</v>
          </cell>
          <cell r="Q3434" t="str">
            <v>F&amp;A</v>
          </cell>
          <cell r="R3434" t="str">
            <v>APAC</v>
          </cell>
          <cell r="U3434" t="str">
            <v>2-Very Strong</v>
          </cell>
          <cell r="V3434" t="str">
            <v>2 - Very Strong</v>
          </cell>
          <cell r="W3434" t="str">
            <v>India - Bangalore</v>
          </cell>
          <cell r="X3434">
            <v>231</v>
          </cell>
          <cell r="Y3434" t="str">
            <v>Juniper Networks India - STPI</v>
          </cell>
          <cell r="Z3434" t="str">
            <v>IND</v>
          </cell>
          <cell r="AA3434" t="str">
            <v>IND</v>
          </cell>
          <cell r="AB3434" t="str">
            <v>N</v>
          </cell>
        </row>
        <row r="3435">
          <cell r="A3435">
            <v>768</v>
          </cell>
          <cell r="B3435" t="str">
            <v>Ramsey,Andrew</v>
          </cell>
          <cell r="C3435">
            <v>3642</v>
          </cell>
          <cell r="D3435" t="str">
            <v>Krueger,Douglas J</v>
          </cell>
          <cell r="E3435" t="str">
            <v xml:space="preserve">10/02/2000 </v>
          </cell>
          <cell r="F3435">
            <v>120000</v>
          </cell>
          <cell r="G3435" t="str">
            <v>USD</v>
          </cell>
          <cell r="H3435">
            <v>1</v>
          </cell>
          <cell r="I3435">
            <v>120000</v>
          </cell>
          <cell r="J3435" t="str">
            <v>2102</v>
          </cell>
          <cell r="K3435" t="str">
            <v>Major Account Manager</v>
          </cell>
          <cell r="L3435">
            <v>66</v>
          </cell>
          <cell r="M3435">
            <v>8</v>
          </cell>
          <cell r="N3435" t="str">
            <v>400</v>
          </cell>
          <cell r="O3435" t="str">
            <v>Field Sales</v>
          </cell>
          <cell r="P3435">
            <v>40</v>
          </cell>
          <cell r="Q3435" t="str">
            <v>SLS</v>
          </cell>
          <cell r="R3435" t="str">
            <v>USA</v>
          </cell>
          <cell r="W3435" t="str">
            <v>Herndon, VA</v>
          </cell>
          <cell r="X3435">
            <v>101</v>
          </cell>
          <cell r="Y3435" t="str">
            <v>Juniper Networks Sales</v>
          </cell>
          <cell r="Z3435" t="str">
            <v>USA</v>
          </cell>
          <cell r="AA3435" t="str">
            <v>Sales</v>
          </cell>
          <cell r="AB3435" t="str">
            <v>Y</v>
          </cell>
        </row>
        <row r="3436">
          <cell r="A3436">
            <v>5460</v>
          </cell>
          <cell r="B3436" t="str">
            <v>Ramsey,Tony D.</v>
          </cell>
          <cell r="C3436">
            <v>1676</v>
          </cell>
          <cell r="D3436" t="str">
            <v>Armstrong,Richard</v>
          </cell>
          <cell r="E3436" t="str">
            <v xml:space="preserve">09/21/2005 </v>
          </cell>
          <cell r="F3436">
            <v>87125</v>
          </cell>
          <cell r="G3436" t="str">
            <v>USD</v>
          </cell>
          <cell r="H3436">
            <v>1</v>
          </cell>
          <cell r="I3436">
            <v>87125</v>
          </cell>
          <cell r="J3436" t="str">
            <v>1511</v>
          </cell>
          <cell r="K3436" t="str">
            <v>Materials Mgr I</v>
          </cell>
          <cell r="L3436">
            <v>6</v>
          </cell>
          <cell r="M3436">
            <v>6</v>
          </cell>
          <cell r="N3436" t="str">
            <v>204</v>
          </cell>
          <cell r="O3436" t="str">
            <v>Ops Production</v>
          </cell>
          <cell r="P3436">
            <v>40</v>
          </cell>
          <cell r="Q3436" t="str">
            <v>OPS</v>
          </cell>
          <cell r="R3436" t="str">
            <v>USA</v>
          </cell>
          <cell r="U3436" t="str">
            <v>4-Satisfactory</v>
          </cell>
          <cell r="V3436" t="str">
            <v>4 - Satisfactory</v>
          </cell>
          <cell r="W3436" t="str">
            <v>Sunnyvale, CA HQ</v>
          </cell>
          <cell r="X3436">
            <v>100</v>
          </cell>
          <cell r="Y3436" t="str">
            <v>Juniper Networks, Inc.</v>
          </cell>
          <cell r="Z3436" t="str">
            <v>USA</v>
          </cell>
          <cell r="AA3436" t="str">
            <v>USA</v>
          </cell>
          <cell r="AB3436" t="str">
            <v>N</v>
          </cell>
        </row>
        <row r="3437">
          <cell r="A3437">
            <v>2106</v>
          </cell>
          <cell r="B3437" t="str">
            <v>Ramsland,Thor</v>
          </cell>
          <cell r="C3437">
            <v>590</v>
          </cell>
          <cell r="D3437" t="str">
            <v>Regonini,Todd</v>
          </cell>
          <cell r="E3437" t="str">
            <v xml:space="preserve">07/01/2002 </v>
          </cell>
          <cell r="F3437">
            <v>125000</v>
          </cell>
          <cell r="G3437" t="str">
            <v>USD</v>
          </cell>
          <cell r="H3437">
            <v>1</v>
          </cell>
          <cell r="I3437">
            <v>125000</v>
          </cell>
          <cell r="J3437" t="str">
            <v>2303</v>
          </cell>
          <cell r="K3437" t="str">
            <v>Systems Eng, Tech Lead</v>
          </cell>
          <cell r="L3437">
            <v>56</v>
          </cell>
          <cell r="M3437">
            <v>8</v>
          </cell>
          <cell r="N3437" t="str">
            <v>430</v>
          </cell>
          <cell r="O3437" t="str">
            <v>Systems Engineering</v>
          </cell>
          <cell r="P3437">
            <v>40</v>
          </cell>
          <cell r="Q3437" t="str">
            <v>SLS</v>
          </cell>
          <cell r="R3437" t="str">
            <v>USA</v>
          </cell>
          <cell r="U3437" t="str">
            <v>1-Exceptional</v>
          </cell>
          <cell r="W3437" t="str">
            <v>Maryland</v>
          </cell>
          <cell r="X3437">
            <v>101</v>
          </cell>
          <cell r="Y3437" t="str">
            <v>Juniper Networks Sales</v>
          </cell>
          <cell r="Z3437" t="str">
            <v>USA</v>
          </cell>
          <cell r="AA3437" t="str">
            <v>Sales</v>
          </cell>
          <cell r="AB3437" t="str">
            <v>Y</v>
          </cell>
        </row>
        <row r="3438">
          <cell r="A3438">
            <v>7198</v>
          </cell>
          <cell r="B3438" t="str">
            <v>Rana,Jeewan Singh</v>
          </cell>
          <cell r="C3438">
            <v>5077</v>
          </cell>
          <cell r="D3438" t="str">
            <v>Ramanath,Pulikeshi V</v>
          </cell>
          <cell r="E3438" t="str">
            <v xml:space="preserve">11/20/2006 </v>
          </cell>
          <cell r="F3438">
            <v>108000</v>
          </cell>
          <cell r="G3438" t="str">
            <v>USD</v>
          </cell>
          <cell r="H3438">
            <v>1</v>
          </cell>
          <cell r="I3438">
            <v>108000</v>
          </cell>
          <cell r="J3438" t="str">
            <v>8905</v>
          </cell>
          <cell r="K3438" t="str">
            <v>Eng, Staff</v>
          </cell>
          <cell r="L3438">
            <v>8</v>
          </cell>
          <cell r="M3438">
            <v>8</v>
          </cell>
          <cell r="N3438" t="str">
            <v>702</v>
          </cell>
          <cell r="O3438" t="str">
            <v>APG R&amp;D WX</v>
          </cell>
          <cell r="P3438">
            <v>40</v>
          </cell>
          <cell r="Q3438" t="str">
            <v>APG</v>
          </cell>
          <cell r="R3438" t="str">
            <v>USA</v>
          </cell>
          <cell r="W3438" t="str">
            <v>Sunnyvale, CA HQ</v>
          </cell>
          <cell r="X3438">
            <v>100</v>
          </cell>
          <cell r="Y3438" t="str">
            <v>Juniper Networks, Inc.</v>
          </cell>
          <cell r="Z3438" t="str">
            <v>USA</v>
          </cell>
          <cell r="AA3438" t="str">
            <v>USA</v>
          </cell>
          <cell r="AB3438" t="str">
            <v>N</v>
          </cell>
        </row>
        <row r="3439">
          <cell r="A3439">
            <v>4035</v>
          </cell>
          <cell r="B3439" t="str">
            <v>Rana,Yasser F</v>
          </cell>
          <cell r="C3439">
            <v>4024</v>
          </cell>
          <cell r="D3439" t="str">
            <v>Cano Gutierrez,Ramon</v>
          </cell>
          <cell r="E3439" t="str">
            <v xml:space="preserve">11/15/2004 </v>
          </cell>
          <cell r="F3439">
            <v>105525</v>
          </cell>
          <cell r="G3439" t="str">
            <v>USD</v>
          </cell>
          <cell r="H3439">
            <v>1</v>
          </cell>
          <cell r="I3439">
            <v>105525</v>
          </cell>
          <cell r="J3439" t="str">
            <v>8904</v>
          </cell>
          <cell r="K3439" t="str">
            <v>MTS 4</v>
          </cell>
          <cell r="L3439">
            <v>7</v>
          </cell>
          <cell r="M3439">
            <v>7</v>
          </cell>
          <cell r="N3439" t="str">
            <v>506</v>
          </cell>
          <cell r="O3439" t="str">
            <v>Global TAC - IPG</v>
          </cell>
          <cell r="P3439">
            <v>40</v>
          </cell>
          <cell r="Q3439" t="str">
            <v>CSS</v>
          </cell>
          <cell r="R3439" t="str">
            <v>USA</v>
          </cell>
          <cell r="U3439" t="str">
            <v>3-Strong</v>
          </cell>
          <cell r="V3439" t="str">
            <v>3 - Strong</v>
          </cell>
          <cell r="W3439" t="str">
            <v>Sunnyvale, CA HQ</v>
          </cell>
          <cell r="X3439">
            <v>101</v>
          </cell>
          <cell r="Y3439" t="str">
            <v>Juniper Networks Sales</v>
          </cell>
          <cell r="Z3439" t="str">
            <v>USA</v>
          </cell>
          <cell r="AA3439" t="str">
            <v>USA</v>
          </cell>
          <cell r="AB3439" t="str">
            <v>N</v>
          </cell>
        </row>
        <row r="3440">
          <cell r="A3440">
            <v>303</v>
          </cell>
          <cell r="B3440" t="str">
            <v>Ranch,David</v>
          </cell>
          <cell r="C3440">
            <v>3334</v>
          </cell>
          <cell r="D3440" t="str">
            <v>Saldinger,Alan</v>
          </cell>
          <cell r="E3440" t="str">
            <v xml:space="preserve">09/27/1999 </v>
          </cell>
          <cell r="F3440">
            <v>141960</v>
          </cell>
          <cell r="G3440" t="str">
            <v>USD</v>
          </cell>
          <cell r="H3440">
            <v>1</v>
          </cell>
          <cell r="I3440">
            <v>141960</v>
          </cell>
          <cell r="J3440" t="str">
            <v>8913</v>
          </cell>
          <cell r="K3440" t="str">
            <v>Engineering Mgr I</v>
          </cell>
          <cell r="L3440">
            <v>8</v>
          </cell>
          <cell r="M3440">
            <v>8</v>
          </cell>
          <cell r="N3440" t="str">
            <v>691</v>
          </cell>
          <cell r="O3440" t="str">
            <v>Platform Engineering</v>
          </cell>
          <cell r="P3440">
            <v>40</v>
          </cell>
          <cell r="Q3440" t="str">
            <v>SPG</v>
          </cell>
          <cell r="R3440" t="str">
            <v>USA</v>
          </cell>
          <cell r="U3440" t="str">
            <v>2-Very Strong</v>
          </cell>
          <cell r="V3440" t="str">
            <v>2 - Very Strong</v>
          </cell>
          <cell r="W3440" t="str">
            <v>Sunnyvale, CA HQ</v>
          </cell>
          <cell r="X3440">
            <v>100</v>
          </cell>
          <cell r="Y3440" t="str">
            <v>Juniper Networks, Inc.</v>
          </cell>
          <cell r="Z3440" t="str">
            <v>USA</v>
          </cell>
          <cell r="AA3440" t="str">
            <v>USA</v>
          </cell>
          <cell r="AB3440" t="str">
            <v>N</v>
          </cell>
        </row>
        <row r="3441">
          <cell r="A3441">
            <v>4875</v>
          </cell>
          <cell r="B3441" t="str">
            <v>Randall,Rick L.</v>
          </cell>
          <cell r="C3441">
            <v>4483</v>
          </cell>
          <cell r="D3441" t="str">
            <v>Kreidler,Thomas M.</v>
          </cell>
          <cell r="E3441" t="str">
            <v xml:space="preserve">05/16/2005 </v>
          </cell>
          <cell r="F3441">
            <v>189000</v>
          </cell>
          <cell r="G3441" t="str">
            <v>USD</v>
          </cell>
          <cell r="H3441">
            <v>1</v>
          </cell>
          <cell r="I3441">
            <v>189000</v>
          </cell>
          <cell r="J3441" t="str">
            <v>2112</v>
          </cell>
          <cell r="K3441" t="str">
            <v>Regional Sales Manager</v>
          </cell>
          <cell r="L3441">
            <v>69</v>
          </cell>
          <cell r="M3441">
            <v>9</v>
          </cell>
          <cell r="N3441" t="str">
            <v>400</v>
          </cell>
          <cell r="O3441" t="str">
            <v>Field Sales</v>
          </cell>
          <cell r="P3441">
            <v>40</v>
          </cell>
          <cell r="Q3441" t="str">
            <v>SLS</v>
          </cell>
          <cell r="R3441" t="str">
            <v>USA</v>
          </cell>
          <cell r="W3441" t="str">
            <v>Herndon, VA</v>
          </cell>
          <cell r="X3441">
            <v>101</v>
          </cell>
          <cell r="Y3441" t="str">
            <v>Juniper Networks Sales</v>
          </cell>
          <cell r="Z3441" t="str">
            <v>USA</v>
          </cell>
          <cell r="AA3441" t="str">
            <v>Sales</v>
          </cell>
          <cell r="AB3441" t="str">
            <v>Y</v>
          </cell>
        </row>
        <row r="3442">
          <cell r="A3442">
            <v>6158</v>
          </cell>
          <cell r="B3442" t="str">
            <v>Randazzo, Jr.,Ludwig</v>
          </cell>
          <cell r="C3442">
            <v>5389</v>
          </cell>
          <cell r="D3442" t="str">
            <v>Freed,Paul L.</v>
          </cell>
          <cell r="E3442" t="str">
            <v xml:space="preserve">03/27/2006 </v>
          </cell>
          <cell r="F3442">
            <v>110000</v>
          </cell>
          <cell r="G3442" t="str">
            <v>USD</v>
          </cell>
          <cell r="H3442">
            <v>1</v>
          </cell>
          <cell r="I3442">
            <v>110000</v>
          </cell>
          <cell r="J3442" t="str">
            <v>2101</v>
          </cell>
          <cell r="K3442" t="str">
            <v>Territory Account Manager</v>
          </cell>
          <cell r="L3442">
            <v>66</v>
          </cell>
          <cell r="M3442">
            <v>8</v>
          </cell>
          <cell r="N3442" t="str">
            <v>400</v>
          </cell>
          <cell r="O3442" t="str">
            <v>Field Sales</v>
          </cell>
          <cell r="P3442">
            <v>40</v>
          </cell>
          <cell r="Q3442" t="str">
            <v>SLS</v>
          </cell>
          <cell r="R3442" t="str">
            <v>USA</v>
          </cell>
          <cell r="W3442" t="str">
            <v>New Jersey</v>
          </cell>
          <cell r="X3442">
            <v>101</v>
          </cell>
          <cell r="Y3442" t="str">
            <v>Juniper Networks Sales</v>
          </cell>
          <cell r="Z3442" t="str">
            <v>USA</v>
          </cell>
          <cell r="AA3442" t="str">
            <v>Sales</v>
          </cell>
          <cell r="AB3442" t="str">
            <v>Y</v>
          </cell>
        </row>
        <row r="3443">
          <cell r="A3443">
            <v>2108</v>
          </cell>
          <cell r="B3443" t="str">
            <v>Randle,Ernest N.</v>
          </cell>
          <cell r="C3443">
            <v>2191</v>
          </cell>
          <cell r="D3443" t="str">
            <v>Stevens,Scott</v>
          </cell>
          <cell r="E3443" t="str">
            <v xml:space="preserve">07/01/2002 </v>
          </cell>
          <cell r="F3443">
            <v>136374.39999999999</v>
          </cell>
          <cell r="G3443" t="str">
            <v>USD</v>
          </cell>
          <cell r="H3443">
            <v>1</v>
          </cell>
          <cell r="I3443">
            <v>136374.39999999999</v>
          </cell>
          <cell r="J3443" t="str">
            <v>2311</v>
          </cell>
          <cell r="K3443" t="str">
            <v>Systems Eng Mgr</v>
          </cell>
          <cell r="L3443">
            <v>58</v>
          </cell>
          <cell r="M3443">
            <v>9</v>
          </cell>
          <cell r="N3443" t="str">
            <v>430</v>
          </cell>
          <cell r="O3443" t="str">
            <v>Systems Engineering</v>
          </cell>
          <cell r="P3443">
            <v>40</v>
          </cell>
          <cell r="Q3443" t="str">
            <v>SLS</v>
          </cell>
          <cell r="R3443" t="str">
            <v>USA</v>
          </cell>
          <cell r="U3443" t="str">
            <v>2-Very Strong</v>
          </cell>
          <cell r="W3443" t="str">
            <v>Colorado</v>
          </cell>
          <cell r="X3443">
            <v>101</v>
          </cell>
          <cell r="Y3443" t="str">
            <v>Juniper Networks Sales</v>
          </cell>
          <cell r="Z3443" t="str">
            <v>USA</v>
          </cell>
          <cell r="AA3443" t="str">
            <v>Sales</v>
          </cell>
          <cell r="AB3443" t="str">
            <v>Y</v>
          </cell>
        </row>
        <row r="3444">
          <cell r="A3444">
            <v>3293</v>
          </cell>
          <cell r="B3444" t="str">
            <v>Rangarajan,Sandeep</v>
          </cell>
          <cell r="C3444">
            <v>3027</v>
          </cell>
          <cell r="D3444" t="str">
            <v>Kougiouris,Panagiotis</v>
          </cell>
          <cell r="E3444" t="str">
            <v xml:space="preserve">04/16/2004 </v>
          </cell>
          <cell r="F3444">
            <v>127490</v>
          </cell>
          <cell r="G3444" t="str">
            <v>USD</v>
          </cell>
          <cell r="H3444">
            <v>1</v>
          </cell>
          <cell r="I3444">
            <v>127490</v>
          </cell>
          <cell r="J3444" t="str">
            <v>8913</v>
          </cell>
          <cell r="K3444" t="str">
            <v>Engineering Mgr I</v>
          </cell>
          <cell r="L3444">
            <v>8</v>
          </cell>
          <cell r="M3444">
            <v>8</v>
          </cell>
          <cell r="N3444" t="str">
            <v>677</v>
          </cell>
          <cell r="O3444" t="str">
            <v>IVE Platform Services</v>
          </cell>
          <cell r="P3444">
            <v>40</v>
          </cell>
          <cell r="Q3444" t="str">
            <v>SPG</v>
          </cell>
          <cell r="R3444" t="str">
            <v>USA</v>
          </cell>
          <cell r="U3444" t="str">
            <v>2-Very Strong</v>
          </cell>
          <cell r="V3444" t="str">
            <v>2 - Very Strong</v>
          </cell>
          <cell r="W3444" t="str">
            <v>Sunnyvale, CA HQ</v>
          </cell>
          <cell r="X3444">
            <v>100</v>
          </cell>
          <cell r="Y3444" t="str">
            <v>Juniper Networks, Inc.</v>
          </cell>
          <cell r="Z3444" t="str">
            <v>USA</v>
          </cell>
          <cell r="AA3444" t="str">
            <v>USA</v>
          </cell>
          <cell r="AB3444" t="str">
            <v>N</v>
          </cell>
        </row>
        <row r="3445">
          <cell r="A3445">
            <v>4763</v>
          </cell>
          <cell r="B3445" t="str">
            <v>Rangoonwala,Habib</v>
          </cell>
          <cell r="C3445">
            <v>6461</v>
          </cell>
          <cell r="D3445" t="str">
            <v>Moquin,Daniel B.</v>
          </cell>
          <cell r="E3445" t="str">
            <v xml:space="preserve">05/02/2005 </v>
          </cell>
          <cell r="F3445">
            <v>1375000</v>
          </cell>
          <cell r="G3445" t="str">
            <v>INR</v>
          </cell>
          <cell r="H3445">
            <v>44.87</v>
          </cell>
          <cell r="I3445">
            <v>30644.082906173393</v>
          </cell>
          <cell r="J3445" t="str">
            <v>4504</v>
          </cell>
          <cell r="K3445" t="str">
            <v>DBA, Sr Staff</v>
          </cell>
          <cell r="L3445">
            <v>7</v>
          </cell>
          <cell r="M3445">
            <v>7</v>
          </cell>
          <cell r="N3445" t="str">
            <v>130</v>
          </cell>
          <cell r="O3445" t="str">
            <v>IT Applications</v>
          </cell>
          <cell r="P3445">
            <v>40</v>
          </cell>
          <cell r="Q3445" t="str">
            <v>IT</v>
          </cell>
          <cell r="R3445" t="str">
            <v>APAC</v>
          </cell>
          <cell r="U3445" t="str">
            <v>3-Strong</v>
          </cell>
          <cell r="V3445" t="str">
            <v>3 - Strong</v>
          </cell>
          <cell r="W3445" t="str">
            <v>India - Bangalore</v>
          </cell>
          <cell r="X3445">
            <v>231</v>
          </cell>
          <cell r="Y3445" t="str">
            <v>Juniper Networks India - STPI</v>
          </cell>
          <cell r="Z3445" t="str">
            <v>IND</v>
          </cell>
          <cell r="AA3445" t="str">
            <v>IND</v>
          </cell>
          <cell r="AB3445" t="str">
            <v>N</v>
          </cell>
        </row>
        <row r="3446">
          <cell r="A3446">
            <v>1658</v>
          </cell>
          <cell r="B3446" t="str">
            <v>Rani,Balaji</v>
          </cell>
          <cell r="C3446">
            <v>2135</v>
          </cell>
          <cell r="D3446" t="str">
            <v>Sadlier,John</v>
          </cell>
          <cell r="E3446" t="str">
            <v xml:space="preserve">08/05/2002 </v>
          </cell>
          <cell r="F3446">
            <v>135650.32</v>
          </cell>
          <cell r="G3446" t="str">
            <v>USD</v>
          </cell>
          <cell r="H3446">
            <v>1</v>
          </cell>
          <cell r="I3446">
            <v>135650.32</v>
          </cell>
          <cell r="J3446" t="str">
            <v>8905</v>
          </cell>
          <cell r="K3446" t="str">
            <v>Eng, Staff</v>
          </cell>
          <cell r="L3446">
            <v>8</v>
          </cell>
          <cell r="M3446">
            <v>8</v>
          </cell>
          <cell r="N3446" t="str">
            <v>670</v>
          </cell>
          <cell r="O3446" t="str">
            <v>Software Engrg - JUNOSe</v>
          </cell>
          <cell r="P3446">
            <v>40</v>
          </cell>
          <cell r="Q3446" t="str">
            <v>IPG</v>
          </cell>
          <cell r="R3446" t="str">
            <v>USA</v>
          </cell>
          <cell r="U3446" t="str">
            <v>1-Exceptional</v>
          </cell>
          <cell r="V3446" t="str">
            <v>2 - Very Strong</v>
          </cell>
          <cell r="W3446" t="str">
            <v>Westford, MA</v>
          </cell>
          <cell r="X3446">
            <v>100</v>
          </cell>
          <cell r="Y3446" t="str">
            <v>Juniper Networks, Inc.</v>
          </cell>
          <cell r="Z3446" t="str">
            <v>USA</v>
          </cell>
          <cell r="AA3446" t="str">
            <v>USB</v>
          </cell>
          <cell r="AB3446" t="str">
            <v>N</v>
          </cell>
        </row>
        <row r="3447">
          <cell r="A3447">
            <v>6235</v>
          </cell>
          <cell r="B3447" t="str">
            <v>Ranjan,Ashish</v>
          </cell>
          <cell r="C3447">
            <v>5915</v>
          </cell>
          <cell r="D3447" t="str">
            <v>Singla,Ankur</v>
          </cell>
          <cell r="E3447" t="str">
            <v xml:space="preserve">04/17/2006 </v>
          </cell>
          <cell r="F3447">
            <v>135000</v>
          </cell>
          <cell r="G3447" t="str">
            <v>USD</v>
          </cell>
          <cell r="H3447">
            <v>1</v>
          </cell>
          <cell r="I3447">
            <v>135000</v>
          </cell>
          <cell r="J3447" t="str">
            <v>8913</v>
          </cell>
          <cell r="K3447" t="str">
            <v>Engineering Mgr I</v>
          </cell>
          <cell r="L3447">
            <v>8</v>
          </cell>
          <cell r="M3447">
            <v>8</v>
          </cell>
          <cell r="N3447" t="str">
            <v>704</v>
          </cell>
          <cell r="O3447" t="str">
            <v>LAN Access</v>
          </cell>
          <cell r="P3447">
            <v>40</v>
          </cell>
          <cell r="Q3447" t="str">
            <v>APG</v>
          </cell>
          <cell r="R3447" t="str">
            <v>USA</v>
          </cell>
          <cell r="V3447" t="str">
            <v>1 - Exceptional</v>
          </cell>
          <cell r="W3447" t="str">
            <v>Sunnyvale, CA HQ</v>
          </cell>
          <cell r="X3447">
            <v>100</v>
          </cell>
          <cell r="Y3447" t="str">
            <v>Juniper Networks, Inc.</v>
          </cell>
          <cell r="Z3447" t="str">
            <v>USA</v>
          </cell>
          <cell r="AA3447" t="str">
            <v>USA</v>
          </cell>
          <cell r="AB3447" t="str">
            <v>N</v>
          </cell>
        </row>
        <row r="3448">
          <cell r="A3448">
            <v>6723</v>
          </cell>
          <cell r="B3448" t="str">
            <v>Ranjan,Rajiv</v>
          </cell>
          <cell r="C3448">
            <v>3296</v>
          </cell>
          <cell r="D3448" t="str">
            <v>Rawat,Vipin</v>
          </cell>
          <cell r="E3448" t="str">
            <v xml:space="preserve">08/07/2006 </v>
          </cell>
          <cell r="F3448">
            <v>117000</v>
          </cell>
          <cell r="G3448" t="str">
            <v>USD</v>
          </cell>
          <cell r="H3448">
            <v>1</v>
          </cell>
          <cell r="I3448">
            <v>117000</v>
          </cell>
          <cell r="J3448" t="str">
            <v>8904</v>
          </cell>
          <cell r="K3448" t="str">
            <v>MTS 4</v>
          </cell>
          <cell r="L3448">
            <v>7</v>
          </cell>
          <cell r="M3448">
            <v>7</v>
          </cell>
          <cell r="N3448" t="str">
            <v>696</v>
          </cell>
          <cell r="O3448" t="str">
            <v>IDP &amp; Content Security</v>
          </cell>
          <cell r="P3448">
            <v>40</v>
          </cell>
          <cell r="Q3448" t="str">
            <v>SPG</v>
          </cell>
          <cell r="R3448" t="str">
            <v>USA</v>
          </cell>
          <cell r="W3448" t="str">
            <v>Sunnyvale, CA HQ</v>
          </cell>
          <cell r="X3448">
            <v>100</v>
          </cell>
          <cell r="Y3448" t="str">
            <v>Juniper Networks, Inc.</v>
          </cell>
          <cell r="Z3448" t="str">
            <v>USA</v>
          </cell>
          <cell r="AA3448" t="str">
            <v>USA</v>
          </cell>
          <cell r="AB3448" t="str">
            <v>N</v>
          </cell>
        </row>
        <row r="3449">
          <cell r="A3449">
            <v>1262</v>
          </cell>
          <cell r="B3449" t="str">
            <v>Rantanen,Markku</v>
          </cell>
          <cell r="C3449">
            <v>757</v>
          </cell>
          <cell r="D3449" t="str">
            <v>Haye,Jean-Marc</v>
          </cell>
          <cell r="E3449" t="str">
            <v xml:space="preserve">04/05/2001 </v>
          </cell>
          <cell r="F3449">
            <v>107652</v>
          </cell>
          <cell r="G3449" t="str">
            <v>EUR</v>
          </cell>
          <cell r="H3449">
            <v>0.76254384627116067</v>
          </cell>
          <cell r="I3449">
            <v>141174.83279999997</v>
          </cell>
          <cell r="J3449" t="str">
            <v>2302</v>
          </cell>
          <cell r="K3449" t="str">
            <v>Systems Eng, Sr</v>
          </cell>
          <cell r="L3449">
            <v>55</v>
          </cell>
          <cell r="M3449">
            <v>8</v>
          </cell>
          <cell r="N3449" t="str">
            <v>400</v>
          </cell>
          <cell r="O3449" t="str">
            <v>Field Sales</v>
          </cell>
          <cell r="P3449">
            <v>40</v>
          </cell>
          <cell r="Q3449" t="str">
            <v>SLS</v>
          </cell>
          <cell r="R3449" t="str">
            <v>EMEA</v>
          </cell>
          <cell r="U3449" t="str">
            <v>2-Very Strong</v>
          </cell>
          <cell r="W3449" t="str">
            <v>Finland</v>
          </cell>
          <cell r="X3449">
            <v>335</v>
          </cell>
          <cell r="Y3449" t="str">
            <v>Juniper Ntwks, Finland</v>
          </cell>
          <cell r="Z3449" t="str">
            <v>FIN</v>
          </cell>
          <cell r="AA3449" t="str">
            <v>INTL</v>
          </cell>
          <cell r="AB3449" t="str">
            <v>Y</v>
          </cell>
        </row>
        <row r="3450">
          <cell r="A3450">
            <v>5739</v>
          </cell>
          <cell r="B3450" t="str">
            <v>Rao C.V.,Sowmya</v>
          </cell>
          <cell r="C3450">
            <v>3740</v>
          </cell>
          <cell r="D3450" t="str">
            <v>Anumola,Rambabu</v>
          </cell>
          <cell r="E3450" t="str">
            <v xml:space="preserve">11/15/2005 </v>
          </cell>
          <cell r="F3450">
            <v>929880</v>
          </cell>
          <cell r="G3450" t="str">
            <v>INR</v>
          </cell>
          <cell r="H3450">
            <v>44.87</v>
          </cell>
          <cell r="I3450">
            <v>20723.868954758193</v>
          </cell>
          <cell r="J3450" t="str">
            <v>8903</v>
          </cell>
          <cell r="K3450" t="str">
            <v>MTS 3</v>
          </cell>
          <cell r="L3450">
            <v>6</v>
          </cell>
          <cell r="M3450">
            <v>6</v>
          </cell>
          <cell r="N3450" t="str">
            <v>621</v>
          </cell>
          <cell r="O3450" t="str">
            <v>India System Test</v>
          </cell>
          <cell r="P3450">
            <v>40</v>
          </cell>
          <cell r="Q3450" t="str">
            <v>IPG</v>
          </cell>
          <cell r="R3450" t="str">
            <v>APAC</v>
          </cell>
          <cell r="U3450" t="str">
            <v>4-Satisfactory</v>
          </cell>
          <cell r="V3450" t="str">
            <v>4 - Satisfactory</v>
          </cell>
          <cell r="W3450" t="str">
            <v>India - Bangalore</v>
          </cell>
          <cell r="X3450">
            <v>231</v>
          </cell>
          <cell r="Y3450" t="str">
            <v>Juniper Networks India - STPI</v>
          </cell>
          <cell r="Z3450" t="str">
            <v>IND</v>
          </cell>
          <cell r="AA3450" t="str">
            <v>IND</v>
          </cell>
          <cell r="AB3450" t="str">
            <v>N</v>
          </cell>
        </row>
        <row r="3451">
          <cell r="A3451">
            <v>6906</v>
          </cell>
          <cell r="B3451" t="str">
            <v>Rao,Anil R.</v>
          </cell>
          <cell r="C3451">
            <v>3832</v>
          </cell>
          <cell r="D3451" t="str">
            <v>Beri,Sanjay</v>
          </cell>
          <cell r="E3451" t="str">
            <v xml:space="preserve">09/18/2006 </v>
          </cell>
          <cell r="F3451">
            <v>170000</v>
          </cell>
          <cell r="G3451" t="str">
            <v>USD</v>
          </cell>
          <cell r="H3451">
            <v>1</v>
          </cell>
          <cell r="I3451">
            <v>170000</v>
          </cell>
          <cell r="J3451" t="str">
            <v>3815</v>
          </cell>
          <cell r="K3451" t="str">
            <v>Director, Product Management</v>
          </cell>
          <cell r="L3451">
            <v>10</v>
          </cell>
          <cell r="M3451">
            <v>10</v>
          </cell>
          <cell r="N3451" t="str">
            <v>386</v>
          </cell>
          <cell r="O3451" t="str">
            <v>SPG PLM-Svcs &amp; Layer 7 Securty</v>
          </cell>
          <cell r="P3451">
            <v>40</v>
          </cell>
          <cell r="Q3451" t="str">
            <v>SPG</v>
          </cell>
          <cell r="R3451" t="str">
            <v>USA</v>
          </cell>
          <cell r="W3451" t="str">
            <v>Sunnyvale, CA HQ</v>
          </cell>
          <cell r="X3451">
            <v>100</v>
          </cell>
          <cell r="Y3451" t="str">
            <v>Juniper Networks, Inc.</v>
          </cell>
          <cell r="Z3451" t="str">
            <v>USA</v>
          </cell>
          <cell r="AA3451" t="str">
            <v>USA</v>
          </cell>
          <cell r="AB3451" t="str">
            <v>N</v>
          </cell>
        </row>
        <row r="3452">
          <cell r="A3452">
            <v>2399</v>
          </cell>
          <cell r="B3452" t="str">
            <v>Rao,Katta Sambasiva</v>
          </cell>
          <cell r="C3452">
            <v>5979</v>
          </cell>
          <cell r="D3452" t="str">
            <v>Kumar,Aneela</v>
          </cell>
          <cell r="E3452" t="str">
            <v xml:space="preserve">04/14/2003 </v>
          </cell>
          <cell r="F3452">
            <v>1451737.75</v>
          </cell>
          <cell r="G3452" t="str">
            <v>INR</v>
          </cell>
          <cell r="H3452">
            <v>44.87</v>
          </cell>
          <cell r="I3452">
            <v>32354.306886561179</v>
          </cell>
          <cell r="J3452" t="str">
            <v>8904</v>
          </cell>
          <cell r="K3452" t="str">
            <v>MTS 4</v>
          </cell>
          <cell r="L3452">
            <v>7</v>
          </cell>
          <cell r="M3452">
            <v>7</v>
          </cell>
          <cell r="N3452" t="str">
            <v>630</v>
          </cell>
          <cell r="O3452" t="str">
            <v>Software Engrg - JUNOS</v>
          </cell>
          <cell r="P3452">
            <v>40</v>
          </cell>
          <cell r="Q3452" t="str">
            <v>IPG</v>
          </cell>
          <cell r="R3452" t="str">
            <v>APAC</v>
          </cell>
          <cell r="U3452" t="str">
            <v>2-Very Strong</v>
          </cell>
          <cell r="V3452" t="str">
            <v>2 - Very Strong</v>
          </cell>
          <cell r="W3452" t="str">
            <v>India - Bangalore</v>
          </cell>
          <cell r="X3452">
            <v>231</v>
          </cell>
          <cell r="Y3452" t="str">
            <v>Juniper Networks India - STPI</v>
          </cell>
          <cell r="Z3452" t="str">
            <v>IND</v>
          </cell>
          <cell r="AA3452" t="str">
            <v>IND</v>
          </cell>
          <cell r="AB3452" t="str">
            <v>N</v>
          </cell>
        </row>
        <row r="3453">
          <cell r="A3453">
            <v>7303</v>
          </cell>
          <cell r="B3453" t="str">
            <v>Rao,Sachin</v>
          </cell>
          <cell r="C3453">
            <v>5480</v>
          </cell>
          <cell r="D3453" t="str">
            <v>Podila,Srinivas</v>
          </cell>
          <cell r="E3453" t="str">
            <v xml:space="preserve">12/04/2006 </v>
          </cell>
          <cell r="F3453">
            <v>1550000</v>
          </cell>
          <cell r="G3453" t="str">
            <v>INR</v>
          </cell>
          <cell r="H3453">
            <v>44.87</v>
          </cell>
          <cell r="I3453">
            <v>34544.238912413639</v>
          </cell>
          <cell r="J3453" t="str">
            <v>8904</v>
          </cell>
          <cell r="K3453" t="str">
            <v>MTS 4</v>
          </cell>
          <cell r="L3453">
            <v>7</v>
          </cell>
          <cell r="M3453">
            <v>7</v>
          </cell>
          <cell r="N3453" t="str">
            <v>676</v>
          </cell>
          <cell r="O3453" t="str">
            <v>J-Series Software</v>
          </cell>
          <cell r="P3453">
            <v>40</v>
          </cell>
          <cell r="Q3453" t="str">
            <v>SPG</v>
          </cell>
          <cell r="R3453" t="str">
            <v>APAC</v>
          </cell>
          <cell r="W3453" t="str">
            <v>India - Bangalore</v>
          </cell>
          <cell r="X3453">
            <v>231</v>
          </cell>
          <cell r="Y3453" t="str">
            <v>Juniper Networks India - STPI</v>
          </cell>
          <cell r="Z3453" t="str">
            <v>IND</v>
          </cell>
          <cell r="AA3453" t="str">
            <v>IND</v>
          </cell>
          <cell r="AB3453" t="str">
            <v>N</v>
          </cell>
        </row>
        <row r="3454">
          <cell r="A3454">
            <v>3658</v>
          </cell>
          <cell r="B3454" t="str">
            <v>Rao,Vasukinath</v>
          </cell>
          <cell r="C3454">
            <v>6274</v>
          </cell>
          <cell r="D3454" t="str">
            <v>Sabnani,Raj</v>
          </cell>
          <cell r="E3454" t="str">
            <v xml:space="preserve">06/07/2004 </v>
          </cell>
          <cell r="F3454">
            <v>120000</v>
          </cell>
          <cell r="G3454" t="str">
            <v>USD</v>
          </cell>
          <cell r="H3454">
            <v>1</v>
          </cell>
          <cell r="I3454">
            <v>120000</v>
          </cell>
          <cell r="J3454" t="str">
            <v>5113</v>
          </cell>
          <cell r="K3454" t="str">
            <v>Customer Service Mgr, Staff</v>
          </cell>
          <cell r="L3454">
            <v>8</v>
          </cell>
          <cell r="M3454">
            <v>8</v>
          </cell>
          <cell r="N3454" t="str">
            <v>507</v>
          </cell>
          <cell r="O3454" t="str">
            <v>Global TAC - SPG</v>
          </cell>
          <cell r="P3454">
            <v>40</v>
          </cell>
          <cell r="Q3454" t="str">
            <v>CSS</v>
          </cell>
          <cell r="R3454" t="str">
            <v>USA</v>
          </cell>
          <cell r="U3454" t="str">
            <v>1-Exceptional</v>
          </cell>
          <cell r="V3454" t="str">
            <v>1 - Exceptional</v>
          </cell>
          <cell r="W3454" t="str">
            <v>Sunnyvale, CA HQ</v>
          </cell>
          <cell r="X3454">
            <v>101</v>
          </cell>
          <cell r="Y3454" t="str">
            <v>Juniper Networks Sales</v>
          </cell>
          <cell r="Z3454" t="str">
            <v>USA</v>
          </cell>
          <cell r="AA3454" t="str">
            <v>USA</v>
          </cell>
          <cell r="AB3454" t="str">
            <v>N</v>
          </cell>
        </row>
        <row r="3455">
          <cell r="A3455">
            <v>4710</v>
          </cell>
          <cell r="B3455" t="str">
            <v>Rasamat,Emil</v>
          </cell>
          <cell r="C3455">
            <v>2385</v>
          </cell>
          <cell r="D3455" t="str">
            <v>Darapaneni,Vengal</v>
          </cell>
          <cell r="E3455" t="str">
            <v xml:space="preserve">06/19/2006 </v>
          </cell>
          <cell r="F3455">
            <v>127500</v>
          </cell>
          <cell r="G3455" t="str">
            <v>USD</v>
          </cell>
          <cell r="H3455">
            <v>1</v>
          </cell>
          <cell r="I3455">
            <v>127500</v>
          </cell>
          <cell r="J3455" t="str">
            <v>8905</v>
          </cell>
          <cell r="K3455" t="str">
            <v>Eng, Staff</v>
          </cell>
          <cell r="L3455">
            <v>8</v>
          </cell>
          <cell r="M3455">
            <v>8</v>
          </cell>
          <cell r="N3455" t="str">
            <v>630</v>
          </cell>
          <cell r="O3455" t="str">
            <v>Software Engrg - JUNOS</v>
          </cell>
          <cell r="P3455">
            <v>40</v>
          </cell>
          <cell r="Q3455" t="str">
            <v>IPG</v>
          </cell>
          <cell r="R3455" t="str">
            <v>USA</v>
          </cell>
          <cell r="U3455" t="str">
            <v>3-Strong</v>
          </cell>
          <cell r="V3455" t="str">
            <v>4 - Satisfactory</v>
          </cell>
          <cell r="W3455" t="str">
            <v>Westford, MA</v>
          </cell>
          <cell r="X3455">
            <v>100</v>
          </cell>
          <cell r="Y3455" t="str">
            <v>Juniper Networks, Inc.</v>
          </cell>
          <cell r="Z3455" t="str">
            <v>USA</v>
          </cell>
          <cell r="AA3455" t="str">
            <v>USB</v>
          </cell>
          <cell r="AB3455" t="str">
            <v>N</v>
          </cell>
        </row>
        <row r="3456">
          <cell r="A3456">
            <v>5321</v>
          </cell>
          <cell r="B3456" t="str">
            <v>Rashid,Abbas</v>
          </cell>
          <cell r="C3456">
            <v>12</v>
          </cell>
          <cell r="D3456" t="str">
            <v>Anand,R. K.</v>
          </cell>
          <cell r="E3456" t="str">
            <v xml:space="preserve">08/29/2005 </v>
          </cell>
          <cell r="F3456">
            <v>164800</v>
          </cell>
          <cell r="G3456" t="str">
            <v>USD</v>
          </cell>
          <cell r="H3456">
            <v>1</v>
          </cell>
          <cell r="I3456">
            <v>164800</v>
          </cell>
          <cell r="J3456" t="str">
            <v>8906</v>
          </cell>
          <cell r="K3456" t="str">
            <v>Eng, Sr Staff</v>
          </cell>
          <cell r="L3456">
            <v>9</v>
          </cell>
          <cell r="M3456">
            <v>9</v>
          </cell>
          <cell r="N3456" t="str">
            <v>645</v>
          </cell>
          <cell r="O3456" t="str">
            <v>Core Technology</v>
          </cell>
          <cell r="P3456">
            <v>40</v>
          </cell>
          <cell r="Q3456" t="str">
            <v>IPG</v>
          </cell>
          <cell r="R3456" t="str">
            <v>USA</v>
          </cell>
          <cell r="U3456" t="str">
            <v>2-Very Strong</v>
          </cell>
          <cell r="V3456" t="str">
            <v>2 - Very Strong</v>
          </cell>
          <cell r="W3456" t="str">
            <v>Sunnyvale, CA HQ</v>
          </cell>
          <cell r="X3456">
            <v>100</v>
          </cell>
          <cell r="Y3456" t="str">
            <v>Juniper Networks, Inc.</v>
          </cell>
          <cell r="Z3456" t="str">
            <v>USA</v>
          </cell>
          <cell r="AA3456" t="str">
            <v>USA</v>
          </cell>
          <cell r="AB3456" t="str">
            <v>N</v>
          </cell>
        </row>
        <row r="3457">
          <cell r="A3457">
            <v>4169</v>
          </cell>
          <cell r="B3457" t="str">
            <v>Rasmussen,Eric J.</v>
          </cell>
          <cell r="C3457">
            <v>3436</v>
          </cell>
          <cell r="D3457" t="str">
            <v>Tekwani,Chandra Shekhar</v>
          </cell>
          <cell r="E3457" t="str">
            <v xml:space="preserve">11/17/2004 </v>
          </cell>
          <cell r="F3457">
            <v>122000</v>
          </cell>
          <cell r="G3457" t="str">
            <v>USD</v>
          </cell>
          <cell r="H3457">
            <v>1</v>
          </cell>
          <cell r="I3457">
            <v>122000</v>
          </cell>
          <cell r="J3457" t="str">
            <v>3113</v>
          </cell>
          <cell r="K3457" t="str">
            <v>Field Marketing Mgr III</v>
          </cell>
          <cell r="L3457">
            <v>8</v>
          </cell>
          <cell r="M3457">
            <v>8</v>
          </cell>
          <cell r="N3457" t="str">
            <v>301</v>
          </cell>
          <cell r="O3457" t="str">
            <v>SP Marketing and Partnerships</v>
          </cell>
          <cell r="P3457">
            <v>40</v>
          </cell>
          <cell r="Q3457" t="str">
            <v>MKTG</v>
          </cell>
          <cell r="R3457" t="str">
            <v>USA</v>
          </cell>
          <cell r="U3457" t="str">
            <v>1-Exceptional</v>
          </cell>
          <cell r="V3457" t="str">
            <v>2 - Very Strong</v>
          </cell>
          <cell r="W3457" t="str">
            <v>Denver, CO</v>
          </cell>
          <cell r="X3457">
            <v>100</v>
          </cell>
          <cell r="Y3457" t="str">
            <v>Juniper Networks, Inc.</v>
          </cell>
          <cell r="Z3457" t="str">
            <v>USA</v>
          </cell>
          <cell r="AA3457" t="str">
            <v>USB</v>
          </cell>
          <cell r="AB3457" t="str">
            <v>N</v>
          </cell>
        </row>
        <row r="3458">
          <cell r="A3458">
            <v>5769</v>
          </cell>
          <cell r="B3458" t="str">
            <v>Rastogi,Naveen</v>
          </cell>
          <cell r="C3458">
            <v>5637</v>
          </cell>
          <cell r="D3458" t="str">
            <v>Lee,Wei-Hsin</v>
          </cell>
          <cell r="E3458" t="str">
            <v xml:space="preserve">11/28/2005 </v>
          </cell>
          <cell r="F3458">
            <v>135000</v>
          </cell>
          <cell r="G3458" t="str">
            <v>USD</v>
          </cell>
          <cell r="H3458">
            <v>1</v>
          </cell>
          <cell r="I3458">
            <v>135000</v>
          </cell>
          <cell r="J3458" t="str">
            <v>8905</v>
          </cell>
          <cell r="K3458" t="str">
            <v>Eng, Staff</v>
          </cell>
          <cell r="L3458">
            <v>8</v>
          </cell>
          <cell r="M3458">
            <v>8</v>
          </cell>
          <cell r="N3458" t="str">
            <v>702</v>
          </cell>
          <cell r="O3458" t="str">
            <v>APG R&amp;D WX</v>
          </cell>
          <cell r="P3458">
            <v>40</v>
          </cell>
          <cell r="Q3458" t="str">
            <v>APG</v>
          </cell>
          <cell r="R3458" t="str">
            <v>USA</v>
          </cell>
          <cell r="U3458" t="str">
            <v>3-Strong</v>
          </cell>
          <cell r="V3458" t="str">
            <v>1 - Exceptional</v>
          </cell>
          <cell r="W3458" t="str">
            <v>Sunnyvale, CA HQ</v>
          </cell>
          <cell r="X3458">
            <v>100</v>
          </cell>
          <cell r="Y3458" t="str">
            <v>Juniper Networks, Inc.</v>
          </cell>
          <cell r="Z3458" t="str">
            <v>USA</v>
          </cell>
          <cell r="AA3458" t="str">
            <v>USA</v>
          </cell>
          <cell r="AB3458" t="str">
            <v>N</v>
          </cell>
        </row>
        <row r="3459">
          <cell r="A3459">
            <v>5994</v>
          </cell>
          <cell r="B3459" t="str">
            <v>Ratcliffe,Alex</v>
          </cell>
          <cell r="C3459">
            <v>279</v>
          </cell>
          <cell r="D3459" t="str">
            <v>Maxfield,Jack</v>
          </cell>
          <cell r="E3459" t="str">
            <v xml:space="preserve">01/09/2006 </v>
          </cell>
          <cell r="F3459">
            <v>105000</v>
          </cell>
          <cell r="G3459" t="str">
            <v>USD</v>
          </cell>
          <cell r="H3459">
            <v>1</v>
          </cell>
          <cell r="I3459">
            <v>105000</v>
          </cell>
          <cell r="J3459" t="str">
            <v>2301</v>
          </cell>
          <cell r="K3459" t="str">
            <v>Systems Eng</v>
          </cell>
          <cell r="L3459">
            <v>54</v>
          </cell>
          <cell r="M3459">
            <v>7</v>
          </cell>
          <cell r="N3459" t="str">
            <v>430</v>
          </cell>
          <cell r="O3459" t="str">
            <v>Systems Engineering</v>
          </cell>
          <cell r="P3459">
            <v>40</v>
          </cell>
          <cell r="Q3459" t="str">
            <v>SLS</v>
          </cell>
          <cell r="R3459" t="str">
            <v>USA</v>
          </cell>
          <cell r="W3459" t="str">
            <v>Herndon, VA</v>
          </cell>
          <cell r="X3459">
            <v>101</v>
          </cell>
          <cell r="Y3459" t="str">
            <v>Juniper Networks Sales</v>
          </cell>
          <cell r="Z3459" t="str">
            <v>USA</v>
          </cell>
          <cell r="AA3459" t="str">
            <v>Sales</v>
          </cell>
          <cell r="AB3459" t="str">
            <v>Y</v>
          </cell>
        </row>
        <row r="3460">
          <cell r="A3460">
            <v>1538</v>
          </cell>
          <cell r="B3460" t="str">
            <v>Rattay,Corinne</v>
          </cell>
          <cell r="C3460">
            <v>168</v>
          </cell>
          <cell r="D3460" t="str">
            <v>Prabhu,Naren</v>
          </cell>
          <cell r="E3460" t="str">
            <v xml:space="preserve">12/15/2001 </v>
          </cell>
          <cell r="F3460">
            <v>174267.3</v>
          </cell>
          <cell r="G3460" t="str">
            <v>USD</v>
          </cell>
          <cell r="H3460">
            <v>1</v>
          </cell>
          <cell r="I3460">
            <v>174267.3</v>
          </cell>
          <cell r="J3460" t="str">
            <v>8915</v>
          </cell>
          <cell r="K3460" t="str">
            <v>Director, Engineering</v>
          </cell>
          <cell r="L3460">
            <v>10</v>
          </cell>
          <cell r="M3460">
            <v>10</v>
          </cell>
          <cell r="N3460" t="str">
            <v>620</v>
          </cell>
          <cell r="O3460" t="str">
            <v>Test Engrg</v>
          </cell>
          <cell r="P3460">
            <v>40</v>
          </cell>
          <cell r="Q3460" t="str">
            <v>IPG</v>
          </cell>
          <cell r="R3460" t="str">
            <v>USA</v>
          </cell>
          <cell r="U3460" t="str">
            <v>2-Very Strong</v>
          </cell>
          <cell r="V3460" t="str">
            <v>2 - Very Strong</v>
          </cell>
          <cell r="W3460" t="str">
            <v>Sunnyvale, CA HQ</v>
          </cell>
          <cell r="X3460">
            <v>100</v>
          </cell>
          <cell r="Y3460" t="str">
            <v>Juniper Networks, Inc.</v>
          </cell>
          <cell r="Z3460" t="str">
            <v>USA</v>
          </cell>
          <cell r="AA3460" t="str">
            <v>USA</v>
          </cell>
          <cell r="AB3460" t="str">
            <v>N</v>
          </cell>
        </row>
        <row r="3461">
          <cell r="A3461">
            <v>4055</v>
          </cell>
          <cell r="B3461" t="str">
            <v>Rausch,Gerd</v>
          </cell>
          <cell r="C3461">
            <v>864</v>
          </cell>
          <cell r="D3461" t="str">
            <v>Fraley,Paul E</v>
          </cell>
          <cell r="E3461" t="str">
            <v xml:space="preserve">11/29/2004 </v>
          </cell>
          <cell r="F3461">
            <v>129850</v>
          </cell>
          <cell r="G3461" t="str">
            <v>USD</v>
          </cell>
          <cell r="H3461">
            <v>1</v>
          </cell>
          <cell r="I3461">
            <v>129850</v>
          </cell>
          <cell r="J3461" t="str">
            <v>8905</v>
          </cell>
          <cell r="K3461" t="str">
            <v>Eng, Staff</v>
          </cell>
          <cell r="L3461">
            <v>8</v>
          </cell>
          <cell r="M3461">
            <v>8</v>
          </cell>
          <cell r="N3461" t="str">
            <v>630</v>
          </cell>
          <cell r="O3461" t="str">
            <v>Software Engrg - JUNOS</v>
          </cell>
          <cell r="P3461">
            <v>40</v>
          </cell>
          <cell r="Q3461" t="str">
            <v>IPG</v>
          </cell>
          <cell r="R3461" t="str">
            <v>USA</v>
          </cell>
          <cell r="U3461" t="str">
            <v>2-Very Strong</v>
          </cell>
          <cell r="V3461" t="str">
            <v>2 - Very Strong</v>
          </cell>
          <cell r="W3461" t="str">
            <v>Sunnyvale, CA HQ</v>
          </cell>
          <cell r="X3461">
            <v>100</v>
          </cell>
          <cell r="Y3461" t="str">
            <v>Juniper Networks, Inc.</v>
          </cell>
          <cell r="Z3461" t="str">
            <v>USA</v>
          </cell>
          <cell r="AA3461" t="str">
            <v>USA</v>
          </cell>
          <cell r="AB3461" t="str">
            <v>N</v>
          </cell>
        </row>
        <row r="3462">
          <cell r="A3462">
            <v>5863</v>
          </cell>
          <cell r="B3462" t="str">
            <v>Rausch,Jonathan</v>
          </cell>
          <cell r="C3462">
            <v>5786</v>
          </cell>
          <cell r="D3462" t="str">
            <v>Culbert,Kenneth E</v>
          </cell>
          <cell r="E3462" t="str">
            <v xml:space="preserve">12/01/2005 </v>
          </cell>
          <cell r="F3462">
            <v>97500</v>
          </cell>
          <cell r="G3462" t="str">
            <v>USD</v>
          </cell>
          <cell r="H3462">
            <v>1</v>
          </cell>
          <cell r="I3462">
            <v>97500</v>
          </cell>
          <cell r="J3462" t="str">
            <v>8904</v>
          </cell>
          <cell r="K3462" t="str">
            <v>MTS 4</v>
          </cell>
          <cell r="L3462">
            <v>7</v>
          </cell>
          <cell r="M3462">
            <v>7</v>
          </cell>
          <cell r="N3462" t="str">
            <v>680</v>
          </cell>
          <cell r="O3462" t="str">
            <v>SPG R&amp;D - Funk</v>
          </cell>
          <cell r="P3462">
            <v>40</v>
          </cell>
          <cell r="Q3462" t="str">
            <v>SPG</v>
          </cell>
          <cell r="R3462" t="str">
            <v>USA</v>
          </cell>
          <cell r="U3462" t="str">
            <v>2-Very Strong</v>
          </cell>
          <cell r="V3462" t="str">
            <v>2 - Very Strong</v>
          </cell>
          <cell r="W3462" t="str">
            <v>Massachusetts</v>
          </cell>
          <cell r="X3462">
            <v>100</v>
          </cell>
          <cell r="Y3462" t="str">
            <v>Juniper Networks, Inc.</v>
          </cell>
          <cell r="Z3462" t="str">
            <v>USA</v>
          </cell>
          <cell r="AA3462" t="str">
            <v>USB</v>
          </cell>
          <cell r="AB3462" t="str">
            <v>N</v>
          </cell>
        </row>
        <row r="3463">
          <cell r="A3463">
            <v>1636</v>
          </cell>
          <cell r="B3463" t="str">
            <v>Rausche,Martin</v>
          </cell>
          <cell r="C3463">
            <v>531</v>
          </cell>
          <cell r="D3463" t="str">
            <v>Guetari,Ahmed</v>
          </cell>
          <cell r="E3463" t="str">
            <v xml:space="preserve">07/01/2002 </v>
          </cell>
          <cell r="F3463">
            <v>89936.08</v>
          </cell>
          <cell r="G3463" t="str">
            <v>EUR</v>
          </cell>
          <cell r="H3463">
            <v>0.76254384627116067</v>
          </cell>
          <cell r="I3463">
            <v>117942.17531199999</v>
          </cell>
          <cell r="J3463" t="str">
            <v>2311</v>
          </cell>
          <cell r="K3463" t="str">
            <v>Systems Eng Mgr</v>
          </cell>
          <cell r="L3463">
            <v>58</v>
          </cell>
          <cell r="M3463">
            <v>9</v>
          </cell>
          <cell r="N3463" t="str">
            <v>400</v>
          </cell>
          <cell r="O3463" t="str">
            <v>Field Sales</v>
          </cell>
          <cell r="P3463">
            <v>40</v>
          </cell>
          <cell r="Q3463" t="str">
            <v>SLS</v>
          </cell>
          <cell r="R3463" t="str">
            <v>EMEA</v>
          </cell>
          <cell r="U3463" t="str">
            <v>2-Very Strong</v>
          </cell>
          <cell r="W3463" t="str">
            <v>Germany</v>
          </cell>
          <cell r="X3463">
            <v>340</v>
          </cell>
          <cell r="Y3463" t="str">
            <v>Juniper Ntwks, Germany</v>
          </cell>
          <cell r="Z3463" t="str">
            <v>DEU</v>
          </cell>
          <cell r="AA3463" t="str">
            <v>INTL</v>
          </cell>
          <cell r="AB3463" t="str">
            <v>Y</v>
          </cell>
        </row>
        <row r="3464">
          <cell r="A3464">
            <v>735</v>
          </cell>
          <cell r="B3464" t="str">
            <v>Rautio,Daniel</v>
          </cell>
          <cell r="C3464">
            <v>53</v>
          </cell>
          <cell r="D3464" t="str">
            <v>Boonmark,Pasvorn</v>
          </cell>
          <cell r="E3464" t="str">
            <v xml:space="preserve">09/25/2000 </v>
          </cell>
          <cell r="F3464">
            <v>138586.5</v>
          </cell>
          <cell r="G3464" t="str">
            <v>USD</v>
          </cell>
          <cell r="H3464">
            <v>1</v>
          </cell>
          <cell r="I3464">
            <v>138586.5</v>
          </cell>
          <cell r="J3464" t="str">
            <v>8905</v>
          </cell>
          <cell r="K3464" t="str">
            <v>Eng, Staff</v>
          </cell>
          <cell r="L3464">
            <v>8</v>
          </cell>
          <cell r="M3464">
            <v>8</v>
          </cell>
          <cell r="N3464" t="str">
            <v>506</v>
          </cell>
          <cell r="O3464" t="str">
            <v>Global TAC - IPG</v>
          </cell>
          <cell r="P3464">
            <v>40</v>
          </cell>
          <cell r="Q3464" t="str">
            <v>CSS</v>
          </cell>
          <cell r="R3464" t="str">
            <v>USA</v>
          </cell>
          <cell r="U3464" t="str">
            <v>1-Exceptional</v>
          </cell>
          <cell r="V3464" t="str">
            <v>1 - Exceptional</v>
          </cell>
          <cell r="W3464" t="str">
            <v>Minnesota</v>
          </cell>
          <cell r="X3464">
            <v>101</v>
          </cell>
          <cell r="Y3464" t="str">
            <v>Juniper Networks Sales</v>
          </cell>
          <cell r="Z3464" t="str">
            <v>USA</v>
          </cell>
          <cell r="AA3464" t="str">
            <v>USB</v>
          </cell>
          <cell r="AB3464" t="str">
            <v>N</v>
          </cell>
        </row>
        <row r="3465">
          <cell r="A3465">
            <v>3295</v>
          </cell>
          <cell r="B3465" t="str">
            <v>Ravara,Teodorie Agdeppa</v>
          </cell>
          <cell r="C3465">
            <v>6055</v>
          </cell>
          <cell r="D3465" t="str">
            <v>Abusin,Motsim</v>
          </cell>
          <cell r="E3465" t="str">
            <v xml:space="preserve">04/16/2004 </v>
          </cell>
          <cell r="F3465">
            <v>91052</v>
          </cell>
          <cell r="G3465" t="str">
            <v>USD</v>
          </cell>
          <cell r="H3465">
            <v>1</v>
          </cell>
          <cell r="I3465">
            <v>91052</v>
          </cell>
          <cell r="J3465" t="str">
            <v>8903</v>
          </cell>
          <cell r="K3465" t="str">
            <v>MTS 3</v>
          </cell>
          <cell r="L3465">
            <v>6</v>
          </cell>
          <cell r="M3465">
            <v>6</v>
          </cell>
          <cell r="N3465" t="str">
            <v>685</v>
          </cell>
          <cell r="O3465" t="str">
            <v>QA - NSM</v>
          </cell>
          <cell r="P3465">
            <v>40</v>
          </cell>
          <cell r="Q3465" t="str">
            <v>SPG</v>
          </cell>
          <cell r="R3465" t="str">
            <v>USA</v>
          </cell>
          <cell r="U3465" t="str">
            <v>2-Very Strong</v>
          </cell>
          <cell r="V3465" t="str">
            <v>2 - Very Strong</v>
          </cell>
          <cell r="W3465" t="str">
            <v>Sunnyvale, CA HQ</v>
          </cell>
          <cell r="X3465">
            <v>100</v>
          </cell>
          <cell r="Y3465" t="str">
            <v>Juniper Networks, Inc.</v>
          </cell>
          <cell r="Z3465" t="str">
            <v>USA</v>
          </cell>
          <cell r="AA3465" t="str">
            <v>USA</v>
          </cell>
          <cell r="AB3465" t="str">
            <v>N</v>
          </cell>
        </row>
        <row r="3466">
          <cell r="A3466">
            <v>6434</v>
          </cell>
          <cell r="B3466" t="str">
            <v>Ravi,Sunil K.</v>
          </cell>
          <cell r="C3466">
            <v>3296</v>
          </cell>
          <cell r="D3466" t="str">
            <v>Rawat,Vipin</v>
          </cell>
          <cell r="E3466" t="str">
            <v xml:space="preserve">06/26/2006 </v>
          </cell>
          <cell r="F3466">
            <v>117000</v>
          </cell>
          <cell r="G3466" t="str">
            <v>USD</v>
          </cell>
          <cell r="H3466">
            <v>1</v>
          </cell>
          <cell r="I3466">
            <v>117000</v>
          </cell>
          <cell r="J3466" t="str">
            <v>8904</v>
          </cell>
          <cell r="K3466" t="str">
            <v>MTS 4</v>
          </cell>
          <cell r="L3466">
            <v>7</v>
          </cell>
          <cell r="M3466">
            <v>7</v>
          </cell>
          <cell r="N3466" t="str">
            <v>696</v>
          </cell>
          <cell r="O3466" t="str">
            <v>IDP &amp; Content Security</v>
          </cell>
          <cell r="P3466">
            <v>40</v>
          </cell>
          <cell r="Q3466" t="str">
            <v>SPG</v>
          </cell>
          <cell r="R3466" t="str">
            <v>USA</v>
          </cell>
          <cell r="W3466" t="str">
            <v>Sunnyvale, CA HQ</v>
          </cell>
          <cell r="X3466">
            <v>100</v>
          </cell>
          <cell r="Y3466" t="str">
            <v>Juniper Networks, Inc.</v>
          </cell>
          <cell r="Z3466" t="str">
            <v>USA</v>
          </cell>
          <cell r="AA3466" t="str">
            <v>USA</v>
          </cell>
          <cell r="AB3466" t="str">
            <v>N</v>
          </cell>
        </row>
        <row r="3467">
          <cell r="A3467">
            <v>6062</v>
          </cell>
          <cell r="B3467" t="str">
            <v>Raviraj,Prasad</v>
          </cell>
          <cell r="C3467">
            <v>3246</v>
          </cell>
          <cell r="D3467" t="str">
            <v>Patil,Rajesh</v>
          </cell>
          <cell r="E3467" t="str">
            <v xml:space="preserve">02/06/2006 </v>
          </cell>
          <cell r="F3467">
            <v>85000</v>
          </cell>
          <cell r="G3467" t="str">
            <v>USD</v>
          </cell>
          <cell r="H3467">
            <v>1</v>
          </cell>
          <cell r="I3467">
            <v>85000</v>
          </cell>
          <cell r="J3467" t="str">
            <v>8903</v>
          </cell>
          <cell r="K3467" t="str">
            <v>MTS 3</v>
          </cell>
          <cell r="L3467">
            <v>6</v>
          </cell>
          <cell r="M3467">
            <v>6</v>
          </cell>
          <cell r="N3467" t="str">
            <v>688</v>
          </cell>
          <cell r="O3467" t="str">
            <v>QA - CSG Platform</v>
          </cell>
          <cell r="P3467">
            <v>40</v>
          </cell>
          <cell r="Q3467" t="str">
            <v>SPG</v>
          </cell>
          <cell r="R3467" t="str">
            <v>USA</v>
          </cell>
          <cell r="V3467" t="str">
            <v>2 - Very Strong</v>
          </cell>
          <cell r="W3467" t="str">
            <v>Sunnyvale, CA HQ</v>
          </cell>
          <cell r="X3467">
            <v>100</v>
          </cell>
          <cell r="Y3467" t="str">
            <v>Juniper Networks, Inc.</v>
          </cell>
          <cell r="Z3467" t="str">
            <v>USA</v>
          </cell>
          <cell r="AA3467" t="str">
            <v>USA</v>
          </cell>
          <cell r="AB3467" t="str">
            <v>N</v>
          </cell>
        </row>
        <row r="3468">
          <cell r="A3468">
            <v>5482</v>
          </cell>
          <cell r="B3468" t="str">
            <v>Rawal,Nishit</v>
          </cell>
          <cell r="C3468">
            <v>2979</v>
          </cell>
          <cell r="D3468" t="str">
            <v>Kakkar,Sukirti</v>
          </cell>
          <cell r="E3468" t="str">
            <v xml:space="preserve">09/30/2005 </v>
          </cell>
          <cell r="F3468">
            <v>841200</v>
          </cell>
          <cell r="G3468" t="str">
            <v>INR</v>
          </cell>
          <cell r="H3468">
            <v>44.87</v>
          </cell>
          <cell r="I3468">
            <v>18747.492756853131</v>
          </cell>
          <cell r="J3468" t="str">
            <v>8902</v>
          </cell>
          <cell r="K3468" t="str">
            <v>MTS 2</v>
          </cell>
          <cell r="L3468">
            <v>5</v>
          </cell>
          <cell r="M3468">
            <v>5</v>
          </cell>
          <cell r="N3468" t="str">
            <v>673</v>
          </cell>
          <cell r="O3468" t="str">
            <v>ASG QA</v>
          </cell>
          <cell r="P3468">
            <v>40</v>
          </cell>
          <cell r="Q3468" t="str">
            <v>SPG</v>
          </cell>
          <cell r="R3468" t="str">
            <v>APAC</v>
          </cell>
          <cell r="U3468" t="str">
            <v>4-Satisfactory</v>
          </cell>
          <cell r="V3468" t="str">
            <v>2 - Very Strong</v>
          </cell>
          <cell r="W3468" t="str">
            <v>India - Bangalore</v>
          </cell>
          <cell r="X3468">
            <v>231</v>
          </cell>
          <cell r="Y3468" t="str">
            <v>Juniper Networks India - STPI</v>
          </cell>
          <cell r="Z3468" t="str">
            <v>IND</v>
          </cell>
          <cell r="AA3468" t="str">
            <v>IND</v>
          </cell>
          <cell r="AB3468" t="str">
            <v>N</v>
          </cell>
        </row>
        <row r="3469">
          <cell r="A3469">
            <v>3296</v>
          </cell>
          <cell r="B3469" t="str">
            <v>Rawat,Vipin</v>
          </cell>
          <cell r="C3469">
            <v>3368</v>
          </cell>
          <cell r="D3469" t="str">
            <v>Shieh,Choung-Yaw</v>
          </cell>
          <cell r="E3469" t="str">
            <v xml:space="preserve">04/16/2004 </v>
          </cell>
          <cell r="F3469">
            <v>144000</v>
          </cell>
          <cell r="G3469" t="str">
            <v>USD</v>
          </cell>
          <cell r="H3469">
            <v>1</v>
          </cell>
          <cell r="I3469">
            <v>144000</v>
          </cell>
          <cell r="J3469" t="str">
            <v>8914</v>
          </cell>
          <cell r="K3469" t="str">
            <v>Engineering Mgr II</v>
          </cell>
          <cell r="L3469">
            <v>9</v>
          </cell>
          <cell r="M3469">
            <v>9</v>
          </cell>
          <cell r="N3469" t="str">
            <v>696</v>
          </cell>
          <cell r="O3469" t="str">
            <v>IDP &amp; Content Security</v>
          </cell>
          <cell r="P3469">
            <v>40</v>
          </cell>
          <cell r="Q3469" t="str">
            <v>SPG</v>
          </cell>
          <cell r="R3469" t="str">
            <v>USA</v>
          </cell>
          <cell r="U3469" t="str">
            <v>3-Strong</v>
          </cell>
          <cell r="V3469" t="str">
            <v>3 - Strong</v>
          </cell>
          <cell r="W3469" t="str">
            <v>Sunnyvale, CA HQ</v>
          </cell>
          <cell r="X3469">
            <v>100</v>
          </cell>
          <cell r="Y3469" t="str">
            <v>Juniper Networks, Inc.</v>
          </cell>
          <cell r="Z3469" t="str">
            <v>USA</v>
          </cell>
          <cell r="AA3469" t="str">
            <v>USA</v>
          </cell>
          <cell r="AB3469" t="str">
            <v>N</v>
          </cell>
        </row>
        <row r="3470">
          <cell r="A3470">
            <v>6789</v>
          </cell>
          <cell r="B3470" t="str">
            <v>Ray,Brian J.</v>
          </cell>
          <cell r="C3470">
            <v>6433</v>
          </cell>
          <cell r="D3470" t="str">
            <v>Rocha,Gregory P.</v>
          </cell>
          <cell r="E3470" t="str">
            <v xml:space="preserve">08/14/2006 </v>
          </cell>
          <cell r="F3470">
            <v>140000</v>
          </cell>
          <cell r="G3470" t="str">
            <v>USD</v>
          </cell>
          <cell r="H3470">
            <v>1</v>
          </cell>
          <cell r="I3470">
            <v>140000</v>
          </cell>
          <cell r="J3470" t="str">
            <v>8905</v>
          </cell>
          <cell r="K3470" t="str">
            <v>Eng, Staff</v>
          </cell>
          <cell r="L3470">
            <v>8</v>
          </cell>
          <cell r="M3470">
            <v>8</v>
          </cell>
          <cell r="N3470" t="str">
            <v>704</v>
          </cell>
          <cell r="O3470" t="str">
            <v>LAN Access</v>
          </cell>
          <cell r="P3470">
            <v>40</v>
          </cell>
          <cell r="Q3470" t="str">
            <v>APG</v>
          </cell>
          <cell r="R3470" t="str">
            <v>USA</v>
          </cell>
          <cell r="W3470" t="str">
            <v>Sunnyvale, CA HQ</v>
          </cell>
          <cell r="X3470">
            <v>100</v>
          </cell>
          <cell r="Y3470" t="str">
            <v>Juniper Networks, Inc.</v>
          </cell>
          <cell r="Z3470" t="str">
            <v>USA</v>
          </cell>
          <cell r="AA3470" t="str">
            <v>USA</v>
          </cell>
          <cell r="AB3470" t="str">
            <v>N</v>
          </cell>
        </row>
        <row r="3471">
          <cell r="A3471">
            <v>5127</v>
          </cell>
          <cell r="B3471" t="str">
            <v>Ray,Indrajit</v>
          </cell>
          <cell r="C3471">
            <v>918</v>
          </cell>
          <cell r="D3471" t="str">
            <v>Jayachandran,Pillai V</v>
          </cell>
          <cell r="E3471" t="str">
            <v xml:space="preserve">07/04/2005 </v>
          </cell>
          <cell r="F3471">
            <v>1118150</v>
          </cell>
          <cell r="G3471" t="str">
            <v>INR</v>
          </cell>
          <cell r="H3471">
            <v>44.87</v>
          </cell>
          <cell r="I3471">
            <v>24919.768219300204</v>
          </cell>
          <cell r="J3471" t="str">
            <v>4304</v>
          </cell>
          <cell r="K3471" t="str">
            <v>IT Technical Lead</v>
          </cell>
          <cell r="L3471">
            <v>7</v>
          </cell>
          <cell r="M3471">
            <v>7</v>
          </cell>
          <cell r="N3471" t="str">
            <v>130</v>
          </cell>
          <cell r="O3471" t="str">
            <v>IT Applications</v>
          </cell>
          <cell r="P3471">
            <v>40</v>
          </cell>
          <cell r="Q3471" t="str">
            <v>IT</v>
          </cell>
          <cell r="R3471" t="str">
            <v>APAC</v>
          </cell>
          <cell r="U3471" t="str">
            <v>3-Strong</v>
          </cell>
          <cell r="V3471" t="str">
            <v>3 - Strong</v>
          </cell>
          <cell r="W3471" t="str">
            <v>India - Bangalore</v>
          </cell>
          <cell r="X3471">
            <v>231</v>
          </cell>
          <cell r="Y3471" t="str">
            <v>Juniper Networks India - STPI</v>
          </cell>
          <cell r="Z3471" t="str">
            <v>IND</v>
          </cell>
          <cell r="AA3471" t="str">
            <v>IND</v>
          </cell>
          <cell r="AB3471" t="str">
            <v>N</v>
          </cell>
        </row>
        <row r="3472">
          <cell r="A3472">
            <v>5194</v>
          </cell>
          <cell r="B3472" t="str">
            <v>Ray,Karen K</v>
          </cell>
          <cell r="C3472">
            <v>3600</v>
          </cell>
          <cell r="D3472" t="str">
            <v>Emmett-Enders,Joanne L</v>
          </cell>
          <cell r="E3472" t="str">
            <v xml:space="preserve">07/11/2005 </v>
          </cell>
          <cell r="F3472">
            <v>133250</v>
          </cell>
          <cell r="G3472" t="str">
            <v>USD</v>
          </cell>
          <cell r="H3472">
            <v>1</v>
          </cell>
          <cell r="I3472">
            <v>133250</v>
          </cell>
          <cell r="J3472" t="str">
            <v>3213</v>
          </cell>
          <cell r="K3472" t="str">
            <v>Marketing Programs Mgr III</v>
          </cell>
          <cell r="L3472">
            <v>8</v>
          </cell>
          <cell r="M3472">
            <v>8</v>
          </cell>
          <cell r="N3472" t="str">
            <v>390</v>
          </cell>
          <cell r="O3472" t="str">
            <v>Channel Marketing</v>
          </cell>
          <cell r="P3472">
            <v>40</v>
          </cell>
          <cell r="Q3472" t="str">
            <v>CMKT</v>
          </cell>
          <cell r="R3472" t="str">
            <v>USA</v>
          </cell>
          <cell r="U3472" t="str">
            <v>2-Very Strong</v>
          </cell>
          <cell r="V3472" t="str">
            <v>2 - Very Strong</v>
          </cell>
          <cell r="W3472" t="str">
            <v>Los Angeles, CA</v>
          </cell>
          <cell r="X3472">
            <v>100</v>
          </cell>
          <cell r="Y3472" t="str">
            <v>Juniper Networks, Inc.</v>
          </cell>
          <cell r="Z3472" t="str">
            <v>USA</v>
          </cell>
          <cell r="AA3472" t="str">
            <v>USA</v>
          </cell>
          <cell r="AB3472" t="str">
            <v>N</v>
          </cell>
        </row>
        <row r="3473">
          <cell r="A3473">
            <v>2109</v>
          </cell>
          <cell r="B3473" t="str">
            <v>Reading,William</v>
          </cell>
          <cell r="C3473">
            <v>1245</v>
          </cell>
          <cell r="D3473" t="str">
            <v>McEntee,John J</v>
          </cell>
          <cell r="E3473" t="str">
            <v xml:space="preserve">07/01/2002 </v>
          </cell>
          <cell r="F3473">
            <v>110000</v>
          </cell>
          <cell r="G3473" t="str">
            <v>USD</v>
          </cell>
          <cell r="H3473">
            <v>1</v>
          </cell>
          <cell r="I3473">
            <v>110000</v>
          </cell>
          <cell r="J3473" t="str">
            <v>2102</v>
          </cell>
          <cell r="K3473" t="str">
            <v>Major Account Manager</v>
          </cell>
          <cell r="L3473">
            <v>66</v>
          </cell>
          <cell r="M3473">
            <v>8</v>
          </cell>
          <cell r="N3473" t="str">
            <v>400</v>
          </cell>
          <cell r="O3473" t="str">
            <v>Field Sales</v>
          </cell>
          <cell r="P3473">
            <v>40</v>
          </cell>
          <cell r="Q3473" t="str">
            <v>SLS</v>
          </cell>
          <cell r="R3473" t="str">
            <v>USA</v>
          </cell>
          <cell r="W3473" t="str">
            <v>Pennsylvania</v>
          </cell>
          <cell r="X3473">
            <v>101</v>
          </cell>
          <cell r="Y3473" t="str">
            <v>Juniper Networks Sales</v>
          </cell>
          <cell r="Z3473" t="str">
            <v>USA</v>
          </cell>
          <cell r="AA3473" t="str">
            <v>Sales</v>
          </cell>
          <cell r="AB3473" t="str">
            <v>Y</v>
          </cell>
        </row>
        <row r="3474">
          <cell r="A3474">
            <v>5864</v>
          </cell>
          <cell r="B3474" t="str">
            <v>Reardon,Lindsay C</v>
          </cell>
          <cell r="C3474">
            <v>5804</v>
          </cell>
          <cell r="D3474" t="str">
            <v>Gingras,Richard</v>
          </cell>
          <cell r="E3474" t="str">
            <v xml:space="preserve">12/01/2005 </v>
          </cell>
          <cell r="F3474">
            <v>30617.599999999999</v>
          </cell>
          <cell r="G3474" t="str">
            <v>USD</v>
          </cell>
          <cell r="H3474">
            <v>1</v>
          </cell>
          <cell r="I3474">
            <v>30617.599999999999</v>
          </cell>
          <cell r="J3474" t="str">
            <v>2698</v>
          </cell>
          <cell r="K3474" t="str">
            <v>Inside Sales Rep, Associate</v>
          </cell>
          <cell r="L3474">
            <v>27</v>
          </cell>
          <cell r="M3474">
            <v>27</v>
          </cell>
          <cell r="N3474" t="str">
            <v>411</v>
          </cell>
          <cell r="O3474" t="str">
            <v>Sales - Funk</v>
          </cell>
          <cell r="P3474">
            <v>40</v>
          </cell>
          <cell r="Q3474" t="str">
            <v>SLS</v>
          </cell>
          <cell r="R3474" t="str">
            <v>USA</v>
          </cell>
          <cell r="U3474" t="str">
            <v>2-Very Strong</v>
          </cell>
          <cell r="W3474" t="str">
            <v>Massachusetts</v>
          </cell>
          <cell r="X3474">
            <v>101</v>
          </cell>
          <cell r="Y3474" t="str">
            <v>Juniper Networks Sales</v>
          </cell>
          <cell r="Z3474" t="str">
            <v>USA</v>
          </cell>
          <cell r="AA3474" t="str">
            <v>Sales</v>
          </cell>
          <cell r="AB3474" t="str">
            <v>Y</v>
          </cell>
        </row>
        <row r="3475">
          <cell r="A3475">
            <v>4346</v>
          </cell>
          <cell r="B3475" t="str">
            <v>Reddimalla,Sreenivasula Reddy</v>
          </cell>
          <cell r="C3475">
            <v>5295</v>
          </cell>
          <cell r="D3475" t="str">
            <v>H.,Sandhya</v>
          </cell>
          <cell r="E3475" t="str">
            <v xml:space="preserve">01/17/2005 </v>
          </cell>
          <cell r="F3475">
            <v>1146384</v>
          </cell>
          <cell r="G3475" t="str">
            <v>INR</v>
          </cell>
          <cell r="H3475">
            <v>44.87</v>
          </cell>
          <cell r="I3475">
            <v>25549.00824604413</v>
          </cell>
          <cell r="J3475" t="str">
            <v>8904</v>
          </cell>
          <cell r="K3475" t="str">
            <v>MTS 4</v>
          </cell>
          <cell r="L3475">
            <v>7</v>
          </cell>
          <cell r="M3475">
            <v>7</v>
          </cell>
          <cell r="N3475" t="str">
            <v>670</v>
          </cell>
          <cell r="O3475" t="str">
            <v>Software Engrg - JUNOSe</v>
          </cell>
          <cell r="P3475">
            <v>40</v>
          </cell>
          <cell r="Q3475" t="str">
            <v>IPG</v>
          </cell>
          <cell r="R3475" t="str">
            <v>APAC</v>
          </cell>
          <cell r="U3475" t="str">
            <v>2-Very Strong</v>
          </cell>
          <cell r="V3475" t="str">
            <v>2 - Very Strong</v>
          </cell>
          <cell r="W3475" t="str">
            <v>India - Bangalore</v>
          </cell>
          <cell r="X3475">
            <v>231</v>
          </cell>
          <cell r="Y3475" t="str">
            <v>Juniper Networks India - STPI</v>
          </cell>
          <cell r="Z3475" t="str">
            <v>IND</v>
          </cell>
          <cell r="AA3475" t="str">
            <v>IND</v>
          </cell>
          <cell r="AB3475" t="str">
            <v>N</v>
          </cell>
        </row>
        <row r="3476">
          <cell r="A3476">
            <v>6500</v>
          </cell>
          <cell r="B3476" t="str">
            <v>Reddy,Jagjeevan B</v>
          </cell>
          <cell r="C3476">
            <v>4577</v>
          </cell>
          <cell r="D3476" t="str">
            <v>Das,Ashutosh K</v>
          </cell>
          <cell r="E3476" t="str">
            <v xml:space="preserve">06/19/2006 </v>
          </cell>
          <cell r="F3476">
            <v>135000</v>
          </cell>
          <cell r="G3476" t="str">
            <v>USD</v>
          </cell>
          <cell r="H3476">
            <v>1</v>
          </cell>
          <cell r="I3476">
            <v>135000</v>
          </cell>
          <cell r="J3476" t="str">
            <v>8905</v>
          </cell>
          <cell r="K3476" t="str">
            <v>Eng, Staff</v>
          </cell>
          <cell r="L3476">
            <v>8</v>
          </cell>
          <cell r="M3476">
            <v>8</v>
          </cell>
          <cell r="N3476" t="str">
            <v>645</v>
          </cell>
          <cell r="O3476" t="str">
            <v>Core Technology</v>
          </cell>
          <cell r="P3476">
            <v>40</v>
          </cell>
          <cell r="Q3476" t="str">
            <v>IPG</v>
          </cell>
          <cell r="R3476" t="str">
            <v>USA</v>
          </cell>
          <cell r="W3476" t="str">
            <v>Sunnyvale, CA HQ</v>
          </cell>
          <cell r="X3476">
            <v>100</v>
          </cell>
          <cell r="Y3476" t="str">
            <v>Juniper Networks, Inc.</v>
          </cell>
          <cell r="Z3476" t="str">
            <v>USA</v>
          </cell>
          <cell r="AA3476" t="str">
            <v>USA</v>
          </cell>
          <cell r="AB3476" t="str">
            <v>N</v>
          </cell>
        </row>
        <row r="3477">
          <cell r="A3477">
            <v>5656</v>
          </cell>
          <cell r="B3477" t="str">
            <v>Reddy,Raja Sekhar</v>
          </cell>
          <cell r="C3477">
            <v>4380</v>
          </cell>
          <cell r="D3477" t="str">
            <v>Panicker,Sudheesh</v>
          </cell>
          <cell r="E3477" t="str">
            <v xml:space="preserve">10/24/2005 </v>
          </cell>
          <cell r="F3477">
            <v>632610</v>
          </cell>
          <cell r="G3477" t="str">
            <v>INR</v>
          </cell>
          <cell r="H3477">
            <v>44.87</v>
          </cell>
          <cell r="I3477">
            <v>14098.729663472253</v>
          </cell>
          <cell r="J3477" t="str">
            <v>8902</v>
          </cell>
          <cell r="K3477" t="str">
            <v>MTS 2</v>
          </cell>
          <cell r="L3477">
            <v>5</v>
          </cell>
          <cell r="M3477">
            <v>5</v>
          </cell>
          <cell r="N3477" t="str">
            <v>685</v>
          </cell>
          <cell r="O3477" t="str">
            <v>QA - NSM</v>
          </cell>
          <cell r="P3477">
            <v>40</v>
          </cell>
          <cell r="Q3477" t="str">
            <v>SPG</v>
          </cell>
          <cell r="R3477" t="str">
            <v>APAC</v>
          </cell>
          <cell r="U3477" t="str">
            <v>4-Satisfactory</v>
          </cell>
          <cell r="V3477" t="str">
            <v>4 - Satisfactory</v>
          </cell>
          <cell r="W3477" t="str">
            <v>India - Bangalore</v>
          </cell>
          <cell r="X3477">
            <v>231</v>
          </cell>
          <cell r="Y3477" t="str">
            <v>Juniper Networks India - STPI</v>
          </cell>
          <cell r="Z3477" t="str">
            <v>IND</v>
          </cell>
          <cell r="AA3477" t="str">
            <v>IND</v>
          </cell>
          <cell r="AB3477" t="str">
            <v>N</v>
          </cell>
        </row>
        <row r="3478">
          <cell r="A3478">
            <v>6334</v>
          </cell>
          <cell r="B3478" t="str">
            <v>Reddy,Rajashekar K</v>
          </cell>
          <cell r="C3478">
            <v>5915</v>
          </cell>
          <cell r="D3478" t="str">
            <v>Singla,Ankur</v>
          </cell>
          <cell r="E3478" t="str">
            <v xml:space="preserve">05/08/2006 </v>
          </cell>
          <cell r="F3478">
            <v>135000</v>
          </cell>
          <cell r="G3478" t="str">
            <v>USD</v>
          </cell>
          <cell r="H3478">
            <v>1</v>
          </cell>
          <cell r="I3478">
            <v>135000</v>
          </cell>
          <cell r="J3478" t="str">
            <v>8913</v>
          </cell>
          <cell r="K3478" t="str">
            <v>Engineering Mgr I</v>
          </cell>
          <cell r="L3478">
            <v>8</v>
          </cell>
          <cell r="M3478">
            <v>8</v>
          </cell>
          <cell r="N3478" t="str">
            <v>704</v>
          </cell>
          <cell r="O3478" t="str">
            <v>LAN Access</v>
          </cell>
          <cell r="P3478">
            <v>40</v>
          </cell>
          <cell r="Q3478" t="str">
            <v>APG</v>
          </cell>
          <cell r="R3478" t="str">
            <v>USA</v>
          </cell>
          <cell r="V3478" t="str">
            <v>2 - Very Strong</v>
          </cell>
          <cell r="W3478" t="str">
            <v>Sunnyvale, CA HQ</v>
          </cell>
          <cell r="X3478">
            <v>100</v>
          </cell>
          <cell r="Y3478" t="str">
            <v>Juniper Networks, Inc.</v>
          </cell>
          <cell r="Z3478" t="str">
            <v>USA</v>
          </cell>
          <cell r="AA3478" t="str">
            <v>USA</v>
          </cell>
          <cell r="AB3478" t="str">
            <v>N</v>
          </cell>
        </row>
        <row r="3479">
          <cell r="A3479">
            <v>3298</v>
          </cell>
          <cell r="B3479" t="str">
            <v>Reddy,Sreekanth Vanguru</v>
          </cell>
          <cell r="C3479">
            <v>2893</v>
          </cell>
          <cell r="D3479" t="str">
            <v>Gopala Krishnan Nair,Rakesh</v>
          </cell>
          <cell r="E3479" t="str">
            <v xml:space="preserve">04/16/2004 </v>
          </cell>
          <cell r="F3479">
            <v>123000</v>
          </cell>
          <cell r="G3479" t="str">
            <v>USD</v>
          </cell>
          <cell r="H3479">
            <v>1</v>
          </cell>
          <cell r="I3479">
            <v>123000</v>
          </cell>
          <cell r="J3479" t="str">
            <v>8905</v>
          </cell>
          <cell r="K3479" t="str">
            <v>Eng, Staff</v>
          </cell>
          <cell r="L3479">
            <v>8</v>
          </cell>
          <cell r="M3479">
            <v>8</v>
          </cell>
          <cell r="N3479" t="str">
            <v>695</v>
          </cell>
          <cell r="O3479" t="str">
            <v>Firewall &amp; VPN</v>
          </cell>
          <cell r="P3479">
            <v>40</v>
          </cell>
          <cell r="Q3479" t="str">
            <v>SPG</v>
          </cell>
          <cell r="R3479" t="str">
            <v>USA</v>
          </cell>
          <cell r="U3479" t="str">
            <v>2-Very Strong</v>
          </cell>
          <cell r="V3479" t="str">
            <v>2 - Very Strong</v>
          </cell>
          <cell r="W3479" t="str">
            <v>Sunnyvale, CA HQ</v>
          </cell>
          <cell r="X3479">
            <v>100</v>
          </cell>
          <cell r="Y3479" t="str">
            <v>Juniper Networks, Inc.</v>
          </cell>
          <cell r="Z3479" t="str">
            <v>USA</v>
          </cell>
          <cell r="AA3479" t="str">
            <v>USA</v>
          </cell>
          <cell r="AB3479" t="str">
            <v>N</v>
          </cell>
        </row>
        <row r="3480">
          <cell r="A3480">
            <v>5991</v>
          </cell>
          <cell r="B3480" t="str">
            <v>Reddy,Thummala V</v>
          </cell>
          <cell r="C3480">
            <v>1396</v>
          </cell>
          <cell r="D3480" t="str">
            <v>Boyle,Jim</v>
          </cell>
          <cell r="E3480" t="str">
            <v xml:space="preserve">01/16/2006 </v>
          </cell>
          <cell r="F3480">
            <v>115000</v>
          </cell>
          <cell r="G3480" t="str">
            <v>USD</v>
          </cell>
          <cell r="H3480">
            <v>1</v>
          </cell>
          <cell r="I3480">
            <v>115000</v>
          </cell>
          <cell r="J3480" t="str">
            <v>8904</v>
          </cell>
          <cell r="K3480" t="str">
            <v>MTS 4</v>
          </cell>
          <cell r="L3480">
            <v>7</v>
          </cell>
          <cell r="M3480">
            <v>7</v>
          </cell>
          <cell r="N3480" t="str">
            <v>518</v>
          </cell>
          <cell r="O3480" t="str">
            <v>Theater TAC</v>
          </cell>
          <cell r="P3480">
            <v>40</v>
          </cell>
          <cell r="Q3480" t="str">
            <v>CSS</v>
          </cell>
          <cell r="R3480" t="str">
            <v>USA</v>
          </cell>
          <cell r="V3480" t="str">
            <v>3 - Strong</v>
          </cell>
          <cell r="W3480" t="str">
            <v>Herndon, VA</v>
          </cell>
          <cell r="X3480">
            <v>101</v>
          </cell>
          <cell r="Y3480" t="str">
            <v>Juniper Networks Sales</v>
          </cell>
          <cell r="Z3480" t="str">
            <v>USA</v>
          </cell>
          <cell r="AA3480" t="str">
            <v>USB</v>
          </cell>
          <cell r="AB3480" t="str">
            <v>N</v>
          </cell>
        </row>
        <row r="3481">
          <cell r="A3481">
            <v>3982</v>
          </cell>
          <cell r="B3481" t="str">
            <v>Reddy,Yeshoda</v>
          </cell>
          <cell r="C3481">
            <v>6287</v>
          </cell>
          <cell r="D3481" t="str">
            <v>Suryanarayanan,Kalpathi S</v>
          </cell>
          <cell r="E3481" t="str">
            <v xml:space="preserve">09/20/2004 </v>
          </cell>
          <cell r="F3481">
            <v>1303121.1599999999</v>
          </cell>
          <cell r="G3481" t="str">
            <v>INR</v>
          </cell>
          <cell r="H3481">
            <v>44.87</v>
          </cell>
          <cell r="I3481">
            <v>29042.147537330064</v>
          </cell>
          <cell r="J3481" t="str">
            <v>8903</v>
          </cell>
          <cell r="K3481" t="str">
            <v>MTS 3</v>
          </cell>
          <cell r="L3481">
            <v>6</v>
          </cell>
          <cell r="M3481">
            <v>6</v>
          </cell>
          <cell r="N3481" t="str">
            <v>704</v>
          </cell>
          <cell r="O3481" t="str">
            <v>LAN Access</v>
          </cell>
          <cell r="P3481">
            <v>40</v>
          </cell>
          <cell r="Q3481" t="str">
            <v>APG</v>
          </cell>
          <cell r="R3481" t="str">
            <v>APAC</v>
          </cell>
          <cell r="U3481" t="str">
            <v>2-Very Strong</v>
          </cell>
          <cell r="V3481" t="str">
            <v>2 - Very Strong</v>
          </cell>
          <cell r="W3481" t="str">
            <v>India - Bangalore</v>
          </cell>
          <cell r="X3481">
            <v>231</v>
          </cell>
          <cell r="Y3481" t="str">
            <v>Juniper Networks India - STPI</v>
          </cell>
          <cell r="Z3481" t="str">
            <v>IND</v>
          </cell>
          <cell r="AA3481" t="str">
            <v>IND</v>
          </cell>
          <cell r="AB3481" t="str">
            <v>N</v>
          </cell>
        </row>
        <row r="3482">
          <cell r="A3482">
            <v>5143</v>
          </cell>
          <cell r="B3482" t="str">
            <v>Redfield,Keith C.</v>
          </cell>
          <cell r="C3482">
            <v>2317</v>
          </cell>
          <cell r="D3482" t="str">
            <v>McNulty II,Paul Albert</v>
          </cell>
          <cell r="E3482" t="str">
            <v xml:space="preserve">07/06/2005 </v>
          </cell>
          <cell r="F3482">
            <v>152250</v>
          </cell>
          <cell r="G3482" t="str">
            <v>USD</v>
          </cell>
          <cell r="H3482">
            <v>1</v>
          </cell>
          <cell r="I3482">
            <v>152250</v>
          </cell>
          <cell r="J3482" t="str">
            <v>5115</v>
          </cell>
          <cell r="K3482" t="str">
            <v>Director, Customer Service</v>
          </cell>
          <cell r="L3482">
            <v>10</v>
          </cell>
          <cell r="M3482">
            <v>10</v>
          </cell>
          <cell r="N3482" t="str">
            <v>529</v>
          </cell>
          <cell r="O3482" t="str">
            <v>TAC - Admin</v>
          </cell>
          <cell r="P3482">
            <v>40</v>
          </cell>
          <cell r="Q3482" t="str">
            <v>CSS</v>
          </cell>
          <cell r="R3482" t="str">
            <v>USA</v>
          </cell>
          <cell r="U3482" t="str">
            <v>1-Exceptional</v>
          </cell>
          <cell r="V3482" t="str">
            <v>2 - Very Strong</v>
          </cell>
          <cell r="W3482" t="str">
            <v>Sunnyvale, CA HQ</v>
          </cell>
          <cell r="X3482">
            <v>101</v>
          </cell>
          <cell r="Y3482" t="str">
            <v>Juniper Networks Sales</v>
          </cell>
          <cell r="Z3482" t="str">
            <v>USA</v>
          </cell>
          <cell r="AA3482" t="str">
            <v>USA</v>
          </cell>
          <cell r="AB3482" t="str">
            <v>N</v>
          </cell>
        </row>
        <row r="3483">
          <cell r="A3483">
            <v>1604</v>
          </cell>
          <cell r="B3483" t="str">
            <v>Redington,Daniel T.</v>
          </cell>
          <cell r="C3483">
            <v>2578</v>
          </cell>
          <cell r="D3483" t="str">
            <v>Baird,Larry R</v>
          </cell>
          <cell r="E3483" t="str">
            <v xml:space="preserve">04/01/2002 </v>
          </cell>
          <cell r="F3483">
            <v>100000</v>
          </cell>
          <cell r="G3483" t="str">
            <v>USD</v>
          </cell>
          <cell r="H3483">
            <v>1</v>
          </cell>
          <cell r="I3483">
            <v>100000</v>
          </cell>
          <cell r="J3483" t="str">
            <v>2104</v>
          </cell>
          <cell r="K3483" t="str">
            <v>Sr Major Account Manager</v>
          </cell>
          <cell r="L3483">
            <v>67</v>
          </cell>
          <cell r="M3483">
            <v>8</v>
          </cell>
          <cell r="N3483" t="str">
            <v>400</v>
          </cell>
          <cell r="O3483" t="str">
            <v>Field Sales</v>
          </cell>
          <cell r="P3483">
            <v>40</v>
          </cell>
          <cell r="Q3483" t="str">
            <v>SLS</v>
          </cell>
          <cell r="R3483" t="str">
            <v>USA</v>
          </cell>
          <cell r="W3483" t="str">
            <v>Texas</v>
          </cell>
          <cell r="X3483">
            <v>101</v>
          </cell>
          <cell r="Y3483" t="str">
            <v>Juniper Networks Sales</v>
          </cell>
          <cell r="Z3483" t="str">
            <v>USA</v>
          </cell>
          <cell r="AA3483" t="str">
            <v>Sales</v>
          </cell>
          <cell r="AB3483" t="str">
            <v>Y</v>
          </cell>
        </row>
        <row r="3484">
          <cell r="A3484">
            <v>5921</v>
          </cell>
          <cell r="B3484" t="str">
            <v>Reece,Barbara A.</v>
          </cell>
          <cell r="C3484">
            <v>5143</v>
          </cell>
          <cell r="D3484" t="str">
            <v>Redfield,Keith C.</v>
          </cell>
          <cell r="E3484" t="str">
            <v xml:space="preserve">12/12/2005 </v>
          </cell>
          <cell r="F3484">
            <v>60000</v>
          </cell>
          <cell r="G3484" t="str">
            <v>USD</v>
          </cell>
          <cell r="H3484">
            <v>1</v>
          </cell>
          <cell r="I3484">
            <v>60000</v>
          </cell>
          <cell r="J3484" t="str">
            <v>8001</v>
          </cell>
          <cell r="K3484" t="str">
            <v>Tech Editor, Jr</v>
          </cell>
          <cell r="L3484">
            <v>4</v>
          </cell>
          <cell r="M3484">
            <v>4</v>
          </cell>
          <cell r="N3484" t="str">
            <v>529</v>
          </cell>
          <cell r="O3484" t="str">
            <v>TAC - Admin</v>
          </cell>
          <cell r="P3484">
            <v>40</v>
          </cell>
          <cell r="Q3484" t="str">
            <v>CSS</v>
          </cell>
          <cell r="R3484" t="str">
            <v>USA</v>
          </cell>
          <cell r="V3484" t="str">
            <v>3 - Strong</v>
          </cell>
          <cell r="W3484" t="str">
            <v>Sunnyvale, CA HQ</v>
          </cell>
          <cell r="X3484">
            <v>101</v>
          </cell>
          <cell r="Y3484" t="str">
            <v>Juniper Networks Sales</v>
          </cell>
          <cell r="Z3484" t="str">
            <v>USA</v>
          </cell>
          <cell r="AA3484" t="str">
            <v>USA</v>
          </cell>
          <cell r="AB3484" t="str">
            <v>N</v>
          </cell>
        </row>
        <row r="3485">
          <cell r="A3485">
            <v>7251</v>
          </cell>
          <cell r="B3485" t="str">
            <v>Reed,Lourdes M</v>
          </cell>
          <cell r="C3485">
            <v>220</v>
          </cell>
          <cell r="D3485" t="str">
            <v>Garlapati,Sreenivas</v>
          </cell>
          <cell r="E3485" t="str">
            <v xml:space="preserve">12/04/2006 </v>
          </cell>
          <cell r="F3485">
            <v>150000</v>
          </cell>
          <cell r="G3485" t="str">
            <v>USD</v>
          </cell>
          <cell r="H3485">
            <v>1</v>
          </cell>
          <cell r="I3485">
            <v>150000</v>
          </cell>
          <cell r="J3485" t="str">
            <v>2012</v>
          </cell>
          <cell r="K3485" t="str">
            <v>Sales Operations Mgr, Sr</v>
          </cell>
          <cell r="L3485">
            <v>9</v>
          </cell>
          <cell r="M3485">
            <v>9</v>
          </cell>
          <cell r="N3485" t="str">
            <v>425</v>
          </cell>
          <cell r="O3485" t="str">
            <v>Sales Admin</v>
          </cell>
          <cell r="P3485">
            <v>40</v>
          </cell>
          <cell r="Q3485" t="str">
            <v>SLS</v>
          </cell>
          <cell r="R3485" t="str">
            <v>USA</v>
          </cell>
          <cell r="W3485" t="str">
            <v>Sunnyvale, CA HQ</v>
          </cell>
          <cell r="X3485">
            <v>101</v>
          </cell>
          <cell r="Y3485" t="str">
            <v>Juniper Networks Sales</v>
          </cell>
          <cell r="Z3485" t="str">
            <v>USA</v>
          </cell>
          <cell r="AA3485" t="str">
            <v>USA</v>
          </cell>
          <cell r="AB3485" t="str">
            <v>N</v>
          </cell>
        </row>
        <row r="3486">
          <cell r="A3486">
            <v>2542</v>
          </cell>
          <cell r="B3486" t="str">
            <v>Regis,Vincent</v>
          </cell>
          <cell r="C3486">
            <v>1258</v>
          </cell>
          <cell r="D3486" t="str">
            <v>Nguene-Ndoum,Kisito</v>
          </cell>
          <cell r="E3486" t="str">
            <v xml:space="preserve">03/08/2004 </v>
          </cell>
          <cell r="F3486">
            <v>64545.89</v>
          </cell>
          <cell r="G3486" t="str">
            <v>EUR</v>
          </cell>
          <cell r="H3486">
            <v>0.76254384627116067</v>
          </cell>
          <cell r="I3486">
            <v>84645.480145999987</v>
          </cell>
          <cell r="J3486" t="str">
            <v>8904</v>
          </cell>
          <cell r="K3486" t="str">
            <v>MTS 4</v>
          </cell>
          <cell r="L3486">
            <v>7</v>
          </cell>
          <cell r="M3486">
            <v>7</v>
          </cell>
          <cell r="N3486" t="str">
            <v>518</v>
          </cell>
          <cell r="O3486" t="str">
            <v>Theater TAC</v>
          </cell>
          <cell r="P3486">
            <v>40</v>
          </cell>
          <cell r="Q3486" t="str">
            <v>CSS</v>
          </cell>
          <cell r="R3486" t="str">
            <v>EMEA</v>
          </cell>
          <cell r="U3486" t="str">
            <v>2-Very Strong</v>
          </cell>
          <cell r="V3486" t="str">
            <v>1 - Exceptional</v>
          </cell>
          <cell r="W3486" t="str">
            <v>Netherlands</v>
          </cell>
          <cell r="X3486">
            <v>320</v>
          </cell>
          <cell r="Y3486" t="str">
            <v>Juniper Ntwks, Netherlands</v>
          </cell>
          <cell r="Z3486" t="str">
            <v>NLD</v>
          </cell>
          <cell r="AA3486" t="str">
            <v>INTL</v>
          </cell>
          <cell r="AB3486" t="str">
            <v>N</v>
          </cell>
        </row>
        <row r="3487">
          <cell r="A3487">
            <v>590</v>
          </cell>
          <cell r="B3487" t="str">
            <v>Regonini,Todd</v>
          </cell>
          <cell r="C3487">
            <v>2123</v>
          </cell>
          <cell r="D3487" t="str">
            <v>Romanczyk, Jr.,Raymond</v>
          </cell>
          <cell r="E3487" t="str">
            <v xml:space="preserve">07/05/2000 </v>
          </cell>
          <cell r="F3487">
            <v>127228.94</v>
          </cell>
          <cell r="G3487" t="str">
            <v>USD</v>
          </cell>
          <cell r="H3487">
            <v>1</v>
          </cell>
          <cell r="I3487">
            <v>127228.94</v>
          </cell>
          <cell r="J3487" t="str">
            <v>2311</v>
          </cell>
          <cell r="K3487" t="str">
            <v>Systems Eng Mgr</v>
          </cell>
          <cell r="L3487">
            <v>58</v>
          </cell>
          <cell r="M3487">
            <v>9</v>
          </cell>
          <cell r="N3487" t="str">
            <v>430</v>
          </cell>
          <cell r="O3487" t="str">
            <v>Systems Engineering</v>
          </cell>
          <cell r="P3487">
            <v>40</v>
          </cell>
          <cell r="Q3487" t="str">
            <v>SLS</v>
          </cell>
          <cell r="R3487" t="str">
            <v>USA</v>
          </cell>
          <cell r="U3487" t="str">
            <v>1-Exceptional</v>
          </cell>
          <cell r="W3487" t="str">
            <v>Westford, MA</v>
          </cell>
          <cell r="X3487">
            <v>101</v>
          </cell>
          <cell r="Y3487" t="str">
            <v>Juniper Networks Sales</v>
          </cell>
          <cell r="Z3487" t="str">
            <v>USA</v>
          </cell>
          <cell r="AA3487" t="str">
            <v>Sales</v>
          </cell>
          <cell r="AB3487" t="str">
            <v>Y</v>
          </cell>
        </row>
        <row r="3488">
          <cell r="A3488">
            <v>6559</v>
          </cell>
          <cell r="B3488" t="str">
            <v>Regucera,Reuben V</v>
          </cell>
          <cell r="C3488">
            <v>4022</v>
          </cell>
          <cell r="D3488" t="str">
            <v>Sundaralingam,Rathna</v>
          </cell>
          <cell r="E3488" t="str">
            <v xml:space="preserve">06/22/2006 </v>
          </cell>
          <cell r="F3488">
            <v>124000</v>
          </cell>
          <cell r="G3488" t="str">
            <v>USD</v>
          </cell>
          <cell r="H3488">
            <v>1</v>
          </cell>
          <cell r="I3488">
            <v>124000</v>
          </cell>
          <cell r="J3488" t="str">
            <v>8404</v>
          </cell>
          <cell r="K3488" t="str">
            <v>Project Mgr, Sr Staff</v>
          </cell>
          <cell r="L3488">
            <v>8</v>
          </cell>
          <cell r="M3488">
            <v>8</v>
          </cell>
          <cell r="N3488" t="str">
            <v>133</v>
          </cell>
          <cell r="O3488" t="str">
            <v>IT Applications BOP</v>
          </cell>
          <cell r="P3488">
            <v>40</v>
          </cell>
          <cell r="Q3488" t="str">
            <v>IT</v>
          </cell>
          <cell r="R3488" t="str">
            <v>USA</v>
          </cell>
          <cell r="W3488" t="str">
            <v>Sunnyvale, CA HQ</v>
          </cell>
          <cell r="X3488">
            <v>100</v>
          </cell>
          <cell r="Y3488" t="str">
            <v>Juniper Networks, Inc.</v>
          </cell>
          <cell r="Z3488" t="str">
            <v>USA</v>
          </cell>
          <cell r="AA3488" t="str">
            <v>USA</v>
          </cell>
          <cell r="AB3488" t="str">
            <v>N</v>
          </cell>
        </row>
        <row r="3489">
          <cell r="A3489">
            <v>3302</v>
          </cell>
          <cell r="B3489" t="str">
            <v>Reichmeider,Walter Scott</v>
          </cell>
          <cell r="C3489">
            <v>5254</v>
          </cell>
          <cell r="D3489" t="str">
            <v>Kilpatrick,Frank J.</v>
          </cell>
          <cell r="E3489" t="str">
            <v xml:space="preserve">04/16/2004 </v>
          </cell>
          <cell r="F3489">
            <v>110000</v>
          </cell>
          <cell r="G3489" t="str">
            <v>USD</v>
          </cell>
          <cell r="H3489">
            <v>1</v>
          </cell>
          <cell r="I3489">
            <v>110000</v>
          </cell>
          <cell r="J3489" t="str">
            <v>2311</v>
          </cell>
          <cell r="K3489" t="str">
            <v>Systems Eng Mgr</v>
          </cell>
          <cell r="L3489">
            <v>58</v>
          </cell>
          <cell r="M3489">
            <v>9</v>
          </cell>
          <cell r="N3489" t="str">
            <v>430</v>
          </cell>
          <cell r="O3489" t="str">
            <v>Systems Engineering</v>
          </cell>
          <cell r="P3489">
            <v>40</v>
          </cell>
          <cell r="Q3489" t="str">
            <v>SLS</v>
          </cell>
          <cell r="R3489" t="str">
            <v>USA</v>
          </cell>
          <cell r="U3489" t="str">
            <v>2-Very Strong</v>
          </cell>
          <cell r="W3489" t="str">
            <v>Sunnyvale, CA HQ</v>
          </cell>
          <cell r="X3489">
            <v>101</v>
          </cell>
          <cell r="Y3489" t="str">
            <v>Juniper Networks Sales</v>
          </cell>
          <cell r="Z3489" t="str">
            <v>USA</v>
          </cell>
          <cell r="AA3489" t="str">
            <v>Sales</v>
          </cell>
          <cell r="AB3489" t="str">
            <v>Y</v>
          </cell>
        </row>
        <row r="3490">
          <cell r="A3490">
            <v>3303</v>
          </cell>
          <cell r="B3490" t="str">
            <v>Reid,Francois</v>
          </cell>
          <cell r="C3490">
            <v>4491</v>
          </cell>
          <cell r="D3490" t="str">
            <v>Dathan,John</v>
          </cell>
          <cell r="E3490" t="str">
            <v xml:space="preserve">04/16/2004 </v>
          </cell>
          <cell r="F3490">
            <v>102500</v>
          </cell>
          <cell r="G3490" t="str">
            <v>CAD</v>
          </cell>
          <cell r="H3490">
            <v>1.1575</v>
          </cell>
          <cell r="I3490">
            <v>88552.915766738661</v>
          </cell>
          <cell r="J3490" t="str">
            <v>2101</v>
          </cell>
          <cell r="K3490" t="str">
            <v>Territory Account Manager</v>
          </cell>
          <cell r="L3490">
            <v>66</v>
          </cell>
          <cell r="M3490">
            <v>8</v>
          </cell>
          <cell r="N3490" t="str">
            <v>400</v>
          </cell>
          <cell r="O3490" t="str">
            <v>Field Sales</v>
          </cell>
          <cell r="P3490">
            <v>40</v>
          </cell>
          <cell r="Q3490" t="str">
            <v>SLS</v>
          </cell>
          <cell r="R3490" t="str">
            <v>CBM</v>
          </cell>
          <cell r="U3490" t="str">
            <v>2-Very Strong</v>
          </cell>
          <cell r="W3490" t="str">
            <v>Canada</v>
          </cell>
          <cell r="X3490">
            <v>420</v>
          </cell>
          <cell r="Y3490" t="str">
            <v>Juniper Networks, Canada</v>
          </cell>
          <cell r="Z3490" t="str">
            <v>CAN</v>
          </cell>
          <cell r="AA3490" t="str">
            <v>CAN</v>
          </cell>
          <cell r="AB3490" t="str">
            <v>Y</v>
          </cell>
        </row>
        <row r="3491">
          <cell r="A3491">
            <v>5865</v>
          </cell>
          <cell r="B3491" t="str">
            <v>Reilly,Jeffrey M</v>
          </cell>
          <cell r="C3491">
            <v>5897</v>
          </cell>
          <cell r="D3491" t="str">
            <v>Walsh,Kevin P</v>
          </cell>
          <cell r="E3491" t="str">
            <v xml:space="preserve">12/01/2005 </v>
          </cell>
          <cell r="F3491">
            <v>117420</v>
          </cell>
          <cell r="G3491" t="str">
            <v>USD</v>
          </cell>
          <cell r="H3491">
            <v>1</v>
          </cell>
          <cell r="I3491">
            <v>117420</v>
          </cell>
          <cell r="J3491" t="str">
            <v>2301</v>
          </cell>
          <cell r="K3491" t="str">
            <v>Systems Eng</v>
          </cell>
          <cell r="L3491">
            <v>54</v>
          </cell>
          <cell r="M3491">
            <v>7</v>
          </cell>
          <cell r="N3491" t="str">
            <v>411</v>
          </cell>
          <cell r="O3491" t="str">
            <v>Sales - Funk</v>
          </cell>
          <cell r="P3491">
            <v>40</v>
          </cell>
          <cell r="Q3491" t="str">
            <v>SLS</v>
          </cell>
          <cell r="R3491" t="str">
            <v>USA</v>
          </cell>
          <cell r="U3491" t="str">
            <v>3-Strong</v>
          </cell>
          <cell r="W3491" t="str">
            <v>Massachusetts</v>
          </cell>
          <cell r="X3491">
            <v>101</v>
          </cell>
          <cell r="Y3491" t="str">
            <v>Juniper Networks Sales</v>
          </cell>
          <cell r="Z3491" t="str">
            <v>USA</v>
          </cell>
          <cell r="AA3491" t="str">
            <v>Sales</v>
          </cell>
          <cell r="AB3491" t="str">
            <v>Y</v>
          </cell>
        </row>
        <row r="3492">
          <cell r="A3492">
            <v>2110</v>
          </cell>
          <cell r="B3492" t="str">
            <v>Reinhardt,Glen</v>
          </cell>
          <cell r="C3492">
            <v>1942</v>
          </cell>
          <cell r="D3492" t="str">
            <v>Labove,Pamela</v>
          </cell>
          <cell r="E3492" t="str">
            <v xml:space="preserve">07/01/2002 </v>
          </cell>
          <cell r="F3492">
            <v>202558.4</v>
          </cell>
          <cell r="G3492" t="str">
            <v>USD</v>
          </cell>
          <cell r="H3492">
            <v>1</v>
          </cell>
          <cell r="I3492">
            <v>202558.4</v>
          </cell>
          <cell r="J3492" t="str">
            <v>2313</v>
          </cell>
          <cell r="K3492" t="str">
            <v>Director/VP, Sales Engineering</v>
          </cell>
          <cell r="L3492">
            <v>64</v>
          </cell>
          <cell r="M3492">
            <v>11</v>
          </cell>
          <cell r="N3492" t="str">
            <v>435</v>
          </cell>
          <cell r="O3492" t="str">
            <v>Sales Development</v>
          </cell>
          <cell r="P3492">
            <v>40</v>
          </cell>
          <cell r="Q3492" t="str">
            <v>SLS</v>
          </cell>
          <cell r="R3492" t="str">
            <v>USA</v>
          </cell>
          <cell r="U3492" t="str">
            <v>2-Very Strong</v>
          </cell>
          <cell r="W3492" t="str">
            <v>Westford, MA</v>
          </cell>
          <cell r="X3492">
            <v>101</v>
          </cell>
          <cell r="Y3492" t="str">
            <v>Juniper Networks Sales</v>
          </cell>
          <cell r="Z3492" t="str">
            <v>USA</v>
          </cell>
          <cell r="AA3492" t="str">
            <v>Sales</v>
          </cell>
          <cell r="AB3492" t="str">
            <v>Y</v>
          </cell>
        </row>
        <row r="3493">
          <cell r="A3493">
            <v>3304</v>
          </cell>
          <cell r="B3493" t="str">
            <v>Reis,Gordon F</v>
          </cell>
          <cell r="C3493">
            <v>2659</v>
          </cell>
          <cell r="D3493" t="str">
            <v>Ansari,Omar Shihadeh</v>
          </cell>
          <cell r="E3493" t="str">
            <v xml:space="preserve">04/16/2004 </v>
          </cell>
          <cell r="F3493">
            <v>117720</v>
          </cell>
          <cell r="G3493" t="str">
            <v>USD</v>
          </cell>
          <cell r="H3493">
            <v>1</v>
          </cell>
          <cell r="I3493">
            <v>117720</v>
          </cell>
          <cell r="J3493" t="str">
            <v>8913</v>
          </cell>
          <cell r="K3493" t="str">
            <v>Engineering Mgr I</v>
          </cell>
          <cell r="L3493">
            <v>8</v>
          </cell>
          <cell r="M3493">
            <v>8</v>
          </cell>
          <cell r="N3493" t="str">
            <v>682</v>
          </cell>
          <cell r="O3493" t="str">
            <v>QA - SPG Infrastructure</v>
          </cell>
          <cell r="P3493">
            <v>40</v>
          </cell>
          <cell r="Q3493" t="str">
            <v>SPG</v>
          </cell>
          <cell r="R3493" t="str">
            <v>USA</v>
          </cell>
          <cell r="U3493" t="str">
            <v>2-Very Strong</v>
          </cell>
          <cell r="V3493" t="str">
            <v>1 - Exceptional</v>
          </cell>
          <cell r="W3493" t="str">
            <v>Sunnyvale, CA HQ</v>
          </cell>
          <cell r="X3493">
            <v>100</v>
          </cell>
          <cell r="Y3493" t="str">
            <v>Juniper Networks, Inc.</v>
          </cell>
          <cell r="Z3493" t="str">
            <v>USA</v>
          </cell>
          <cell r="AA3493" t="str">
            <v>USA</v>
          </cell>
          <cell r="AB3493" t="str">
            <v>N</v>
          </cell>
        </row>
        <row r="3494">
          <cell r="A3494">
            <v>935</v>
          </cell>
          <cell r="B3494" t="str">
            <v>Rekhter,Yakov</v>
          </cell>
          <cell r="C3494">
            <v>180</v>
          </cell>
          <cell r="D3494" t="str">
            <v>Sheth,Nischal</v>
          </cell>
          <cell r="E3494" t="str">
            <v xml:space="preserve">12/09/2000 </v>
          </cell>
          <cell r="F3494">
            <v>100002</v>
          </cell>
          <cell r="G3494" t="str">
            <v>USD</v>
          </cell>
          <cell r="H3494">
            <v>1</v>
          </cell>
          <cell r="I3494">
            <v>100002</v>
          </cell>
          <cell r="J3494" t="str">
            <v>8910</v>
          </cell>
          <cell r="K3494" t="str">
            <v>Juniper Fellow</v>
          </cell>
          <cell r="L3494">
            <v>12</v>
          </cell>
          <cell r="M3494">
            <v>12</v>
          </cell>
          <cell r="N3494" t="str">
            <v>630</v>
          </cell>
          <cell r="O3494" t="str">
            <v>Software Engrg - JUNOS</v>
          </cell>
          <cell r="P3494">
            <v>18</v>
          </cell>
          <cell r="Q3494" t="str">
            <v>IPG</v>
          </cell>
          <cell r="R3494" t="str">
            <v>USA</v>
          </cell>
          <cell r="U3494" t="str">
            <v>3-Strong</v>
          </cell>
          <cell r="V3494" t="str">
            <v>3 - Strong</v>
          </cell>
          <cell r="W3494" t="str">
            <v>New York</v>
          </cell>
          <cell r="X3494">
            <v>100</v>
          </cell>
          <cell r="Y3494" t="str">
            <v>Juniper Networks, Inc.</v>
          </cell>
          <cell r="Z3494" t="str">
            <v>USA</v>
          </cell>
          <cell r="AA3494" t="str">
            <v>USB</v>
          </cell>
          <cell r="AB3494" t="str">
            <v>N</v>
          </cell>
        </row>
        <row r="3495">
          <cell r="A3495">
            <v>4220</v>
          </cell>
          <cell r="B3495" t="str">
            <v>Remahl,Thomas B.</v>
          </cell>
          <cell r="C3495">
            <v>4458</v>
          </cell>
          <cell r="D3495" t="str">
            <v>Bering,Charles</v>
          </cell>
          <cell r="E3495" t="str">
            <v xml:space="preserve">12/06/2004 </v>
          </cell>
          <cell r="F3495">
            <v>130000</v>
          </cell>
          <cell r="G3495" t="str">
            <v>USD</v>
          </cell>
          <cell r="H3495">
            <v>1</v>
          </cell>
          <cell r="I3495">
            <v>130000</v>
          </cell>
          <cell r="J3495" t="str">
            <v>8905</v>
          </cell>
          <cell r="K3495" t="str">
            <v>Eng, Staff</v>
          </cell>
          <cell r="L3495">
            <v>8</v>
          </cell>
          <cell r="M3495">
            <v>8</v>
          </cell>
          <cell r="N3495" t="str">
            <v>680</v>
          </cell>
          <cell r="O3495" t="str">
            <v>SPG R&amp;D - Funk</v>
          </cell>
          <cell r="P3495">
            <v>40</v>
          </cell>
          <cell r="Q3495" t="str">
            <v>SPG</v>
          </cell>
          <cell r="R3495" t="str">
            <v>USA</v>
          </cell>
          <cell r="U3495" t="str">
            <v>2-Very Strong</v>
          </cell>
          <cell r="V3495" t="str">
            <v>2 - Very Strong</v>
          </cell>
          <cell r="W3495" t="str">
            <v>Sunnyvale, CA HQ</v>
          </cell>
          <cell r="X3495">
            <v>100</v>
          </cell>
          <cell r="Y3495" t="str">
            <v>Juniper Networks, Inc.</v>
          </cell>
          <cell r="Z3495" t="str">
            <v>USA</v>
          </cell>
          <cell r="AA3495" t="str">
            <v>USA</v>
          </cell>
          <cell r="AB3495" t="str">
            <v>N</v>
          </cell>
        </row>
        <row r="3496">
          <cell r="A3496">
            <v>4523</v>
          </cell>
          <cell r="B3496" t="str">
            <v>Remes,Richard J.</v>
          </cell>
          <cell r="C3496">
            <v>3244</v>
          </cell>
          <cell r="D3496" t="str">
            <v>Pataky,Steven P</v>
          </cell>
          <cell r="E3496" t="str">
            <v xml:space="preserve">03/07/2005 </v>
          </cell>
          <cell r="F3496">
            <v>112000</v>
          </cell>
          <cell r="G3496" t="str">
            <v>USD</v>
          </cell>
          <cell r="H3496">
            <v>1</v>
          </cell>
          <cell r="I3496">
            <v>112000</v>
          </cell>
          <cell r="J3496" t="str">
            <v>3314</v>
          </cell>
          <cell r="K3496" t="str">
            <v>Partner Programs Mgr, Sr</v>
          </cell>
          <cell r="L3496">
            <v>9</v>
          </cell>
          <cell r="M3496">
            <v>9</v>
          </cell>
          <cell r="N3496" t="str">
            <v>390</v>
          </cell>
          <cell r="O3496" t="str">
            <v>Channel Marketing</v>
          </cell>
          <cell r="P3496">
            <v>40</v>
          </cell>
          <cell r="Q3496" t="str">
            <v>CMKT</v>
          </cell>
          <cell r="R3496" t="str">
            <v>USA</v>
          </cell>
          <cell r="U3496" t="str">
            <v>2-Very Strong</v>
          </cell>
          <cell r="V3496" t="str">
            <v>2 - Very Strong</v>
          </cell>
          <cell r="W3496" t="str">
            <v>Westford, MA</v>
          </cell>
          <cell r="X3496">
            <v>100</v>
          </cell>
          <cell r="Y3496" t="str">
            <v>Juniper Networks, Inc.</v>
          </cell>
          <cell r="Z3496" t="str">
            <v>USA</v>
          </cell>
          <cell r="AA3496" t="str">
            <v>USB</v>
          </cell>
          <cell r="AB3496" t="str">
            <v>N</v>
          </cell>
        </row>
        <row r="3497">
          <cell r="A3497">
            <v>6954</v>
          </cell>
          <cell r="B3497" t="str">
            <v>Rengarajan,Aparna</v>
          </cell>
          <cell r="C3497">
            <v>2464</v>
          </cell>
          <cell r="D3497" t="str">
            <v>Visvanathan,Vasudevan</v>
          </cell>
          <cell r="E3497" t="str">
            <v xml:space="preserve">09/20/2006 </v>
          </cell>
          <cell r="F3497">
            <v>520000</v>
          </cell>
          <cell r="G3497" t="str">
            <v>INR</v>
          </cell>
          <cell r="H3497">
            <v>44.87</v>
          </cell>
          <cell r="I3497">
            <v>11589.034989971027</v>
          </cell>
          <cell r="J3497" t="str">
            <v>8901</v>
          </cell>
          <cell r="K3497" t="str">
            <v>MTS 1</v>
          </cell>
          <cell r="L3497">
            <v>4</v>
          </cell>
          <cell r="M3497">
            <v>4</v>
          </cell>
          <cell r="N3497" t="str">
            <v>621</v>
          </cell>
          <cell r="O3497" t="str">
            <v>India System Test</v>
          </cell>
          <cell r="P3497">
            <v>40</v>
          </cell>
          <cell r="Q3497" t="str">
            <v>IPG</v>
          </cell>
          <cell r="R3497" t="str">
            <v>APAC</v>
          </cell>
          <cell r="W3497" t="str">
            <v>India - Bangalore</v>
          </cell>
          <cell r="X3497">
            <v>231</v>
          </cell>
          <cell r="Y3497" t="str">
            <v>Juniper Networks India - STPI</v>
          </cell>
          <cell r="Z3497" t="str">
            <v>IND</v>
          </cell>
          <cell r="AA3497" t="str">
            <v>IND</v>
          </cell>
          <cell r="AB3497" t="str">
            <v>N</v>
          </cell>
        </row>
        <row r="3498">
          <cell r="A3498">
            <v>3305</v>
          </cell>
          <cell r="B3498" t="str">
            <v>Renz,Frank</v>
          </cell>
          <cell r="C3498">
            <v>2988</v>
          </cell>
          <cell r="D3498" t="str">
            <v>Katheder,Stefan</v>
          </cell>
          <cell r="E3498" t="str">
            <v xml:space="preserve">04/16/2004 </v>
          </cell>
          <cell r="F3498">
            <v>77500</v>
          </cell>
          <cell r="G3498" t="str">
            <v>EUR</v>
          </cell>
          <cell r="H3498">
            <v>0.76254384627116067</v>
          </cell>
          <cell r="I3498">
            <v>101633.49999999999</v>
          </cell>
          <cell r="J3498" t="str">
            <v>2201</v>
          </cell>
          <cell r="K3498" t="str">
            <v>Channel Account Manager</v>
          </cell>
          <cell r="L3498">
            <v>65</v>
          </cell>
          <cell r="M3498">
            <v>7</v>
          </cell>
          <cell r="N3498" t="str">
            <v>420</v>
          </cell>
          <cell r="O3498" t="str">
            <v>Channel Sales</v>
          </cell>
          <cell r="P3498">
            <v>40</v>
          </cell>
          <cell r="Q3498" t="str">
            <v>SLS</v>
          </cell>
          <cell r="R3498" t="str">
            <v>EMEA</v>
          </cell>
          <cell r="U3498" t="str">
            <v>3-Strong</v>
          </cell>
          <cell r="W3498" t="str">
            <v>Germany</v>
          </cell>
          <cell r="X3498">
            <v>340</v>
          </cell>
          <cell r="Y3498" t="str">
            <v>Juniper Ntwks, Germany</v>
          </cell>
          <cell r="Z3498" t="str">
            <v>DEU</v>
          </cell>
          <cell r="AA3498" t="str">
            <v>INTL</v>
          </cell>
          <cell r="AB3498" t="str">
            <v>Y</v>
          </cell>
        </row>
        <row r="3499">
          <cell r="A3499">
            <v>2111</v>
          </cell>
          <cell r="B3499" t="str">
            <v>Resendes,Jose</v>
          </cell>
          <cell r="C3499">
            <v>1959</v>
          </cell>
          <cell r="D3499" t="str">
            <v>Lawrence, Jr.,J. D.</v>
          </cell>
          <cell r="E3499" t="str">
            <v xml:space="preserve">07/01/2002 </v>
          </cell>
          <cell r="F3499">
            <v>90069.84</v>
          </cell>
          <cell r="G3499" t="str">
            <v>USD</v>
          </cell>
          <cell r="H3499">
            <v>1</v>
          </cell>
          <cell r="I3499">
            <v>90069.84</v>
          </cell>
          <cell r="J3499" t="str">
            <v>5201</v>
          </cell>
          <cell r="K3499" t="str">
            <v>Program Mgr I</v>
          </cell>
          <cell r="L3499">
            <v>6</v>
          </cell>
          <cell r="M3499">
            <v>6</v>
          </cell>
          <cell r="N3499" t="str">
            <v>514</v>
          </cell>
          <cell r="O3499" t="str">
            <v>Theater Logistics</v>
          </cell>
          <cell r="P3499">
            <v>40</v>
          </cell>
          <cell r="Q3499" t="str">
            <v>CSS</v>
          </cell>
          <cell r="R3499" t="str">
            <v>USA</v>
          </cell>
          <cell r="U3499" t="str">
            <v>2-Very Strong</v>
          </cell>
          <cell r="V3499" t="str">
            <v>2 - Very Strong</v>
          </cell>
          <cell r="W3499" t="str">
            <v>Westford, MA</v>
          </cell>
          <cell r="X3499">
            <v>101</v>
          </cell>
          <cell r="Y3499" t="str">
            <v>Juniper Networks Sales</v>
          </cell>
          <cell r="Z3499" t="str">
            <v>USA</v>
          </cell>
          <cell r="AA3499" t="str">
            <v>USB</v>
          </cell>
          <cell r="AB3499" t="str">
            <v>N</v>
          </cell>
        </row>
        <row r="3500">
          <cell r="A3500">
            <v>2368</v>
          </cell>
          <cell r="B3500" t="str">
            <v>Revaz,Brian</v>
          </cell>
          <cell r="C3500">
            <v>1859</v>
          </cell>
          <cell r="D3500" t="str">
            <v>Giovino,Anthony</v>
          </cell>
          <cell r="E3500" t="str">
            <v xml:space="preserve">03/10/2003 </v>
          </cell>
          <cell r="F3500">
            <v>102659.33</v>
          </cell>
          <cell r="G3500" t="str">
            <v>USD</v>
          </cell>
          <cell r="H3500">
            <v>1</v>
          </cell>
          <cell r="I3500">
            <v>102659.33</v>
          </cell>
          <cell r="J3500" t="str">
            <v>8904</v>
          </cell>
          <cell r="K3500" t="str">
            <v>MTS 4</v>
          </cell>
          <cell r="L3500">
            <v>7</v>
          </cell>
          <cell r="M3500">
            <v>7</v>
          </cell>
          <cell r="N3500" t="str">
            <v>506</v>
          </cell>
          <cell r="O3500" t="str">
            <v>Global TAC - IPG</v>
          </cell>
          <cell r="P3500">
            <v>40</v>
          </cell>
          <cell r="Q3500" t="str">
            <v>CSS</v>
          </cell>
          <cell r="R3500" t="str">
            <v>USA</v>
          </cell>
          <cell r="U3500" t="str">
            <v>2-Very Strong</v>
          </cell>
          <cell r="V3500" t="str">
            <v>2 - Very Strong</v>
          </cell>
          <cell r="W3500" t="str">
            <v>Westford, MA</v>
          </cell>
          <cell r="X3500">
            <v>101</v>
          </cell>
          <cell r="Y3500" t="str">
            <v>Juniper Networks Sales</v>
          </cell>
          <cell r="Z3500" t="str">
            <v>USA</v>
          </cell>
          <cell r="AA3500" t="str">
            <v>USB</v>
          </cell>
          <cell r="AB3500" t="str">
            <v>N</v>
          </cell>
        </row>
        <row r="3501">
          <cell r="A3501">
            <v>411</v>
          </cell>
          <cell r="B3501" t="str">
            <v>Reynolds,Harry</v>
          </cell>
          <cell r="C3501">
            <v>203</v>
          </cell>
          <cell r="D3501" t="str">
            <v>Sarathy,Partha</v>
          </cell>
          <cell r="E3501" t="str">
            <v xml:space="preserve">02/22/2000 </v>
          </cell>
          <cell r="F3501">
            <v>137000</v>
          </cell>
          <cell r="G3501" t="str">
            <v>USD</v>
          </cell>
          <cell r="H3501">
            <v>1</v>
          </cell>
          <cell r="I3501">
            <v>137000</v>
          </cell>
          <cell r="J3501" t="str">
            <v>8905</v>
          </cell>
          <cell r="K3501" t="str">
            <v>Eng, Staff</v>
          </cell>
          <cell r="L3501">
            <v>8</v>
          </cell>
          <cell r="M3501">
            <v>8</v>
          </cell>
          <cell r="N3501" t="str">
            <v>620</v>
          </cell>
          <cell r="O3501" t="str">
            <v>Test Engrg</v>
          </cell>
          <cell r="P3501">
            <v>40</v>
          </cell>
          <cell r="Q3501" t="str">
            <v>IPG</v>
          </cell>
          <cell r="R3501" t="str">
            <v>USA</v>
          </cell>
          <cell r="U3501" t="str">
            <v>1-Exceptional</v>
          </cell>
          <cell r="V3501" t="str">
            <v>2 - Very Strong</v>
          </cell>
          <cell r="W3501" t="str">
            <v>Canyon Country, CA</v>
          </cell>
          <cell r="X3501">
            <v>100</v>
          </cell>
          <cell r="Y3501" t="str">
            <v>Juniper Networks, Inc.</v>
          </cell>
          <cell r="Z3501" t="str">
            <v>USA</v>
          </cell>
          <cell r="AA3501" t="str">
            <v>USA</v>
          </cell>
          <cell r="AB3501" t="str">
            <v>N</v>
          </cell>
        </row>
        <row r="3502">
          <cell r="A3502">
            <v>2112</v>
          </cell>
          <cell r="B3502" t="str">
            <v>Rho,Siil</v>
          </cell>
          <cell r="C3502">
            <v>1104</v>
          </cell>
          <cell r="D3502" t="str">
            <v>Kim,Byungjang</v>
          </cell>
          <cell r="E3502" t="str">
            <v xml:space="preserve">07/01/2002 </v>
          </cell>
          <cell r="F3502">
            <v>83799549.579999998</v>
          </cell>
          <cell r="G3502" t="str">
            <v>KRW</v>
          </cell>
          <cell r="H3502">
            <v>925.98</v>
          </cell>
          <cell r="I3502">
            <v>90498.228449858521</v>
          </cell>
          <cell r="J3502" t="str">
            <v>2301</v>
          </cell>
          <cell r="K3502" t="str">
            <v>Systems Eng</v>
          </cell>
          <cell r="L3502">
            <v>54</v>
          </cell>
          <cell r="M3502">
            <v>7</v>
          </cell>
          <cell r="N3502" t="str">
            <v>430</v>
          </cell>
          <cell r="O3502" t="str">
            <v>Systems Engineering</v>
          </cell>
          <cell r="P3502">
            <v>40</v>
          </cell>
          <cell r="Q3502" t="str">
            <v>SLS</v>
          </cell>
          <cell r="R3502" t="str">
            <v>APAC</v>
          </cell>
          <cell r="U3502" t="str">
            <v>3-Strong</v>
          </cell>
          <cell r="W3502" t="str">
            <v>Korea</v>
          </cell>
          <cell r="X3502">
            <v>240</v>
          </cell>
          <cell r="Y3502" t="str">
            <v>Juniper Ntwks, Korea</v>
          </cell>
          <cell r="Z3502" t="str">
            <v>KOR</v>
          </cell>
          <cell r="AA3502" t="str">
            <v>INTL</v>
          </cell>
          <cell r="AB3502" t="str">
            <v>Y</v>
          </cell>
        </row>
        <row r="3503">
          <cell r="A3503">
            <v>7193</v>
          </cell>
          <cell r="B3503" t="str">
            <v>Rhoades,Robert</v>
          </cell>
          <cell r="C3503">
            <v>157</v>
          </cell>
          <cell r="D3503" t="str">
            <v>Vaidyanathan,Arunachalam</v>
          </cell>
          <cell r="E3503" t="str">
            <v xml:space="preserve">11/13/2006 </v>
          </cell>
          <cell r="F3503">
            <v>120000</v>
          </cell>
          <cell r="G3503" t="str">
            <v>USD</v>
          </cell>
          <cell r="H3503">
            <v>1</v>
          </cell>
          <cell r="I3503">
            <v>120000</v>
          </cell>
          <cell r="J3503" t="str">
            <v>8904</v>
          </cell>
          <cell r="K3503" t="str">
            <v>MTS 4</v>
          </cell>
          <cell r="L3503">
            <v>7</v>
          </cell>
          <cell r="M3503">
            <v>7</v>
          </cell>
          <cell r="N3503" t="str">
            <v>650</v>
          </cell>
          <cell r="O3503" t="str">
            <v>Hardware Engrg - Development</v>
          </cell>
          <cell r="P3503">
            <v>40</v>
          </cell>
          <cell r="Q3503" t="str">
            <v>IPG</v>
          </cell>
          <cell r="R3503" t="str">
            <v>USA</v>
          </cell>
          <cell r="W3503" t="str">
            <v>Sunnyvale, CA HQ</v>
          </cell>
          <cell r="X3503">
            <v>100</v>
          </cell>
          <cell r="Y3503" t="str">
            <v>Juniper Networks, Inc.</v>
          </cell>
          <cell r="Z3503" t="str">
            <v>USA</v>
          </cell>
          <cell r="AA3503" t="str">
            <v>USA</v>
          </cell>
          <cell r="AB3503" t="str">
            <v>N</v>
          </cell>
        </row>
        <row r="3504">
          <cell r="A3504">
            <v>3784</v>
          </cell>
          <cell r="B3504" t="str">
            <v>Rhodes,William D</v>
          </cell>
          <cell r="C3504">
            <v>4214</v>
          </cell>
          <cell r="D3504" t="str">
            <v>Colburn,Donna M.</v>
          </cell>
          <cell r="E3504" t="str">
            <v xml:space="preserve">07/19/2004 </v>
          </cell>
          <cell r="F3504">
            <v>51479.4</v>
          </cell>
          <cell r="G3504" t="str">
            <v>USD</v>
          </cell>
          <cell r="H3504">
            <v>1</v>
          </cell>
          <cell r="I3504">
            <v>51479.4</v>
          </cell>
          <cell r="J3504" t="str">
            <v>6902</v>
          </cell>
          <cell r="K3504" t="str">
            <v>Order Mgmt Rep, Intermediate</v>
          </cell>
          <cell r="L3504">
            <v>4</v>
          </cell>
          <cell r="M3504">
            <v>4</v>
          </cell>
          <cell r="N3504" t="str">
            <v>100</v>
          </cell>
          <cell r="O3504" t="str">
            <v>Finance and Accounting</v>
          </cell>
          <cell r="P3504">
            <v>40</v>
          </cell>
          <cell r="Q3504" t="str">
            <v>F&amp;A</v>
          </cell>
          <cell r="R3504" t="str">
            <v>USA</v>
          </cell>
          <cell r="U3504" t="str">
            <v>3-Strong</v>
          </cell>
          <cell r="V3504" t="str">
            <v>3 - Strong</v>
          </cell>
          <cell r="W3504" t="str">
            <v>Westford, MA</v>
          </cell>
          <cell r="X3504">
            <v>100</v>
          </cell>
          <cell r="Y3504" t="str">
            <v>Juniper Networks, Inc.</v>
          </cell>
          <cell r="Z3504" t="str">
            <v>USA</v>
          </cell>
          <cell r="AA3504" t="str">
            <v>USB</v>
          </cell>
          <cell r="AB3504" t="str">
            <v>N</v>
          </cell>
        </row>
        <row r="3505">
          <cell r="A3505">
            <v>5633</v>
          </cell>
          <cell r="B3505" t="str">
            <v>Riccardi,Carlo</v>
          </cell>
          <cell r="C3505">
            <v>2677</v>
          </cell>
          <cell r="D3505" t="str">
            <v>Barki,Giulio</v>
          </cell>
          <cell r="E3505" t="str">
            <v xml:space="preserve">12/01/2005 </v>
          </cell>
          <cell r="F3505">
            <v>57500</v>
          </cell>
          <cell r="G3505" t="str">
            <v>EUR</v>
          </cell>
          <cell r="H3505">
            <v>0.76254384627116067</v>
          </cell>
          <cell r="I3505">
            <v>75405.499999999985</v>
          </cell>
          <cell r="J3505" t="str">
            <v>2102</v>
          </cell>
          <cell r="K3505" t="str">
            <v>Major Account Manager</v>
          </cell>
          <cell r="L3505">
            <v>66</v>
          </cell>
          <cell r="M3505">
            <v>8</v>
          </cell>
          <cell r="N3505" t="str">
            <v>400</v>
          </cell>
          <cell r="O3505" t="str">
            <v>Field Sales</v>
          </cell>
          <cell r="P3505">
            <v>40</v>
          </cell>
          <cell r="Q3505" t="str">
            <v>SLS</v>
          </cell>
          <cell r="R3505" t="str">
            <v>EMEA</v>
          </cell>
          <cell r="W3505" t="str">
            <v>Italy</v>
          </cell>
          <cell r="X3505">
            <v>390</v>
          </cell>
          <cell r="Y3505" t="str">
            <v>Juniper Ntwks, Italy</v>
          </cell>
          <cell r="Z3505" t="str">
            <v>ITA</v>
          </cell>
          <cell r="AA3505" t="str">
            <v>INTL</v>
          </cell>
          <cell r="AB3505" t="str">
            <v>Y</v>
          </cell>
        </row>
        <row r="3506">
          <cell r="A3506">
            <v>2579</v>
          </cell>
          <cell r="B3506" t="str">
            <v>Riccio,Anthony</v>
          </cell>
          <cell r="C3506">
            <v>1245</v>
          </cell>
          <cell r="D3506" t="str">
            <v>McEntee,John J</v>
          </cell>
          <cell r="E3506" t="str">
            <v xml:space="preserve">03/01/2004 </v>
          </cell>
          <cell r="F3506">
            <v>130000</v>
          </cell>
          <cell r="G3506" t="str">
            <v>USD</v>
          </cell>
          <cell r="H3506">
            <v>1</v>
          </cell>
          <cell r="I3506">
            <v>130000</v>
          </cell>
          <cell r="J3506" t="str">
            <v>2102</v>
          </cell>
          <cell r="K3506" t="str">
            <v>Major Account Manager</v>
          </cell>
          <cell r="L3506">
            <v>66</v>
          </cell>
          <cell r="M3506">
            <v>8</v>
          </cell>
          <cell r="N3506" t="str">
            <v>400</v>
          </cell>
          <cell r="O3506" t="str">
            <v>Field Sales</v>
          </cell>
          <cell r="P3506">
            <v>40</v>
          </cell>
          <cell r="Q3506" t="str">
            <v>SLS</v>
          </cell>
          <cell r="R3506" t="str">
            <v>USA</v>
          </cell>
          <cell r="W3506" t="str">
            <v>New York</v>
          </cell>
          <cell r="X3506">
            <v>101</v>
          </cell>
          <cell r="Y3506" t="str">
            <v>Juniper Networks Sales</v>
          </cell>
          <cell r="Z3506" t="str">
            <v>USA</v>
          </cell>
          <cell r="AA3506" t="str">
            <v>Sales</v>
          </cell>
          <cell r="AB3506" t="str">
            <v>Y</v>
          </cell>
        </row>
        <row r="3507">
          <cell r="A3507">
            <v>118</v>
          </cell>
          <cell r="B3507" t="str">
            <v>Richard,Kathy</v>
          </cell>
          <cell r="C3507">
            <v>5754</v>
          </cell>
          <cell r="D3507" t="str">
            <v>Blaz,Stephen R.</v>
          </cell>
          <cell r="E3507" t="str">
            <v xml:space="preserve">06/29/1998 </v>
          </cell>
          <cell r="F3507">
            <v>120306.06</v>
          </cell>
          <cell r="G3507" t="str">
            <v>USD</v>
          </cell>
          <cell r="H3507">
            <v>1</v>
          </cell>
          <cell r="I3507">
            <v>120306.06</v>
          </cell>
          <cell r="J3507" t="str">
            <v>5114</v>
          </cell>
          <cell r="K3507" t="str">
            <v>Customer Service Mgr, Sr Staff</v>
          </cell>
          <cell r="L3507">
            <v>9</v>
          </cell>
          <cell r="M3507">
            <v>9</v>
          </cell>
          <cell r="N3507" t="str">
            <v>502</v>
          </cell>
          <cell r="O3507" t="str">
            <v>Global Logistics</v>
          </cell>
          <cell r="P3507">
            <v>40</v>
          </cell>
          <cell r="Q3507" t="str">
            <v>CSS</v>
          </cell>
          <cell r="R3507" t="str">
            <v>USA</v>
          </cell>
          <cell r="U3507" t="str">
            <v>3-Strong</v>
          </cell>
          <cell r="V3507" t="str">
            <v>4 - Satisfactory</v>
          </cell>
          <cell r="W3507" t="str">
            <v>Sunnyvale, CA HQ</v>
          </cell>
          <cell r="X3507">
            <v>101</v>
          </cell>
          <cell r="Y3507" t="str">
            <v>Juniper Networks Sales</v>
          </cell>
          <cell r="Z3507" t="str">
            <v>USA</v>
          </cell>
          <cell r="AA3507" t="str">
            <v>USA</v>
          </cell>
          <cell r="AB3507" t="str">
            <v>N</v>
          </cell>
        </row>
        <row r="3508">
          <cell r="A3508">
            <v>6018</v>
          </cell>
          <cell r="B3508" t="str">
            <v>Richard,Matthieu</v>
          </cell>
          <cell r="C3508">
            <v>3919</v>
          </cell>
          <cell r="D3508" t="str">
            <v>Arneodo,Frederic</v>
          </cell>
          <cell r="E3508" t="str">
            <v xml:space="preserve">02/16/2006 </v>
          </cell>
          <cell r="F3508">
            <v>65000</v>
          </cell>
          <cell r="G3508" t="str">
            <v>EUR</v>
          </cell>
          <cell r="H3508">
            <v>0.76254384627116067</v>
          </cell>
          <cell r="I3508">
            <v>85240.999999999985</v>
          </cell>
          <cell r="J3508" t="str">
            <v>2201</v>
          </cell>
          <cell r="K3508" t="str">
            <v>Channel Account Manager</v>
          </cell>
          <cell r="L3508">
            <v>65</v>
          </cell>
          <cell r="M3508">
            <v>7</v>
          </cell>
          <cell r="N3508" t="str">
            <v>420</v>
          </cell>
          <cell r="O3508" t="str">
            <v>Channel Sales</v>
          </cell>
          <cell r="P3508">
            <v>40</v>
          </cell>
          <cell r="Q3508" t="str">
            <v>SLS</v>
          </cell>
          <cell r="R3508" t="str">
            <v>EMEA</v>
          </cell>
          <cell r="W3508" t="str">
            <v>France</v>
          </cell>
          <cell r="X3508">
            <v>350</v>
          </cell>
          <cell r="Y3508" t="str">
            <v>Juniper Ntwks, France</v>
          </cell>
          <cell r="Z3508" t="str">
            <v>FRA</v>
          </cell>
          <cell r="AA3508" t="str">
            <v>INTL</v>
          </cell>
          <cell r="AB3508" t="str">
            <v>Y</v>
          </cell>
        </row>
        <row r="3509">
          <cell r="A3509">
            <v>6811</v>
          </cell>
          <cell r="B3509" t="str">
            <v>Richards,David</v>
          </cell>
          <cell r="C3509">
            <v>4606</v>
          </cell>
          <cell r="D3509" t="str">
            <v>Hearn,Tim</v>
          </cell>
          <cell r="E3509" t="str">
            <v xml:space="preserve">09/04/2006 </v>
          </cell>
          <cell r="F3509">
            <v>59500</v>
          </cell>
          <cell r="G3509" t="str">
            <v>GBP</v>
          </cell>
          <cell r="H3509">
            <v>0.51242633871380994</v>
          </cell>
          <cell r="I3509">
            <v>116114.24999999999</v>
          </cell>
          <cell r="J3509" t="str">
            <v>2102</v>
          </cell>
          <cell r="K3509" t="str">
            <v>Major Account Manager</v>
          </cell>
          <cell r="L3509">
            <v>66</v>
          </cell>
          <cell r="M3509">
            <v>8</v>
          </cell>
          <cell r="N3509" t="str">
            <v>400</v>
          </cell>
          <cell r="O3509" t="str">
            <v>Field Sales</v>
          </cell>
          <cell r="P3509">
            <v>40</v>
          </cell>
          <cell r="Q3509" t="str">
            <v>SLS</v>
          </cell>
          <cell r="R3509" t="str">
            <v>EMEA</v>
          </cell>
          <cell r="W3509" t="str">
            <v>United Kingdom</v>
          </cell>
          <cell r="X3509">
            <v>300</v>
          </cell>
          <cell r="Y3509" t="str">
            <v>Juniper Ntwks, UK</v>
          </cell>
          <cell r="Z3509" t="str">
            <v>GBR</v>
          </cell>
          <cell r="AA3509" t="str">
            <v>INTL</v>
          </cell>
          <cell r="AB3509" t="str">
            <v>Y</v>
          </cell>
        </row>
        <row r="3510">
          <cell r="A3510">
            <v>5080</v>
          </cell>
          <cell r="B3510" t="str">
            <v>Richards,Tim</v>
          </cell>
          <cell r="C3510">
            <v>3472</v>
          </cell>
          <cell r="D3510" t="str">
            <v>Vaux,Ben</v>
          </cell>
          <cell r="E3510" t="str">
            <v xml:space="preserve">07/01/2005 </v>
          </cell>
          <cell r="F3510">
            <v>75000</v>
          </cell>
          <cell r="G3510" t="str">
            <v>GBP</v>
          </cell>
          <cell r="H3510">
            <v>0.51242633871380994</v>
          </cell>
          <cell r="I3510">
            <v>146362.5</v>
          </cell>
          <cell r="J3510" t="str">
            <v>2304</v>
          </cell>
          <cell r="K3510" t="str">
            <v>Systems Eng, Team Lead</v>
          </cell>
          <cell r="L3510">
            <v>56</v>
          </cell>
          <cell r="M3510">
            <v>8</v>
          </cell>
          <cell r="N3510" t="str">
            <v>445</v>
          </cell>
          <cell r="O3510" t="str">
            <v>EMEA Tech Dev</v>
          </cell>
          <cell r="P3510">
            <v>40</v>
          </cell>
          <cell r="Q3510" t="str">
            <v>SLS</v>
          </cell>
          <cell r="R3510" t="str">
            <v>EMEA</v>
          </cell>
          <cell r="U3510" t="str">
            <v>1-Exceptional</v>
          </cell>
          <cell r="W3510" t="str">
            <v>United Kingdom</v>
          </cell>
          <cell r="X3510">
            <v>300</v>
          </cell>
          <cell r="Y3510" t="str">
            <v>Juniper Ntwks, UK</v>
          </cell>
          <cell r="Z3510" t="str">
            <v>GBR</v>
          </cell>
          <cell r="AA3510" t="str">
            <v>INTL</v>
          </cell>
          <cell r="AB3510" t="str">
            <v>Y</v>
          </cell>
        </row>
        <row r="3511">
          <cell r="A3511">
            <v>4967</v>
          </cell>
          <cell r="B3511" t="str">
            <v>Richardson,Errol</v>
          </cell>
          <cell r="C3511">
            <v>4898</v>
          </cell>
          <cell r="D3511" t="str">
            <v>Kozich,Michael G.</v>
          </cell>
          <cell r="E3511" t="str">
            <v xml:space="preserve">06/13/2005 </v>
          </cell>
          <cell r="F3511">
            <v>113300</v>
          </cell>
          <cell r="G3511" t="str">
            <v>USD</v>
          </cell>
          <cell r="H3511">
            <v>1</v>
          </cell>
          <cell r="I3511">
            <v>113300</v>
          </cell>
          <cell r="J3511" t="str">
            <v>8904</v>
          </cell>
          <cell r="K3511" t="str">
            <v>MTS 4</v>
          </cell>
          <cell r="L3511">
            <v>7</v>
          </cell>
          <cell r="M3511">
            <v>7</v>
          </cell>
          <cell r="N3511" t="str">
            <v>510</v>
          </cell>
          <cell r="O3511" t="str">
            <v>Resident Engineer</v>
          </cell>
          <cell r="P3511">
            <v>40</v>
          </cell>
          <cell r="Q3511" t="str">
            <v>CSS</v>
          </cell>
          <cell r="R3511" t="str">
            <v>USA</v>
          </cell>
          <cell r="U3511" t="str">
            <v>3-Strong</v>
          </cell>
          <cell r="V3511" t="str">
            <v>3 - Strong</v>
          </cell>
          <cell r="W3511" t="str">
            <v>Pennsylvania</v>
          </cell>
          <cell r="X3511">
            <v>101</v>
          </cell>
          <cell r="Y3511" t="str">
            <v>Juniper Networks Sales</v>
          </cell>
          <cell r="Z3511" t="str">
            <v>USA</v>
          </cell>
          <cell r="AA3511" t="str">
            <v>USB</v>
          </cell>
          <cell r="AB3511" t="str">
            <v>N</v>
          </cell>
        </row>
        <row r="3512">
          <cell r="A3512">
            <v>4441</v>
          </cell>
          <cell r="B3512" t="str">
            <v>Richardson,Joseph C.</v>
          </cell>
          <cell r="C3512">
            <v>2809</v>
          </cell>
          <cell r="D3512" t="str">
            <v>Delcourt,David W</v>
          </cell>
          <cell r="E3512" t="str">
            <v xml:space="preserve">02/14/2005 </v>
          </cell>
          <cell r="F3512">
            <v>108150</v>
          </cell>
          <cell r="G3512" t="str">
            <v>USD</v>
          </cell>
          <cell r="H3512">
            <v>1</v>
          </cell>
          <cell r="I3512">
            <v>108150</v>
          </cell>
          <cell r="J3512" t="str">
            <v>5403</v>
          </cell>
          <cell r="K3512" t="str">
            <v>Prof Svcs Consultant, Sr</v>
          </cell>
          <cell r="L3512">
            <v>7</v>
          </cell>
          <cell r="M3512">
            <v>7</v>
          </cell>
          <cell r="N3512" t="str">
            <v>508</v>
          </cell>
          <cell r="O3512" t="str">
            <v>Professional Services</v>
          </cell>
          <cell r="P3512">
            <v>40</v>
          </cell>
          <cell r="Q3512" t="str">
            <v>CSS</v>
          </cell>
          <cell r="R3512" t="str">
            <v>USA</v>
          </cell>
          <cell r="U3512" t="str">
            <v>2-Very Strong</v>
          </cell>
          <cell r="V3512" t="str">
            <v>2 - Very Strong</v>
          </cell>
          <cell r="W3512" t="str">
            <v>Pennsylvania</v>
          </cell>
          <cell r="X3512">
            <v>101</v>
          </cell>
          <cell r="Y3512" t="str">
            <v>Juniper Networks Sales</v>
          </cell>
          <cell r="Z3512" t="str">
            <v>USA</v>
          </cell>
          <cell r="AA3512" t="str">
            <v>USB</v>
          </cell>
          <cell r="AB3512" t="str">
            <v>N</v>
          </cell>
        </row>
        <row r="3513">
          <cell r="A3513">
            <v>2114</v>
          </cell>
          <cell r="B3513" t="str">
            <v>Richman,Gary</v>
          </cell>
          <cell r="C3513">
            <v>2516</v>
          </cell>
          <cell r="D3513" t="str">
            <v>Doran,Stephen</v>
          </cell>
          <cell r="E3513" t="str">
            <v xml:space="preserve">07/01/2002 </v>
          </cell>
          <cell r="F3513">
            <v>156744.37</v>
          </cell>
          <cell r="G3513" t="str">
            <v>USD</v>
          </cell>
          <cell r="H3513">
            <v>1</v>
          </cell>
          <cell r="I3513">
            <v>156744.37</v>
          </cell>
          <cell r="J3513" t="str">
            <v>5115</v>
          </cell>
          <cell r="K3513" t="str">
            <v>Director, Customer Service</v>
          </cell>
          <cell r="L3513">
            <v>10</v>
          </cell>
          <cell r="M3513">
            <v>10</v>
          </cell>
          <cell r="N3513" t="str">
            <v>508</v>
          </cell>
          <cell r="O3513" t="str">
            <v>Professional Services</v>
          </cell>
          <cell r="P3513">
            <v>40</v>
          </cell>
          <cell r="Q3513" t="str">
            <v>CSS</v>
          </cell>
          <cell r="R3513" t="str">
            <v>USA</v>
          </cell>
          <cell r="U3513" t="str">
            <v>2-Very Strong</v>
          </cell>
          <cell r="V3513" t="str">
            <v>2 - Very Strong</v>
          </cell>
          <cell r="W3513" t="str">
            <v>Westford, MA</v>
          </cell>
          <cell r="X3513">
            <v>101</v>
          </cell>
          <cell r="Y3513" t="str">
            <v>Juniper Networks Sales</v>
          </cell>
          <cell r="Z3513" t="str">
            <v>USA</v>
          </cell>
          <cell r="AA3513" t="str">
            <v>USB</v>
          </cell>
          <cell r="AB3513" t="str">
            <v>N</v>
          </cell>
        </row>
        <row r="3514">
          <cell r="A3514">
            <v>2599</v>
          </cell>
          <cell r="B3514" t="str">
            <v>Richter,Uwe</v>
          </cell>
          <cell r="C3514">
            <v>1860</v>
          </cell>
          <cell r="D3514" t="str">
            <v>Gleissl,Peter</v>
          </cell>
          <cell r="E3514" t="str">
            <v xml:space="preserve">06/01/2004 </v>
          </cell>
          <cell r="F3514">
            <v>82500</v>
          </cell>
          <cell r="G3514" t="str">
            <v>EUR</v>
          </cell>
          <cell r="H3514">
            <v>0.76254384627116067</v>
          </cell>
          <cell r="I3514">
            <v>108190.49999999999</v>
          </cell>
          <cell r="J3514" t="str">
            <v>2302</v>
          </cell>
          <cell r="K3514" t="str">
            <v>Systems Eng, Sr</v>
          </cell>
          <cell r="L3514">
            <v>55</v>
          </cell>
          <cell r="M3514">
            <v>8</v>
          </cell>
          <cell r="N3514" t="str">
            <v>400</v>
          </cell>
          <cell r="O3514" t="str">
            <v>Field Sales</v>
          </cell>
          <cell r="P3514">
            <v>40</v>
          </cell>
          <cell r="Q3514" t="str">
            <v>SLS</v>
          </cell>
          <cell r="R3514" t="str">
            <v>EMEA</v>
          </cell>
          <cell r="W3514" t="str">
            <v>Germany</v>
          </cell>
          <cell r="X3514">
            <v>340</v>
          </cell>
          <cell r="Y3514" t="str">
            <v>Juniper Ntwks, Germany</v>
          </cell>
          <cell r="Z3514" t="str">
            <v>DEU</v>
          </cell>
          <cell r="AA3514" t="str">
            <v>INTL</v>
          </cell>
          <cell r="AB3514" t="str">
            <v>Y</v>
          </cell>
        </row>
        <row r="3515">
          <cell r="A3515">
            <v>714</v>
          </cell>
          <cell r="B3515" t="str">
            <v>Riddle,Graham</v>
          </cell>
          <cell r="C3515">
            <v>2069</v>
          </cell>
          <cell r="D3515" t="str">
            <v>Oristano,Neal</v>
          </cell>
          <cell r="E3515" t="str">
            <v xml:space="preserve">09/11/2000 </v>
          </cell>
          <cell r="F3515">
            <v>120000</v>
          </cell>
          <cell r="G3515" t="str">
            <v>USD</v>
          </cell>
          <cell r="H3515">
            <v>1</v>
          </cell>
          <cell r="I3515">
            <v>120000</v>
          </cell>
          <cell r="J3515" t="str">
            <v>2201</v>
          </cell>
          <cell r="K3515" t="str">
            <v>Channel Account Manager</v>
          </cell>
          <cell r="L3515">
            <v>65</v>
          </cell>
          <cell r="M3515">
            <v>7</v>
          </cell>
          <cell r="N3515" t="str">
            <v>420</v>
          </cell>
          <cell r="O3515" t="str">
            <v>Channel Sales</v>
          </cell>
          <cell r="P3515">
            <v>40</v>
          </cell>
          <cell r="Q3515" t="str">
            <v>SLS</v>
          </cell>
          <cell r="R3515" t="str">
            <v>USA</v>
          </cell>
          <cell r="W3515" t="str">
            <v>Colorado</v>
          </cell>
          <cell r="X3515">
            <v>101</v>
          </cell>
          <cell r="Y3515" t="str">
            <v>Juniper Networks Sales</v>
          </cell>
          <cell r="Z3515" t="str">
            <v>USA</v>
          </cell>
          <cell r="AA3515" t="str">
            <v>Sales</v>
          </cell>
          <cell r="AB3515" t="str">
            <v>Y</v>
          </cell>
        </row>
        <row r="3516">
          <cell r="A3516">
            <v>4820</v>
          </cell>
          <cell r="B3516" t="str">
            <v>Riddle,Kyle W.</v>
          </cell>
          <cell r="C3516">
            <v>4832</v>
          </cell>
          <cell r="D3516" t="str">
            <v>Sommerlot,Lynn D.</v>
          </cell>
          <cell r="E3516" t="str">
            <v xml:space="preserve">05/02/2005 </v>
          </cell>
          <cell r="F3516">
            <v>110000</v>
          </cell>
          <cell r="G3516" t="str">
            <v>USD</v>
          </cell>
          <cell r="H3516">
            <v>1</v>
          </cell>
          <cell r="I3516">
            <v>110000</v>
          </cell>
          <cell r="J3516" t="str">
            <v>2301</v>
          </cell>
          <cell r="K3516" t="str">
            <v>Systems Eng</v>
          </cell>
          <cell r="L3516">
            <v>54</v>
          </cell>
          <cell r="M3516">
            <v>7</v>
          </cell>
          <cell r="N3516" t="str">
            <v>408</v>
          </cell>
          <cell r="O3516" t="str">
            <v>APG Sales - Redline</v>
          </cell>
          <cell r="P3516">
            <v>40</v>
          </cell>
          <cell r="Q3516" t="str">
            <v>SLS</v>
          </cell>
          <cell r="R3516" t="str">
            <v>USA</v>
          </cell>
          <cell r="W3516" t="str">
            <v>Texas</v>
          </cell>
          <cell r="X3516">
            <v>101</v>
          </cell>
          <cell r="Y3516" t="str">
            <v>Juniper Networks Sales</v>
          </cell>
          <cell r="Z3516" t="str">
            <v>USA</v>
          </cell>
          <cell r="AA3516" t="str">
            <v>Sales</v>
          </cell>
          <cell r="AB3516" t="str">
            <v>Y</v>
          </cell>
        </row>
        <row r="3517">
          <cell r="A3517">
            <v>6838</v>
          </cell>
          <cell r="B3517" t="str">
            <v>Ridolfi,Nicholas</v>
          </cell>
          <cell r="C3517">
            <v>6139</v>
          </cell>
          <cell r="D3517" t="str">
            <v>Vitagliano,Francis J.</v>
          </cell>
          <cell r="E3517" t="str">
            <v xml:space="preserve">08/21/2006 </v>
          </cell>
          <cell r="F3517">
            <v>240000</v>
          </cell>
          <cell r="G3517" t="str">
            <v>USD</v>
          </cell>
          <cell r="H3517">
            <v>1</v>
          </cell>
          <cell r="I3517">
            <v>240000</v>
          </cell>
          <cell r="J3517" t="str">
            <v>2124</v>
          </cell>
          <cell r="K3517" t="str">
            <v>Sales VP</v>
          </cell>
          <cell r="L3517">
            <v>72</v>
          </cell>
          <cell r="M3517">
            <v>12</v>
          </cell>
          <cell r="N3517" t="str">
            <v>405</v>
          </cell>
          <cell r="O3517" t="str">
            <v>WW Administration</v>
          </cell>
          <cell r="P3517">
            <v>40</v>
          </cell>
          <cell r="Q3517" t="str">
            <v>SLS</v>
          </cell>
          <cell r="R3517" t="str">
            <v>USA</v>
          </cell>
          <cell r="W3517" t="str">
            <v>New York, NY</v>
          </cell>
          <cell r="X3517">
            <v>101</v>
          </cell>
          <cell r="Y3517" t="str">
            <v>Juniper Networks Sales</v>
          </cell>
          <cell r="Z3517" t="str">
            <v>USA</v>
          </cell>
          <cell r="AA3517" t="str">
            <v>Sales</v>
          </cell>
          <cell r="AB3517" t="str">
            <v>Y</v>
          </cell>
        </row>
        <row r="3518">
          <cell r="A3518">
            <v>6672</v>
          </cell>
          <cell r="B3518" t="str">
            <v>Ries,Jeffrey F.</v>
          </cell>
          <cell r="C3518">
            <v>1586</v>
          </cell>
          <cell r="D3518" t="str">
            <v>Steadman,Richard</v>
          </cell>
          <cell r="E3518" t="str">
            <v xml:space="preserve">07/24/2006 </v>
          </cell>
          <cell r="F3518">
            <v>110000</v>
          </cell>
          <cell r="G3518" t="str">
            <v>USD</v>
          </cell>
          <cell r="H3518">
            <v>1</v>
          </cell>
          <cell r="I3518">
            <v>110000</v>
          </cell>
          <cell r="J3518" t="str">
            <v>5612</v>
          </cell>
          <cell r="K3518" t="str">
            <v>Training Program Mgr, Sr</v>
          </cell>
          <cell r="L3518">
            <v>7</v>
          </cell>
          <cell r="M3518">
            <v>7</v>
          </cell>
          <cell r="N3518" t="str">
            <v>435</v>
          </cell>
          <cell r="O3518" t="str">
            <v>Sales Development</v>
          </cell>
          <cell r="P3518">
            <v>40</v>
          </cell>
          <cell r="Q3518" t="str">
            <v>SLS</v>
          </cell>
          <cell r="R3518" t="str">
            <v>USA</v>
          </cell>
          <cell r="W3518" t="str">
            <v>Westford, MA</v>
          </cell>
          <cell r="X3518">
            <v>101</v>
          </cell>
          <cell r="Y3518" t="str">
            <v>Juniper Networks Sales</v>
          </cell>
          <cell r="Z3518" t="str">
            <v>USA</v>
          </cell>
          <cell r="AA3518" t="str">
            <v>USB</v>
          </cell>
          <cell r="AB3518" t="str">
            <v>N</v>
          </cell>
        </row>
        <row r="3519">
          <cell r="A3519">
            <v>2116</v>
          </cell>
          <cell r="B3519" t="str">
            <v>Ries,Steffen</v>
          </cell>
          <cell r="C3519">
            <v>1972</v>
          </cell>
          <cell r="D3519" t="str">
            <v>Lima,Paulo</v>
          </cell>
          <cell r="E3519" t="str">
            <v xml:space="preserve">07/01/2002 </v>
          </cell>
          <cell r="F3519">
            <v>175948.14</v>
          </cell>
          <cell r="G3519" t="str">
            <v>CAD</v>
          </cell>
          <cell r="H3519">
            <v>1.1575</v>
          </cell>
          <cell r="I3519">
            <v>152007.03239740821</v>
          </cell>
          <cell r="J3519" t="str">
            <v>8914</v>
          </cell>
          <cell r="K3519" t="str">
            <v>Engineering Mgr II</v>
          </cell>
          <cell r="L3519">
            <v>9</v>
          </cell>
          <cell r="M3519">
            <v>9</v>
          </cell>
          <cell r="N3519" t="str">
            <v>670</v>
          </cell>
          <cell r="O3519" t="str">
            <v>Software Engrg - JUNOSe</v>
          </cell>
          <cell r="P3519">
            <v>40</v>
          </cell>
          <cell r="Q3519" t="str">
            <v>IPG</v>
          </cell>
          <cell r="R3519" t="str">
            <v>CBM</v>
          </cell>
          <cell r="U3519" t="str">
            <v>1-Exceptional</v>
          </cell>
          <cell r="V3519" t="str">
            <v>1 - Exceptional</v>
          </cell>
          <cell r="W3519" t="str">
            <v>Canada</v>
          </cell>
          <cell r="X3519">
            <v>420</v>
          </cell>
          <cell r="Y3519" t="str">
            <v>Juniper Networks, Canada</v>
          </cell>
          <cell r="Z3519" t="str">
            <v>CAN</v>
          </cell>
          <cell r="AA3519" t="str">
            <v>CAN</v>
          </cell>
          <cell r="AB3519" t="str">
            <v>N</v>
          </cell>
        </row>
        <row r="3520">
          <cell r="A3520">
            <v>6318</v>
          </cell>
          <cell r="B3520" t="str">
            <v>Riether,Mary Ann</v>
          </cell>
          <cell r="C3520">
            <v>2791</v>
          </cell>
          <cell r="D3520" t="str">
            <v>Cross,Andrea</v>
          </cell>
          <cell r="E3520" t="str">
            <v xml:space="preserve">05/02/2006 </v>
          </cell>
          <cell r="F3520">
            <v>32500</v>
          </cell>
          <cell r="G3520" t="str">
            <v>GBP</v>
          </cell>
          <cell r="H3520">
            <v>0.51242633871380994</v>
          </cell>
          <cell r="I3520">
            <v>63423.749999999993</v>
          </cell>
          <cell r="J3520" t="str">
            <v>9702</v>
          </cell>
          <cell r="K3520" t="str">
            <v>Sales Order Coord</v>
          </cell>
          <cell r="L3520">
            <v>4</v>
          </cell>
          <cell r="M3520">
            <v>4</v>
          </cell>
          <cell r="N3520" t="str">
            <v>425</v>
          </cell>
          <cell r="O3520" t="str">
            <v>Sales Admin</v>
          </cell>
          <cell r="P3520">
            <v>40</v>
          </cell>
          <cell r="Q3520" t="str">
            <v>SLS</v>
          </cell>
          <cell r="R3520" t="str">
            <v>EMEA</v>
          </cell>
          <cell r="V3520" t="str">
            <v>4 - Satisfactory</v>
          </cell>
          <cell r="W3520" t="str">
            <v>United Kingdom</v>
          </cell>
          <cell r="X3520">
            <v>300</v>
          </cell>
          <cell r="Y3520" t="str">
            <v>Juniper Ntwks, UK</v>
          </cell>
          <cell r="Z3520" t="str">
            <v>GBR</v>
          </cell>
          <cell r="AA3520" t="str">
            <v>INTL</v>
          </cell>
          <cell r="AB3520" t="str">
            <v>N</v>
          </cell>
        </row>
        <row r="3521">
          <cell r="A3521">
            <v>778</v>
          </cell>
          <cell r="B3521" t="str">
            <v>Rigdon,Barbara</v>
          </cell>
          <cell r="C3521">
            <v>2507</v>
          </cell>
          <cell r="D3521" t="str">
            <v>Lucas,John H</v>
          </cell>
          <cell r="E3521" t="str">
            <v xml:space="preserve">10/09/2000 </v>
          </cell>
          <cell r="F3521">
            <v>97990.07</v>
          </cell>
          <cell r="G3521" t="str">
            <v>USD</v>
          </cell>
          <cell r="H3521">
            <v>1</v>
          </cell>
          <cell r="I3521">
            <v>97990.07</v>
          </cell>
          <cell r="J3521" t="str">
            <v>3012</v>
          </cell>
          <cell r="K3521" t="str">
            <v>Corp Mktg Comms Mgr II</v>
          </cell>
          <cell r="L3521">
            <v>7</v>
          </cell>
          <cell r="M3521">
            <v>7</v>
          </cell>
          <cell r="N3521" t="str">
            <v>150</v>
          </cell>
          <cell r="O3521" t="str">
            <v>Facilities Admin</v>
          </cell>
          <cell r="P3521">
            <v>40</v>
          </cell>
          <cell r="Q3521" t="str">
            <v>FAC</v>
          </cell>
          <cell r="R3521" t="str">
            <v>USA</v>
          </cell>
          <cell r="U3521" t="str">
            <v>4-Satisfactory</v>
          </cell>
          <cell r="V3521" t="str">
            <v>3 - Strong</v>
          </cell>
          <cell r="W3521" t="str">
            <v>Sunnyvale, CA HQ</v>
          </cell>
          <cell r="X3521">
            <v>100</v>
          </cell>
          <cell r="Y3521" t="str">
            <v>Juniper Networks, Inc.</v>
          </cell>
          <cell r="Z3521" t="str">
            <v>USA</v>
          </cell>
          <cell r="AA3521" t="str">
            <v>USA</v>
          </cell>
          <cell r="AB3521" t="str">
            <v>N</v>
          </cell>
        </row>
        <row r="3522">
          <cell r="A3522">
            <v>5081</v>
          </cell>
          <cell r="B3522" t="str">
            <v>Rijhwani,Mohan L</v>
          </cell>
          <cell r="C3522">
            <v>6396</v>
          </cell>
          <cell r="D3522" t="str">
            <v>Yung,Henry</v>
          </cell>
          <cell r="E3522" t="str">
            <v xml:space="preserve">07/01/2005 </v>
          </cell>
          <cell r="F3522">
            <v>139050</v>
          </cell>
          <cell r="G3522" t="str">
            <v>USD</v>
          </cell>
          <cell r="H3522">
            <v>1</v>
          </cell>
          <cell r="I3522">
            <v>139050</v>
          </cell>
          <cell r="J3522" t="str">
            <v>8913</v>
          </cell>
          <cell r="K3522" t="str">
            <v>Engineering Mgr I</v>
          </cell>
          <cell r="L3522">
            <v>8</v>
          </cell>
          <cell r="M3522">
            <v>8</v>
          </cell>
          <cell r="N3522" t="str">
            <v>702</v>
          </cell>
          <cell r="O3522" t="str">
            <v>APG R&amp;D WX</v>
          </cell>
          <cell r="P3522">
            <v>40</v>
          </cell>
          <cell r="Q3522" t="str">
            <v>APG</v>
          </cell>
          <cell r="R3522" t="str">
            <v>USA</v>
          </cell>
          <cell r="U3522" t="str">
            <v>2-Very Strong</v>
          </cell>
          <cell r="V3522" t="str">
            <v>2 - Very Strong</v>
          </cell>
          <cell r="W3522" t="str">
            <v>Sunnyvale, CA HQ</v>
          </cell>
          <cell r="X3522">
            <v>100</v>
          </cell>
          <cell r="Y3522" t="str">
            <v>Juniper Networks, Inc.</v>
          </cell>
          <cell r="Z3522" t="str">
            <v>USA</v>
          </cell>
          <cell r="AA3522" t="str">
            <v>USA</v>
          </cell>
          <cell r="AB3522" t="str">
            <v>N</v>
          </cell>
        </row>
        <row r="3523">
          <cell r="A3523">
            <v>4954</v>
          </cell>
          <cell r="B3523" t="str">
            <v>Rijnders,Casper</v>
          </cell>
          <cell r="C3523">
            <v>332</v>
          </cell>
          <cell r="D3523" t="str">
            <v>Rinsema,Hans</v>
          </cell>
          <cell r="E3523" t="str">
            <v xml:space="preserve">08/01/2005 </v>
          </cell>
          <cell r="F3523">
            <v>48727.73</v>
          </cell>
          <cell r="G3523" t="str">
            <v>EUR</v>
          </cell>
          <cell r="H3523">
            <v>0.76254384627116067</v>
          </cell>
          <cell r="I3523">
            <v>63901.545121999996</v>
          </cell>
          <cell r="J3523" t="str">
            <v>8903</v>
          </cell>
          <cell r="K3523" t="str">
            <v>MTS 3</v>
          </cell>
          <cell r="L3523">
            <v>6</v>
          </cell>
          <cell r="M3523">
            <v>6</v>
          </cell>
          <cell r="N3523" t="str">
            <v>517</v>
          </cell>
          <cell r="O3523" t="str">
            <v>Theater TAC - SPG</v>
          </cell>
          <cell r="P3523">
            <v>40</v>
          </cell>
          <cell r="Q3523" t="str">
            <v>CSS</v>
          </cell>
          <cell r="R3523" t="str">
            <v>EMEA</v>
          </cell>
          <cell r="U3523" t="str">
            <v>4-Satisfactory</v>
          </cell>
          <cell r="V3523" t="str">
            <v>3 - Strong</v>
          </cell>
          <cell r="W3523" t="str">
            <v>Netherlands</v>
          </cell>
          <cell r="X3523">
            <v>320</v>
          </cell>
          <cell r="Y3523" t="str">
            <v>Juniper Ntwks, Netherlands</v>
          </cell>
          <cell r="Z3523" t="str">
            <v>NLD</v>
          </cell>
          <cell r="AA3523" t="str">
            <v>INTL</v>
          </cell>
          <cell r="AB3523" t="str">
            <v>N</v>
          </cell>
        </row>
        <row r="3524">
          <cell r="A3524">
            <v>2117</v>
          </cell>
          <cell r="B3524" t="str">
            <v>Rijsman,Bruno</v>
          </cell>
          <cell r="C3524">
            <v>2276</v>
          </cell>
          <cell r="D3524" t="str">
            <v>Zhang,Zhaohui</v>
          </cell>
          <cell r="E3524" t="str">
            <v xml:space="preserve">07/01/2002 </v>
          </cell>
          <cell r="F3524">
            <v>160869.82</v>
          </cell>
          <cell r="G3524" t="str">
            <v>USD</v>
          </cell>
          <cell r="H3524">
            <v>1</v>
          </cell>
          <cell r="I3524">
            <v>160869.82</v>
          </cell>
          <cell r="J3524" t="str">
            <v>8907</v>
          </cell>
          <cell r="K3524" t="str">
            <v>Distinguished Engineer I</v>
          </cell>
          <cell r="L3524">
            <v>10</v>
          </cell>
          <cell r="M3524">
            <v>10</v>
          </cell>
          <cell r="N3524" t="str">
            <v>630</v>
          </cell>
          <cell r="O3524" t="str">
            <v>Software Engrg - JUNOS</v>
          </cell>
          <cell r="P3524">
            <v>40</v>
          </cell>
          <cell r="Q3524" t="str">
            <v>IPG</v>
          </cell>
          <cell r="R3524" t="str">
            <v>USA</v>
          </cell>
          <cell r="U3524" t="str">
            <v>1-Exceptional</v>
          </cell>
          <cell r="V3524" t="str">
            <v>1 - Exceptional</v>
          </cell>
          <cell r="W3524" t="str">
            <v>Westford, MA</v>
          </cell>
          <cell r="X3524">
            <v>100</v>
          </cell>
          <cell r="Y3524" t="str">
            <v>Juniper Networks, Inc.</v>
          </cell>
          <cell r="Z3524" t="str">
            <v>USA</v>
          </cell>
          <cell r="AA3524" t="str">
            <v>USB</v>
          </cell>
          <cell r="AB3524" t="str">
            <v>N</v>
          </cell>
        </row>
        <row r="3525">
          <cell r="A3525">
            <v>2118</v>
          </cell>
          <cell r="B3525" t="str">
            <v>Ring,Joseph</v>
          </cell>
          <cell r="C3525">
            <v>590</v>
          </cell>
          <cell r="D3525" t="str">
            <v>Regonini,Todd</v>
          </cell>
          <cell r="E3525" t="str">
            <v xml:space="preserve">07/01/2002 </v>
          </cell>
          <cell r="F3525">
            <v>122412.78</v>
          </cell>
          <cell r="G3525" t="str">
            <v>USD</v>
          </cell>
          <cell r="H3525">
            <v>1</v>
          </cell>
          <cell r="I3525">
            <v>122412.78</v>
          </cell>
          <cell r="J3525" t="str">
            <v>2302</v>
          </cell>
          <cell r="K3525" t="str">
            <v>Systems Eng, Sr</v>
          </cell>
          <cell r="L3525">
            <v>55</v>
          </cell>
          <cell r="M3525">
            <v>8</v>
          </cell>
          <cell r="N3525" t="str">
            <v>430</v>
          </cell>
          <cell r="O3525" t="str">
            <v>Systems Engineering</v>
          </cell>
          <cell r="P3525">
            <v>40</v>
          </cell>
          <cell r="Q3525" t="str">
            <v>SLS</v>
          </cell>
          <cell r="R3525" t="str">
            <v>USA</v>
          </cell>
          <cell r="U3525" t="str">
            <v>2-Very Strong</v>
          </cell>
          <cell r="W3525" t="str">
            <v>New Hampshire</v>
          </cell>
          <cell r="X3525">
            <v>101</v>
          </cell>
          <cell r="Y3525" t="str">
            <v>Juniper Networks Sales</v>
          </cell>
          <cell r="Z3525" t="str">
            <v>USA</v>
          </cell>
          <cell r="AA3525" t="str">
            <v>Sales</v>
          </cell>
          <cell r="AB3525" t="str">
            <v>Y</v>
          </cell>
        </row>
        <row r="3526">
          <cell r="A3526">
            <v>332</v>
          </cell>
          <cell r="B3526" t="str">
            <v>Rinsema,Hans</v>
          </cell>
          <cell r="C3526">
            <v>1212</v>
          </cell>
          <cell r="D3526" t="str">
            <v>Watts,Mike</v>
          </cell>
          <cell r="E3526" t="str">
            <v xml:space="preserve">11/01/1999 </v>
          </cell>
          <cell r="F3526">
            <v>114500</v>
          </cell>
          <cell r="G3526" t="str">
            <v>EUR</v>
          </cell>
          <cell r="H3526">
            <v>0.76254384627116067</v>
          </cell>
          <cell r="I3526">
            <v>150155.29999999999</v>
          </cell>
          <cell r="J3526" t="str">
            <v>5114</v>
          </cell>
          <cell r="K3526" t="str">
            <v>Customer Service Mgr, Sr Staff</v>
          </cell>
          <cell r="L3526">
            <v>9</v>
          </cell>
          <cell r="M3526">
            <v>9</v>
          </cell>
          <cell r="N3526" t="str">
            <v>518</v>
          </cell>
          <cell r="O3526" t="str">
            <v>Theater TAC</v>
          </cell>
          <cell r="P3526">
            <v>40</v>
          </cell>
          <cell r="Q3526" t="str">
            <v>CSS</v>
          </cell>
          <cell r="R3526" t="str">
            <v>EMEA</v>
          </cell>
          <cell r="U3526" t="str">
            <v>2-Very Strong</v>
          </cell>
          <cell r="V3526" t="str">
            <v>1 - Exceptional</v>
          </cell>
          <cell r="W3526" t="str">
            <v>Netherlands</v>
          </cell>
          <cell r="X3526">
            <v>320</v>
          </cell>
          <cell r="Y3526" t="str">
            <v>Juniper Ntwks, Netherlands</v>
          </cell>
          <cell r="Z3526" t="str">
            <v>NLD</v>
          </cell>
          <cell r="AA3526" t="str">
            <v>INTL</v>
          </cell>
          <cell r="AB3526" t="str">
            <v>N</v>
          </cell>
        </row>
        <row r="3527">
          <cell r="A3527">
            <v>4713</v>
          </cell>
          <cell r="B3527" t="str">
            <v>Rintoul,John</v>
          </cell>
          <cell r="C3527">
            <v>789</v>
          </cell>
          <cell r="D3527" t="str">
            <v>Iveson,Larry</v>
          </cell>
          <cell r="E3527" t="str">
            <v xml:space="preserve">05/01/2005 </v>
          </cell>
          <cell r="F3527">
            <v>62500</v>
          </cell>
          <cell r="G3527" t="str">
            <v>GBP</v>
          </cell>
          <cell r="H3527">
            <v>0.51242633871380994</v>
          </cell>
          <cell r="I3527">
            <v>121968.74999999999</v>
          </cell>
          <cell r="J3527" t="str">
            <v>2113</v>
          </cell>
          <cell r="K3527" t="str">
            <v>Sales Sr. Mgr/Director</v>
          </cell>
          <cell r="L3527">
            <v>70</v>
          </cell>
          <cell r="M3527">
            <v>10</v>
          </cell>
          <cell r="N3527" t="str">
            <v>400</v>
          </cell>
          <cell r="O3527" t="str">
            <v>Field Sales</v>
          </cell>
          <cell r="P3527">
            <v>40</v>
          </cell>
          <cell r="Q3527" t="str">
            <v>SLS</v>
          </cell>
          <cell r="R3527" t="str">
            <v>EMEA</v>
          </cell>
          <cell r="U3527" t="str">
            <v>3-Strong</v>
          </cell>
          <cell r="W3527" t="str">
            <v>United Kingdom</v>
          </cell>
          <cell r="X3527">
            <v>300</v>
          </cell>
          <cell r="Y3527" t="str">
            <v>Juniper Ntwks, UK</v>
          </cell>
          <cell r="Z3527" t="str">
            <v>GBR</v>
          </cell>
          <cell r="AA3527" t="str">
            <v>INTL</v>
          </cell>
          <cell r="AB3527" t="str">
            <v>Y</v>
          </cell>
        </row>
        <row r="3528">
          <cell r="A3528">
            <v>6042</v>
          </cell>
          <cell r="B3528" t="str">
            <v>Riordan,Paul</v>
          </cell>
          <cell r="C3528">
            <v>3381</v>
          </cell>
          <cell r="D3528" t="str">
            <v>Small,David</v>
          </cell>
          <cell r="E3528" t="str">
            <v xml:space="preserve">01/30/2006 </v>
          </cell>
          <cell r="F3528">
            <v>65000</v>
          </cell>
          <cell r="G3528" t="str">
            <v>GBP</v>
          </cell>
          <cell r="H3528">
            <v>0.51242633871380994</v>
          </cell>
          <cell r="I3528">
            <v>126847.49999999999</v>
          </cell>
          <cell r="J3528" t="str">
            <v>2202</v>
          </cell>
          <cell r="K3528" t="str">
            <v>Sr Channel Account Manager</v>
          </cell>
          <cell r="L3528">
            <v>66</v>
          </cell>
          <cell r="M3528">
            <v>8</v>
          </cell>
          <cell r="N3528" t="str">
            <v>420</v>
          </cell>
          <cell r="O3528" t="str">
            <v>Channel Sales</v>
          </cell>
          <cell r="P3528">
            <v>40</v>
          </cell>
          <cell r="Q3528" t="str">
            <v>SLS</v>
          </cell>
          <cell r="R3528" t="str">
            <v>EMEA</v>
          </cell>
          <cell r="W3528" t="str">
            <v>United Kingdom</v>
          </cell>
          <cell r="X3528">
            <v>300</v>
          </cell>
          <cell r="Y3528" t="str">
            <v>Juniper Ntwks, UK</v>
          </cell>
          <cell r="Z3528" t="str">
            <v>GBR</v>
          </cell>
          <cell r="AA3528" t="str">
            <v>INTL</v>
          </cell>
          <cell r="AB3528" t="str">
            <v>Y</v>
          </cell>
        </row>
        <row r="3529">
          <cell r="A3529">
            <v>3309</v>
          </cell>
          <cell r="B3529" t="str">
            <v>Rios,Angelica</v>
          </cell>
          <cell r="C3529">
            <v>1760</v>
          </cell>
          <cell r="D3529" t="str">
            <v>Chisholm,Michael</v>
          </cell>
          <cell r="E3529" t="str">
            <v xml:space="preserve">04/16/2004 </v>
          </cell>
          <cell r="F3529">
            <v>79938.820000000007</v>
          </cell>
          <cell r="G3529" t="str">
            <v>USD</v>
          </cell>
          <cell r="H3529">
            <v>1</v>
          </cell>
          <cell r="I3529">
            <v>79938.820000000007</v>
          </cell>
          <cell r="J3529" t="str">
            <v>1302</v>
          </cell>
          <cell r="K3529" t="str">
            <v>Business Analyst II</v>
          </cell>
          <cell r="L3529">
            <v>6</v>
          </cell>
          <cell r="M3529">
            <v>6</v>
          </cell>
          <cell r="N3529" t="str">
            <v>201</v>
          </cell>
          <cell r="O3529" t="str">
            <v>Ops Planning</v>
          </cell>
          <cell r="P3529">
            <v>40</v>
          </cell>
          <cell r="Q3529" t="str">
            <v>OPS</v>
          </cell>
          <cell r="R3529" t="str">
            <v>USA</v>
          </cell>
          <cell r="U3529" t="str">
            <v>3-Strong</v>
          </cell>
          <cell r="V3529" t="str">
            <v>3 - Strong</v>
          </cell>
          <cell r="W3529" t="str">
            <v>Sunnyvale, CA HQ</v>
          </cell>
          <cell r="X3529">
            <v>100</v>
          </cell>
          <cell r="Y3529" t="str">
            <v>Juniper Networks, Inc.</v>
          </cell>
          <cell r="Z3529" t="str">
            <v>USA</v>
          </cell>
          <cell r="AA3529" t="str">
            <v>USA</v>
          </cell>
          <cell r="AB3529" t="str">
            <v>N</v>
          </cell>
        </row>
        <row r="3530">
          <cell r="A3530">
            <v>2119</v>
          </cell>
          <cell r="B3530" t="str">
            <v>Rios,Jose L.</v>
          </cell>
          <cell r="C3530">
            <v>5753</v>
          </cell>
          <cell r="D3530" t="str">
            <v>Khandwalla,Manoj V.</v>
          </cell>
          <cell r="E3530" t="str">
            <v xml:space="preserve">07/01/2002 </v>
          </cell>
          <cell r="F3530">
            <v>99000</v>
          </cell>
          <cell r="G3530" t="str">
            <v>USD</v>
          </cell>
          <cell r="H3530">
            <v>1</v>
          </cell>
          <cell r="I3530">
            <v>99000</v>
          </cell>
          <cell r="J3530" t="str">
            <v>1924</v>
          </cell>
          <cell r="K3530" t="str">
            <v>Component Eng IV</v>
          </cell>
          <cell r="L3530">
            <v>8</v>
          </cell>
          <cell r="M3530">
            <v>8</v>
          </cell>
          <cell r="N3530" t="str">
            <v>204</v>
          </cell>
          <cell r="O3530" t="str">
            <v>Ops Production</v>
          </cell>
          <cell r="P3530">
            <v>40</v>
          </cell>
          <cell r="Q3530" t="str">
            <v>OPS</v>
          </cell>
          <cell r="R3530" t="str">
            <v>USA</v>
          </cell>
          <cell r="U3530" t="str">
            <v>2-Very Strong</v>
          </cell>
          <cell r="V3530" t="str">
            <v>2 - Very Strong</v>
          </cell>
          <cell r="W3530" t="str">
            <v>Westford, MA</v>
          </cell>
          <cell r="X3530">
            <v>100</v>
          </cell>
          <cell r="Y3530" t="str">
            <v>Juniper Networks, Inc.</v>
          </cell>
          <cell r="Z3530" t="str">
            <v>USA</v>
          </cell>
          <cell r="AA3530" t="str">
            <v>USB</v>
          </cell>
          <cell r="AB3530" t="str">
            <v>N</v>
          </cell>
        </row>
        <row r="3531">
          <cell r="A3531">
            <v>1944</v>
          </cell>
          <cell r="B3531" t="str">
            <v>Robb,Laura A.</v>
          </cell>
          <cell r="C3531">
            <v>220</v>
          </cell>
          <cell r="D3531" t="str">
            <v>Garlapati,Sreenivas</v>
          </cell>
          <cell r="E3531" t="str">
            <v xml:space="preserve">07/01/2002 </v>
          </cell>
          <cell r="F3531">
            <v>85521.13</v>
          </cell>
          <cell r="G3531" t="str">
            <v>USD</v>
          </cell>
          <cell r="H3531">
            <v>1</v>
          </cell>
          <cell r="I3531">
            <v>85521.13</v>
          </cell>
          <cell r="J3531" t="str">
            <v>6303</v>
          </cell>
          <cell r="K3531" t="str">
            <v>Financial Analyst, Staff</v>
          </cell>
          <cell r="L3531">
            <v>6</v>
          </cell>
          <cell r="M3531">
            <v>6</v>
          </cell>
          <cell r="N3531" t="str">
            <v>425</v>
          </cell>
          <cell r="O3531" t="str">
            <v>Sales Admin</v>
          </cell>
          <cell r="P3531">
            <v>40</v>
          </cell>
          <cell r="Q3531" t="str">
            <v>SLS</v>
          </cell>
          <cell r="R3531" t="str">
            <v>USA</v>
          </cell>
          <cell r="U3531" t="str">
            <v>3-Strong</v>
          </cell>
          <cell r="V3531" t="str">
            <v>3 - Strong</v>
          </cell>
          <cell r="W3531" t="str">
            <v>Westford, MA</v>
          </cell>
          <cell r="X3531">
            <v>101</v>
          </cell>
          <cell r="Y3531" t="str">
            <v>Juniper Networks Sales</v>
          </cell>
          <cell r="Z3531" t="str">
            <v>USA</v>
          </cell>
          <cell r="AA3531" t="str">
            <v>USB</v>
          </cell>
          <cell r="AB3531" t="str">
            <v>N</v>
          </cell>
        </row>
        <row r="3532">
          <cell r="A3532">
            <v>6077</v>
          </cell>
          <cell r="B3532" t="str">
            <v>Robbins,Peter J</v>
          </cell>
          <cell r="C3532">
            <v>3668</v>
          </cell>
          <cell r="D3532" t="str">
            <v>Nepomuceno,Paul</v>
          </cell>
          <cell r="E3532" t="str">
            <v xml:space="preserve">02/21/2006 </v>
          </cell>
          <cell r="F3532">
            <v>85000</v>
          </cell>
          <cell r="G3532" t="str">
            <v>USD</v>
          </cell>
          <cell r="H3532">
            <v>1</v>
          </cell>
          <cell r="I3532">
            <v>85000</v>
          </cell>
          <cell r="J3532" t="str">
            <v>8903</v>
          </cell>
          <cell r="K3532" t="str">
            <v>MTS 3</v>
          </cell>
          <cell r="L3532">
            <v>6</v>
          </cell>
          <cell r="M3532">
            <v>6</v>
          </cell>
          <cell r="N3532" t="str">
            <v>507</v>
          </cell>
          <cell r="O3532" t="str">
            <v>Global TAC - SPG</v>
          </cell>
          <cell r="P3532">
            <v>40</v>
          </cell>
          <cell r="Q3532" t="str">
            <v>CSS</v>
          </cell>
          <cell r="R3532" t="str">
            <v>USA</v>
          </cell>
          <cell r="V3532" t="str">
            <v>3 - Strong</v>
          </cell>
          <cell r="W3532" t="str">
            <v>Utah</v>
          </cell>
          <cell r="X3532">
            <v>101</v>
          </cell>
          <cell r="Y3532" t="str">
            <v>Juniper Networks Sales</v>
          </cell>
          <cell r="Z3532" t="str">
            <v>USA</v>
          </cell>
          <cell r="AA3532" t="str">
            <v>USB</v>
          </cell>
          <cell r="AB3532" t="str">
            <v>N</v>
          </cell>
        </row>
        <row r="3533">
          <cell r="A3533">
            <v>6050</v>
          </cell>
          <cell r="B3533" t="str">
            <v>Robehmed,Naji Nohad</v>
          </cell>
          <cell r="C3533">
            <v>2529</v>
          </cell>
          <cell r="D3533" t="str">
            <v>Abdul-Malak,Mohamad</v>
          </cell>
          <cell r="E3533" t="str">
            <v xml:space="preserve">02/20/2006 </v>
          </cell>
          <cell r="F3533">
            <v>256900</v>
          </cell>
          <cell r="G3533" t="str">
            <v>AED</v>
          </cell>
          <cell r="H3533">
            <v>3.6726000000000001</v>
          </cell>
          <cell r="I3533">
            <v>69950.443827261333</v>
          </cell>
          <cell r="J3533" t="str">
            <v>2101</v>
          </cell>
          <cell r="K3533" t="str">
            <v>Territory Account Manager</v>
          </cell>
          <cell r="L3533">
            <v>66</v>
          </cell>
          <cell r="M3533">
            <v>8</v>
          </cell>
          <cell r="N3533" t="str">
            <v>400</v>
          </cell>
          <cell r="O3533" t="str">
            <v>Field Sales</v>
          </cell>
          <cell r="P3533">
            <v>40</v>
          </cell>
          <cell r="Q3533" t="str">
            <v>SLS</v>
          </cell>
          <cell r="R3533" t="str">
            <v>EMEA</v>
          </cell>
          <cell r="W3533" t="str">
            <v>Dubai</v>
          </cell>
          <cell r="X3533">
            <v>315</v>
          </cell>
          <cell r="Y3533" t="str">
            <v>Dubai</v>
          </cell>
          <cell r="Z3533" t="str">
            <v>ARE</v>
          </cell>
          <cell r="AA3533" t="str">
            <v>INTL</v>
          </cell>
          <cell r="AB3533" t="str">
            <v>Y</v>
          </cell>
        </row>
        <row r="3534">
          <cell r="A3534">
            <v>6216</v>
          </cell>
          <cell r="B3534" t="str">
            <v>Roberts,Bruce Allen</v>
          </cell>
          <cell r="C3534">
            <v>58</v>
          </cell>
          <cell r="D3534" t="str">
            <v>Padmanabhan,Ramesh</v>
          </cell>
          <cell r="E3534" t="str">
            <v xml:space="preserve">04/10/2006 </v>
          </cell>
          <cell r="F3534">
            <v>160000</v>
          </cell>
          <cell r="G3534" t="str">
            <v>USD</v>
          </cell>
          <cell r="H3534">
            <v>1</v>
          </cell>
          <cell r="I3534">
            <v>160000</v>
          </cell>
          <cell r="J3534" t="str">
            <v>5204</v>
          </cell>
          <cell r="K3534" t="str">
            <v>Program Mgr, Sr</v>
          </cell>
          <cell r="L3534">
            <v>9</v>
          </cell>
          <cell r="M3534">
            <v>9</v>
          </cell>
          <cell r="N3534" t="str">
            <v>704</v>
          </cell>
          <cell r="O3534" t="str">
            <v>LAN Access</v>
          </cell>
          <cell r="P3534">
            <v>40</v>
          </cell>
          <cell r="Q3534" t="str">
            <v>APG</v>
          </cell>
          <cell r="R3534" t="str">
            <v>USA</v>
          </cell>
          <cell r="V3534" t="str">
            <v>2 - Very Strong</v>
          </cell>
          <cell r="W3534" t="str">
            <v>Sunnyvale, CA HQ</v>
          </cell>
          <cell r="X3534">
            <v>100</v>
          </cell>
          <cell r="Y3534" t="str">
            <v>Juniper Networks, Inc.</v>
          </cell>
          <cell r="Z3534" t="str">
            <v>USA</v>
          </cell>
          <cell r="AA3534" t="str">
            <v>USA</v>
          </cell>
          <cell r="AB3534" t="str">
            <v>N</v>
          </cell>
        </row>
        <row r="3535">
          <cell r="A3535">
            <v>3313</v>
          </cell>
          <cell r="B3535" t="str">
            <v>Roberts,Clare</v>
          </cell>
          <cell r="C3535">
            <v>2536</v>
          </cell>
          <cell r="D3535" t="str">
            <v>Cornmesser,Lori H</v>
          </cell>
          <cell r="E3535" t="str">
            <v xml:space="preserve">04/16/2004 </v>
          </cell>
          <cell r="F3535">
            <v>51500</v>
          </cell>
          <cell r="G3535" t="str">
            <v>GBP</v>
          </cell>
          <cell r="H3535">
            <v>0.51242633871380994</v>
          </cell>
          <cell r="I3535">
            <v>100502.24999999999</v>
          </cell>
          <cell r="J3535" t="str">
            <v>5112</v>
          </cell>
          <cell r="K3535" t="str">
            <v>Customer Service Mgr, Sr</v>
          </cell>
          <cell r="L3535">
            <v>7</v>
          </cell>
          <cell r="M3535">
            <v>7</v>
          </cell>
          <cell r="N3535" t="str">
            <v>500</v>
          </cell>
          <cell r="O3535" t="str">
            <v>CS WW Administration</v>
          </cell>
          <cell r="P3535">
            <v>40</v>
          </cell>
          <cell r="Q3535" t="str">
            <v>CSS</v>
          </cell>
          <cell r="R3535" t="str">
            <v>EMEA</v>
          </cell>
          <cell r="U3535" t="str">
            <v>3-Strong</v>
          </cell>
          <cell r="V3535" t="str">
            <v>2 - Very Strong</v>
          </cell>
          <cell r="W3535" t="str">
            <v>United Kingdom</v>
          </cell>
          <cell r="X3535">
            <v>300</v>
          </cell>
          <cell r="Y3535" t="str">
            <v>Juniper Ntwks, UK</v>
          </cell>
          <cell r="Z3535" t="str">
            <v>GBR</v>
          </cell>
          <cell r="AA3535" t="str">
            <v>INTL</v>
          </cell>
          <cell r="AB3535" t="str">
            <v>N</v>
          </cell>
        </row>
        <row r="3536">
          <cell r="A3536">
            <v>2120</v>
          </cell>
          <cell r="B3536" t="str">
            <v>Roberts,James</v>
          </cell>
          <cell r="C3536">
            <v>2143</v>
          </cell>
          <cell r="D3536" t="str">
            <v>Sato,Teruhito</v>
          </cell>
          <cell r="E3536" t="str">
            <v xml:space="preserve">07/01/2002 </v>
          </cell>
          <cell r="F3536">
            <v>105093.22</v>
          </cell>
          <cell r="G3536" t="str">
            <v>USD</v>
          </cell>
          <cell r="H3536">
            <v>1</v>
          </cell>
          <cell r="I3536">
            <v>105093.22</v>
          </cell>
          <cell r="J3536" t="str">
            <v>8904</v>
          </cell>
          <cell r="K3536" t="str">
            <v>MTS 4</v>
          </cell>
          <cell r="L3536">
            <v>7</v>
          </cell>
          <cell r="M3536">
            <v>7</v>
          </cell>
          <cell r="N3536" t="str">
            <v>620</v>
          </cell>
          <cell r="O3536" t="str">
            <v>Test Engrg</v>
          </cell>
          <cell r="P3536">
            <v>40</v>
          </cell>
          <cell r="Q3536" t="str">
            <v>IPG</v>
          </cell>
          <cell r="R3536" t="str">
            <v>USA</v>
          </cell>
          <cell r="U3536" t="str">
            <v>3-Strong</v>
          </cell>
          <cell r="V3536" t="str">
            <v>3 - Strong</v>
          </cell>
          <cell r="W3536" t="str">
            <v>Westford, MA</v>
          </cell>
          <cell r="X3536">
            <v>100</v>
          </cell>
          <cell r="Y3536" t="str">
            <v>Juniper Networks, Inc.</v>
          </cell>
          <cell r="Z3536" t="str">
            <v>USA</v>
          </cell>
          <cell r="AA3536" t="str">
            <v>USB</v>
          </cell>
          <cell r="AB3536" t="str">
            <v>N</v>
          </cell>
        </row>
        <row r="3537">
          <cell r="A3537">
            <v>6740</v>
          </cell>
          <cell r="B3537" t="str">
            <v>Roberts,Richard</v>
          </cell>
          <cell r="C3537">
            <v>3549</v>
          </cell>
          <cell r="D3537" t="str">
            <v>Zanoni,Ramon</v>
          </cell>
          <cell r="E3537" t="str">
            <v xml:space="preserve">09/01/2006 </v>
          </cell>
          <cell r="F3537">
            <v>75000</v>
          </cell>
          <cell r="G3537" t="str">
            <v>EUR</v>
          </cell>
          <cell r="H3537">
            <v>0.76254384627116067</v>
          </cell>
          <cell r="I3537">
            <v>98354.999999999985</v>
          </cell>
          <cell r="J3537" t="str">
            <v>5403</v>
          </cell>
          <cell r="K3537" t="str">
            <v>Prof Svcs Consultant, Sr</v>
          </cell>
          <cell r="L3537">
            <v>7</v>
          </cell>
          <cell r="M3537">
            <v>7</v>
          </cell>
          <cell r="N3537" t="str">
            <v>508</v>
          </cell>
          <cell r="O3537" t="str">
            <v>Professional Services</v>
          </cell>
          <cell r="P3537">
            <v>40</v>
          </cell>
          <cell r="Q3537" t="str">
            <v>CSS</v>
          </cell>
          <cell r="R3537" t="str">
            <v>EMEA</v>
          </cell>
          <cell r="W3537" t="str">
            <v>France</v>
          </cell>
          <cell r="X3537">
            <v>350</v>
          </cell>
          <cell r="Y3537" t="str">
            <v>Juniper Ntwks, France</v>
          </cell>
          <cell r="Z3537" t="str">
            <v>FRA</v>
          </cell>
          <cell r="AA3537" t="str">
            <v>INTL</v>
          </cell>
          <cell r="AB3537" t="str">
            <v>N</v>
          </cell>
        </row>
        <row r="3538">
          <cell r="A3538">
            <v>3314</v>
          </cell>
          <cell r="B3538" t="str">
            <v>Roberts,Sandra Lynn</v>
          </cell>
          <cell r="C3538">
            <v>499</v>
          </cell>
          <cell r="D3538" t="str">
            <v>Jaecklein,John</v>
          </cell>
          <cell r="E3538" t="str">
            <v xml:space="preserve">04/16/2004 </v>
          </cell>
          <cell r="F3538">
            <v>123163.5</v>
          </cell>
          <cell r="G3538" t="str">
            <v>USD</v>
          </cell>
          <cell r="H3538">
            <v>1</v>
          </cell>
          <cell r="I3538">
            <v>123163.5</v>
          </cell>
          <cell r="J3538" t="str">
            <v>5203</v>
          </cell>
          <cell r="K3538" t="str">
            <v>Program Mgr III</v>
          </cell>
          <cell r="L3538">
            <v>8</v>
          </cell>
          <cell r="M3538">
            <v>8</v>
          </cell>
          <cell r="N3538" t="str">
            <v>509</v>
          </cell>
          <cell r="O3538" t="str">
            <v>Global Operations</v>
          </cell>
          <cell r="P3538">
            <v>40</v>
          </cell>
          <cell r="Q3538" t="str">
            <v>CSS</v>
          </cell>
          <cell r="R3538" t="str">
            <v>USA</v>
          </cell>
          <cell r="U3538" t="str">
            <v>2-Very Strong</v>
          </cell>
          <cell r="V3538" t="str">
            <v>2 - Very Strong</v>
          </cell>
          <cell r="W3538" t="str">
            <v>Kansas</v>
          </cell>
          <cell r="X3538">
            <v>101</v>
          </cell>
          <cell r="Y3538" t="str">
            <v>Juniper Networks Sales</v>
          </cell>
          <cell r="Z3538" t="str">
            <v>USA</v>
          </cell>
          <cell r="AA3538" t="str">
            <v>USB</v>
          </cell>
          <cell r="AB3538" t="str">
            <v>N</v>
          </cell>
        </row>
        <row r="3539">
          <cell r="A3539">
            <v>716</v>
          </cell>
          <cell r="B3539" t="str">
            <v>Roberts,Thomas</v>
          </cell>
          <cell r="C3539">
            <v>417</v>
          </cell>
          <cell r="D3539" t="str">
            <v>Labovites,James</v>
          </cell>
          <cell r="E3539" t="str">
            <v xml:space="preserve">09/11/2000 </v>
          </cell>
          <cell r="F3539">
            <v>138000</v>
          </cell>
          <cell r="G3539" t="str">
            <v>USD</v>
          </cell>
          <cell r="H3539">
            <v>1</v>
          </cell>
          <cell r="I3539">
            <v>138000</v>
          </cell>
          <cell r="J3539" t="str">
            <v>2312</v>
          </cell>
          <cell r="K3539" t="str">
            <v>Systems Eng Mgr/Dir, Sr</v>
          </cell>
          <cell r="L3539">
            <v>59</v>
          </cell>
          <cell r="M3539">
            <v>10</v>
          </cell>
          <cell r="N3539" t="str">
            <v>430</v>
          </cell>
          <cell r="O3539" t="str">
            <v>Systems Engineering</v>
          </cell>
          <cell r="P3539">
            <v>40</v>
          </cell>
          <cell r="Q3539" t="str">
            <v>SLS</v>
          </cell>
          <cell r="R3539" t="str">
            <v>USA</v>
          </cell>
          <cell r="U3539" t="str">
            <v>2-Very Strong</v>
          </cell>
          <cell r="W3539" t="str">
            <v>Colorado</v>
          </cell>
          <cell r="X3539">
            <v>101</v>
          </cell>
          <cell r="Y3539" t="str">
            <v>Juniper Networks Sales</v>
          </cell>
          <cell r="Z3539" t="str">
            <v>USA</v>
          </cell>
          <cell r="AA3539" t="str">
            <v>Sales</v>
          </cell>
          <cell r="AB3539" t="str">
            <v>Y</v>
          </cell>
        </row>
        <row r="3540">
          <cell r="A3540">
            <v>5364</v>
          </cell>
          <cell r="B3540" t="str">
            <v>Robertson,Michael S.</v>
          </cell>
          <cell r="C3540">
            <v>5787</v>
          </cell>
          <cell r="D3540" t="str">
            <v>Dahill,Stephen J</v>
          </cell>
          <cell r="E3540" t="str">
            <v xml:space="preserve">08/29/2005 </v>
          </cell>
          <cell r="F3540">
            <v>85000</v>
          </cell>
          <cell r="G3540" t="str">
            <v>USD</v>
          </cell>
          <cell r="H3540">
            <v>1</v>
          </cell>
          <cell r="I3540">
            <v>85000</v>
          </cell>
          <cell r="J3540" t="str">
            <v>2102</v>
          </cell>
          <cell r="K3540" t="str">
            <v>Major Account Manager</v>
          </cell>
          <cell r="L3540">
            <v>66</v>
          </cell>
          <cell r="M3540">
            <v>8</v>
          </cell>
          <cell r="N3540" t="str">
            <v>408</v>
          </cell>
          <cell r="O3540" t="str">
            <v>APG Sales - Redline</v>
          </cell>
          <cell r="P3540">
            <v>40</v>
          </cell>
          <cell r="Q3540" t="str">
            <v>SLS</v>
          </cell>
          <cell r="R3540" t="str">
            <v>USA</v>
          </cell>
          <cell r="W3540" t="str">
            <v>Seattle, WA</v>
          </cell>
          <cell r="X3540">
            <v>101</v>
          </cell>
          <cell r="Y3540" t="str">
            <v>Juniper Networks Sales</v>
          </cell>
          <cell r="Z3540" t="str">
            <v>USA</v>
          </cell>
          <cell r="AA3540" t="str">
            <v>Sales</v>
          </cell>
          <cell r="AB3540" t="str">
            <v>Y</v>
          </cell>
        </row>
        <row r="3541">
          <cell r="A3541">
            <v>4276</v>
          </cell>
          <cell r="B3541" t="str">
            <v>Robinson,Darlene S.</v>
          </cell>
          <cell r="C3541">
            <v>3906</v>
          </cell>
          <cell r="D3541" t="str">
            <v>Gillman,Thomas</v>
          </cell>
          <cell r="E3541" t="str">
            <v xml:space="preserve">01/04/2005 </v>
          </cell>
          <cell r="F3541">
            <v>115500</v>
          </cell>
          <cell r="G3541" t="str">
            <v>USD</v>
          </cell>
          <cell r="H3541">
            <v>1</v>
          </cell>
          <cell r="I3541">
            <v>115500</v>
          </cell>
          <cell r="J3541" t="str">
            <v>2201</v>
          </cell>
          <cell r="K3541" t="str">
            <v>Channel Account Manager</v>
          </cell>
          <cell r="L3541">
            <v>65</v>
          </cell>
          <cell r="M3541">
            <v>7</v>
          </cell>
          <cell r="N3541" t="str">
            <v>420</v>
          </cell>
          <cell r="O3541" t="str">
            <v>Channel Sales</v>
          </cell>
          <cell r="P3541">
            <v>40</v>
          </cell>
          <cell r="Q3541" t="str">
            <v>SLS</v>
          </cell>
          <cell r="R3541" t="str">
            <v>USA</v>
          </cell>
          <cell r="U3541" t="str">
            <v>3-Strong</v>
          </cell>
          <cell r="W3541" t="str">
            <v>Virginia</v>
          </cell>
          <cell r="X3541">
            <v>101</v>
          </cell>
          <cell r="Y3541" t="str">
            <v>Juniper Networks Sales</v>
          </cell>
          <cell r="Z3541" t="str">
            <v>USA</v>
          </cell>
          <cell r="AA3541" t="str">
            <v>Sales</v>
          </cell>
          <cell r="AB3541" t="str">
            <v>Y</v>
          </cell>
        </row>
        <row r="3542">
          <cell r="A3542">
            <v>6973</v>
          </cell>
          <cell r="B3542" t="str">
            <v>Robinson,Patrick</v>
          </cell>
          <cell r="C3542">
            <v>3809</v>
          </cell>
          <cell r="D3542" t="str">
            <v>Sainsbury,Mark</v>
          </cell>
          <cell r="E3542" t="str">
            <v xml:space="preserve">10/16/2006 </v>
          </cell>
          <cell r="F3542">
            <v>55000</v>
          </cell>
          <cell r="G3542" t="str">
            <v>GBP</v>
          </cell>
          <cell r="H3542">
            <v>0.51242633871380994</v>
          </cell>
          <cell r="I3542">
            <v>107332.49999999999</v>
          </cell>
          <cell r="J3542" t="str">
            <v>2101</v>
          </cell>
          <cell r="K3542" t="str">
            <v>Territory Account Manager</v>
          </cell>
          <cell r="L3542">
            <v>66</v>
          </cell>
          <cell r="M3542">
            <v>8</v>
          </cell>
          <cell r="N3542" t="str">
            <v>400</v>
          </cell>
          <cell r="O3542" t="str">
            <v>Field Sales</v>
          </cell>
          <cell r="P3542">
            <v>40</v>
          </cell>
          <cell r="Q3542" t="str">
            <v>SLS</v>
          </cell>
          <cell r="R3542" t="str">
            <v>EMEA</v>
          </cell>
          <cell r="W3542" t="str">
            <v>United Kingdom</v>
          </cell>
          <cell r="X3542">
            <v>300</v>
          </cell>
          <cell r="Y3542" t="str">
            <v>Juniper Ntwks, UK</v>
          </cell>
          <cell r="Z3542" t="str">
            <v>GBR</v>
          </cell>
          <cell r="AA3542" t="str">
            <v>INTL</v>
          </cell>
          <cell r="AB3542" t="str">
            <v>Y</v>
          </cell>
        </row>
        <row r="3543">
          <cell r="A3543">
            <v>6169</v>
          </cell>
          <cell r="B3543" t="str">
            <v>Robinson,Ruth Chatterton</v>
          </cell>
          <cell r="C3543">
            <v>1694</v>
          </cell>
          <cell r="D3543" t="str">
            <v>Barrett,John</v>
          </cell>
          <cell r="E3543" t="str">
            <v xml:space="preserve">03/20/2006 </v>
          </cell>
          <cell r="F3543">
            <v>90000</v>
          </cell>
          <cell r="G3543" t="str">
            <v>USD</v>
          </cell>
          <cell r="H3543">
            <v>1</v>
          </cell>
          <cell r="I3543">
            <v>90000</v>
          </cell>
          <cell r="J3543" t="str">
            <v>1303</v>
          </cell>
          <cell r="K3543" t="str">
            <v>Business Analyst III</v>
          </cell>
          <cell r="L3543">
            <v>7</v>
          </cell>
          <cell r="M3543">
            <v>7</v>
          </cell>
          <cell r="N3543" t="str">
            <v>340</v>
          </cell>
          <cell r="O3543" t="str">
            <v>WW Field Global Prgms &amp; Bus Md</v>
          </cell>
          <cell r="P3543">
            <v>40</v>
          </cell>
          <cell r="Q3543" t="str">
            <v>MKTG</v>
          </cell>
          <cell r="R3543" t="str">
            <v>USA</v>
          </cell>
          <cell r="V3543" t="str">
            <v>2 - Very Strong</v>
          </cell>
          <cell r="W3543" t="str">
            <v>Westford, MA</v>
          </cell>
          <cell r="X3543">
            <v>100</v>
          </cell>
          <cell r="Y3543" t="str">
            <v>Juniper Networks, Inc.</v>
          </cell>
          <cell r="Z3543" t="str">
            <v>USA</v>
          </cell>
          <cell r="AA3543" t="str">
            <v>USB</v>
          </cell>
          <cell r="AB3543" t="str">
            <v>N</v>
          </cell>
        </row>
        <row r="3544">
          <cell r="A3544">
            <v>6433</v>
          </cell>
          <cell r="B3544" t="str">
            <v>Rocha,Gregory P.</v>
          </cell>
          <cell r="C3544">
            <v>58</v>
          </cell>
          <cell r="D3544" t="str">
            <v>Padmanabhan,Ramesh</v>
          </cell>
          <cell r="E3544" t="str">
            <v xml:space="preserve">06/05/2006 </v>
          </cell>
          <cell r="F3544">
            <v>195000</v>
          </cell>
          <cell r="G3544" t="str">
            <v>USD</v>
          </cell>
          <cell r="H3544">
            <v>1</v>
          </cell>
          <cell r="I3544">
            <v>195000</v>
          </cell>
          <cell r="J3544" t="str">
            <v>8915</v>
          </cell>
          <cell r="K3544" t="str">
            <v>Director, Engineering</v>
          </cell>
          <cell r="L3544">
            <v>10</v>
          </cell>
          <cell r="M3544">
            <v>10</v>
          </cell>
          <cell r="N3544" t="str">
            <v>704</v>
          </cell>
          <cell r="O3544" t="str">
            <v>LAN Access</v>
          </cell>
          <cell r="P3544">
            <v>40</v>
          </cell>
          <cell r="Q3544" t="str">
            <v>APG</v>
          </cell>
          <cell r="R3544" t="str">
            <v>USA</v>
          </cell>
          <cell r="W3544" t="str">
            <v>Sunnyvale, CA HQ</v>
          </cell>
          <cell r="X3544">
            <v>100</v>
          </cell>
          <cell r="Y3544" t="str">
            <v>Juniper Networks, Inc.</v>
          </cell>
          <cell r="Z3544" t="str">
            <v>USA</v>
          </cell>
          <cell r="AA3544" t="str">
            <v>USA</v>
          </cell>
          <cell r="AB3544" t="str">
            <v>N</v>
          </cell>
        </row>
        <row r="3545">
          <cell r="A3545">
            <v>6212</v>
          </cell>
          <cell r="B3545" t="str">
            <v>Rockind,Rina</v>
          </cell>
          <cell r="C3545">
            <v>5158</v>
          </cell>
          <cell r="D3545" t="str">
            <v>Boehme,Alan D.</v>
          </cell>
          <cell r="E3545" t="str">
            <v xml:space="preserve">04/17/2006 </v>
          </cell>
          <cell r="F3545">
            <v>130000</v>
          </cell>
          <cell r="G3545" t="str">
            <v>USD</v>
          </cell>
          <cell r="H3545">
            <v>1</v>
          </cell>
          <cell r="I3545">
            <v>130000</v>
          </cell>
          <cell r="J3545" t="str">
            <v>4313</v>
          </cell>
          <cell r="K3545" t="str">
            <v>IT Mgr</v>
          </cell>
          <cell r="L3545">
            <v>8</v>
          </cell>
          <cell r="M3545">
            <v>8</v>
          </cell>
          <cell r="N3545" t="str">
            <v>125</v>
          </cell>
          <cell r="O3545" t="str">
            <v>IT Administration</v>
          </cell>
          <cell r="P3545">
            <v>40</v>
          </cell>
          <cell r="Q3545" t="str">
            <v>IT</v>
          </cell>
          <cell r="R3545" t="str">
            <v>USA</v>
          </cell>
          <cell r="V3545" t="str">
            <v>3 - Strong</v>
          </cell>
          <cell r="W3545" t="str">
            <v>Sunnyvale, CA HQ</v>
          </cell>
          <cell r="X3545">
            <v>100</v>
          </cell>
          <cell r="Y3545" t="str">
            <v>Juniper Networks, Inc.</v>
          </cell>
          <cell r="Z3545" t="str">
            <v>USA</v>
          </cell>
          <cell r="AA3545" t="str">
            <v>USA</v>
          </cell>
          <cell r="AB3545" t="str">
            <v>N</v>
          </cell>
        </row>
        <row r="3546">
          <cell r="A3546">
            <v>6353</v>
          </cell>
          <cell r="B3546" t="str">
            <v>Rockwell,Stephan J.</v>
          </cell>
          <cell r="C3546">
            <v>6140</v>
          </cell>
          <cell r="D3546" t="str">
            <v>Brickner,Paul J.</v>
          </cell>
          <cell r="E3546" t="str">
            <v xml:space="preserve">05/15/2006 </v>
          </cell>
          <cell r="F3546">
            <v>108000</v>
          </cell>
          <cell r="G3546" t="str">
            <v>USD</v>
          </cell>
          <cell r="H3546">
            <v>1</v>
          </cell>
          <cell r="I3546">
            <v>108000</v>
          </cell>
          <cell r="J3546" t="str">
            <v>2301</v>
          </cell>
          <cell r="K3546" t="str">
            <v>Systems Eng</v>
          </cell>
          <cell r="L3546">
            <v>54</v>
          </cell>
          <cell r="M3546">
            <v>7</v>
          </cell>
          <cell r="N3546" t="str">
            <v>430</v>
          </cell>
          <cell r="O3546" t="str">
            <v>Systems Engineering</v>
          </cell>
          <cell r="P3546">
            <v>40</v>
          </cell>
          <cell r="Q3546" t="str">
            <v>SLS</v>
          </cell>
          <cell r="R3546" t="str">
            <v>USA</v>
          </cell>
          <cell r="W3546" t="str">
            <v>New York, NY</v>
          </cell>
          <cell r="X3546">
            <v>101</v>
          </cell>
          <cell r="Y3546" t="str">
            <v>Juniper Networks Sales</v>
          </cell>
          <cell r="Z3546" t="str">
            <v>USA</v>
          </cell>
          <cell r="AA3546" t="str">
            <v>Sales</v>
          </cell>
          <cell r="AB3546" t="str">
            <v>Y</v>
          </cell>
        </row>
        <row r="3547">
          <cell r="A3547">
            <v>3900</v>
          </cell>
          <cell r="B3547" t="str">
            <v>Rodenburg,Arjan</v>
          </cell>
          <cell r="C3547">
            <v>1212</v>
          </cell>
          <cell r="D3547" t="str">
            <v>Watts,Mike</v>
          </cell>
          <cell r="E3547" t="str">
            <v xml:space="preserve">08/30/2004 </v>
          </cell>
          <cell r="F3547">
            <v>74984</v>
          </cell>
          <cell r="G3547" t="str">
            <v>EUR</v>
          </cell>
          <cell r="H3547">
            <v>0.76254384627116067</v>
          </cell>
          <cell r="I3547">
            <v>98334.017599999992</v>
          </cell>
          <cell r="J3547" t="str">
            <v>5113</v>
          </cell>
          <cell r="K3547" t="str">
            <v>Customer Service Mgr, Staff</v>
          </cell>
          <cell r="L3547">
            <v>8</v>
          </cell>
          <cell r="M3547">
            <v>8</v>
          </cell>
          <cell r="N3547" t="str">
            <v>518</v>
          </cell>
          <cell r="O3547" t="str">
            <v>Theater TAC</v>
          </cell>
          <cell r="P3547">
            <v>40</v>
          </cell>
          <cell r="Q3547" t="str">
            <v>CSS</v>
          </cell>
          <cell r="R3547" t="str">
            <v>EMEA</v>
          </cell>
          <cell r="U3547" t="str">
            <v>3-Strong</v>
          </cell>
          <cell r="V3547" t="str">
            <v>3 - Strong</v>
          </cell>
          <cell r="W3547" t="str">
            <v>Netherlands</v>
          </cell>
          <cell r="X3547">
            <v>320</v>
          </cell>
          <cell r="Y3547" t="str">
            <v>Juniper Ntwks, Netherlands</v>
          </cell>
          <cell r="Z3547" t="str">
            <v>NLD</v>
          </cell>
          <cell r="AA3547" t="str">
            <v>INTL</v>
          </cell>
          <cell r="AB3547" t="str">
            <v>N</v>
          </cell>
        </row>
        <row r="3548">
          <cell r="A3548">
            <v>4244</v>
          </cell>
          <cell r="B3548" t="str">
            <v>Rodrigues,Paulo</v>
          </cell>
          <cell r="C3548">
            <v>771</v>
          </cell>
          <cell r="D3548" t="str">
            <v>Borgman,Stuart</v>
          </cell>
          <cell r="E3548" t="str">
            <v xml:space="preserve">01/03/2005 </v>
          </cell>
          <cell r="F3548">
            <v>62000</v>
          </cell>
          <cell r="G3548" t="str">
            <v>GBP</v>
          </cell>
          <cell r="H3548">
            <v>0.51242633871380994</v>
          </cell>
          <cell r="I3548">
            <v>120992.99999999999</v>
          </cell>
          <cell r="J3548" t="str">
            <v>2302</v>
          </cell>
          <cell r="K3548" t="str">
            <v>Systems Eng, Sr</v>
          </cell>
          <cell r="L3548">
            <v>55</v>
          </cell>
          <cell r="M3548">
            <v>8</v>
          </cell>
          <cell r="N3548" t="str">
            <v>400</v>
          </cell>
          <cell r="O3548" t="str">
            <v>Field Sales</v>
          </cell>
          <cell r="P3548">
            <v>40</v>
          </cell>
          <cell r="Q3548" t="str">
            <v>SLS</v>
          </cell>
          <cell r="R3548" t="str">
            <v>EMEA</v>
          </cell>
          <cell r="U3548" t="str">
            <v>2-Very Strong</v>
          </cell>
          <cell r="W3548" t="str">
            <v>United Kingdom</v>
          </cell>
          <cell r="X3548">
            <v>300</v>
          </cell>
          <cell r="Y3548" t="str">
            <v>Juniper Ntwks, UK</v>
          </cell>
          <cell r="Z3548" t="str">
            <v>GBR</v>
          </cell>
          <cell r="AA3548" t="str">
            <v>INTL</v>
          </cell>
          <cell r="AB3548" t="str">
            <v>Y</v>
          </cell>
        </row>
        <row r="3549">
          <cell r="A3549">
            <v>3869</v>
          </cell>
          <cell r="B3549" t="str">
            <v>Rodriguez Fernandez,Miguel Angel</v>
          </cell>
          <cell r="C3549">
            <v>2781</v>
          </cell>
          <cell r="D3549" t="str">
            <v>Clost,Philippe</v>
          </cell>
          <cell r="E3549" t="str">
            <v xml:space="preserve">09/09/2004 </v>
          </cell>
          <cell r="F3549">
            <v>61000</v>
          </cell>
          <cell r="G3549" t="str">
            <v>EUR</v>
          </cell>
          <cell r="H3549">
            <v>0.76254384627116067</v>
          </cell>
          <cell r="I3549">
            <v>79995.399999999994</v>
          </cell>
          <cell r="J3549" t="str">
            <v>2304</v>
          </cell>
          <cell r="K3549" t="str">
            <v>Systems Eng, Team Lead</v>
          </cell>
          <cell r="L3549">
            <v>56</v>
          </cell>
          <cell r="M3549">
            <v>8</v>
          </cell>
          <cell r="N3549" t="str">
            <v>400</v>
          </cell>
          <cell r="O3549" t="str">
            <v>Field Sales</v>
          </cell>
          <cell r="P3549">
            <v>40</v>
          </cell>
          <cell r="Q3549" t="str">
            <v>SLS</v>
          </cell>
          <cell r="R3549" t="str">
            <v>EMEA</v>
          </cell>
          <cell r="U3549" t="str">
            <v>3-Strong</v>
          </cell>
          <cell r="W3549" t="str">
            <v>Spain</v>
          </cell>
          <cell r="X3549">
            <v>360</v>
          </cell>
          <cell r="Y3549" t="str">
            <v>Juniper Ntwks, Spain</v>
          </cell>
          <cell r="Z3549" t="str">
            <v>ESP</v>
          </cell>
          <cell r="AA3549" t="str">
            <v>INTL</v>
          </cell>
          <cell r="AB3549" t="str">
            <v>Y</v>
          </cell>
        </row>
        <row r="3550">
          <cell r="A3550">
            <v>3316</v>
          </cell>
          <cell r="B3550" t="str">
            <v>Rodriguez,Alfonso Jose</v>
          </cell>
          <cell r="C3550">
            <v>3328</v>
          </cell>
          <cell r="D3550" t="str">
            <v>Rypinski,Adam Andrew</v>
          </cell>
          <cell r="E3550" t="str">
            <v xml:space="preserve">04/16/2004 </v>
          </cell>
          <cell r="F3550">
            <v>113300</v>
          </cell>
          <cell r="G3550" t="str">
            <v>USD</v>
          </cell>
          <cell r="H3550">
            <v>1</v>
          </cell>
          <cell r="I3550">
            <v>113300</v>
          </cell>
          <cell r="J3550" t="str">
            <v>8905</v>
          </cell>
          <cell r="K3550" t="str">
            <v>Eng, Staff</v>
          </cell>
          <cell r="L3550">
            <v>8</v>
          </cell>
          <cell r="M3550">
            <v>8</v>
          </cell>
          <cell r="N3550" t="str">
            <v>507</v>
          </cell>
          <cell r="O3550" t="str">
            <v>Global TAC - SPG</v>
          </cell>
          <cell r="P3550">
            <v>40</v>
          </cell>
          <cell r="Q3550" t="str">
            <v>CSS</v>
          </cell>
          <cell r="R3550" t="str">
            <v>USA</v>
          </cell>
          <cell r="U3550" t="str">
            <v>3-Strong</v>
          </cell>
          <cell r="V3550" t="str">
            <v>3 - Strong</v>
          </cell>
          <cell r="W3550" t="str">
            <v>Sunnyvale, CA HQ</v>
          </cell>
          <cell r="X3550">
            <v>101</v>
          </cell>
          <cell r="Y3550" t="str">
            <v>Juniper Networks Sales</v>
          </cell>
          <cell r="Z3550" t="str">
            <v>USA</v>
          </cell>
          <cell r="AA3550" t="str">
            <v>USA</v>
          </cell>
          <cell r="AB3550" t="str">
            <v>N</v>
          </cell>
        </row>
        <row r="3551">
          <cell r="A3551">
            <v>1192</v>
          </cell>
          <cell r="B3551" t="str">
            <v>Rodriguez,Dalena</v>
          </cell>
          <cell r="C3551">
            <v>1351</v>
          </cell>
          <cell r="D3551" t="str">
            <v>Neyer,Linda M</v>
          </cell>
          <cell r="E3551" t="str">
            <v xml:space="preserve">03/07/2001 </v>
          </cell>
          <cell r="F3551">
            <v>67000</v>
          </cell>
          <cell r="G3551" t="str">
            <v>USD</v>
          </cell>
          <cell r="H3551">
            <v>1</v>
          </cell>
          <cell r="I3551">
            <v>67000</v>
          </cell>
          <cell r="J3551" t="str">
            <v>7904</v>
          </cell>
          <cell r="K3551" t="str">
            <v>Executive Assistant, Sr</v>
          </cell>
          <cell r="L3551">
            <v>5</v>
          </cell>
          <cell r="M3551">
            <v>5</v>
          </cell>
          <cell r="N3551" t="str">
            <v>100</v>
          </cell>
          <cell r="O3551" t="str">
            <v>Finance and Accounting</v>
          </cell>
          <cell r="P3551">
            <v>40</v>
          </cell>
          <cell r="Q3551" t="str">
            <v>F&amp;A</v>
          </cell>
          <cell r="R3551" t="str">
            <v>USA</v>
          </cell>
          <cell r="U3551" t="str">
            <v>3-Strong</v>
          </cell>
          <cell r="V3551" t="str">
            <v>2 - Very Strong</v>
          </cell>
          <cell r="W3551" t="str">
            <v>Sunnyvale, CA HQ</v>
          </cell>
          <cell r="X3551">
            <v>100</v>
          </cell>
          <cell r="Y3551" t="str">
            <v>Juniper Networks, Inc.</v>
          </cell>
          <cell r="Z3551" t="str">
            <v>USA</v>
          </cell>
          <cell r="AA3551" t="str">
            <v>USA</v>
          </cell>
          <cell r="AB3551" t="str">
            <v>N</v>
          </cell>
        </row>
        <row r="3552">
          <cell r="A3552">
            <v>437</v>
          </cell>
          <cell r="B3552" t="str">
            <v>Rodriguez,Gerard</v>
          </cell>
          <cell r="C3552">
            <v>4103</v>
          </cell>
          <cell r="D3552" t="str">
            <v>Earley,Wayne M.</v>
          </cell>
          <cell r="E3552" t="str">
            <v xml:space="preserve">03/27/2000 </v>
          </cell>
          <cell r="F3552">
            <v>81483.63</v>
          </cell>
          <cell r="G3552" t="str">
            <v>USD</v>
          </cell>
          <cell r="H3552">
            <v>1</v>
          </cell>
          <cell r="I3552">
            <v>81483.63</v>
          </cell>
          <cell r="J3552" t="str">
            <v>5201</v>
          </cell>
          <cell r="K3552" t="str">
            <v>Program Mgr I</v>
          </cell>
          <cell r="L3552">
            <v>6</v>
          </cell>
          <cell r="M3552">
            <v>6</v>
          </cell>
          <cell r="N3552" t="str">
            <v>502</v>
          </cell>
          <cell r="O3552" t="str">
            <v>Global Logistics</v>
          </cell>
          <cell r="P3552">
            <v>40</v>
          </cell>
          <cell r="Q3552" t="str">
            <v>CSS</v>
          </cell>
          <cell r="R3552" t="str">
            <v>USA</v>
          </cell>
          <cell r="U3552" t="str">
            <v>3-Strong</v>
          </cell>
          <cell r="V3552" t="str">
            <v>3 - Strong</v>
          </cell>
          <cell r="W3552" t="str">
            <v>Sunnyvale, CA HQ</v>
          </cell>
          <cell r="X3552">
            <v>101</v>
          </cell>
          <cell r="Y3552" t="str">
            <v>Juniper Networks Sales</v>
          </cell>
          <cell r="Z3552" t="str">
            <v>USA</v>
          </cell>
          <cell r="AA3552" t="str">
            <v>USA</v>
          </cell>
          <cell r="AB3552" t="str">
            <v>N</v>
          </cell>
        </row>
        <row r="3553">
          <cell r="A3553">
            <v>3317</v>
          </cell>
          <cell r="B3553" t="str">
            <v>Rodriguez,Pedro R</v>
          </cell>
          <cell r="C3553">
            <v>2568</v>
          </cell>
          <cell r="D3553" t="str">
            <v>Bischoff,Robert Eric</v>
          </cell>
          <cell r="E3553" t="str">
            <v xml:space="preserve">04/16/2004 </v>
          </cell>
          <cell r="F3553">
            <v>119202.3</v>
          </cell>
          <cell r="G3553" t="str">
            <v>USD</v>
          </cell>
          <cell r="H3553">
            <v>1</v>
          </cell>
          <cell r="I3553">
            <v>119202.3</v>
          </cell>
          <cell r="J3553" t="str">
            <v>3811</v>
          </cell>
          <cell r="K3553" t="str">
            <v>Product Mgr I</v>
          </cell>
          <cell r="L3553">
            <v>7</v>
          </cell>
          <cell r="M3553">
            <v>7</v>
          </cell>
          <cell r="N3553" t="str">
            <v>388</v>
          </cell>
          <cell r="O3553" t="str">
            <v>SPG PLM - Field Trials</v>
          </cell>
          <cell r="P3553">
            <v>40</v>
          </cell>
          <cell r="Q3553" t="str">
            <v>SPG</v>
          </cell>
          <cell r="R3553" t="str">
            <v>USA</v>
          </cell>
          <cell r="U3553" t="str">
            <v>2-Very Strong</v>
          </cell>
          <cell r="V3553" t="str">
            <v>2 - Very Strong</v>
          </cell>
          <cell r="W3553" t="str">
            <v>Sunnyvale, CA HQ</v>
          </cell>
          <cell r="X3553">
            <v>100</v>
          </cell>
          <cell r="Y3553" t="str">
            <v>Juniper Networks, Inc.</v>
          </cell>
          <cell r="Z3553" t="str">
            <v>USA</v>
          </cell>
          <cell r="AA3553" t="str">
            <v>USA</v>
          </cell>
          <cell r="AB3553" t="str">
            <v>N</v>
          </cell>
        </row>
        <row r="3554">
          <cell r="A3554">
            <v>5505</v>
          </cell>
          <cell r="B3554" t="str">
            <v>Rodriguez,Sandra A.</v>
          </cell>
          <cell r="C3554">
            <v>2550</v>
          </cell>
          <cell r="D3554" t="str">
            <v>Gaynor,Mitchell L</v>
          </cell>
          <cell r="E3554" t="str">
            <v xml:space="preserve">10/03/2005 </v>
          </cell>
          <cell r="F3554">
            <v>66800</v>
          </cell>
          <cell r="G3554" t="str">
            <v>USD</v>
          </cell>
          <cell r="H3554">
            <v>1</v>
          </cell>
          <cell r="I3554">
            <v>66800</v>
          </cell>
          <cell r="J3554" t="str">
            <v>7904</v>
          </cell>
          <cell r="K3554" t="str">
            <v>Executive Assistant, Sr</v>
          </cell>
          <cell r="L3554">
            <v>5</v>
          </cell>
          <cell r="M3554">
            <v>5</v>
          </cell>
          <cell r="N3554" t="str">
            <v>101</v>
          </cell>
          <cell r="O3554" t="str">
            <v>Legal</v>
          </cell>
          <cell r="P3554">
            <v>40</v>
          </cell>
          <cell r="Q3554" t="str">
            <v>LGL</v>
          </cell>
          <cell r="R3554" t="str">
            <v>USA</v>
          </cell>
          <cell r="U3554" t="str">
            <v>2-Very Strong</v>
          </cell>
          <cell r="V3554" t="str">
            <v>2 - Very Strong</v>
          </cell>
          <cell r="W3554" t="str">
            <v>Sunnyvale, CA HQ</v>
          </cell>
          <cell r="X3554">
            <v>100</v>
          </cell>
          <cell r="Y3554" t="str">
            <v>Juniper Networks, Inc.</v>
          </cell>
          <cell r="Z3554" t="str">
            <v>USA</v>
          </cell>
          <cell r="AA3554" t="str">
            <v>USA</v>
          </cell>
          <cell r="AB3554" t="str">
            <v>N</v>
          </cell>
        </row>
        <row r="3555">
          <cell r="A3555">
            <v>543</v>
          </cell>
          <cell r="B3555" t="str">
            <v>Roersma,Rene</v>
          </cell>
          <cell r="C3555">
            <v>3782</v>
          </cell>
          <cell r="D3555" t="str">
            <v>Versteeg,Pim</v>
          </cell>
          <cell r="E3555" t="str">
            <v xml:space="preserve">06/19/2000 </v>
          </cell>
          <cell r="F3555">
            <v>82210</v>
          </cell>
          <cell r="G3555" t="str">
            <v>EUR</v>
          </cell>
          <cell r="H3555">
            <v>0.76254384627116067</v>
          </cell>
          <cell r="I3555">
            <v>107810.19399999999</v>
          </cell>
          <cell r="J3555" t="str">
            <v>2103</v>
          </cell>
          <cell r="K3555" t="str">
            <v>Sr Territory Account Manager</v>
          </cell>
          <cell r="L3555">
            <v>67</v>
          </cell>
          <cell r="M3555">
            <v>8</v>
          </cell>
          <cell r="N3555" t="str">
            <v>400</v>
          </cell>
          <cell r="O3555" t="str">
            <v>Field Sales</v>
          </cell>
          <cell r="P3555">
            <v>40</v>
          </cell>
          <cell r="Q3555" t="str">
            <v>SLS</v>
          </cell>
          <cell r="R3555" t="str">
            <v>EMEA</v>
          </cell>
          <cell r="U3555" t="str">
            <v>1-Exceptional</v>
          </cell>
          <cell r="W3555" t="str">
            <v>Netherlands</v>
          </cell>
          <cell r="X3555">
            <v>320</v>
          </cell>
          <cell r="Y3555" t="str">
            <v>Juniper Ntwks, Netherlands</v>
          </cell>
          <cell r="Z3555" t="str">
            <v>NLD</v>
          </cell>
          <cell r="AA3555" t="str">
            <v>INTL</v>
          </cell>
          <cell r="AB3555" t="str">
            <v>Y</v>
          </cell>
        </row>
        <row r="3556">
          <cell r="A3556">
            <v>4821</v>
          </cell>
          <cell r="B3556" t="str">
            <v>Roesner,Ross</v>
          </cell>
          <cell r="C3556">
            <v>1402</v>
          </cell>
          <cell r="D3556" t="str">
            <v>Sturgeon,Robert</v>
          </cell>
          <cell r="E3556" t="str">
            <v xml:space="preserve">05/02/2005 </v>
          </cell>
          <cell r="F3556">
            <v>225000</v>
          </cell>
          <cell r="G3556" t="str">
            <v>USD</v>
          </cell>
          <cell r="H3556">
            <v>1</v>
          </cell>
          <cell r="I3556">
            <v>225000</v>
          </cell>
          <cell r="J3556" t="str">
            <v>235</v>
          </cell>
          <cell r="K3556" t="str">
            <v>VP Engineering</v>
          </cell>
          <cell r="L3556">
            <v>12</v>
          </cell>
          <cell r="M3556">
            <v>12</v>
          </cell>
          <cell r="N3556" t="str">
            <v>672</v>
          </cell>
          <cell r="O3556" t="str">
            <v>IVE Access Services</v>
          </cell>
          <cell r="P3556">
            <v>40</v>
          </cell>
          <cell r="Q3556" t="str">
            <v>SPG</v>
          </cell>
          <cell r="R3556" t="str">
            <v>USA</v>
          </cell>
          <cell r="U3556" t="str">
            <v>3-Strong</v>
          </cell>
          <cell r="V3556" t="str">
            <v>3 - Strong</v>
          </cell>
          <cell r="W3556" t="str">
            <v>Sunnyvale, CA HQ</v>
          </cell>
          <cell r="X3556">
            <v>100</v>
          </cell>
          <cell r="Y3556" t="str">
            <v>Juniper Networks, Inc.</v>
          </cell>
          <cell r="Z3556" t="str">
            <v>USA</v>
          </cell>
          <cell r="AA3556" t="str">
            <v>USA</v>
          </cell>
          <cell r="AB3556" t="str">
            <v>N</v>
          </cell>
        </row>
        <row r="3557">
          <cell r="A3557">
            <v>5466</v>
          </cell>
          <cell r="B3557" t="str">
            <v>Roffey,Cheryl</v>
          </cell>
          <cell r="C3557">
            <v>264</v>
          </cell>
          <cell r="D3557" t="str">
            <v>Feigin,Randi P</v>
          </cell>
          <cell r="E3557" t="str">
            <v xml:space="preserve">09/26/2005 </v>
          </cell>
          <cell r="F3557">
            <v>77250</v>
          </cell>
          <cell r="G3557" t="str">
            <v>USD</v>
          </cell>
          <cell r="H3557">
            <v>1</v>
          </cell>
          <cell r="I3557">
            <v>77250</v>
          </cell>
          <cell r="J3557" t="str">
            <v>7904</v>
          </cell>
          <cell r="K3557" t="str">
            <v>Executive Assistant, Sr</v>
          </cell>
          <cell r="L3557">
            <v>5</v>
          </cell>
          <cell r="M3557">
            <v>5</v>
          </cell>
          <cell r="N3557" t="str">
            <v>102</v>
          </cell>
          <cell r="O3557" t="str">
            <v>Investor Relations</v>
          </cell>
          <cell r="P3557">
            <v>40</v>
          </cell>
          <cell r="Q3557" t="str">
            <v>IR</v>
          </cell>
          <cell r="R3557" t="str">
            <v>USA</v>
          </cell>
          <cell r="U3557" t="str">
            <v>2-Very Strong</v>
          </cell>
          <cell r="V3557" t="str">
            <v>2 - Very Strong</v>
          </cell>
          <cell r="W3557" t="str">
            <v>Sunnyvale, CA HQ</v>
          </cell>
          <cell r="X3557">
            <v>100</v>
          </cell>
          <cell r="Y3557" t="str">
            <v>Juniper Networks, Inc.</v>
          </cell>
          <cell r="Z3557" t="str">
            <v>USA</v>
          </cell>
          <cell r="AA3557" t="str">
            <v>USA</v>
          </cell>
          <cell r="AB3557" t="str">
            <v>N</v>
          </cell>
        </row>
        <row r="3558">
          <cell r="A3558">
            <v>464</v>
          </cell>
          <cell r="B3558" t="str">
            <v>Rogan,Jason</v>
          </cell>
          <cell r="C3558">
            <v>391</v>
          </cell>
          <cell r="D3558" t="str">
            <v>Edwards,Scott</v>
          </cell>
          <cell r="E3558" t="str">
            <v xml:space="preserve">04/10/2000 </v>
          </cell>
          <cell r="F3558">
            <v>87847.2</v>
          </cell>
          <cell r="G3558" t="str">
            <v>EUR</v>
          </cell>
          <cell r="H3558">
            <v>0.76254384627116067</v>
          </cell>
          <cell r="I3558">
            <v>115202.81807999998</v>
          </cell>
          <cell r="J3558" t="str">
            <v>5114</v>
          </cell>
          <cell r="K3558" t="str">
            <v>Customer Service Mgr, Sr Staff</v>
          </cell>
          <cell r="L3558">
            <v>9</v>
          </cell>
          <cell r="M3558">
            <v>9</v>
          </cell>
          <cell r="N3558" t="str">
            <v>505</v>
          </cell>
          <cell r="O3558" t="str">
            <v>Education - Course Dev &amp; Cert</v>
          </cell>
          <cell r="P3558">
            <v>40</v>
          </cell>
          <cell r="Q3558" t="str">
            <v>CSS</v>
          </cell>
          <cell r="R3558" t="str">
            <v>EMEA</v>
          </cell>
          <cell r="U3558" t="str">
            <v>2-Very Strong</v>
          </cell>
          <cell r="V3558" t="str">
            <v>2 - Very Strong</v>
          </cell>
          <cell r="W3558" t="str">
            <v>Netherlands</v>
          </cell>
          <cell r="X3558">
            <v>320</v>
          </cell>
          <cell r="Y3558" t="str">
            <v>Juniper Ntwks, Netherlands</v>
          </cell>
          <cell r="Z3558" t="str">
            <v>USA</v>
          </cell>
          <cell r="AA3558" t="str">
            <v>INTL</v>
          </cell>
          <cell r="AB3558" t="str">
            <v>N</v>
          </cell>
        </row>
        <row r="3559">
          <cell r="A3559">
            <v>5866</v>
          </cell>
          <cell r="B3559" t="str">
            <v>Rogers,Christopher A</v>
          </cell>
          <cell r="C3559">
            <v>5868</v>
          </cell>
          <cell r="D3559" t="str">
            <v>Ryan,Joseph D</v>
          </cell>
          <cell r="E3559" t="str">
            <v xml:space="preserve">12/01/2005 </v>
          </cell>
          <cell r="F3559">
            <v>150000</v>
          </cell>
          <cell r="G3559" t="str">
            <v>USD</v>
          </cell>
          <cell r="H3559">
            <v>1</v>
          </cell>
          <cell r="I3559">
            <v>150000</v>
          </cell>
          <cell r="J3559" t="str">
            <v>2113</v>
          </cell>
          <cell r="K3559" t="str">
            <v>Sales Sr. Mgr/Director</v>
          </cell>
          <cell r="L3559">
            <v>70</v>
          </cell>
          <cell r="M3559">
            <v>10</v>
          </cell>
          <cell r="N3559" t="str">
            <v>411</v>
          </cell>
          <cell r="O3559" t="str">
            <v>Sales - Funk</v>
          </cell>
          <cell r="P3559">
            <v>40</v>
          </cell>
          <cell r="Q3559" t="str">
            <v>SLS</v>
          </cell>
          <cell r="R3559" t="str">
            <v>USA</v>
          </cell>
          <cell r="U3559" t="str">
            <v>3-Strong</v>
          </cell>
          <cell r="W3559" t="str">
            <v>North Carolina</v>
          </cell>
          <cell r="X3559">
            <v>101</v>
          </cell>
          <cell r="Y3559" t="str">
            <v>Juniper Networks Sales</v>
          </cell>
          <cell r="Z3559" t="str">
            <v>USA</v>
          </cell>
          <cell r="AA3559" t="str">
            <v>Sales</v>
          </cell>
          <cell r="AB3559" t="str">
            <v>Y</v>
          </cell>
        </row>
        <row r="3560">
          <cell r="A3560">
            <v>985</v>
          </cell>
          <cell r="B3560" t="str">
            <v>Rogillio,Derek</v>
          </cell>
          <cell r="C3560">
            <v>3188</v>
          </cell>
          <cell r="D3560" t="str">
            <v>Mudd,Robert F</v>
          </cell>
          <cell r="E3560" t="str">
            <v xml:space="preserve">06/02/2003 </v>
          </cell>
          <cell r="F3560">
            <v>106575</v>
          </cell>
          <cell r="G3560" t="str">
            <v>USD</v>
          </cell>
          <cell r="H3560">
            <v>1</v>
          </cell>
          <cell r="I3560">
            <v>106575</v>
          </cell>
          <cell r="J3560" t="str">
            <v>2301</v>
          </cell>
          <cell r="K3560" t="str">
            <v>Systems Eng</v>
          </cell>
          <cell r="L3560">
            <v>54</v>
          </cell>
          <cell r="M3560">
            <v>7</v>
          </cell>
          <cell r="N3560" t="str">
            <v>430</v>
          </cell>
          <cell r="O3560" t="str">
            <v>Systems Engineering</v>
          </cell>
          <cell r="P3560">
            <v>40</v>
          </cell>
          <cell r="Q3560" t="str">
            <v>SLS</v>
          </cell>
          <cell r="R3560" t="str">
            <v>USA</v>
          </cell>
          <cell r="U3560" t="str">
            <v>4-Satisfactory</v>
          </cell>
          <cell r="W3560" t="str">
            <v>Herndon, VA</v>
          </cell>
          <cell r="X3560">
            <v>101</v>
          </cell>
          <cell r="Y3560" t="str">
            <v>Juniper Networks Sales</v>
          </cell>
          <cell r="Z3560" t="str">
            <v>USA</v>
          </cell>
          <cell r="AA3560" t="str">
            <v>Sales</v>
          </cell>
          <cell r="AB3560" t="str">
            <v>Y</v>
          </cell>
        </row>
        <row r="3561">
          <cell r="A3561">
            <v>4394</v>
          </cell>
          <cell r="B3561" t="str">
            <v>Roh,BYoung-Wan</v>
          </cell>
          <cell r="C3561">
            <v>4395</v>
          </cell>
          <cell r="D3561" t="str">
            <v>Choi,Won-Gill</v>
          </cell>
          <cell r="E3561" t="str">
            <v xml:space="preserve">01/24/2005 </v>
          </cell>
          <cell r="F3561">
            <v>75037500</v>
          </cell>
          <cell r="G3561" t="str">
            <v>KRW</v>
          </cell>
          <cell r="H3561">
            <v>925.98</v>
          </cell>
          <cell r="I3561">
            <v>81035.767511177342</v>
          </cell>
          <cell r="J3561" t="str">
            <v>2104</v>
          </cell>
          <cell r="K3561" t="str">
            <v>Sr Major Account Manager</v>
          </cell>
          <cell r="L3561">
            <v>67</v>
          </cell>
          <cell r="M3561">
            <v>8</v>
          </cell>
          <cell r="N3561" t="str">
            <v>400</v>
          </cell>
          <cell r="O3561" t="str">
            <v>Field Sales</v>
          </cell>
          <cell r="P3561">
            <v>40</v>
          </cell>
          <cell r="Q3561" t="str">
            <v>SLS</v>
          </cell>
          <cell r="R3561" t="str">
            <v>APAC</v>
          </cell>
          <cell r="U3561" t="str">
            <v>2-Very Strong</v>
          </cell>
          <cell r="W3561" t="str">
            <v>Korea</v>
          </cell>
          <cell r="X3561">
            <v>240</v>
          </cell>
          <cell r="Y3561" t="str">
            <v>Juniper Ntwks, Korea</v>
          </cell>
          <cell r="Z3561" t="str">
            <v>KOR</v>
          </cell>
          <cell r="AA3561" t="str">
            <v>INTL</v>
          </cell>
          <cell r="AB3561" t="str">
            <v>Y</v>
          </cell>
        </row>
        <row r="3562">
          <cell r="A3562">
            <v>3675</v>
          </cell>
          <cell r="B3562" t="str">
            <v>Rohit,Shweta</v>
          </cell>
          <cell r="C3562">
            <v>5148</v>
          </cell>
          <cell r="D3562" t="str">
            <v>Kulkarni,Vijay</v>
          </cell>
          <cell r="E3562" t="str">
            <v xml:space="preserve">06/21/2004 </v>
          </cell>
          <cell r="F3562">
            <v>880000</v>
          </cell>
          <cell r="G3562" t="str">
            <v>INR</v>
          </cell>
          <cell r="H3562">
            <v>44.87</v>
          </cell>
          <cell r="I3562">
            <v>19612.213059950969</v>
          </cell>
          <cell r="J3562" t="str">
            <v>8903</v>
          </cell>
          <cell r="K3562" t="str">
            <v>MTS 3</v>
          </cell>
          <cell r="L3562">
            <v>6</v>
          </cell>
          <cell r="M3562">
            <v>6</v>
          </cell>
          <cell r="N3562" t="str">
            <v>686</v>
          </cell>
          <cell r="O3562" t="str">
            <v>QA - J-Series</v>
          </cell>
          <cell r="P3562">
            <v>40</v>
          </cell>
          <cell r="Q3562" t="str">
            <v>SPG</v>
          </cell>
          <cell r="R3562" t="str">
            <v>APAC</v>
          </cell>
          <cell r="U3562" t="str">
            <v>3-Strong</v>
          </cell>
          <cell r="V3562" t="str">
            <v>3 - Strong</v>
          </cell>
          <cell r="W3562" t="str">
            <v>India - Bangalore</v>
          </cell>
          <cell r="X3562">
            <v>231</v>
          </cell>
          <cell r="Y3562" t="str">
            <v>Juniper Networks India - STPI</v>
          </cell>
          <cell r="Z3562" t="str">
            <v>IND</v>
          </cell>
          <cell r="AA3562" t="str">
            <v>IND</v>
          </cell>
          <cell r="AB3562" t="str">
            <v>N</v>
          </cell>
        </row>
        <row r="3563">
          <cell r="A3563">
            <v>5476</v>
          </cell>
          <cell r="B3563" t="str">
            <v>Rohlaender,Christof</v>
          </cell>
          <cell r="C3563">
            <v>1636</v>
          </cell>
          <cell r="D3563" t="str">
            <v>Rausche,Martin</v>
          </cell>
          <cell r="E3563" t="str">
            <v xml:space="preserve">10/01/2005 </v>
          </cell>
          <cell r="F3563">
            <v>90000</v>
          </cell>
          <cell r="G3563" t="str">
            <v>EUR</v>
          </cell>
          <cell r="H3563">
            <v>0.76254384627116067</v>
          </cell>
          <cell r="I3563">
            <v>118025.99999999999</v>
          </cell>
          <cell r="J3563" t="str">
            <v>2303</v>
          </cell>
          <cell r="K3563" t="str">
            <v>Systems Eng, Tech Lead</v>
          </cell>
          <cell r="L3563">
            <v>56</v>
          </cell>
          <cell r="M3563">
            <v>8</v>
          </cell>
          <cell r="N3563" t="str">
            <v>400</v>
          </cell>
          <cell r="O3563" t="str">
            <v>Field Sales</v>
          </cell>
          <cell r="P3563">
            <v>40</v>
          </cell>
          <cell r="Q3563" t="str">
            <v>SLS</v>
          </cell>
          <cell r="R3563" t="str">
            <v>EMEA</v>
          </cell>
          <cell r="U3563" t="str">
            <v>4-Satisfactory</v>
          </cell>
          <cell r="W3563" t="str">
            <v>Germany</v>
          </cell>
          <cell r="X3563">
            <v>340</v>
          </cell>
          <cell r="Y3563" t="str">
            <v>Juniper Ntwks, Germany</v>
          </cell>
          <cell r="Z3563" t="str">
            <v>DEU</v>
          </cell>
          <cell r="AA3563" t="str">
            <v>INTL</v>
          </cell>
          <cell r="AB3563" t="str">
            <v>Y</v>
          </cell>
        </row>
        <row r="3564">
          <cell r="A3564">
            <v>4045</v>
          </cell>
          <cell r="B3564" t="str">
            <v>Rojas,Harold</v>
          </cell>
          <cell r="C3564">
            <v>4131</v>
          </cell>
          <cell r="D3564" t="str">
            <v>De Abreu,Jose Luis</v>
          </cell>
          <cell r="E3564" t="str">
            <v xml:space="preserve">10/04/2004 </v>
          </cell>
          <cell r="F3564">
            <v>105000</v>
          </cell>
          <cell r="G3564" t="str">
            <v>USD</v>
          </cell>
          <cell r="H3564">
            <v>1</v>
          </cell>
          <cell r="I3564">
            <v>105000</v>
          </cell>
          <cell r="J3564" t="str">
            <v>2301</v>
          </cell>
          <cell r="K3564" t="str">
            <v>Systems Eng</v>
          </cell>
          <cell r="L3564">
            <v>54</v>
          </cell>
          <cell r="M3564">
            <v>7</v>
          </cell>
          <cell r="N3564" t="str">
            <v>430</v>
          </cell>
          <cell r="O3564" t="str">
            <v>Systems Engineering</v>
          </cell>
          <cell r="P3564">
            <v>40</v>
          </cell>
          <cell r="Q3564" t="str">
            <v>SLS</v>
          </cell>
          <cell r="R3564" t="str">
            <v>USA</v>
          </cell>
          <cell r="W3564" t="str">
            <v>Florida</v>
          </cell>
          <cell r="X3564">
            <v>101</v>
          </cell>
          <cell r="Y3564" t="str">
            <v>Juniper Networks Sales</v>
          </cell>
          <cell r="Z3564" t="str">
            <v>USA</v>
          </cell>
          <cell r="AA3564" t="str">
            <v>Sales</v>
          </cell>
          <cell r="AB3564" t="str">
            <v>Y</v>
          </cell>
        </row>
        <row r="3565">
          <cell r="A3565">
            <v>2123</v>
          </cell>
          <cell r="B3565" t="str">
            <v>Romanczyk, Jr.,Raymond</v>
          </cell>
          <cell r="C3565">
            <v>1931</v>
          </cell>
          <cell r="D3565" t="str">
            <v>King,Henry</v>
          </cell>
          <cell r="E3565" t="str">
            <v xml:space="preserve">07/01/2002 </v>
          </cell>
          <cell r="F3565">
            <v>141000</v>
          </cell>
          <cell r="G3565" t="str">
            <v>USD</v>
          </cell>
          <cell r="H3565">
            <v>1</v>
          </cell>
          <cell r="I3565">
            <v>141000</v>
          </cell>
          <cell r="J3565" t="str">
            <v>2312</v>
          </cell>
          <cell r="K3565" t="str">
            <v>Systems Eng Mgr/Dir, Sr</v>
          </cell>
          <cell r="L3565">
            <v>59</v>
          </cell>
          <cell r="M3565">
            <v>10</v>
          </cell>
          <cell r="N3565" t="str">
            <v>430</v>
          </cell>
          <cell r="O3565" t="str">
            <v>Systems Engineering</v>
          </cell>
          <cell r="P3565">
            <v>40</v>
          </cell>
          <cell r="Q3565" t="str">
            <v>SLS</v>
          </cell>
          <cell r="R3565" t="str">
            <v>USA</v>
          </cell>
          <cell r="U3565" t="str">
            <v>2-Very Strong</v>
          </cell>
          <cell r="W3565" t="str">
            <v>New Jersey</v>
          </cell>
          <cell r="X3565">
            <v>101</v>
          </cell>
          <cell r="Y3565" t="str">
            <v>Juniper Networks Sales</v>
          </cell>
          <cell r="Z3565" t="str">
            <v>USA</v>
          </cell>
          <cell r="AA3565" t="str">
            <v>Sales</v>
          </cell>
          <cell r="AB3565" t="str">
            <v>Y</v>
          </cell>
        </row>
        <row r="3566">
          <cell r="A3566">
            <v>2124</v>
          </cell>
          <cell r="B3566" t="str">
            <v>Romanov,Aleksey Y.</v>
          </cell>
          <cell r="C3566">
            <v>2031</v>
          </cell>
          <cell r="D3566" t="str">
            <v>Mistretta,Thomas</v>
          </cell>
          <cell r="E3566" t="str">
            <v xml:space="preserve">07/01/2002 </v>
          </cell>
          <cell r="F3566">
            <v>131757.62</v>
          </cell>
          <cell r="G3566" t="str">
            <v>USD</v>
          </cell>
          <cell r="H3566">
            <v>1</v>
          </cell>
          <cell r="I3566">
            <v>131757.62</v>
          </cell>
          <cell r="J3566" t="str">
            <v>8905</v>
          </cell>
          <cell r="K3566" t="str">
            <v>Eng, Staff</v>
          </cell>
          <cell r="L3566">
            <v>8</v>
          </cell>
          <cell r="M3566">
            <v>8</v>
          </cell>
          <cell r="N3566" t="str">
            <v>670</v>
          </cell>
          <cell r="O3566" t="str">
            <v>Software Engrg - JUNOSe</v>
          </cell>
          <cell r="P3566">
            <v>40</v>
          </cell>
          <cell r="Q3566" t="str">
            <v>IPG</v>
          </cell>
          <cell r="R3566" t="str">
            <v>USA</v>
          </cell>
          <cell r="U3566" t="str">
            <v>3-Strong</v>
          </cell>
          <cell r="V3566" t="str">
            <v>2 - Very Strong</v>
          </cell>
          <cell r="W3566" t="str">
            <v>Westford, MA</v>
          </cell>
          <cell r="X3566">
            <v>100</v>
          </cell>
          <cell r="Y3566" t="str">
            <v>Juniper Networks, Inc.</v>
          </cell>
          <cell r="Z3566" t="str">
            <v>USA</v>
          </cell>
          <cell r="AA3566" t="str">
            <v>USB</v>
          </cell>
          <cell r="AB3566" t="str">
            <v>N</v>
          </cell>
        </row>
        <row r="3567">
          <cell r="A3567">
            <v>6069</v>
          </cell>
          <cell r="B3567" t="str">
            <v>Romero,Noel</v>
          </cell>
          <cell r="C3567">
            <v>3106</v>
          </cell>
          <cell r="D3567" t="str">
            <v>Longo,Ronald Jeffrey</v>
          </cell>
          <cell r="E3567" t="str">
            <v xml:space="preserve">02/13/2006 </v>
          </cell>
          <cell r="F3567">
            <v>56250</v>
          </cell>
          <cell r="G3567" t="str">
            <v>USD</v>
          </cell>
          <cell r="H3567">
            <v>1</v>
          </cell>
          <cell r="I3567">
            <v>56250</v>
          </cell>
          <cell r="J3567" t="str">
            <v>2701</v>
          </cell>
          <cell r="K3567" t="str">
            <v>Inside Sales Representative</v>
          </cell>
          <cell r="L3567">
            <v>50</v>
          </cell>
          <cell r="M3567">
            <v>7</v>
          </cell>
          <cell r="N3567" t="str">
            <v>436</v>
          </cell>
          <cell r="O3567" t="str">
            <v>Inside Sales</v>
          </cell>
          <cell r="P3567">
            <v>40</v>
          </cell>
          <cell r="Q3567" t="str">
            <v>SLS</v>
          </cell>
          <cell r="R3567" t="str">
            <v>USA</v>
          </cell>
          <cell r="W3567" t="str">
            <v>Sunnyvale, CA HQ</v>
          </cell>
          <cell r="X3567">
            <v>101</v>
          </cell>
          <cell r="Y3567" t="str">
            <v>Juniper Networks Sales</v>
          </cell>
          <cell r="Z3567" t="str">
            <v>USA</v>
          </cell>
          <cell r="AA3567" t="str">
            <v>Sales</v>
          </cell>
          <cell r="AB3567" t="str">
            <v>Y</v>
          </cell>
        </row>
        <row r="3568">
          <cell r="A3568">
            <v>5134</v>
          </cell>
          <cell r="B3568" t="str">
            <v>Romi,Dudu</v>
          </cell>
          <cell r="C3568">
            <v>5531</v>
          </cell>
          <cell r="D3568" t="str">
            <v>Finkelstein,Ran</v>
          </cell>
          <cell r="E3568" t="str">
            <v xml:space="preserve">07/01/2005 </v>
          </cell>
          <cell r="F3568">
            <v>156000</v>
          </cell>
          <cell r="G3568" t="str">
            <v>ILS</v>
          </cell>
          <cell r="H3568">
            <v>4.1893000000000002</v>
          </cell>
          <cell r="I3568">
            <v>37237.724679540734</v>
          </cell>
          <cell r="J3568" t="str">
            <v>8901</v>
          </cell>
          <cell r="K3568" t="str">
            <v>MTS 1</v>
          </cell>
          <cell r="L3568">
            <v>4</v>
          </cell>
          <cell r="M3568">
            <v>4</v>
          </cell>
          <cell r="N3568" t="str">
            <v>625</v>
          </cell>
          <cell r="O3568" t="str">
            <v>IPG - SBC</v>
          </cell>
          <cell r="P3568">
            <v>40</v>
          </cell>
          <cell r="Q3568" t="str">
            <v>IPG</v>
          </cell>
          <cell r="R3568" t="str">
            <v>EMEA</v>
          </cell>
          <cell r="U3568" t="str">
            <v>3-Strong</v>
          </cell>
          <cell r="V3568" t="str">
            <v>2 - Very Strong</v>
          </cell>
          <cell r="W3568" t="str">
            <v>Israel - Kagoor</v>
          </cell>
          <cell r="X3568">
            <v>367</v>
          </cell>
          <cell r="Y3568" t="str">
            <v>Kagoor Israel</v>
          </cell>
          <cell r="Z3568" t="str">
            <v>ISR</v>
          </cell>
          <cell r="AA3568" t="str">
            <v>ISR</v>
          </cell>
          <cell r="AB3568" t="str">
            <v>N</v>
          </cell>
        </row>
        <row r="3569">
          <cell r="A3569">
            <v>4527</v>
          </cell>
          <cell r="B3569" t="str">
            <v>Rommens,Stijn</v>
          </cell>
          <cell r="C3569">
            <v>6551</v>
          </cell>
          <cell r="D3569" t="str">
            <v>Siebelink,Nico</v>
          </cell>
          <cell r="E3569" t="str">
            <v xml:space="preserve">03/17/2005 </v>
          </cell>
          <cell r="F3569">
            <v>72899.850000000006</v>
          </cell>
          <cell r="G3569" t="str">
            <v>EUR</v>
          </cell>
          <cell r="H3569">
            <v>0.76254384627116067</v>
          </cell>
          <cell r="I3569">
            <v>95600.863289999994</v>
          </cell>
          <cell r="J3569" t="str">
            <v>2301</v>
          </cell>
          <cell r="K3569" t="str">
            <v>Systems Eng</v>
          </cell>
          <cell r="L3569">
            <v>54</v>
          </cell>
          <cell r="M3569">
            <v>7</v>
          </cell>
          <cell r="N3569" t="str">
            <v>400</v>
          </cell>
          <cell r="O3569" t="str">
            <v>Field Sales</v>
          </cell>
          <cell r="P3569">
            <v>40</v>
          </cell>
          <cell r="Q3569" t="str">
            <v>SLS</v>
          </cell>
          <cell r="R3569" t="str">
            <v>EMEA</v>
          </cell>
          <cell r="U3569" t="str">
            <v>3-Strong</v>
          </cell>
          <cell r="W3569" t="str">
            <v>Belgium</v>
          </cell>
          <cell r="X3569">
            <v>330</v>
          </cell>
          <cell r="Y3569" t="str">
            <v>Juniper Ntwks, Belgium</v>
          </cell>
          <cell r="Z3569" t="str">
            <v>BEL</v>
          </cell>
          <cell r="AA3569" t="str">
            <v>INTL</v>
          </cell>
          <cell r="AB3569" t="str">
            <v>Y</v>
          </cell>
        </row>
        <row r="3570">
          <cell r="A3570">
            <v>5441</v>
          </cell>
          <cell r="B3570" t="str">
            <v>Romo,Juan H.</v>
          </cell>
          <cell r="C3570">
            <v>1123</v>
          </cell>
          <cell r="D3570" t="str">
            <v>Dubray,Kevin M</v>
          </cell>
          <cell r="E3570" t="str">
            <v xml:space="preserve">09/19/2005 </v>
          </cell>
          <cell r="F3570">
            <v>116725</v>
          </cell>
          <cell r="G3570" t="str">
            <v>USD</v>
          </cell>
          <cell r="H3570">
            <v>1</v>
          </cell>
          <cell r="I3570">
            <v>116725</v>
          </cell>
          <cell r="J3570" t="str">
            <v>8905</v>
          </cell>
          <cell r="K3570" t="str">
            <v>Eng, Staff</v>
          </cell>
          <cell r="L3570">
            <v>8</v>
          </cell>
          <cell r="M3570">
            <v>8</v>
          </cell>
          <cell r="N3570" t="str">
            <v>620</v>
          </cell>
          <cell r="O3570" t="str">
            <v>Test Engrg</v>
          </cell>
          <cell r="P3570">
            <v>40</v>
          </cell>
          <cell r="Q3570" t="str">
            <v>IPG</v>
          </cell>
          <cell r="R3570" t="str">
            <v>USA</v>
          </cell>
          <cell r="U3570" t="str">
            <v>4-Satisfactory</v>
          </cell>
          <cell r="V3570" t="str">
            <v>4 - Satisfactory</v>
          </cell>
          <cell r="W3570" t="str">
            <v>Westford, MA</v>
          </cell>
          <cell r="X3570">
            <v>100</v>
          </cell>
          <cell r="Y3570" t="str">
            <v>Juniper Networks, Inc.</v>
          </cell>
          <cell r="Z3570" t="str">
            <v>USA</v>
          </cell>
          <cell r="AA3570" t="str">
            <v>USB</v>
          </cell>
          <cell r="AB3570" t="str">
            <v>N</v>
          </cell>
        </row>
        <row r="3571">
          <cell r="A3571">
            <v>3321</v>
          </cell>
          <cell r="B3571" t="str">
            <v>Rooney,Michael J</v>
          </cell>
          <cell r="C3571">
            <v>2176</v>
          </cell>
          <cell r="D3571" t="str">
            <v>Skoletsky,Bruce</v>
          </cell>
          <cell r="E3571" t="str">
            <v xml:space="preserve">04/16/2004 </v>
          </cell>
          <cell r="F3571">
            <v>118750</v>
          </cell>
          <cell r="G3571" t="str">
            <v>USD</v>
          </cell>
          <cell r="H3571">
            <v>1</v>
          </cell>
          <cell r="I3571">
            <v>118750</v>
          </cell>
          <cell r="J3571" t="str">
            <v>2120</v>
          </cell>
          <cell r="K3571" t="str">
            <v>District Manager</v>
          </cell>
          <cell r="L3571">
            <v>67</v>
          </cell>
          <cell r="M3571">
            <v>8</v>
          </cell>
          <cell r="N3571" t="str">
            <v>400</v>
          </cell>
          <cell r="O3571" t="str">
            <v>Field Sales</v>
          </cell>
          <cell r="P3571">
            <v>40</v>
          </cell>
          <cell r="Q3571" t="str">
            <v>SLS</v>
          </cell>
          <cell r="R3571" t="str">
            <v>USA</v>
          </cell>
          <cell r="U3571" t="str">
            <v>3-Strong</v>
          </cell>
          <cell r="W3571" t="str">
            <v>Boston, MA</v>
          </cell>
          <cell r="X3571">
            <v>101</v>
          </cell>
          <cell r="Y3571" t="str">
            <v>Juniper Networks Sales</v>
          </cell>
          <cell r="Z3571" t="str">
            <v>USA</v>
          </cell>
          <cell r="AA3571" t="str">
            <v>Sales</v>
          </cell>
          <cell r="AB3571" t="str">
            <v>Y</v>
          </cell>
        </row>
        <row r="3572">
          <cell r="A3572">
            <v>2125</v>
          </cell>
          <cell r="B3572" t="str">
            <v>Rooney,Timothy</v>
          </cell>
          <cell r="C3572">
            <v>616</v>
          </cell>
          <cell r="D3572" t="str">
            <v>Steier,Alan</v>
          </cell>
          <cell r="E3572" t="str">
            <v xml:space="preserve">07/01/2002 </v>
          </cell>
          <cell r="F3572">
            <v>105000</v>
          </cell>
          <cell r="G3572" t="str">
            <v>USD</v>
          </cell>
          <cell r="H3572">
            <v>1</v>
          </cell>
          <cell r="I3572">
            <v>105000</v>
          </cell>
          <cell r="J3572" t="str">
            <v>2102</v>
          </cell>
          <cell r="K3572" t="str">
            <v>Major Account Manager</v>
          </cell>
          <cell r="L3572">
            <v>66</v>
          </cell>
          <cell r="M3572">
            <v>8</v>
          </cell>
          <cell r="N3572" t="str">
            <v>400</v>
          </cell>
          <cell r="O3572" t="str">
            <v>Field Sales</v>
          </cell>
          <cell r="P3572">
            <v>40</v>
          </cell>
          <cell r="Q3572" t="str">
            <v>SLS</v>
          </cell>
          <cell r="R3572" t="str">
            <v>USA</v>
          </cell>
          <cell r="W3572" t="str">
            <v>Herndon, VA</v>
          </cell>
          <cell r="X3572">
            <v>101</v>
          </cell>
          <cell r="Y3572" t="str">
            <v>Juniper Networks Sales</v>
          </cell>
          <cell r="Z3572" t="str">
            <v>USA</v>
          </cell>
          <cell r="AA3572" t="str">
            <v>Sales</v>
          </cell>
          <cell r="AB3572" t="str">
            <v>Y</v>
          </cell>
        </row>
        <row r="3573">
          <cell r="A3573">
            <v>6002</v>
          </cell>
          <cell r="B3573" t="str">
            <v>Root,Donald R.</v>
          </cell>
          <cell r="C3573">
            <v>2418</v>
          </cell>
          <cell r="D3573" t="str">
            <v>Gage,Anne Elizabeth</v>
          </cell>
          <cell r="E3573" t="str">
            <v xml:space="preserve">01/09/2006 </v>
          </cell>
          <cell r="F3573">
            <v>125000</v>
          </cell>
          <cell r="G3573" t="str">
            <v>USD</v>
          </cell>
          <cell r="H3573">
            <v>1</v>
          </cell>
          <cell r="I3573">
            <v>125000</v>
          </cell>
          <cell r="J3573" t="str">
            <v>3913</v>
          </cell>
          <cell r="K3573" t="str">
            <v>Product Marketing Mgr, Sr</v>
          </cell>
          <cell r="L3573">
            <v>9</v>
          </cell>
          <cell r="M3573">
            <v>9</v>
          </cell>
          <cell r="N3573" t="str">
            <v>330</v>
          </cell>
          <cell r="O3573" t="str">
            <v>Enterprise Marketing</v>
          </cell>
          <cell r="P3573">
            <v>40</v>
          </cell>
          <cell r="Q3573" t="str">
            <v>MKTG</v>
          </cell>
          <cell r="R3573" t="str">
            <v>USA</v>
          </cell>
          <cell r="V3573" t="str">
            <v>3 - Strong</v>
          </cell>
          <cell r="W3573" t="str">
            <v>Westford, MA</v>
          </cell>
          <cell r="X3573">
            <v>100</v>
          </cell>
          <cell r="Y3573" t="str">
            <v>Juniper Networks, Inc.</v>
          </cell>
          <cell r="Z3573" t="str">
            <v>USA</v>
          </cell>
          <cell r="AA3573" t="str">
            <v>USB</v>
          </cell>
          <cell r="AB3573" t="str">
            <v>N</v>
          </cell>
        </row>
        <row r="3574">
          <cell r="A3574">
            <v>4618</v>
          </cell>
          <cell r="B3574" t="str">
            <v>Rosen,Bernard A</v>
          </cell>
          <cell r="C3574">
            <v>2317</v>
          </cell>
          <cell r="D3574" t="str">
            <v>McNulty II,Paul Albert</v>
          </cell>
          <cell r="E3574" t="str">
            <v xml:space="preserve">05/02/2005 </v>
          </cell>
          <cell r="F3574">
            <v>159650</v>
          </cell>
          <cell r="G3574" t="str">
            <v>USD</v>
          </cell>
          <cell r="H3574">
            <v>1</v>
          </cell>
          <cell r="I3574">
            <v>159650</v>
          </cell>
          <cell r="J3574" t="str">
            <v>5115</v>
          </cell>
          <cell r="K3574" t="str">
            <v>Director, Customer Service</v>
          </cell>
          <cell r="L3574">
            <v>10</v>
          </cell>
          <cell r="M3574">
            <v>10</v>
          </cell>
          <cell r="N3574" t="str">
            <v>500</v>
          </cell>
          <cell r="O3574" t="str">
            <v>CS WW Administration</v>
          </cell>
          <cell r="P3574">
            <v>40</v>
          </cell>
          <cell r="Q3574" t="str">
            <v>CSS</v>
          </cell>
          <cell r="R3574" t="str">
            <v>USA</v>
          </cell>
          <cell r="U3574" t="str">
            <v>3-Strong</v>
          </cell>
          <cell r="V3574" t="str">
            <v>3 - Strong</v>
          </cell>
          <cell r="W3574" t="str">
            <v>Sunnyvale, CA HQ</v>
          </cell>
          <cell r="X3574">
            <v>101</v>
          </cell>
          <cell r="Y3574" t="str">
            <v>Juniper Networks Sales</v>
          </cell>
          <cell r="Z3574" t="str">
            <v>USA</v>
          </cell>
          <cell r="AA3574" t="str">
            <v>USA</v>
          </cell>
          <cell r="AB3574" t="str">
            <v>N</v>
          </cell>
        </row>
        <row r="3575">
          <cell r="A3575">
            <v>6191</v>
          </cell>
          <cell r="B3575" t="str">
            <v>Rosenbruch,Lorri</v>
          </cell>
          <cell r="C3575">
            <v>1774</v>
          </cell>
          <cell r="D3575" t="str">
            <v>Condon,Marie</v>
          </cell>
          <cell r="E3575" t="str">
            <v xml:space="preserve">03/27/2006 </v>
          </cell>
          <cell r="F3575">
            <v>90000</v>
          </cell>
          <cell r="G3575" t="str">
            <v>USD</v>
          </cell>
          <cell r="H3575">
            <v>1</v>
          </cell>
          <cell r="I3575">
            <v>90000</v>
          </cell>
          <cell r="J3575" t="str">
            <v>3413</v>
          </cell>
          <cell r="K3575" t="str">
            <v>Marketing Mgr III</v>
          </cell>
          <cell r="L3575">
            <v>8</v>
          </cell>
          <cell r="M3575">
            <v>8</v>
          </cell>
          <cell r="N3575" t="str">
            <v>310</v>
          </cell>
          <cell r="O3575" t="str">
            <v>Field Marketing</v>
          </cell>
          <cell r="P3575">
            <v>40</v>
          </cell>
          <cell r="Q3575" t="str">
            <v>MKTG</v>
          </cell>
          <cell r="R3575" t="str">
            <v>USA</v>
          </cell>
          <cell r="V3575" t="str">
            <v>3 - Strong</v>
          </cell>
          <cell r="W3575" t="str">
            <v>Westford, MA</v>
          </cell>
          <cell r="X3575">
            <v>100</v>
          </cell>
          <cell r="Y3575" t="str">
            <v>Juniper Networks, Inc.</v>
          </cell>
          <cell r="Z3575" t="str">
            <v>USA</v>
          </cell>
          <cell r="AA3575" t="str">
            <v>USB</v>
          </cell>
          <cell r="AB3575" t="str">
            <v>N</v>
          </cell>
        </row>
        <row r="3576">
          <cell r="A3576">
            <v>6518</v>
          </cell>
          <cell r="B3576" t="str">
            <v>Rosenfeld,Eric</v>
          </cell>
          <cell r="C3576">
            <v>4960</v>
          </cell>
          <cell r="D3576" t="str">
            <v>Gheraldi,Jeffrey</v>
          </cell>
          <cell r="E3576" t="str">
            <v xml:space="preserve">06/19/2006 </v>
          </cell>
          <cell r="F3576">
            <v>110000</v>
          </cell>
          <cell r="G3576" t="str">
            <v>USD</v>
          </cell>
          <cell r="H3576">
            <v>1</v>
          </cell>
          <cell r="I3576">
            <v>110000</v>
          </cell>
          <cell r="J3576" t="str">
            <v>2102</v>
          </cell>
          <cell r="K3576" t="str">
            <v>Major Account Manager</v>
          </cell>
          <cell r="L3576">
            <v>66</v>
          </cell>
          <cell r="M3576">
            <v>8</v>
          </cell>
          <cell r="N3576" t="str">
            <v>400</v>
          </cell>
          <cell r="O3576" t="str">
            <v>Field Sales</v>
          </cell>
          <cell r="P3576">
            <v>40</v>
          </cell>
          <cell r="Q3576" t="str">
            <v>SLS</v>
          </cell>
          <cell r="R3576" t="str">
            <v>USA</v>
          </cell>
          <cell r="W3576" t="str">
            <v>New York</v>
          </cell>
          <cell r="X3576">
            <v>101</v>
          </cell>
          <cell r="Y3576" t="str">
            <v>Juniper Networks Sales</v>
          </cell>
          <cell r="Z3576" t="str">
            <v>USA</v>
          </cell>
          <cell r="AA3576" t="str">
            <v>Sales</v>
          </cell>
          <cell r="AB3576" t="str">
            <v>Y</v>
          </cell>
        </row>
        <row r="3577">
          <cell r="A3577">
            <v>6385</v>
          </cell>
          <cell r="B3577" t="str">
            <v>Rosenthal,Zvika</v>
          </cell>
          <cell r="C3577">
            <v>2988</v>
          </cell>
          <cell r="D3577" t="str">
            <v>Katheder,Stefan</v>
          </cell>
          <cell r="E3577" t="str">
            <v xml:space="preserve">05/16/2006 </v>
          </cell>
          <cell r="F3577">
            <v>342000</v>
          </cell>
          <cell r="G3577" t="str">
            <v>ILS</v>
          </cell>
          <cell r="H3577">
            <v>4.1893000000000002</v>
          </cell>
          <cell r="I3577">
            <v>81636.550258993142</v>
          </cell>
          <cell r="J3577" t="str">
            <v>2201</v>
          </cell>
          <cell r="K3577" t="str">
            <v>Channel Account Manager</v>
          </cell>
          <cell r="L3577">
            <v>65</v>
          </cell>
          <cell r="M3577">
            <v>7</v>
          </cell>
          <cell r="N3577" t="str">
            <v>420</v>
          </cell>
          <cell r="O3577" t="str">
            <v>Channel Sales</v>
          </cell>
          <cell r="P3577">
            <v>40</v>
          </cell>
          <cell r="Q3577" t="str">
            <v>SLS</v>
          </cell>
          <cell r="R3577" t="str">
            <v>EMEA</v>
          </cell>
          <cell r="W3577" t="str">
            <v>Israel - Kagoor</v>
          </cell>
          <cell r="X3577">
            <v>367</v>
          </cell>
          <cell r="Y3577" t="str">
            <v>Kagoor Israel</v>
          </cell>
          <cell r="Z3577" t="str">
            <v>ISR</v>
          </cell>
          <cell r="AA3577" t="str">
            <v>ISR</v>
          </cell>
          <cell r="AB3577" t="str">
            <v>Y</v>
          </cell>
        </row>
        <row r="3578">
          <cell r="A3578">
            <v>5515</v>
          </cell>
          <cell r="B3578" t="str">
            <v>Roshan,Chepuri S.</v>
          </cell>
          <cell r="C3578">
            <v>1315</v>
          </cell>
          <cell r="D3578" t="str">
            <v>Zhou,Zheng</v>
          </cell>
          <cell r="E3578" t="str">
            <v xml:space="preserve">10/24/2005 </v>
          </cell>
          <cell r="F3578">
            <v>95000</v>
          </cell>
          <cell r="G3578" t="str">
            <v>USD</v>
          </cell>
          <cell r="H3578">
            <v>1</v>
          </cell>
          <cell r="I3578">
            <v>95000</v>
          </cell>
          <cell r="J3578" t="str">
            <v>8903</v>
          </cell>
          <cell r="K3578" t="str">
            <v>MTS 3</v>
          </cell>
          <cell r="L3578">
            <v>6</v>
          </cell>
          <cell r="M3578">
            <v>6</v>
          </cell>
          <cell r="N3578" t="str">
            <v>620</v>
          </cell>
          <cell r="O3578" t="str">
            <v>Test Engrg</v>
          </cell>
          <cell r="P3578">
            <v>40</v>
          </cell>
          <cell r="Q3578" t="str">
            <v>IPG</v>
          </cell>
          <cell r="R3578" t="str">
            <v>USA</v>
          </cell>
          <cell r="V3578" t="str">
            <v>2 - Very Strong</v>
          </cell>
          <cell r="W3578" t="str">
            <v>Sunnyvale, CA HQ</v>
          </cell>
          <cell r="X3578">
            <v>100</v>
          </cell>
          <cell r="Y3578" t="str">
            <v>Juniper Networks, Inc.</v>
          </cell>
          <cell r="Z3578" t="str">
            <v>USA</v>
          </cell>
          <cell r="AA3578" t="str">
            <v>USA</v>
          </cell>
          <cell r="AB3578" t="str">
            <v>N</v>
          </cell>
        </row>
        <row r="3579">
          <cell r="A3579">
            <v>3917</v>
          </cell>
          <cell r="B3579" t="str">
            <v>Rossan,Gina Marie</v>
          </cell>
          <cell r="C3579">
            <v>5158</v>
          </cell>
          <cell r="D3579" t="str">
            <v>Boehme,Alan D.</v>
          </cell>
          <cell r="E3579" t="str">
            <v xml:space="preserve">09/14/2004 </v>
          </cell>
          <cell r="F3579">
            <v>78628.95</v>
          </cell>
          <cell r="G3579" t="str">
            <v>USD</v>
          </cell>
          <cell r="H3579">
            <v>1</v>
          </cell>
          <cell r="I3579">
            <v>78628.95</v>
          </cell>
          <cell r="J3579" t="str">
            <v>7904</v>
          </cell>
          <cell r="K3579" t="str">
            <v>Executive Assistant, Sr</v>
          </cell>
          <cell r="L3579">
            <v>5</v>
          </cell>
          <cell r="M3579">
            <v>5</v>
          </cell>
          <cell r="N3579" t="str">
            <v>125</v>
          </cell>
          <cell r="O3579" t="str">
            <v>IT Administration</v>
          </cell>
          <cell r="P3579">
            <v>40</v>
          </cell>
          <cell r="Q3579" t="str">
            <v>IT</v>
          </cell>
          <cell r="R3579" t="str">
            <v>USA</v>
          </cell>
          <cell r="U3579" t="str">
            <v>2-Very Strong</v>
          </cell>
          <cell r="V3579" t="str">
            <v>3 - Strong</v>
          </cell>
          <cell r="W3579" t="str">
            <v>Sunnyvale, CA HQ</v>
          </cell>
          <cell r="X3579">
            <v>100</v>
          </cell>
          <cell r="Y3579" t="str">
            <v>Juniper Networks, Inc.</v>
          </cell>
          <cell r="Z3579" t="str">
            <v>USA</v>
          </cell>
          <cell r="AA3579" t="str">
            <v>USA</v>
          </cell>
          <cell r="AB3579" t="str">
            <v>N</v>
          </cell>
        </row>
        <row r="3580">
          <cell r="A3580">
            <v>1539</v>
          </cell>
          <cell r="B3580" t="str">
            <v>Rossan,Stephane</v>
          </cell>
          <cell r="C3580">
            <v>6126</v>
          </cell>
          <cell r="D3580" t="str">
            <v>Woodward,William P.</v>
          </cell>
          <cell r="E3580" t="str">
            <v xml:space="preserve">12/15/2001 </v>
          </cell>
          <cell r="F3580">
            <v>110265.45</v>
          </cell>
          <cell r="G3580" t="str">
            <v>USD</v>
          </cell>
          <cell r="H3580">
            <v>1</v>
          </cell>
          <cell r="I3580">
            <v>110265.45</v>
          </cell>
          <cell r="J3580" t="str">
            <v>4204</v>
          </cell>
          <cell r="K3580" t="str">
            <v>Network/Sys Admin,Sr Staff</v>
          </cell>
          <cell r="L3580">
            <v>7</v>
          </cell>
          <cell r="M3580">
            <v>7</v>
          </cell>
          <cell r="N3580" t="str">
            <v>143</v>
          </cell>
          <cell r="O3580" t="str">
            <v>IT Data Center</v>
          </cell>
          <cell r="P3580">
            <v>40</v>
          </cell>
          <cell r="Q3580" t="str">
            <v>IT</v>
          </cell>
          <cell r="R3580" t="str">
            <v>USA</v>
          </cell>
          <cell r="U3580" t="str">
            <v>1-Exceptional</v>
          </cell>
          <cell r="V3580" t="str">
            <v>1 - Exceptional</v>
          </cell>
          <cell r="W3580" t="str">
            <v>Sunnyvale, CA HQ</v>
          </cell>
          <cell r="X3580">
            <v>100</v>
          </cell>
          <cell r="Y3580" t="str">
            <v>Juniper Networks, Inc.</v>
          </cell>
          <cell r="Z3580" t="str">
            <v>USA</v>
          </cell>
          <cell r="AA3580" t="str">
            <v>USA</v>
          </cell>
          <cell r="AB3580" t="str">
            <v>N</v>
          </cell>
        </row>
        <row r="3581">
          <cell r="A3581">
            <v>6393</v>
          </cell>
          <cell r="B3581" t="str">
            <v>Rossi,Bruno</v>
          </cell>
          <cell r="C3581">
            <v>4758</v>
          </cell>
          <cell r="D3581" t="str">
            <v>Motheron,Benoit</v>
          </cell>
          <cell r="E3581" t="str">
            <v xml:space="preserve">05/22/2006 </v>
          </cell>
          <cell r="F3581">
            <v>67500</v>
          </cell>
          <cell r="G3581" t="str">
            <v>EUR</v>
          </cell>
          <cell r="H3581">
            <v>0.76254384627116067</v>
          </cell>
          <cell r="I3581">
            <v>88519.499999999985</v>
          </cell>
          <cell r="J3581" t="str">
            <v>2101</v>
          </cell>
          <cell r="K3581" t="str">
            <v>Territory Account Manager</v>
          </cell>
          <cell r="L3581">
            <v>66</v>
          </cell>
          <cell r="M3581">
            <v>8</v>
          </cell>
          <cell r="N3581" t="str">
            <v>400</v>
          </cell>
          <cell r="O3581" t="str">
            <v>Field Sales</v>
          </cell>
          <cell r="P3581">
            <v>40</v>
          </cell>
          <cell r="Q3581" t="str">
            <v>SLS</v>
          </cell>
          <cell r="R3581" t="str">
            <v>EMEA</v>
          </cell>
          <cell r="W3581" t="str">
            <v>France</v>
          </cell>
          <cell r="X3581">
            <v>350</v>
          </cell>
          <cell r="Y3581" t="str">
            <v>Juniper Ntwks, France</v>
          </cell>
          <cell r="Z3581" t="str">
            <v>FRA</v>
          </cell>
          <cell r="AA3581" t="str">
            <v>INTL</v>
          </cell>
          <cell r="AB3581" t="str">
            <v>Y</v>
          </cell>
        </row>
        <row r="3582">
          <cell r="A3582">
            <v>3322</v>
          </cell>
          <cell r="B3582" t="str">
            <v>Rossi,Sami</v>
          </cell>
          <cell r="C3582">
            <v>1025</v>
          </cell>
          <cell r="D3582" t="str">
            <v>Frogner,Berndt</v>
          </cell>
          <cell r="E3582" t="str">
            <v xml:space="preserve">04/16/2004 </v>
          </cell>
          <cell r="F3582">
            <v>490000</v>
          </cell>
          <cell r="G3582" t="str">
            <v>SEK</v>
          </cell>
          <cell r="H3582">
            <v>6.9074999999999998</v>
          </cell>
          <cell r="I3582">
            <v>70937.386898298952</v>
          </cell>
          <cell r="J3582" t="str">
            <v>2201</v>
          </cell>
          <cell r="K3582" t="str">
            <v>Channel Account Manager</v>
          </cell>
          <cell r="L3582">
            <v>65</v>
          </cell>
          <cell r="M3582">
            <v>7</v>
          </cell>
          <cell r="N3582" t="str">
            <v>420</v>
          </cell>
          <cell r="O3582" t="str">
            <v>Channel Sales</v>
          </cell>
          <cell r="P3582">
            <v>40</v>
          </cell>
          <cell r="Q3582" t="str">
            <v>SLS</v>
          </cell>
          <cell r="R3582" t="str">
            <v>EMEA</v>
          </cell>
          <cell r="U3582" t="str">
            <v>3-Strong</v>
          </cell>
          <cell r="W3582" t="str">
            <v>Sweden</v>
          </cell>
          <cell r="X3582">
            <v>310</v>
          </cell>
          <cell r="Y3582" t="str">
            <v>Juniper Ntwks, Sweden</v>
          </cell>
          <cell r="Z3582" t="str">
            <v>SWE</v>
          </cell>
          <cell r="AA3582" t="str">
            <v>INTL</v>
          </cell>
          <cell r="AB3582" t="str">
            <v>Y</v>
          </cell>
        </row>
        <row r="3583">
          <cell r="A3583">
            <v>5207</v>
          </cell>
          <cell r="B3583" t="str">
            <v>Rotem,Anat</v>
          </cell>
          <cell r="C3583">
            <v>5531</v>
          </cell>
          <cell r="D3583" t="str">
            <v>Finkelstein,Ran</v>
          </cell>
          <cell r="E3583" t="str">
            <v xml:space="preserve">08/14/2005 </v>
          </cell>
          <cell r="F3583">
            <v>227999.88</v>
          </cell>
          <cell r="G3583" t="str">
            <v>ILS</v>
          </cell>
          <cell r="H3583">
            <v>4.1893000000000002</v>
          </cell>
          <cell r="I3583">
            <v>54424.338194925163</v>
          </cell>
          <cell r="J3583" t="str">
            <v>8903</v>
          </cell>
          <cell r="K3583" t="str">
            <v>MTS 3</v>
          </cell>
          <cell r="L3583">
            <v>6</v>
          </cell>
          <cell r="M3583">
            <v>6</v>
          </cell>
          <cell r="N3583" t="str">
            <v>625</v>
          </cell>
          <cell r="O3583" t="str">
            <v>IPG - SBC</v>
          </cell>
          <cell r="P3583">
            <v>40</v>
          </cell>
          <cell r="Q3583" t="str">
            <v>IPG</v>
          </cell>
          <cell r="R3583" t="str">
            <v>EMEA</v>
          </cell>
          <cell r="U3583" t="str">
            <v>3-Strong</v>
          </cell>
          <cell r="V3583" t="str">
            <v>2 - Very Strong</v>
          </cell>
          <cell r="W3583" t="str">
            <v>Israel - Kagoor</v>
          </cell>
          <cell r="X3583">
            <v>367</v>
          </cell>
          <cell r="Y3583" t="str">
            <v>Kagoor Israel</v>
          </cell>
          <cell r="Z3583" t="str">
            <v>ISR</v>
          </cell>
          <cell r="AA3583" t="str">
            <v>ISR</v>
          </cell>
          <cell r="AB3583" t="str">
            <v>N</v>
          </cell>
        </row>
        <row r="3584">
          <cell r="A3584">
            <v>2128</v>
          </cell>
          <cell r="B3584" t="str">
            <v>Rothenbuecher,Ina</v>
          </cell>
          <cell r="C3584">
            <v>1959</v>
          </cell>
          <cell r="D3584" t="str">
            <v>Lawrence, Jr.,J. D.</v>
          </cell>
          <cell r="E3584" t="str">
            <v xml:space="preserve">07/01/2002 </v>
          </cell>
          <cell r="F3584">
            <v>62082.080000000002</v>
          </cell>
          <cell r="G3584" t="str">
            <v>USD</v>
          </cell>
          <cell r="H3584">
            <v>1</v>
          </cell>
          <cell r="I3584">
            <v>62082.080000000002</v>
          </cell>
          <cell r="J3584" t="str">
            <v>5902</v>
          </cell>
          <cell r="K3584" t="str">
            <v>Contracts Admin II</v>
          </cell>
          <cell r="L3584">
            <v>4</v>
          </cell>
          <cell r="M3584">
            <v>4</v>
          </cell>
          <cell r="N3584" t="str">
            <v>514</v>
          </cell>
          <cell r="O3584" t="str">
            <v>Theater Logistics</v>
          </cell>
          <cell r="P3584">
            <v>40</v>
          </cell>
          <cell r="Q3584" t="str">
            <v>CSS</v>
          </cell>
          <cell r="R3584" t="str">
            <v>USA</v>
          </cell>
          <cell r="U3584" t="str">
            <v>2-Very Strong</v>
          </cell>
          <cell r="V3584" t="str">
            <v>3 - Strong</v>
          </cell>
          <cell r="W3584" t="str">
            <v>Westford, MA</v>
          </cell>
          <cell r="X3584">
            <v>101</v>
          </cell>
          <cell r="Y3584" t="str">
            <v>Juniper Networks Sales</v>
          </cell>
          <cell r="Z3584" t="str">
            <v>USA</v>
          </cell>
          <cell r="AA3584" t="str">
            <v>USB</v>
          </cell>
          <cell r="AB3584" t="str">
            <v>N</v>
          </cell>
        </row>
        <row r="3585">
          <cell r="A3585">
            <v>6221</v>
          </cell>
          <cell r="B3585" t="str">
            <v>Roussel,Patrice</v>
          </cell>
          <cell r="C3585">
            <v>4758</v>
          </cell>
          <cell r="D3585" t="str">
            <v>Motheron,Benoit</v>
          </cell>
          <cell r="E3585" t="str">
            <v xml:space="preserve">04/04/2006 </v>
          </cell>
          <cell r="F3585">
            <v>75000</v>
          </cell>
          <cell r="G3585" t="str">
            <v>EUR</v>
          </cell>
          <cell r="H3585">
            <v>0.76254384627116067</v>
          </cell>
          <cell r="I3585">
            <v>98354.999999999985</v>
          </cell>
          <cell r="J3585" t="str">
            <v>2101</v>
          </cell>
          <cell r="K3585" t="str">
            <v>Territory Account Manager</v>
          </cell>
          <cell r="L3585">
            <v>66</v>
          </cell>
          <cell r="M3585">
            <v>8</v>
          </cell>
          <cell r="N3585" t="str">
            <v>400</v>
          </cell>
          <cell r="O3585" t="str">
            <v>Field Sales</v>
          </cell>
          <cell r="P3585">
            <v>40</v>
          </cell>
          <cell r="Q3585" t="str">
            <v>SLS</v>
          </cell>
          <cell r="R3585" t="str">
            <v>EMEA</v>
          </cell>
          <cell r="W3585" t="str">
            <v>France</v>
          </cell>
          <cell r="X3585">
            <v>350</v>
          </cell>
          <cell r="Y3585" t="str">
            <v>Juniper Ntwks, France</v>
          </cell>
          <cell r="Z3585" t="str">
            <v>FRA</v>
          </cell>
          <cell r="AA3585" t="str">
            <v>INTL</v>
          </cell>
          <cell r="AB3585" t="str">
            <v>Y</v>
          </cell>
        </row>
        <row r="3586">
          <cell r="A3586">
            <v>5226</v>
          </cell>
          <cell r="B3586" t="str">
            <v>Rowell,David W.</v>
          </cell>
          <cell r="C3586">
            <v>6287</v>
          </cell>
          <cell r="D3586" t="str">
            <v>Suryanarayanan,Kalpathi S</v>
          </cell>
          <cell r="E3586" t="str">
            <v xml:space="preserve">07/25/2005 </v>
          </cell>
          <cell r="F3586">
            <v>148400</v>
          </cell>
          <cell r="G3586" t="str">
            <v>USD</v>
          </cell>
          <cell r="H3586">
            <v>1</v>
          </cell>
          <cell r="I3586">
            <v>148400</v>
          </cell>
          <cell r="J3586" t="str">
            <v>8906</v>
          </cell>
          <cell r="K3586" t="str">
            <v>Eng, Sr Staff</v>
          </cell>
          <cell r="L3586">
            <v>9</v>
          </cell>
          <cell r="M3586">
            <v>9</v>
          </cell>
          <cell r="N3586" t="str">
            <v>704</v>
          </cell>
          <cell r="O3586" t="str">
            <v>LAN Access</v>
          </cell>
          <cell r="P3586">
            <v>40</v>
          </cell>
          <cell r="Q3586" t="str">
            <v>APG</v>
          </cell>
          <cell r="R3586" t="str">
            <v>USA</v>
          </cell>
          <cell r="U3586" t="str">
            <v>2-Very Strong</v>
          </cell>
          <cell r="V3586" t="str">
            <v>2 - Very Strong</v>
          </cell>
          <cell r="W3586" t="str">
            <v>Sunnyvale, CA HQ</v>
          </cell>
          <cell r="X3586">
            <v>100</v>
          </cell>
          <cell r="Y3586" t="str">
            <v>Juniper Networks, Inc.</v>
          </cell>
          <cell r="Z3586" t="str">
            <v>USA</v>
          </cell>
          <cell r="AA3586" t="str">
            <v>USA</v>
          </cell>
          <cell r="AB3586" t="str">
            <v>N</v>
          </cell>
        </row>
        <row r="3587">
          <cell r="A3587">
            <v>3325</v>
          </cell>
          <cell r="B3587" t="str">
            <v>Rowley,Adrian</v>
          </cell>
          <cell r="C3587">
            <v>2819</v>
          </cell>
          <cell r="D3587" t="str">
            <v>Donovan,Paul</v>
          </cell>
          <cell r="E3587" t="str">
            <v xml:space="preserve">04/16/2004 </v>
          </cell>
          <cell r="F3587">
            <v>66223.5</v>
          </cell>
          <cell r="G3587" t="str">
            <v>GBP</v>
          </cell>
          <cell r="H3587">
            <v>0.51242633871380994</v>
          </cell>
          <cell r="I3587">
            <v>129235.16024999999</v>
          </cell>
          <cell r="J3587" t="str">
            <v>2311</v>
          </cell>
          <cell r="K3587" t="str">
            <v>Systems Eng Mgr</v>
          </cell>
          <cell r="L3587">
            <v>58</v>
          </cell>
          <cell r="M3587">
            <v>9</v>
          </cell>
          <cell r="N3587" t="str">
            <v>400</v>
          </cell>
          <cell r="O3587" t="str">
            <v>Field Sales</v>
          </cell>
          <cell r="P3587">
            <v>40</v>
          </cell>
          <cell r="Q3587" t="str">
            <v>SLS</v>
          </cell>
          <cell r="R3587" t="str">
            <v>EMEA</v>
          </cell>
          <cell r="U3587" t="str">
            <v>2-Very Strong</v>
          </cell>
          <cell r="W3587" t="str">
            <v>United Kingdom</v>
          </cell>
          <cell r="X3587">
            <v>300</v>
          </cell>
          <cell r="Y3587" t="str">
            <v>Juniper Ntwks, UK</v>
          </cell>
          <cell r="Z3587" t="str">
            <v>GBR</v>
          </cell>
          <cell r="AA3587" t="str">
            <v>INTL</v>
          </cell>
          <cell r="AB3587" t="str">
            <v>Y</v>
          </cell>
        </row>
        <row r="3588">
          <cell r="A3588">
            <v>6014</v>
          </cell>
          <cell r="B3588" t="str">
            <v>Rowley,Thomas W</v>
          </cell>
          <cell r="C3588">
            <v>6539</v>
          </cell>
          <cell r="D3588" t="str">
            <v>Zaeni,Farhad</v>
          </cell>
          <cell r="E3588" t="str">
            <v xml:space="preserve">01/23/2006 </v>
          </cell>
          <cell r="F3588">
            <v>103000</v>
          </cell>
          <cell r="G3588" t="str">
            <v>USD</v>
          </cell>
          <cell r="H3588">
            <v>1</v>
          </cell>
          <cell r="I3588">
            <v>103000</v>
          </cell>
          <cell r="J3588" t="str">
            <v>8904</v>
          </cell>
          <cell r="K3588" t="str">
            <v>MTS 4</v>
          </cell>
          <cell r="L3588">
            <v>7</v>
          </cell>
          <cell r="M3588">
            <v>7</v>
          </cell>
          <cell r="N3588" t="str">
            <v>507</v>
          </cell>
          <cell r="O3588" t="str">
            <v>Global TAC - SPG</v>
          </cell>
          <cell r="P3588">
            <v>40</v>
          </cell>
          <cell r="Q3588" t="str">
            <v>CSS</v>
          </cell>
          <cell r="R3588" t="str">
            <v>USA</v>
          </cell>
          <cell r="V3588" t="str">
            <v>3 - Strong</v>
          </cell>
          <cell r="W3588" t="str">
            <v>Herndon, VA</v>
          </cell>
          <cell r="X3588">
            <v>101</v>
          </cell>
          <cell r="Y3588" t="str">
            <v>Juniper Networks Sales</v>
          </cell>
          <cell r="Z3588" t="str">
            <v>USA</v>
          </cell>
          <cell r="AA3588" t="str">
            <v>USB</v>
          </cell>
          <cell r="AB3588" t="str">
            <v>N</v>
          </cell>
        </row>
        <row r="3589">
          <cell r="A3589">
            <v>5867</v>
          </cell>
          <cell r="B3589" t="str">
            <v>Roy Demirdjian,Nicole</v>
          </cell>
          <cell r="C3589">
            <v>5850</v>
          </cell>
          <cell r="D3589" t="str">
            <v>Pendleton,Carole</v>
          </cell>
          <cell r="E3589" t="str">
            <v xml:space="preserve">12/01/2005 </v>
          </cell>
          <cell r="F3589">
            <v>85000</v>
          </cell>
          <cell r="G3589" t="str">
            <v>USD</v>
          </cell>
          <cell r="H3589">
            <v>1</v>
          </cell>
          <cell r="I3589">
            <v>85000</v>
          </cell>
          <cell r="J3589" t="str">
            <v>5202</v>
          </cell>
          <cell r="K3589" t="str">
            <v>Program Mgr II</v>
          </cell>
          <cell r="L3589">
            <v>7</v>
          </cell>
          <cell r="M3589">
            <v>7</v>
          </cell>
          <cell r="N3589" t="str">
            <v>680</v>
          </cell>
          <cell r="O3589" t="str">
            <v>SPG R&amp;D - Funk</v>
          </cell>
          <cell r="P3589">
            <v>40</v>
          </cell>
          <cell r="Q3589" t="str">
            <v>SPG</v>
          </cell>
          <cell r="R3589" t="str">
            <v>USA</v>
          </cell>
          <cell r="U3589" t="str">
            <v>3-Strong</v>
          </cell>
          <cell r="V3589" t="str">
            <v>3 - Strong</v>
          </cell>
          <cell r="W3589" t="str">
            <v>Massachusetts</v>
          </cell>
          <cell r="X3589">
            <v>100</v>
          </cell>
          <cell r="Y3589" t="str">
            <v>Juniper Networks, Inc.</v>
          </cell>
          <cell r="Z3589" t="str">
            <v>USA</v>
          </cell>
          <cell r="AA3589" t="str">
            <v>USB</v>
          </cell>
          <cell r="AB3589" t="str">
            <v>N</v>
          </cell>
        </row>
        <row r="3590">
          <cell r="A3590">
            <v>4150</v>
          </cell>
          <cell r="B3590" t="str">
            <v>Roy,Nicholas R.</v>
          </cell>
          <cell r="C3590">
            <v>2180</v>
          </cell>
          <cell r="D3590" t="str">
            <v>Smith,Todd</v>
          </cell>
          <cell r="E3590" t="str">
            <v xml:space="preserve">11/08/2004 </v>
          </cell>
          <cell r="F3590">
            <v>97400</v>
          </cell>
          <cell r="G3590" t="str">
            <v>USD</v>
          </cell>
          <cell r="H3590">
            <v>1</v>
          </cell>
          <cell r="I3590">
            <v>97400</v>
          </cell>
          <cell r="J3590" t="str">
            <v>8903</v>
          </cell>
          <cell r="K3590" t="str">
            <v>MTS 3</v>
          </cell>
          <cell r="L3590">
            <v>6</v>
          </cell>
          <cell r="M3590">
            <v>6</v>
          </cell>
          <cell r="N3590" t="str">
            <v>620</v>
          </cell>
          <cell r="O3590" t="str">
            <v>Test Engrg</v>
          </cell>
          <cell r="P3590">
            <v>40</v>
          </cell>
          <cell r="Q3590" t="str">
            <v>IPG</v>
          </cell>
          <cell r="R3590" t="str">
            <v>USA</v>
          </cell>
          <cell r="U3590" t="str">
            <v>2-Very Strong</v>
          </cell>
          <cell r="V3590" t="str">
            <v>3 - Strong</v>
          </cell>
          <cell r="W3590" t="str">
            <v>Westford, MA</v>
          </cell>
          <cell r="X3590">
            <v>100</v>
          </cell>
          <cell r="Y3590" t="str">
            <v>Juniper Networks, Inc.</v>
          </cell>
          <cell r="Z3590" t="str">
            <v>USA</v>
          </cell>
          <cell r="AA3590" t="str">
            <v>USB</v>
          </cell>
          <cell r="AB3590" t="str">
            <v>N</v>
          </cell>
        </row>
        <row r="3591">
          <cell r="A3591">
            <v>4500</v>
          </cell>
          <cell r="B3591" t="str">
            <v>Roy,Suresh C.</v>
          </cell>
          <cell r="C3591">
            <v>281</v>
          </cell>
          <cell r="D3591" t="str">
            <v>Sugg,James</v>
          </cell>
          <cell r="E3591" t="str">
            <v xml:space="preserve">02/28/2005 </v>
          </cell>
          <cell r="F3591">
            <v>96050</v>
          </cell>
          <cell r="G3591" t="str">
            <v>USD</v>
          </cell>
          <cell r="H3591">
            <v>1</v>
          </cell>
          <cell r="I3591">
            <v>96050</v>
          </cell>
          <cell r="J3591" t="str">
            <v>3811</v>
          </cell>
          <cell r="K3591" t="str">
            <v>Product Mgr I</v>
          </cell>
          <cell r="L3591">
            <v>7</v>
          </cell>
          <cell r="M3591">
            <v>7</v>
          </cell>
          <cell r="N3591" t="str">
            <v>320</v>
          </cell>
          <cell r="O3591" t="str">
            <v>Product Management U.S.</v>
          </cell>
          <cell r="P3591">
            <v>40</v>
          </cell>
          <cell r="Q3591" t="str">
            <v>IPG</v>
          </cell>
          <cell r="R3591" t="str">
            <v>USA</v>
          </cell>
          <cell r="U3591" t="str">
            <v>3-Strong</v>
          </cell>
          <cell r="V3591" t="str">
            <v>3 - Strong</v>
          </cell>
          <cell r="W3591" t="str">
            <v>Sunnyvale, CA HQ</v>
          </cell>
          <cell r="X3591">
            <v>100</v>
          </cell>
          <cell r="Y3591" t="str">
            <v>Juniper Networks, Inc.</v>
          </cell>
          <cell r="Z3591" t="str">
            <v>USA</v>
          </cell>
          <cell r="AA3591" t="str">
            <v>USA</v>
          </cell>
          <cell r="AB3591" t="str">
            <v>N</v>
          </cell>
        </row>
        <row r="3592">
          <cell r="A3592">
            <v>7223</v>
          </cell>
          <cell r="B3592" t="str">
            <v>Rozario,Sidharth</v>
          </cell>
          <cell r="C3592">
            <v>7042</v>
          </cell>
          <cell r="D3592" t="str">
            <v>Ramachandra,Srihari</v>
          </cell>
          <cell r="E3592" t="str">
            <v xml:space="preserve">11/27/2006 </v>
          </cell>
          <cell r="F3592">
            <v>1150000</v>
          </cell>
          <cell r="G3592" t="str">
            <v>INR</v>
          </cell>
          <cell r="H3592">
            <v>44.87</v>
          </cell>
          <cell r="I3592">
            <v>25629.596612435929</v>
          </cell>
          <cell r="J3592" t="str">
            <v>8903</v>
          </cell>
          <cell r="K3592" t="str">
            <v>MTS 3</v>
          </cell>
          <cell r="L3592">
            <v>6</v>
          </cell>
          <cell r="M3592">
            <v>6</v>
          </cell>
          <cell r="N3592" t="str">
            <v>704</v>
          </cell>
          <cell r="O3592" t="str">
            <v>LAN Access</v>
          </cell>
          <cell r="P3592">
            <v>40</v>
          </cell>
          <cell r="Q3592" t="str">
            <v>APG</v>
          </cell>
          <cell r="R3592" t="str">
            <v>APAC</v>
          </cell>
          <cell r="W3592" t="str">
            <v>India - Bangalore</v>
          </cell>
          <cell r="X3592">
            <v>231</v>
          </cell>
          <cell r="Y3592" t="str">
            <v>Juniper Networks India - STPI</v>
          </cell>
          <cell r="Z3592" t="str">
            <v>IND</v>
          </cell>
          <cell r="AA3592" t="str">
            <v>IND</v>
          </cell>
          <cell r="AB3592" t="str">
            <v>N</v>
          </cell>
        </row>
        <row r="3593">
          <cell r="A3593">
            <v>4714</v>
          </cell>
          <cell r="B3593" t="str">
            <v>Rozensweig,Gal</v>
          </cell>
          <cell r="C3593">
            <v>281</v>
          </cell>
          <cell r="D3593" t="str">
            <v>Sugg,James</v>
          </cell>
          <cell r="E3593" t="str">
            <v xml:space="preserve">05/01/2005 </v>
          </cell>
          <cell r="F3593">
            <v>147000</v>
          </cell>
          <cell r="G3593" t="str">
            <v>USD</v>
          </cell>
          <cell r="H3593">
            <v>1</v>
          </cell>
          <cell r="I3593">
            <v>147000</v>
          </cell>
          <cell r="J3593" t="str">
            <v>3913</v>
          </cell>
          <cell r="K3593" t="str">
            <v>Product Marketing Mgr, Sr</v>
          </cell>
          <cell r="L3593">
            <v>9</v>
          </cell>
          <cell r="M3593">
            <v>9</v>
          </cell>
          <cell r="N3593" t="str">
            <v>320</v>
          </cell>
          <cell r="O3593" t="str">
            <v>Product Management U.S.</v>
          </cell>
          <cell r="P3593">
            <v>40</v>
          </cell>
          <cell r="Q3593" t="str">
            <v>IPG</v>
          </cell>
          <cell r="R3593" t="str">
            <v>USA</v>
          </cell>
          <cell r="U3593" t="str">
            <v>2-Very Strong</v>
          </cell>
          <cell r="V3593" t="str">
            <v>2 - Very Strong</v>
          </cell>
          <cell r="W3593" t="str">
            <v>Sunnyvale, CA HQ</v>
          </cell>
          <cell r="X3593">
            <v>100</v>
          </cell>
          <cell r="Y3593" t="str">
            <v>Juniper Networks, Inc.</v>
          </cell>
          <cell r="Z3593" t="str">
            <v>USA</v>
          </cell>
          <cell r="AA3593" t="str">
            <v>USA</v>
          </cell>
          <cell r="AB3593" t="str">
            <v>N</v>
          </cell>
        </row>
        <row r="3594">
          <cell r="A3594">
            <v>2130</v>
          </cell>
          <cell r="B3594" t="str">
            <v>Ruban,Thomas</v>
          </cell>
          <cell r="C3594">
            <v>2149</v>
          </cell>
          <cell r="D3594" t="str">
            <v>Schenk,Gert Jan</v>
          </cell>
          <cell r="E3594" t="str">
            <v xml:space="preserve">07/01/2002 </v>
          </cell>
          <cell r="F3594">
            <v>196420</v>
          </cell>
          <cell r="G3594" t="str">
            <v>EUR</v>
          </cell>
          <cell r="H3594">
            <v>0.76254384627116067</v>
          </cell>
          <cell r="I3594">
            <v>257585.18799999997</v>
          </cell>
          <cell r="J3594" t="str">
            <v>2313</v>
          </cell>
          <cell r="K3594" t="str">
            <v>Director/VP, Sales Engineering</v>
          </cell>
          <cell r="L3594">
            <v>64</v>
          </cell>
          <cell r="M3594">
            <v>11</v>
          </cell>
          <cell r="N3594" t="str">
            <v>445</v>
          </cell>
          <cell r="O3594" t="str">
            <v>EMEA Tech Dev</v>
          </cell>
          <cell r="P3594">
            <v>40</v>
          </cell>
          <cell r="Q3594" t="str">
            <v>SLS</v>
          </cell>
          <cell r="R3594" t="str">
            <v>EMEA</v>
          </cell>
          <cell r="U3594" t="str">
            <v>2-Very Strong</v>
          </cell>
          <cell r="W3594" t="str">
            <v>Germany</v>
          </cell>
          <cell r="X3594">
            <v>340</v>
          </cell>
          <cell r="Y3594" t="str">
            <v>Juniper Ntwks, Germany</v>
          </cell>
          <cell r="Z3594" t="str">
            <v>DEU</v>
          </cell>
          <cell r="AA3594" t="str">
            <v>INTL</v>
          </cell>
          <cell r="AB3594" t="str">
            <v>Y</v>
          </cell>
        </row>
        <row r="3595">
          <cell r="A3595">
            <v>2131</v>
          </cell>
          <cell r="B3595" t="str">
            <v>Ruben,Karen</v>
          </cell>
          <cell r="C3595">
            <v>2068</v>
          </cell>
          <cell r="D3595" t="str">
            <v>Onishi,Steven</v>
          </cell>
          <cell r="E3595" t="str">
            <v xml:space="preserve">07/01/2002 </v>
          </cell>
          <cell r="F3595">
            <v>140000</v>
          </cell>
          <cell r="G3595" t="str">
            <v>USD</v>
          </cell>
          <cell r="H3595">
            <v>1</v>
          </cell>
          <cell r="I3595">
            <v>140000</v>
          </cell>
          <cell r="J3595" t="str">
            <v>8906</v>
          </cell>
          <cell r="K3595" t="str">
            <v>Eng, Sr Staff</v>
          </cell>
          <cell r="L3595">
            <v>9</v>
          </cell>
          <cell r="M3595">
            <v>9</v>
          </cell>
          <cell r="N3595" t="str">
            <v>670</v>
          </cell>
          <cell r="O3595" t="str">
            <v>Software Engrg - JUNOSe</v>
          </cell>
          <cell r="P3595">
            <v>40</v>
          </cell>
          <cell r="Q3595" t="str">
            <v>IPG</v>
          </cell>
          <cell r="R3595" t="str">
            <v>USA</v>
          </cell>
          <cell r="U3595" t="str">
            <v>2-Very Strong</v>
          </cell>
          <cell r="V3595" t="str">
            <v>2 - Very Strong</v>
          </cell>
          <cell r="W3595" t="str">
            <v>Westford, MA</v>
          </cell>
          <cell r="X3595">
            <v>100</v>
          </cell>
          <cell r="Y3595" t="str">
            <v>Juniper Networks, Inc.</v>
          </cell>
          <cell r="Z3595" t="str">
            <v>USA</v>
          </cell>
          <cell r="AA3595" t="str">
            <v>USB</v>
          </cell>
          <cell r="AB3595" t="str">
            <v>N</v>
          </cell>
        </row>
        <row r="3596">
          <cell r="A3596">
            <v>2132</v>
          </cell>
          <cell r="B3596" t="str">
            <v>Rubinic,David</v>
          </cell>
          <cell r="C3596">
            <v>5513</v>
          </cell>
          <cell r="D3596" t="str">
            <v>Kronik,Jim</v>
          </cell>
          <cell r="E3596" t="str">
            <v xml:space="preserve">07/01/2002 </v>
          </cell>
          <cell r="F3596">
            <v>135083.26</v>
          </cell>
          <cell r="G3596" t="str">
            <v>USD</v>
          </cell>
          <cell r="H3596">
            <v>1</v>
          </cell>
          <cell r="I3596">
            <v>135083.26</v>
          </cell>
          <cell r="J3596" t="str">
            <v>1714</v>
          </cell>
          <cell r="K3596" t="str">
            <v>Commodity Mgr, Sr</v>
          </cell>
          <cell r="L3596">
            <v>9</v>
          </cell>
          <cell r="M3596">
            <v>9</v>
          </cell>
          <cell r="N3596" t="str">
            <v>204</v>
          </cell>
          <cell r="O3596" t="str">
            <v>Ops Production</v>
          </cell>
          <cell r="P3596">
            <v>40</v>
          </cell>
          <cell r="Q3596" t="str">
            <v>OPS</v>
          </cell>
          <cell r="R3596" t="str">
            <v>USA</v>
          </cell>
          <cell r="U3596" t="str">
            <v>2-Very Strong</v>
          </cell>
          <cell r="V3596" t="str">
            <v>1 - Exceptional</v>
          </cell>
          <cell r="W3596" t="str">
            <v>Westford, MA</v>
          </cell>
          <cell r="X3596">
            <v>100</v>
          </cell>
          <cell r="Y3596" t="str">
            <v>Juniper Networks, Inc.</v>
          </cell>
          <cell r="Z3596" t="str">
            <v>USA</v>
          </cell>
          <cell r="AA3596" t="str">
            <v>USB</v>
          </cell>
          <cell r="AB3596" t="str">
            <v>N</v>
          </cell>
        </row>
        <row r="3597">
          <cell r="A3597">
            <v>6479</v>
          </cell>
          <cell r="B3597" t="str">
            <v>Rudd,Alan J.</v>
          </cell>
          <cell r="C3597">
            <v>5388</v>
          </cell>
          <cell r="D3597" t="str">
            <v>Nickerson,Roland Lee</v>
          </cell>
          <cell r="E3597" t="str">
            <v xml:space="preserve">06/12/2006 </v>
          </cell>
          <cell r="F3597">
            <v>100000</v>
          </cell>
          <cell r="G3597" t="str">
            <v>USD</v>
          </cell>
          <cell r="H3597">
            <v>1</v>
          </cell>
          <cell r="I3597">
            <v>100000</v>
          </cell>
          <cell r="J3597" t="str">
            <v>2102</v>
          </cell>
          <cell r="K3597" t="str">
            <v>Major Account Manager</v>
          </cell>
          <cell r="L3597">
            <v>66</v>
          </cell>
          <cell r="M3597">
            <v>8</v>
          </cell>
          <cell r="N3597" t="str">
            <v>400</v>
          </cell>
          <cell r="O3597" t="str">
            <v>Field Sales</v>
          </cell>
          <cell r="P3597">
            <v>40</v>
          </cell>
          <cell r="Q3597" t="str">
            <v>SLS</v>
          </cell>
          <cell r="R3597" t="str">
            <v>USA</v>
          </cell>
          <cell r="W3597" t="str">
            <v>Georgia</v>
          </cell>
          <cell r="X3597">
            <v>101</v>
          </cell>
          <cell r="Y3597" t="str">
            <v>Juniper Networks Sales</v>
          </cell>
          <cell r="Z3597" t="str">
            <v>USA</v>
          </cell>
          <cell r="AA3597" t="str">
            <v>Sales</v>
          </cell>
          <cell r="AB3597" t="str">
            <v>Y</v>
          </cell>
        </row>
        <row r="3598">
          <cell r="A3598">
            <v>6749</v>
          </cell>
          <cell r="B3598" t="str">
            <v>Rugge,Rudramahesh S</v>
          </cell>
          <cell r="C3598">
            <v>6361</v>
          </cell>
          <cell r="D3598" t="str">
            <v>Deo,Sateesh D.</v>
          </cell>
          <cell r="E3598" t="str">
            <v xml:space="preserve">08/08/2006 </v>
          </cell>
          <cell r="F3598">
            <v>140000</v>
          </cell>
          <cell r="G3598" t="str">
            <v>USD</v>
          </cell>
          <cell r="H3598">
            <v>1</v>
          </cell>
          <cell r="I3598">
            <v>140000</v>
          </cell>
          <cell r="J3598" t="str">
            <v>8904</v>
          </cell>
          <cell r="K3598" t="str">
            <v>MTS 4</v>
          </cell>
          <cell r="L3598">
            <v>7</v>
          </cell>
          <cell r="M3598">
            <v>7</v>
          </cell>
          <cell r="N3598" t="str">
            <v>704</v>
          </cell>
          <cell r="O3598" t="str">
            <v>LAN Access</v>
          </cell>
          <cell r="P3598">
            <v>40</v>
          </cell>
          <cell r="Q3598" t="str">
            <v>APG</v>
          </cell>
          <cell r="R3598" t="str">
            <v>USA</v>
          </cell>
          <cell r="W3598" t="str">
            <v>Sunnyvale, CA HQ</v>
          </cell>
          <cell r="X3598">
            <v>100</v>
          </cell>
          <cell r="Y3598" t="str">
            <v>Juniper Networks, Inc.</v>
          </cell>
          <cell r="Z3598" t="str">
            <v>USA</v>
          </cell>
          <cell r="AA3598" t="str">
            <v>USA</v>
          </cell>
          <cell r="AB3598" t="str">
            <v>N</v>
          </cell>
        </row>
        <row r="3599">
          <cell r="A3599">
            <v>3615</v>
          </cell>
          <cell r="B3599" t="str">
            <v>Ruggeri,Lionel</v>
          </cell>
          <cell r="C3599">
            <v>2633</v>
          </cell>
          <cell r="D3599" t="str">
            <v>Pierantozzi,Craig J</v>
          </cell>
          <cell r="E3599" t="str">
            <v xml:space="preserve">05/24/2004 </v>
          </cell>
          <cell r="F3599">
            <v>99807</v>
          </cell>
          <cell r="G3599" t="str">
            <v>USD</v>
          </cell>
          <cell r="H3599">
            <v>1</v>
          </cell>
          <cell r="I3599">
            <v>99807</v>
          </cell>
          <cell r="J3599" t="str">
            <v>8904</v>
          </cell>
          <cell r="K3599" t="str">
            <v>MTS 4</v>
          </cell>
          <cell r="L3599">
            <v>7</v>
          </cell>
          <cell r="M3599">
            <v>7</v>
          </cell>
          <cell r="N3599" t="str">
            <v>508</v>
          </cell>
          <cell r="O3599" t="str">
            <v>Professional Services</v>
          </cell>
          <cell r="P3599">
            <v>40</v>
          </cell>
          <cell r="Q3599" t="str">
            <v>CSS</v>
          </cell>
          <cell r="R3599" t="str">
            <v>USA</v>
          </cell>
          <cell r="U3599" t="str">
            <v>2-Very Strong</v>
          </cell>
          <cell r="V3599" t="str">
            <v>3 - Strong</v>
          </cell>
          <cell r="W3599" t="str">
            <v>Waltham, MA</v>
          </cell>
          <cell r="X3599">
            <v>101</v>
          </cell>
          <cell r="Y3599" t="str">
            <v>Juniper Networks Sales</v>
          </cell>
          <cell r="Z3599" t="str">
            <v>USA</v>
          </cell>
          <cell r="AA3599" t="str">
            <v>USB</v>
          </cell>
          <cell r="AB3599" t="str">
            <v>N</v>
          </cell>
        </row>
        <row r="3600">
          <cell r="A3600">
            <v>2133</v>
          </cell>
          <cell r="B3600" t="str">
            <v>Ruh,William</v>
          </cell>
          <cell r="C3600">
            <v>2042</v>
          </cell>
          <cell r="D3600" t="str">
            <v>Nagle,Michael</v>
          </cell>
          <cell r="E3600" t="str">
            <v xml:space="preserve">07/01/2002 </v>
          </cell>
          <cell r="F3600">
            <v>153873.44</v>
          </cell>
          <cell r="G3600" t="str">
            <v>USD</v>
          </cell>
          <cell r="H3600">
            <v>1</v>
          </cell>
          <cell r="I3600">
            <v>153873.44</v>
          </cell>
          <cell r="J3600" t="str">
            <v>8906</v>
          </cell>
          <cell r="K3600" t="str">
            <v>Eng, Sr Staff</v>
          </cell>
          <cell r="L3600">
            <v>9</v>
          </cell>
          <cell r="M3600">
            <v>9</v>
          </cell>
          <cell r="N3600" t="str">
            <v>670</v>
          </cell>
          <cell r="O3600" t="str">
            <v>Software Engrg - JUNOSe</v>
          </cell>
          <cell r="P3600">
            <v>40</v>
          </cell>
          <cell r="Q3600" t="str">
            <v>IPG</v>
          </cell>
          <cell r="R3600" t="str">
            <v>USA</v>
          </cell>
          <cell r="U3600" t="str">
            <v>2-Very Strong</v>
          </cell>
          <cell r="V3600" t="str">
            <v>2 - Very Strong</v>
          </cell>
          <cell r="W3600" t="str">
            <v>Westford, MA</v>
          </cell>
          <cell r="X3600">
            <v>100</v>
          </cell>
          <cell r="Y3600" t="str">
            <v>Juniper Networks, Inc.</v>
          </cell>
          <cell r="Z3600" t="str">
            <v>USA</v>
          </cell>
          <cell r="AA3600" t="str">
            <v>USB</v>
          </cell>
          <cell r="AB3600" t="str">
            <v>N</v>
          </cell>
        </row>
        <row r="3601">
          <cell r="A3601">
            <v>4522</v>
          </cell>
          <cell r="B3601" t="str">
            <v>Rumsey,Kells</v>
          </cell>
          <cell r="C3601">
            <v>3500</v>
          </cell>
          <cell r="D3601" t="str">
            <v>Watts,Malcolm</v>
          </cell>
          <cell r="E3601" t="str">
            <v xml:space="preserve">04/01/2005 </v>
          </cell>
          <cell r="F3601">
            <v>77530.45</v>
          </cell>
          <cell r="G3601" t="str">
            <v>EUR</v>
          </cell>
          <cell r="H3601">
            <v>0.76254384627116067</v>
          </cell>
          <cell r="I3601">
            <v>101673.43212999999</v>
          </cell>
          <cell r="J3601" t="str">
            <v>5612</v>
          </cell>
          <cell r="K3601" t="str">
            <v>Training Program Mgr, Sr</v>
          </cell>
          <cell r="L3601">
            <v>7</v>
          </cell>
          <cell r="M3601">
            <v>7</v>
          </cell>
          <cell r="N3601" t="str">
            <v>504</v>
          </cell>
          <cell r="O3601" t="str">
            <v>Education - Delivery</v>
          </cell>
          <cell r="P3601">
            <v>40</v>
          </cell>
          <cell r="Q3601" t="str">
            <v>CSS</v>
          </cell>
          <cell r="R3601" t="str">
            <v>EMEA</v>
          </cell>
          <cell r="U3601" t="str">
            <v>4-Satisfactory</v>
          </cell>
          <cell r="V3601" t="str">
            <v>4 - Satisfactory</v>
          </cell>
          <cell r="W3601" t="str">
            <v>Amsterdam, Netherlands</v>
          </cell>
          <cell r="X3601">
            <v>320</v>
          </cell>
          <cell r="Y3601" t="str">
            <v>Juniper Ntwks, Netherlands</v>
          </cell>
          <cell r="Z3601" t="str">
            <v>NLD</v>
          </cell>
          <cell r="AA3601" t="str">
            <v>INTL</v>
          </cell>
          <cell r="AB3601" t="str">
            <v>N</v>
          </cell>
        </row>
        <row r="3602">
          <cell r="A3602">
            <v>4823</v>
          </cell>
          <cell r="B3602" t="str">
            <v>Rupavatharam,Sreekanth</v>
          </cell>
          <cell r="C3602">
            <v>4837</v>
          </cell>
          <cell r="D3602" t="str">
            <v>Tosh,James K.</v>
          </cell>
          <cell r="E3602" t="str">
            <v xml:space="preserve">05/02/2005 </v>
          </cell>
          <cell r="F3602">
            <v>130000</v>
          </cell>
          <cell r="G3602" t="str">
            <v>USD</v>
          </cell>
          <cell r="H3602">
            <v>1</v>
          </cell>
          <cell r="I3602">
            <v>130000</v>
          </cell>
          <cell r="J3602" t="str">
            <v>8905</v>
          </cell>
          <cell r="K3602" t="str">
            <v>Eng, Staff</v>
          </cell>
          <cell r="L3602">
            <v>8</v>
          </cell>
          <cell r="M3602">
            <v>8</v>
          </cell>
          <cell r="N3602" t="str">
            <v>701</v>
          </cell>
          <cell r="O3602" t="str">
            <v>DX</v>
          </cell>
          <cell r="P3602">
            <v>40</v>
          </cell>
          <cell r="Q3602" t="str">
            <v>SPG</v>
          </cell>
          <cell r="R3602" t="str">
            <v>USA</v>
          </cell>
          <cell r="U3602" t="str">
            <v>1-Exceptional</v>
          </cell>
          <cell r="V3602" t="str">
            <v>1 - Exceptional</v>
          </cell>
          <cell r="W3602" t="str">
            <v>Sunnyvale, CA HQ</v>
          </cell>
          <cell r="X3602">
            <v>100</v>
          </cell>
          <cell r="Y3602" t="str">
            <v>Juniper Networks, Inc.</v>
          </cell>
          <cell r="Z3602" t="str">
            <v>USA</v>
          </cell>
          <cell r="AA3602" t="str">
            <v>USA</v>
          </cell>
          <cell r="AB3602" t="str">
            <v>N</v>
          </cell>
        </row>
        <row r="3603">
          <cell r="A3603">
            <v>251</v>
          </cell>
          <cell r="B3603" t="str">
            <v>Russell,Mark</v>
          </cell>
          <cell r="C3603">
            <v>2516</v>
          </cell>
          <cell r="D3603" t="str">
            <v>Doran,Stephen</v>
          </cell>
          <cell r="E3603" t="str">
            <v xml:space="preserve">05/28/1999 </v>
          </cell>
          <cell r="F3603">
            <v>166089</v>
          </cell>
          <cell r="G3603" t="str">
            <v>USD</v>
          </cell>
          <cell r="H3603">
            <v>1</v>
          </cell>
          <cell r="I3603">
            <v>166089</v>
          </cell>
          <cell r="J3603" t="str">
            <v>5115</v>
          </cell>
          <cell r="K3603" t="str">
            <v>Director, Customer Service</v>
          </cell>
          <cell r="L3603">
            <v>10</v>
          </cell>
          <cell r="M3603">
            <v>10</v>
          </cell>
          <cell r="N3603" t="str">
            <v>518</v>
          </cell>
          <cell r="O3603" t="str">
            <v>Theater TAC</v>
          </cell>
          <cell r="P3603">
            <v>40</v>
          </cell>
          <cell r="Q3603" t="str">
            <v>CSS</v>
          </cell>
          <cell r="R3603" t="str">
            <v>USA</v>
          </cell>
          <cell r="U3603" t="str">
            <v>1-Exceptional</v>
          </cell>
          <cell r="V3603" t="str">
            <v>2 - Very Strong</v>
          </cell>
          <cell r="W3603" t="str">
            <v>Virginia</v>
          </cell>
          <cell r="X3603">
            <v>101</v>
          </cell>
          <cell r="Y3603" t="str">
            <v>Juniper Networks Sales</v>
          </cell>
          <cell r="Z3603" t="str">
            <v>USA</v>
          </cell>
          <cell r="AA3603" t="str">
            <v>USB</v>
          </cell>
          <cell r="AB3603" t="str">
            <v>N</v>
          </cell>
        </row>
        <row r="3604">
          <cell r="A3604">
            <v>2134</v>
          </cell>
          <cell r="B3604" t="str">
            <v>Russler,Barbara</v>
          </cell>
          <cell r="C3604">
            <v>1762</v>
          </cell>
          <cell r="D3604" t="str">
            <v>Chouinard,Victoria</v>
          </cell>
          <cell r="E3604" t="str">
            <v xml:space="preserve">07/01/2002 </v>
          </cell>
          <cell r="F3604">
            <v>68000</v>
          </cell>
          <cell r="G3604" t="str">
            <v>USD</v>
          </cell>
          <cell r="H3604">
            <v>1</v>
          </cell>
          <cell r="I3604">
            <v>68000</v>
          </cell>
          <cell r="J3604" t="str">
            <v>1411</v>
          </cell>
          <cell r="K3604" t="str">
            <v>Product Data Control Analyst</v>
          </cell>
          <cell r="L3604">
            <v>6</v>
          </cell>
          <cell r="M3604">
            <v>6</v>
          </cell>
          <cell r="N3604" t="str">
            <v>205</v>
          </cell>
          <cell r="O3604" t="str">
            <v>Corp Quality</v>
          </cell>
          <cell r="P3604">
            <v>40</v>
          </cell>
          <cell r="Q3604" t="str">
            <v>OPS</v>
          </cell>
          <cell r="R3604" t="str">
            <v>USA</v>
          </cell>
          <cell r="U3604" t="str">
            <v>3-Strong</v>
          </cell>
          <cell r="V3604" t="str">
            <v>3 - Strong</v>
          </cell>
          <cell r="W3604" t="str">
            <v>Westford, MA</v>
          </cell>
          <cell r="X3604">
            <v>100</v>
          </cell>
          <cell r="Y3604" t="str">
            <v>Juniper Networks, Inc.</v>
          </cell>
          <cell r="Z3604" t="str">
            <v>USA</v>
          </cell>
          <cell r="AA3604" t="str">
            <v>USB</v>
          </cell>
          <cell r="AB3604" t="str">
            <v>N</v>
          </cell>
        </row>
        <row r="3605">
          <cell r="A3605">
            <v>1138</v>
          </cell>
          <cell r="B3605" t="str">
            <v>Russman,Richard</v>
          </cell>
          <cell r="C3605">
            <v>1123</v>
          </cell>
          <cell r="D3605" t="str">
            <v>Dubray,Kevin M</v>
          </cell>
          <cell r="E3605" t="str">
            <v xml:space="preserve">02/20/2001 </v>
          </cell>
          <cell r="F3605">
            <v>139740</v>
          </cell>
          <cell r="G3605" t="str">
            <v>USD</v>
          </cell>
          <cell r="H3605">
            <v>1</v>
          </cell>
          <cell r="I3605">
            <v>139740</v>
          </cell>
          <cell r="J3605" t="str">
            <v>8905</v>
          </cell>
          <cell r="K3605" t="str">
            <v>Eng, Staff</v>
          </cell>
          <cell r="L3605">
            <v>8</v>
          </cell>
          <cell r="M3605">
            <v>8</v>
          </cell>
          <cell r="N3605" t="str">
            <v>620</v>
          </cell>
          <cell r="O3605" t="str">
            <v>Test Engrg</v>
          </cell>
          <cell r="P3605">
            <v>40</v>
          </cell>
          <cell r="Q3605" t="str">
            <v>IPG</v>
          </cell>
          <cell r="R3605" t="str">
            <v>USA</v>
          </cell>
          <cell r="U3605" t="str">
            <v>2-Very Strong</v>
          </cell>
          <cell r="V3605" t="str">
            <v>1 - Exceptional</v>
          </cell>
          <cell r="W3605" t="str">
            <v>Herndon, VA</v>
          </cell>
          <cell r="X3605">
            <v>100</v>
          </cell>
          <cell r="Y3605" t="str">
            <v>Juniper Networks, Inc.</v>
          </cell>
          <cell r="Z3605" t="str">
            <v>USA</v>
          </cell>
          <cell r="AA3605" t="str">
            <v>USB</v>
          </cell>
          <cell r="AB3605" t="str">
            <v>N</v>
          </cell>
        </row>
        <row r="3606">
          <cell r="A3606">
            <v>4413</v>
          </cell>
          <cell r="B3606" t="str">
            <v>Rustagi,Sunesh</v>
          </cell>
          <cell r="C3606">
            <v>2621</v>
          </cell>
          <cell r="D3606" t="str">
            <v>Mehta,Kumar B</v>
          </cell>
          <cell r="E3606" t="str">
            <v xml:space="preserve">01/31/2005 </v>
          </cell>
          <cell r="F3606">
            <v>158000</v>
          </cell>
          <cell r="G3606" t="str">
            <v>USD</v>
          </cell>
          <cell r="H3606">
            <v>1</v>
          </cell>
          <cell r="I3606">
            <v>158000</v>
          </cell>
          <cell r="J3606" t="str">
            <v>8906</v>
          </cell>
          <cell r="K3606" t="str">
            <v>Eng, Sr Staff</v>
          </cell>
          <cell r="L3606">
            <v>9</v>
          </cell>
          <cell r="M3606">
            <v>9</v>
          </cell>
          <cell r="N3606" t="str">
            <v>630</v>
          </cell>
          <cell r="O3606" t="str">
            <v>Software Engrg - JUNOS</v>
          </cell>
          <cell r="P3606">
            <v>40</v>
          </cell>
          <cell r="Q3606" t="str">
            <v>IPG</v>
          </cell>
          <cell r="R3606" t="str">
            <v>USA</v>
          </cell>
          <cell r="U3606" t="str">
            <v>2-Very Strong</v>
          </cell>
          <cell r="V3606" t="str">
            <v>2 - Very Strong</v>
          </cell>
          <cell r="W3606" t="str">
            <v>Sunnyvale, CA HQ</v>
          </cell>
          <cell r="X3606">
            <v>100</v>
          </cell>
          <cell r="Y3606" t="str">
            <v>Juniper Networks, Inc.</v>
          </cell>
          <cell r="Z3606" t="str">
            <v>USA</v>
          </cell>
          <cell r="AA3606" t="str">
            <v>USA</v>
          </cell>
          <cell r="AB3606" t="str">
            <v>N</v>
          </cell>
        </row>
        <row r="3607">
          <cell r="A3607">
            <v>175</v>
          </cell>
          <cell r="B3607" t="str">
            <v>Ryan,Brad</v>
          </cell>
          <cell r="C3607">
            <v>4872</v>
          </cell>
          <cell r="D3607" t="str">
            <v>Lokie,Paul M.</v>
          </cell>
          <cell r="E3607" t="str">
            <v xml:space="preserve">03/13/2006 </v>
          </cell>
          <cell r="F3607">
            <v>126000</v>
          </cell>
          <cell r="G3607" t="str">
            <v>USD</v>
          </cell>
          <cell r="H3607">
            <v>1</v>
          </cell>
          <cell r="I3607">
            <v>126000</v>
          </cell>
          <cell r="J3607" t="str">
            <v>2303</v>
          </cell>
          <cell r="K3607" t="str">
            <v>Systems Eng, Tech Lead</v>
          </cell>
          <cell r="L3607">
            <v>56</v>
          </cell>
          <cell r="M3607">
            <v>8</v>
          </cell>
          <cell r="N3607" t="str">
            <v>400</v>
          </cell>
          <cell r="O3607" t="str">
            <v>Field Sales</v>
          </cell>
          <cell r="P3607">
            <v>40</v>
          </cell>
          <cell r="Q3607" t="str">
            <v>SLS</v>
          </cell>
          <cell r="R3607" t="str">
            <v>USA</v>
          </cell>
          <cell r="W3607" t="str">
            <v>Herndon, VA</v>
          </cell>
          <cell r="X3607">
            <v>101</v>
          </cell>
          <cell r="Y3607" t="str">
            <v>Juniper Networks Sales</v>
          </cell>
          <cell r="Z3607" t="str">
            <v>USA</v>
          </cell>
          <cell r="AA3607" t="str">
            <v>Sales</v>
          </cell>
          <cell r="AB3607" t="str">
            <v>Y</v>
          </cell>
        </row>
        <row r="3608">
          <cell r="A3608">
            <v>5868</v>
          </cell>
          <cell r="B3608" t="str">
            <v>Ryan,Joseph D</v>
          </cell>
          <cell r="C3608">
            <v>1781</v>
          </cell>
          <cell r="D3608" t="str">
            <v>Coward,Andrew</v>
          </cell>
          <cell r="E3608" t="str">
            <v xml:space="preserve">12/01/2005 </v>
          </cell>
          <cell r="F3608">
            <v>300000</v>
          </cell>
          <cell r="G3608" t="str">
            <v>USD</v>
          </cell>
          <cell r="H3608">
            <v>1</v>
          </cell>
          <cell r="I3608">
            <v>300000</v>
          </cell>
          <cell r="J3608" t="str">
            <v>2124</v>
          </cell>
          <cell r="K3608" t="str">
            <v>Sales VP</v>
          </cell>
          <cell r="L3608">
            <v>72</v>
          </cell>
          <cell r="M3608">
            <v>12</v>
          </cell>
          <cell r="N3608" t="str">
            <v>411</v>
          </cell>
          <cell r="O3608" t="str">
            <v>Sales - Funk</v>
          </cell>
          <cell r="P3608">
            <v>40</v>
          </cell>
          <cell r="Q3608" t="str">
            <v>SLS</v>
          </cell>
          <cell r="R3608" t="str">
            <v>USA</v>
          </cell>
          <cell r="W3608" t="str">
            <v>Massachusetts</v>
          </cell>
          <cell r="X3608">
            <v>101</v>
          </cell>
          <cell r="Y3608" t="str">
            <v>Juniper Networks Sales</v>
          </cell>
          <cell r="Z3608" t="str">
            <v>USA</v>
          </cell>
          <cell r="AA3608" t="str">
            <v>Sales</v>
          </cell>
          <cell r="AB3608" t="str">
            <v>Y</v>
          </cell>
        </row>
        <row r="3609">
          <cell r="A3609">
            <v>3328</v>
          </cell>
          <cell r="B3609" t="str">
            <v>Rypinski,Adam Andrew</v>
          </cell>
          <cell r="C3609">
            <v>6274</v>
          </cell>
          <cell r="D3609" t="str">
            <v>Sabnani,Raj</v>
          </cell>
          <cell r="E3609" t="str">
            <v xml:space="preserve">04/16/2004 </v>
          </cell>
          <cell r="F3609">
            <v>142000</v>
          </cell>
          <cell r="G3609" t="str">
            <v>USD</v>
          </cell>
          <cell r="H3609">
            <v>1</v>
          </cell>
          <cell r="I3609">
            <v>142000</v>
          </cell>
          <cell r="J3609" t="str">
            <v>5114</v>
          </cell>
          <cell r="K3609" t="str">
            <v>Customer Service Mgr, Sr Staff</v>
          </cell>
          <cell r="L3609">
            <v>9</v>
          </cell>
          <cell r="M3609">
            <v>9</v>
          </cell>
          <cell r="N3609" t="str">
            <v>507</v>
          </cell>
          <cell r="O3609" t="str">
            <v>Global TAC - SPG</v>
          </cell>
          <cell r="P3609">
            <v>40</v>
          </cell>
          <cell r="Q3609" t="str">
            <v>CSS</v>
          </cell>
          <cell r="R3609" t="str">
            <v>USA</v>
          </cell>
          <cell r="U3609" t="str">
            <v>2-Very Strong</v>
          </cell>
          <cell r="V3609" t="str">
            <v>2 - Very Strong</v>
          </cell>
          <cell r="W3609" t="str">
            <v>Sunnyvale, CA HQ</v>
          </cell>
          <cell r="X3609">
            <v>101</v>
          </cell>
          <cell r="Y3609" t="str">
            <v>Juniper Networks Sales</v>
          </cell>
          <cell r="Z3609" t="str">
            <v>USA</v>
          </cell>
          <cell r="AA3609" t="str">
            <v>USA</v>
          </cell>
          <cell r="AB3609" t="str">
            <v>N</v>
          </cell>
        </row>
        <row r="3610">
          <cell r="A3610">
            <v>5372</v>
          </cell>
          <cell r="B3610" t="str">
            <v>S M N,Arjun</v>
          </cell>
          <cell r="C3610">
            <v>4270</v>
          </cell>
          <cell r="D3610" t="str">
            <v>Jain,Rohit</v>
          </cell>
          <cell r="E3610" t="str">
            <v xml:space="preserve">08/18/2005 </v>
          </cell>
          <cell r="F3610">
            <v>426902.4</v>
          </cell>
          <cell r="G3610" t="str">
            <v>INR</v>
          </cell>
          <cell r="H3610">
            <v>44.87</v>
          </cell>
          <cell r="I3610">
            <v>9514.2054825050163</v>
          </cell>
          <cell r="J3610" t="str">
            <v>8901</v>
          </cell>
          <cell r="K3610" t="str">
            <v>MTS 1</v>
          </cell>
          <cell r="L3610">
            <v>4</v>
          </cell>
          <cell r="M3610">
            <v>4</v>
          </cell>
          <cell r="N3610" t="str">
            <v>622</v>
          </cell>
          <cell r="O3610" t="str">
            <v>Global Lab Services</v>
          </cell>
          <cell r="P3610">
            <v>40</v>
          </cell>
          <cell r="Q3610" t="str">
            <v>IPG</v>
          </cell>
          <cell r="R3610" t="str">
            <v>APAC</v>
          </cell>
          <cell r="U3610" t="str">
            <v>3-Strong</v>
          </cell>
          <cell r="V3610" t="str">
            <v>3 - Strong</v>
          </cell>
          <cell r="W3610" t="str">
            <v>India - Bangalore</v>
          </cell>
          <cell r="X3610">
            <v>231</v>
          </cell>
          <cell r="Y3610" t="str">
            <v>Juniper Networks India - STPI</v>
          </cell>
          <cell r="Z3610" t="str">
            <v>IND</v>
          </cell>
          <cell r="AA3610" t="str">
            <v>IND</v>
          </cell>
          <cell r="AB3610" t="str">
            <v>N</v>
          </cell>
        </row>
        <row r="3611">
          <cell r="A3611">
            <v>7017</v>
          </cell>
          <cell r="B3611" t="str">
            <v>S,Amarnath B</v>
          </cell>
          <cell r="C3611">
            <v>3868</v>
          </cell>
          <cell r="D3611" t="str">
            <v>Dutta,Sumanta</v>
          </cell>
          <cell r="E3611" t="str">
            <v xml:space="preserve">10/09/2006 </v>
          </cell>
          <cell r="F3611">
            <v>950000</v>
          </cell>
          <cell r="G3611" t="str">
            <v>INR</v>
          </cell>
          <cell r="H3611">
            <v>44.87</v>
          </cell>
          <cell r="I3611">
            <v>21172.275462447069</v>
          </cell>
          <cell r="J3611" t="str">
            <v>8903</v>
          </cell>
          <cell r="K3611" t="str">
            <v>MTS 3</v>
          </cell>
          <cell r="L3611">
            <v>6</v>
          </cell>
          <cell r="M3611">
            <v>6</v>
          </cell>
          <cell r="N3611" t="str">
            <v>692</v>
          </cell>
          <cell r="O3611" t="str">
            <v>Ntwk Mgmt Software Dev</v>
          </cell>
          <cell r="P3611">
            <v>40</v>
          </cell>
          <cell r="Q3611" t="str">
            <v>SPG</v>
          </cell>
          <cell r="R3611" t="str">
            <v>APAC</v>
          </cell>
          <cell r="W3611" t="str">
            <v>India - Bangalore</v>
          </cell>
          <cell r="X3611">
            <v>231</v>
          </cell>
          <cell r="Y3611" t="str">
            <v>Juniper Networks India - STPI</v>
          </cell>
          <cell r="Z3611" t="str">
            <v>IND</v>
          </cell>
          <cell r="AA3611" t="str">
            <v>IND</v>
          </cell>
          <cell r="AB3611" t="str">
            <v>N</v>
          </cell>
        </row>
        <row r="3612">
          <cell r="A3612">
            <v>6143</v>
          </cell>
          <cell r="B3612" t="str">
            <v>S,ELAMPARITHI</v>
          </cell>
          <cell r="C3612">
            <v>5148</v>
          </cell>
          <cell r="D3612" t="str">
            <v>Kulkarni,Vijay</v>
          </cell>
          <cell r="E3612" t="str">
            <v xml:space="preserve">03/13/2006 </v>
          </cell>
          <cell r="F3612">
            <v>975000</v>
          </cell>
          <cell r="G3612" t="str">
            <v>INR</v>
          </cell>
          <cell r="H3612">
            <v>44.87</v>
          </cell>
          <cell r="I3612">
            <v>21729.440606195676</v>
          </cell>
          <cell r="J3612" t="str">
            <v>8903</v>
          </cell>
          <cell r="K3612" t="str">
            <v>MTS 3</v>
          </cell>
          <cell r="L3612">
            <v>6</v>
          </cell>
          <cell r="M3612">
            <v>6</v>
          </cell>
          <cell r="N3612" t="str">
            <v>686</v>
          </cell>
          <cell r="O3612" t="str">
            <v>QA - J-Series</v>
          </cell>
          <cell r="P3612">
            <v>40</v>
          </cell>
          <cell r="Q3612" t="str">
            <v>SPG</v>
          </cell>
          <cell r="R3612" t="str">
            <v>APAC</v>
          </cell>
          <cell r="V3612" t="str">
            <v>3 - Strong</v>
          </cell>
          <cell r="W3612" t="str">
            <v>India - Bangalore</v>
          </cell>
          <cell r="X3612">
            <v>231</v>
          </cell>
          <cell r="Y3612" t="str">
            <v>Juniper Networks India - STPI</v>
          </cell>
          <cell r="Z3612" t="str">
            <v>IND</v>
          </cell>
          <cell r="AA3612" t="str">
            <v>IND</v>
          </cell>
          <cell r="AB3612" t="str">
            <v>N</v>
          </cell>
        </row>
        <row r="3613">
          <cell r="A3613">
            <v>7081</v>
          </cell>
          <cell r="B3613" t="str">
            <v>S,Geethmala</v>
          </cell>
          <cell r="C3613">
            <v>2630</v>
          </cell>
          <cell r="D3613" t="str">
            <v>Sheth,Chintan</v>
          </cell>
          <cell r="E3613" t="str">
            <v xml:space="preserve">11/08/2006 </v>
          </cell>
          <cell r="F3613">
            <v>690000</v>
          </cell>
          <cell r="G3613" t="str">
            <v>INR</v>
          </cell>
          <cell r="H3613">
            <v>44.87</v>
          </cell>
          <cell r="I3613">
            <v>15377.757967461557</v>
          </cell>
          <cell r="J3613" t="str">
            <v>8902</v>
          </cell>
          <cell r="K3613" t="str">
            <v>MTS 2</v>
          </cell>
          <cell r="L3613">
            <v>5</v>
          </cell>
          <cell r="M3613">
            <v>5</v>
          </cell>
          <cell r="N3613" t="str">
            <v>670</v>
          </cell>
          <cell r="O3613" t="str">
            <v>Software Engrg - JUNOSe</v>
          </cell>
          <cell r="P3613">
            <v>40</v>
          </cell>
          <cell r="Q3613" t="str">
            <v>IPG</v>
          </cell>
          <cell r="R3613" t="str">
            <v>APAC</v>
          </cell>
          <cell r="W3613" t="str">
            <v>India - Bangalore</v>
          </cell>
          <cell r="X3613">
            <v>231</v>
          </cell>
          <cell r="Y3613" t="str">
            <v>Juniper Networks India - STPI</v>
          </cell>
          <cell r="Z3613" t="str">
            <v>IND</v>
          </cell>
          <cell r="AA3613" t="str">
            <v>IND</v>
          </cell>
          <cell r="AB3613" t="str">
            <v>N</v>
          </cell>
        </row>
        <row r="3614">
          <cell r="A3614">
            <v>6116</v>
          </cell>
          <cell r="B3614" t="str">
            <v>S,Palaniappan</v>
          </cell>
          <cell r="C3614">
            <v>7095</v>
          </cell>
          <cell r="D3614" t="str">
            <v>Bhargva,Mohit</v>
          </cell>
          <cell r="E3614" t="str">
            <v xml:space="preserve">03/06/2006 </v>
          </cell>
          <cell r="F3614">
            <v>615000</v>
          </cell>
          <cell r="G3614" t="str">
            <v>INR</v>
          </cell>
          <cell r="H3614">
            <v>44.87</v>
          </cell>
          <cell r="I3614">
            <v>13706.262536215736</v>
          </cell>
          <cell r="J3614" t="str">
            <v>8902</v>
          </cell>
          <cell r="K3614" t="str">
            <v>MTS 2</v>
          </cell>
          <cell r="L3614">
            <v>5</v>
          </cell>
          <cell r="M3614">
            <v>5</v>
          </cell>
          <cell r="N3614" t="str">
            <v>507</v>
          </cell>
          <cell r="O3614" t="str">
            <v>Global TAC - SPG</v>
          </cell>
          <cell r="P3614">
            <v>40</v>
          </cell>
          <cell r="Q3614" t="str">
            <v>CSS</v>
          </cell>
          <cell r="R3614" t="str">
            <v>APAC</v>
          </cell>
          <cell r="V3614" t="str">
            <v>4 - Satisfactory</v>
          </cell>
          <cell r="W3614" t="str">
            <v>India - Bangalore</v>
          </cell>
          <cell r="X3614">
            <v>231</v>
          </cell>
          <cell r="Y3614" t="str">
            <v>Juniper Networks India - STPI</v>
          </cell>
          <cell r="Z3614" t="str">
            <v>IND</v>
          </cell>
          <cell r="AA3614" t="str">
            <v>IND</v>
          </cell>
          <cell r="AB3614" t="str">
            <v>N</v>
          </cell>
        </row>
        <row r="3615">
          <cell r="A3615">
            <v>6831</v>
          </cell>
          <cell r="B3615" t="str">
            <v>S,Prashanth A</v>
          </cell>
          <cell r="C3615">
            <v>3992</v>
          </cell>
          <cell r="D3615" t="str">
            <v>Bhatia,Michelle M</v>
          </cell>
          <cell r="E3615" t="str">
            <v xml:space="preserve">08/28/2006 </v>
          </cell>
          <cell r="F3615">
            <v>3000000</v>
          </cell>
          <cell r="G3615" t="str">
            <v>INR</v>
          </cell>
          <cell r="H3615">
            <v>44.87</v>
          </cell>
          <cell r="I3615">
            <v>66859.817249832849</v>
          </cell>
          <cell r="J3615" t="str">
            <v>5204</v>
          </cell>
          <cell r="K3615" t="str">
            <v>Program Mgr, Sr</v>
          </cell>
          <cell r="L3615">
            <v>9</v>
          </cell>
          <cell r="M3615">
            <v>9</v>
          </cell>
          <cell r="N3615" t="str">
            <v>600</v>
          </cell>
          <cell r="O3615" t="str">
            <v>Engineering Administration</v>
          </cell>
          <cell r="P3615">
            <v>40</v>
          </cell>
          <cell r="Q3615" t="str">
            <v>IPG</v>
          </cell>
          <cell r="R3615" t="str">
            <v>APAC</v>
          </cell>
          <cell r="W3615" t="str">
            <v>India - Bangalore</v>
          </cell>
          <cell r="X3615">
            <v>231</v>
          </cell>
          <cell r="Y3615" t="str">
            <v>Juniper Networks India - STPI</v>
          </cell>
          <cell r="Z3615" t="str">
            <v>IND</v>
          </cell>
          <cell r="AA3615" t="str">
            <v>IND</v>
          </cell>
          <cell r="AB3615" t="str">
            <v>N</v>
          </cell>
        </row>
        <row r="3616">
          <cell r="A3616">
            <v>7190</v>
          </cell>
          <cell r="B3616" t="str">
            <v>S,Rajeev</v>
          </cell>
          <cell r="C3616">
            <v>4241</v>
          </cell>
          <cell r="D3616" t="str">
            <v>Nayyar,Varun</v>
          </cell>
          <cell r="E3616" t="str">
            <v xml:space="preserve">11/20/2006 </v>
          </cell>
          <cell r="F3616">
            <v>650000</v>
          </cell>
          <cell r="G3616" t="str">
            <v>INR</v>
          </cell>
          <cell r="H3616">
            <v>44.87</v>
          </cell>
          <cell r="I3616">
            <v>14486.293737463786</v>
          </cell>
          <cell r="J3616" t="str">
            <v>6203</v>
          </cell>
          <cell r="K3616" t="str">
            <v>Accountant, Staff</v>
          </cell>
          <cell r="L3616">
            <v>5</v>
          </cell>
          <cell r="M3616">
            <v>5</v>
          </cell>
          <cell r="N3616" t="str">
            <v>100</v>
          </cell>
          <cell r="O3616" t="str">
            <v>Finance and Accounting</v>
          </cell>
          <cell r="P3616">
            <v>40</v>
          </cell>
          <cell r="Q3616" t="str">
            <v>F&amp;A</v>
          </cell>
          <cell r="R3616" t="str">
            <v>APAC</v>
          </cell>
          <cell r="W3616" t="str">
            <v>India - Bangalore</v>
          </cell>
          <cell r="X3616">
            <v>231</v>
          </cell>
          <cell r="Y3616" t="str">
            <v>Juniper Networks India - STPI</v>
          </cell>
          <cell r="Z3616" t="str">
            <v>IND</v>
          </cell>
          <cell r="AA3616" t="str">
            <v>IND</v>
          </cell>
          <cell r="AB3616" t="str">
            <v>N</v>
          </cell>
        </row>
        <row r="3617">
          <cell r="A3617">
            <v>6618</v>
          </cell>
          <cell r="B3617" t="str">
            <v>S,Sastha</v>
          </cell>
          <cell r="C3617">
            <v>2479</v>
          </cell>
          <cell r="D3617" t="str">
            <v>Pathak,Rahul</v>
          </cell>
          <cell r="E3617" t="str">
            <v xml:space="preserve">07/17/2006 </v>
          </cell>
          <cell r="F3617">
            <v>560000</v>
          </cell>
          <cell r="G3617" t="str">
            <v>INR</v>
          </cell>
          <cell r="H3617">
            <v>44.87</v>
          </cell>
          <cell r="I3617">
            <v>12480.499219968799</v>
          </cell>
          <cell r="J3617" t="str">
            <v>8902</v>
          </cell>
          <cell r="K3617" t="str">
            <v>MTS 2</v>
          </cell>
          <cell r="L3617">
            <v>5</v>
          </cell>
          <cell r="M3617">
            <v>5</v>
          </cell>
          <cell r="N3617" t="str">
            <v>621</v>
          </cell>
          <cell r="O3617" t="str">
            <v>India System Test</v>
          </cell>
          <cell r="P3617">
            <v>40</v>
          </cell>
          <cell r="Q3617" t="str">
            <v>IPG</v>
          </cell>
          <cell r="R3617" t="str">
            <v>APAC</v>
          </cell>
          <cell r="W3617" t="str">
            <v>India - Bangalore</v>
          </cell>
          <cell r="X3617">
            <v>231</v>
          </cell>
          <cell r="Y3617" t="str">
            <v>Juniper Networks India - STPI</v>
          </cell>
          <cell r="Z3617" t="str">
            <v>IND</v>
          </cell>
          <cell r="AA3617" t="str">
            <v>IND</v>
          </cell>
          <cell r="AB3617" t="str">
            <v>N</v>
          </cell>
        </row>
        <row r="3618">
          <cell r="A3618">
            <v>6053</v>
          </cell>
          <cell r="B3618" t="str">
            <v>S,Smitha</v>
          </cell>
          <cell r="C3618">
            <v>2390</v>
          </cell>
          <cell r="D3618" t="str">
            <v>Prakash,Manu J</v>
          </cell>
          <cell r="E3618" t="str">
            <v xml:space="preserve">02/06/2006 </v>
          </cell>
          <cell r="F3618">
            <v>584820</v>
          </cell>
          <cell r="G3618" t="str">
            <v>INR</v>
          </cell>
          <cell r="H3618">
            <v>44.87</v>
          </cell>
          <cell r="I3618">
            <v>13033.652774682416</v>
          </cell>
          <cell r="J3618" t="str">
            <v>8902</v>
          </cell>
          <cell r="K3618" t="str">
            <v>MTS 2</v>
          </cell>
          <cell r="L3618">
            <v>5</v>
          </cell>
          <cell r="M3618">
            <v>5</v>
          </cell>
          <cell r="N3618" t="str">
            <v>621</v>
          </cell>
          <cell r="O3618" t="str">
            <v>India System Test</v>
          </cell>
          <cell r="P3618">
            <v>40</v>
          </cell>
          <cell r="Q3618" t="str">
            <v>IPG</v>
          </cell>
          <cell r="R3618" t="str">
            <v>APAC</v>
          </cell>
          <cell r="V3618" t="str">
            <v>4 - Satisfactory</v>
          </cell>
          <cell r="W3618" t="str">
            <v>India - Bangalore</v>
          </cell>
          <cell r="X3618">
            <v>231</v>
          </cell>
          <cell r="Y3618" t="str">
            <v>Juniper Networks India - STPI</v>
          </cell>
          <cell r="Z3618" t="str">
            <v>IND</v>
          </cell>
          <cell r="AA3618" t="str">
            <v>IND</v>
          </cell>
          <cell r="AB3618" t="str">
            <v>N</v>
          </cell>
        </row>
        <row r="3619">
          <cell r="A3619">
            <v>4824</v>
          </cell>
          <cell r="B3619" t="str">
            <v>Sabih,Hasan</v>
          </cell>
          <cell r="C3619">
            <v>2406</v>
          </cell>
          <cell r="D3619" t="str">
            <v>Belcina,Jerome D</v>
          </cell>
          <cell r="E3619" t="str">
            <v xml:space="preserve">05/02/2005 </v>
          </cell>
          <cell r="F3619">
            <v>108000</v>
          </cell>
          <cell r="G3619" t="str">
            <v>USD</v>
          </cell>
          <cell r="H3619">
            <v>1</v>
          </cell>
          <cell r="I3619">
            <v>108000</v>
          </cell>
          <cell r="J3619" t="str">
            <v>8905</v>
          </cell>
          <cell r="K3619" t="str">
            <v>Eng, Staff</v>
          </cell>
          <cell r="L3619">
            <v>8</v>
          </cell>
          <cell r="M3619">
            <v>8</v>
          </cell>
          <cell r="N3619" t="str">
            <v>527</v>
          </cell>
          <cell r="O3619" t="str">
            <v>Global TAC - APG</v>
          </cell>
          <cell r="P3619">
            <v>40</v>
          </cell>
          <cell r="Q3619" t="str">
            <v>CSS</v>
          </cell>
          <cell r="R3619" t="str">
            <v>USA</v>
          </cell>
          <cell r="U3619" t="str">
            <v>2-Very Strong</v>
          </cell>
          <cell r="V3619" t="str">
            <v>2 - Very Strong</v>
          </cell>
          <cell r="W3619" t="str">
            <v>Sunnyvale, CA HQ</v>
          </cell>
          <cell r="X3619">
            <v>101</v>
          </cell>
          <cell r="Y3619" t="str">
            <v>Juniper Networks Sales</v>
          </cell>
          <cell r="Z3619" t="str">
            <v>USA</v>
          </cell>
          <cell r="AA3619" t="str">
            <v>USA</v>
          </cell>
          <cell r="AB3619" t="str">
            <v>N</v>
          </cell>
        </row>
        <row r="3620">
          <cell r="A3620">
            <v>6274</v>
          </cell>
          <cell r="B3620" t="str">
            <v>Sabnani,Raj</v>
          </cell>
          <cell r="C3620">
            <v>2317</v>
          </cell>
          <cell r="D3620" t="str">
            <v>McNulty II,Paul Albert</v>
          </cell>
          <cell r="E3620" t="str">
            <v xml:space="preserve">04/18/2006 </v>
          </cell>
          <cell r="F3620">
            <v>190000</v>
          </cell>
          <cell r="G3620" t="str">
            <v>USD</v>
          </cell>
          <cell r="H3620">
            <v>1</v>
          </cell>
          <cell r="I3620">
            <v>190000</v>
          </cell>
          <cell r="J3620" t="str">
            <v>5116</v>
          </cell>
          <cell r="K3620" t="str">
            <v>Sr. Director, Customer Service</v>
          </cell>
          <cell r="L3620">
            <v>11</v>
          </cell>
          <cell r="M3620">
            <v>11</v>
          </cell>
          <cell r="N3620" t="str">
            <v>507</v>
          </cell>
          <cell r="O3620" t="str">
            <v>Global TAC - SPG</v>
          </cell>
          <cell r="P3620">
            <v>40</v>
          </cell>
          <cell r="Q3620" t="str">
            <v>CSS</v>
          </cell>
          <cell r="R3620" t="str">
            <v>USA</v>
          </cell>
          <cell r="V3620" t="str">
            <v>1 - Exceptional</v>
          </cell>
          <cell r="W3620" t="str">
            <v>Sunnyvale, CA HQ</v>
          </cell>
          <cell r="X3620">
            <v>101</v>
          </cell>
          <cell r="Y3620" t="str">
            <v>Juniper Networks Sales</v>
          </cell>
          <cell r="Z3620" t="str">
            <v>USA</v>
          </cell>
          <cell r="AA3620" t="str">
            <v>USA</v>
          </cell>
          <cell r="AB3620" t="str">
            <v>N</v>
          </cell>
        </row>
        <row r="3621">
          <cell r="A3621">
            <v>4465</v>
          </cell>
          <cell r="B3621" t="str">
            <v>Sabri,Zeeshan Ali</v>
          </cell>
          <cell r="C3621">
            <v>4086</v>
          </cell>
          <cell r="D3621" t="str">
            <v>Yerramsetti,Seshakumar</v>
          </cell>
          <cell r="E3621" t="str">
            <v xml:space="preserve">02/14/2005 </v>
          </cell>
          <cell r="F3621">
            <v>93000</v>
          </cell>
          <cell r="G3621" t="str">
            <v>USD</v>
          </cell>
          <cell r="H3621">
            <v>1</v>
          </cell>
          <cell r="I3621">
            <v>93000</v>
          </cell>
          <cell r="J3621" t="str">
            <v>8903</v>
          </cell>
          <cell r="K3621" t="str">
            <v>MTS 3</v>
          </cell>
          <cell r="L3621">
            <v>6</v>
          </cell>
          <cell r="M3621">
            <v>6</v>
          </cell>
          <cell r="N3621" t="str">
            <v>693</v>
          </cell>
          <cell r="O3621" t="str">
            <v>ISG QA</v>
          </cell>
          <cell r="P3621">
            <v>40</v>
          </cell>
          <cell r="Q3621" t="str">
            <v>SPG</v>
          </cell>
          <cell r="R3621" t="str">
            <v>USA</v>
          </cell>
          <cell r="U3621" t="str">
            <v>2-Very Strong</v>
          </cell>
          <cell r="V3621" t="str">
            <v>1 - Exceptional</v>
          </cell>
          <cell r="W3621" t="str">
            <v>Sunnyvale, CA HQ</v>
          </cell>
          <cell r="X3621">
            <v>100</v>
          </cell>
          <cell r="Y3621" t="str">
            <v>Juniper Networks, Inc.</v>
          </cell>
          <cell r="Z3621" t="str">
            <v>USA</v>
          </cell>
          <cell r="AA3621" t="str">
            <v>USA</v>
          </cell>
          <cell r="AB3621" t="str">
            <v>N</v>
          </cell>
        </row>
        <row r="3622">
          <cell r="A3622">
            <v>5282</v>
          </cell>
          <cell r="B3622" t="str">
            <v>Saccucci,Fabio</v>
          </cell>
          <cell r="C3622">
            <v>2570</v>
          </cell>
          <cell r="D3622" t="str">
            <v>Shaw,Kathryn</v>
          </cell>
          <cell r="E3622" t="str">
            <v xml:space="preserve">08/01/2005 </v>
          </cell>
          <cell r="F3622">
            <v>68000</v>
          </cell>
          <cell r="G3622" t="str">
            <v>EUR</v>
          </cell>
          <cell r="H3622">
            <v>0.76254384627116067</v>
          </cell>
          <cell r="I3622">
            <v>89175.2</v>
          </cell>
          <cell r="J3622" t="str">
            <v>8403</v>
          </cell>
          <cell r="K3622" t="str">
            <v>Project Mgr, Staff</v>
          </cell>
          <cell r="L3622">
            <v>7</v>
          </cell>
          <cell r="M3622">
            <v>7</v>
          </cell>
          <cell r="N3622" t="str">
            <v>508</v>
          </cell>
          <cell r="O3622" t="str">
            <v>Professional Services</v>
          </cell>
          <cell r="P3622">
            <v>40</v>
          </cell>
          <cell r="Q3622" t="str">
            <v>CSS</v>
          </cell>
          <cell r="R3622" t="str">
            <v>EMEA</v>
          </cell>
          <cell r="U3622" t="str">
            <v>3-Strong</v>
          </cell>
          <cell r="W3622" t="str">
            <v>Amsterdam, Netherlands</v>
          </cell>
          <cell r="X3622">
            <v>320</v>
          </cell>
          <cell r="Y3622" t="str">
            <v>Juniper Ntwks, Netherlands</v>
          </cell>
          <cell r="Z3622" t="str">
            <v>NLD</v>
          </cell>
          <cell r="AA3622" t="str">
            <v>INTL</v>
          </cell>
          <cell r="AB3622" t="str">
            <v>N</v>
          </cell>
        </row>
        <row r="3623">
          <cell r="A3623">
            <v>7307</v>
          </cell>
          <cell r="B3623" t="str">
            <v>Sachdev,Avneesh</v>
          </cell>
          <cell r="C3623">
            <v>180</v>
          </cell>
          <cell r="D3623" t="str">
            <v>Sheth,Nischal</v>
          </cell>
          <cell r="E3623" t="str">
            <v xml:space="preserve">11/28/2006 </v>
          </cell>
          <cell r="F3623">
            <v>175000</v>
          </cell>
          <cell r="G3623" t="str">
            <v>USD</v>
          </cell>
          <cell r="H3623">
            <v>1</v>
          </cell>
          <cell r="I3623">
            <v>175000</v>
          </cell>
          <cell r="J3623" t="str">
            <v>8907</v>
          </cell>
          <cell r="K3623" t="str">
            <v>Distinguished Engineer I</v>
          </cell>
          <cell r="L3623">
            <v>10</v>
          </cell>
          <cell r="M3623">
            <v>10</v>
          </cell>
          <cell r="N3623" t="str">
            <v>630</v>
          </cell>
          <cell r="O3623" t="str">
            <v>Software Engrg - JUNOS</v>
          </cell>
          <cell r="P3623">
            <v>40</v>
          </cell>
          <cell r="Q3623" t="str">
            <v>IPG</v>
          </cell>
          <cell r="R3623" t="str">
            <v>USA</v>
          </cell>
          <cell r="W3623" t="str">
            <v>Sunnyvale, CA HQ</v>
          </cell>
          <cell r="X3623">
            <v>100</v>
          </cell>
          <cell r="Y3623" t="str">
            <v>Juniper Networks, Inc.</v>
          </cell>
          <cell r="Z3623" t="str">
            <v>USA</v>
          </cell>
          <cell r="AA3623" t="str">
            <v>USA</v>
          </cell>
          <cell r="AB3623" t="str">
            <v>N</v>
          </cell>
        </row>
        <row r="3624">
          <cell r="A3624">
            <v>4511</v>
          </cell>
          <cell r="B3624" t="str">
            <v>Sachdeva,Vivek</v>
          </cell>
          <cell r="C3624">
            <v>2479</v>
          </cell>
          <cell r="D3624" t="str">
            <v>Pathak,Rahul</v>
          </cell>
          <cell r="E3624" t="str">
            <v xml:space="preserve">03/21/2005 </v>
          </cell>
          <cell r="F3624">
            <v>722304</v>
          </cell>
          <cell r="G3624" t="str">
            <v>INR</v>
          </cell>
          <cell r="H3624">
            <v>44.87</v>
          </cell>
          <cell r="I3624">
            <v>16097.704479607757</v>
          </cell>
          <cell r="J3624" t="str">
            <v>8902</v>
          </cell>
          <cell r="K3624" t="str">
            <v>MTS 2</v>
          </cell>
          <cell r="L3624">
            <v>5</v>
          </cell>
          <cell r="M3624">
            <v>5</v>
          </cell>
          <cell r="N3624" t="str">
            <v>621</v>
          </cell>
          <cell r="O3624" t="str">
            <v>India System Test</v>
          </cell>
          <cell r="P3624">
            <v>40</v>
          </cell>
          <cell r="Q3624" t="str">
            <v>IPG</v>
          </cell>
          <cell r="R3624" t="str">
            <v>APAC</v>
          </cell>
          <cell r="U3624" t="str">
            <v>2-Very Strong</v>
          </cell>
          <cell r="V3624" t="str">
            <v>2 - Very Strong</v>
          </cell>
          <cell r="W3624" t="str">
            <v>India - Bangalore</v>
          </cell>
          <cell r="X3624">
            <v>231</v>
          </cell>
          <cell r="Y3624" t="str">
            <v>Juniper Networks India - STPI</v>
          </cell>
          <cell r="Z3624" t="str">
            <v>IND</v>
          </cell>
          <cell r="AA3624" t="str">
            <v>IND</v>
          </cell>
          <cell r="AB3624" t="str">
            <v>N</v>
          </cell>
        </row>
        <row r="3625">
          <cell r="A3625">
            <v>6307</v>
          </cell>
          <cell r="B3625" t="str">
            <v>Sacia,Travis H.</v>
          </cell>
          <cell r="C3625">
            <v>4759</v>
          </cell>
          <cell r="D3625" t="str">
            <v>Murry,Tim M.</v>
          </cell>
          <cell r="E3625" t="str">
            <v xml:space="preserve">05/01/2006 </v>
          </cell>
          <cell r="F3625">
            <v>110000</v>
          </cell>
          <cell r="G3625" t="str">
            <v>USD</v>
          </cell>
          <cell r="H3625">
            <v>1</v>
          </cell>
          <cell r="I3625">
            <v>110000</v>
          </cell>
          <cell r="J3625" t="str">
            <v>2101</v>
          </cell>
          <cell r="K3625" t="str">
            <v>Territory Account Manager</v>
          </cell>
          <cell r="L3625">
            <v>66</v>
          </cell>
          <cell r="M3625">
            <v>8</v>
          </cell>
          <cell r="N3625" t="str">
            <v>400</v>
          </cell>
          <cell r="O3625" t="str">
            <v>Field Sales</v>
          </cell>
          <cell r="P3625">
            <v>40</v>
          </cell>
          <cell r="Q3625" t="str">
            <v>SLS</v>
          </cell>
          <cell r="R3625" t="str">
            <v>USA</v>
          </cell>
          <cell r="W3625" t="str">
            <v>Minnesota</v>
          </cell>
          <cell r="X3625">
            <v>101</v>
          </cell>
          <cell r="Y3625" t="str">
            <v>Juniper Networks Sales</v>
          </cell>
          <cell r="Z3625" t="str">
            <v>USA</v>
          </cell>
          <cell r="AA3625" t="str">
            <v>Sales</v>
          </cell>
          <cell r="AB3625" t="str">
            <v>Y</v>
          </cell>
        </row>
        <row r="3626">
          <cell r="A3626">
            <v>3329</v>
          </cell>
          <cell r="B3626" t="str">
            <v>Sadagopan,Prabakaran</v>
          </cell>
          <cell r="C3626">
            <v>3478</v>
          </cell>
          <cell r="D3626" t="str">
            <v>Vinson,Jeffrey</v>
          </cell>
          <cell r="E3626" t="str">
            <v xml:space="preserve">04/16/2004 </v>
          </cell>
          <cell r="F3626">
            <v>105000</v>
          </cell>
          <cell r="G3626" t="str">
            <v>USD</v>
          </cell>
          <cell r="H3626">
            <v>1</v>
          </cell>
          <cell r="I3626">
            <v>105000</v>
          </cell>
          <cell r="J3626" t="str">
            <v>8904</v>
          </cell>
          <cell r="K3626" t="str">
            <v>MTS 4</v>
          </cell>
          <cell r="L3626">
            <v>7</v>
          </cell>
          <cell r="M3626">
            <v>7</v>
          </cell>
          <cell r="N3626" t="str">
            <v>673</v>
          </cell>
          <cell r="O3626" t="str">
            <v>ASG QA</v>
          </cell>
          <cell r="P3626">
            <v>40</v>
          </cell>
          <cell r="Q3626" t="str">
            <v>SPG</v>
          </cell>
          <cell r="R3626" t="str">
            <v>USA</v>
          </cell>
          <cell r="U3626" t="str">
            <v>3-Strong</v>
          </cell>
          <cell r="V3626" t="str">
            <v>3 - Strong</v>
          </cell>
          <cell r="W3626" t="str">
            <v>Sunnyvale, CA HQ</v>
          </cell>
          <cell r="X3626">
            <v>100</v>
          </cell>
          <cell r="Y3626" t="str">
            <v>Juniper Networks, Inc.</v>
          </cell>
          <cell r="Z3626" t="str">
            <v>USA</v>
          </cell>
          <cell r="AA3626" t="str">
            <v>USA</v>
          </cell>
          <cell r="AB3626" t="str">
            <v>N</v>
          </cell>
        </row>
        <row r="3627">
          <cell r="A3627">
            <v>5413</v>
          </cell>
          <cell r="B3627" t="str">
            <v>Sadjady,Pezhmon</v>
          </cell>
          <cell r="C3627">
            <v>2180</v>
          </cell>
          <cell r="D3627" t="str">
            <v>Smith,Todd</v>
          </cell>
          <cell r="E3627" t="str">
            <v xml:space="preserve">09/12/2005 </v>
          </cell>
          <cell r="F3627">
            <v>83000</v>
          </cell>
          <cell r="G3627" t="str">
            <v>USD</v>
          </cell>
          <cell r="H3627">
            <v>1</v>
          </cell>
          <cell r="I3627">
            <v>83000</v>
          </cell>
          <cell r="J3627" t="str">
            <v>8903</v>
          </cell>
          <cell r="K3627" t="str">
            <v>MTS 3</v>
          </cell>
          <cell r="L3627">
            <v>6</v>
          </cell>
          <cell r="M3627">
            <v>6</v>
          </cell>
          <cell r="N3627" t="str">
            <v>620</v>
          </cell>
          <cell r="O3627" t="str">
            <v>Test Engrg</v>
          </cell>
          <cell r="P3627">
            <v>40</v>
          </cell>
          <cell r="Q3627" t="str">
            <v>IPG</v>
          </cell>
          <cell r="R3627" t="str">
            <v>USA</v>
          </cell>
          <cell r="U3627" t="str">
            <v>3-Strong</v>
          </cell>
          <cell r="V3627" t="str">
            <v>1 - Exceptional</v>
          </cell>
          <cell r="W3627" t="str">
            <v>Westford, MA</v>
          </cell>
          <cell r="X3627">
            <v>100</v>
          </cell>
          <cell r="Y3627" t="str">
            <v>Juniper Networks, Inc.</v>
          </cell>
          <cell r="Z3627" t="str">
            <v>USA</v>
          </cell>
          <cell r="AA3627" t="str">
            <v>USB</v>
          </cell>
          <cell r="AB3627" t="str">
            <v>N</v>
          </cell>
        </row>
        <row r="3628">
          <cell r="A3628">
            <v>2135</v>
          </cell>
          <cell r="B3628" t="str">
            <v>Sadlier,John</v>
          </cell>
          <cell r="C3628">
            <v>6816</v>
          </cell>
          <cell r="D3628" t="str">
            <v>Vaughan,Forrest Christopher</v>
          </cell>
          <cell r="E3628" t="str">
            <v xml:space="preserve">07/01/2002 </v>
          </cell>
          <cell r="F3628">
            <v>156519.6</v>
          </cell>
          <cell r="G3628" t="str">
            <v>USD</v>
          </cell>
          <cell r="H3628">
            <v>1</v>
          </cell>
          <cell r="I3628">
            <v>156519.6</v>
          </cell>
          <cell r="J3628" t="str">
            <v>8914</v>
          </cell>
          <cell r="K3628" t="str">
            <v>Engineering Mgr II</v>
          </cell>
          <cell r="L3628">
            <v>9</v>
          </cell>
          <cell r="M3628">
            <v>9</v>
          </cell>
          <cell r="N3628" t="str">
            <v>670</v>
          </cell>
          <cell r="O3628" t="str">
            <v>Software Engrg - JUNOSe</v>
          </cell>
          <cell r="P3628">
            <v>40</v>
          </cell>
          <cell r="Q3628" t="str">
            <v>IPG</v>
          </cell>
          <cell r="R3628" t="str">
            <v>USA</v>
          </cell>
          <cell r="U3628" t="str">
            <v>2-Very Strong</v>
          </cell>
          <cell r="V3628" t="str">
            <v>2 - Very Strong</v>
          </cell>
          <cell r="W3628" t="str">
            <v>Westford, MA</v>
          </cell>
          <cell r="X3628">
            <v>100</v>
          </cell>
          <cell r="Y3628" t="str">
            <v>Juniper Networks, Inc.</v>
          </cell>
          <cell r="Z3628" t="str">
            <v>USA</v>
          </cell>
          <cell r="AA3628" t="str">
            <v>USB</v>
          </cell>
          <cell r="AB3628" t="str">
            <v>N</v>
          </cell>
        </row>
        <row r="3629">
          <cell r="A3629">
            <v>1621</v>
          </cell>
          <cell r="B3629" t="str">
            <v>Saeedi,Imran</v>
          </cell>
          <cell r="C3629">
            <v>1357</v>
          </cell>
          <cell r="D3629" t="str">
            <v>Matveyev,Vladimir</v>
          </cell>
          <cell r="E3629" t="str">
            <v xml:space="preserve">12/13/2004 </v>
          </cell>
          <cell r="F3629">
            <v>78000</v>
          </cell>
          <cell r="G3629" t="str">
            <v>USD</v>
          </cell>
          <cell r="H3629">
            <v>1</v>
          </cell>
          <cell r="I3629">
            <v>78000</v>
          </cell>
          <cell r="J3629" t="str">
            <v>8903</v>
          </cell>
          <cell r="K3629" t="str">
            <v>MTS 3</v>
          </cell>
          <cell r="L3629">
            <v>6</v>
          </cell>
          <cell r="M3629">
            <v>6</v>
          </cell>
          <cell r="N3629" t="str">
            <v>686</v>
          </cell>
          <cell r="O3629" t="str">
            <v>QA - J-Series</v>
          </cell>
          <cell r="P3629">
            <v>40</v>
          </cell>
          <cell r="Q3629" t="str">
            <v>SPG</v>
          </cell>
          <cell r="R3629" t="str">
            <v>USA</v>
          </cell>
          <cell r="U3629" t="str">
            <v>4-Satisfactory</v>
          </cell>
          <cell r="V3629" t="str">
            <v>4 - Satisfactory</v>
          </cell>
          <cell r="W3629" t="str">
            <v>Sunnyvale, CA HQ</v>
          </cell>
          <cell r="X3629">
            <v>100</v>
          </cell>
          <cell r="Y3629" t="str">
            <v>Juniper Networks, Inc.</v>
          </cell>
          <cell r="Z3629" t="str">
            <v>USA</v>
          </cell>
          <cell r="AA3629" t="str">
            <v>USA</v>
          </cell>
          <cell r="AB3629" t="str">
            <v>N</v>
          </cell>
        </row>
        <row r="3630">
          <cell r="A3630">
            <v>94</v>
          </cell>
          <cell r="B3630" t="str">
            <v>Safakish,Seyed</v>
          </cell>
          <cell r="C3630">
            <v>150</v>
          </cell>
          <cell r="D3630" t="str">
            <v>Agarwala,Unmesh</v>
          </cell>
          <cell r="E3630" t="str">
            <v xml:space="preserve">02/02/1998 </v>
          </cell>
          <cell r="F3630">
            <v>193440</v>
          </cell>
          <cell r="G3630" t="str">
            <v>USD</v>
          </cell>
          <cell r="H3630">
            <v>1</v>
          </cell>
          <cell r="I3630">
            <v>193440</v>
          </cell>
          <cell r="J3630" t="str">
            <v>8916</v>
          </cell>
          <cell r="K3630" t="str">
            <v>Sr. Director, Engineering</v>
          </cell>
          <cell r="L3630">
            <v>11</v>
          </cell>
          <cell r="M3630">
            <v>11</v>
          </cell>
          <cell r="N3630" t="str">
            <v>640</v>
          </cell>
          <cell r="O3630" t="str">
            <v>Engineering Services</v>
          </cell>
          <cell r="P3630">
            <v>40</v>
          </cell>
          <cell r="Q3630" t="str">
            <v>IPG</v>
          </cell>
          <cell r="R3630" t="str">
            <v>USA</v>
          </cell>
          <cell r="U3630" t="str">
            <v>2-Very Strong</v>
          </cell>
          <cell r="V3630" t="str">
            <v>2 - Very Strong</v>
          </cell>
          <cell r="W3630" t="str">
            <v>Sunnyvale, CA HQ</v>
          </cell>
          <cell r="X3630">
            <v>100</v>
          </cell>
          <cell r="Y3630" t="str">
            <v>Juniper Networks, Inc.</v>
          </cell>
          <cell r="Z3630" t="str">
            <v>USA</v>
          </cell>
          <cell r="AA3630" t="str">
            <v>USA</v>
          </cell>
          <cell r="AB3630" t="str">
            <v>N</v>
          </cell>
        </row>
        <row r="3631">
          <cell r="A3631">
            <v>4716</v>
          </cell>
          <cell r="B3631" t="str">
            <v>Safrai,Yael</v>
          </cell>
          <cell r="C3631">
            <v>4700</v>
          </cell>
          <cell r="D3631" t="str">
            <v>Milshtain,Ran</v>
          </cell>
          <cell r="E3631" t="str">
            <v xml:space="preserve">05/01/2005 </v>
          </cell>
          <cell r="F3631">
            <v>228000</v>
          </cell>
          <cell r="G3631" t="str">
            <v>ILS</v>
          </cell>
          <cell r="H3631">
            <v>4.1893000000000002</v>
          </cell>
          <cell r="I3631">
            <v>54424.366839328766</v>
          </cell>
          <cell r="J3631" t="str">
            <v>8903</v>
          </cell>
          <cell r="K3631" t="str">
            <v>MTS 3</v>
          </cell>
          <cell r="L3631">
            <v>6</v>
          </cell>
          <cell r="M3631">
            <v>6</v>
          </cell>
          <cell r="N3631" t="str">
            <v>625</v>
          </cell>
          <cell r="O3631" t="str">
            <v>IPG - SBC</v>
          </cell>
          <cell r="P3631">
            <v>40</v>
          </cell>
          <cell r="Q3631" t="str">
            <v>IPG</v>
          </cell>
          <cell r="R3631" t="str">
            <v>EMEA</v>
          </cell>
          <cell r="U3631" t="str">
            <v>2-Very Strong</v>
          </cell>
          <cell r="V3631" t="str">
            <v>2 - Very Strong</v>
          </cell>
          <cell r="W3631" t="str">
            <v>Israel - Kagoor</v>
          </cell>
          <cell r="X3631">
            <v>367</v>
          </cell>
          <cell r="Y3631" t="str">
            <v>Kagoor Israel</v>
          </cell>
          <cell r="Z3631" t="str">
            <v>ISR</v>
          </cell>
          <cell r="AA3631" t="str">
            <v>ISR</v>
          </cell>
          <cell r="AB3631" t="str">
            <v>N</v>
          </cell>
        </row>
        <row r="3632">
          <cell r="A3632">
            <v>5996</v>
          </cell>
          <cell r="B3632" t="str">
            <v>Sagar,Abhishek</v>
          </cell>
          <cell r="C3632">
            <v>2464</v>
          </cell>
          <cell r="D3632" t="str">
            <v>Visvanathan,Vasudevan</v>
          </cell>
          <cell r="E3632" t="str">
            <v xml:space="preserve">01/09/2006 </v>
          </cell>
          <cell r="F3632">
            <v>680400</v>
          </cell>
          <cell r="G3632" t="str">
            <v>INR</v>
          </cell>
          <cell r="H3632">
            <v>44.87</v>
          </cell>
          <cell r="I3632">
            <v>15163.806552262091</v>
          </cell>
          <cell r="J3632" t="str">
            <v>8902</v>
          </cell>
          <cell r="K3632" t="str">
            <v>MTS 2</v>
          </cell>
          <cell r="L3632">
            <v>5</v>
          </cell>
          <cell r="M3632">
            <v>5</v>
          </cell>
          <cell r="N3632" t="str">
            <v>621</v>
          </cell>
          <cell r="O3632" t="str">
            <v>India System Test</v>
          </cell>
          <cell r="P3632">
            <v>40</v>
          </cell>
          <cell r="Q3632" t="str">
            <v>IPG</v>
          </cell>
          <cell r="R3632" t="str">
            <v>APAC</v>
          </cell>
          <cell r="V3632" t="str">
            <v>3 - Strong</v>
          </cell>
          <cell r="W3632" t="str">
            <v>India - Bangalore</v>
          </cell>
          <cell r="X3632">
            <v>231</v>
          </cell>
          <cell r="Y3632" t="str">
            <v>Juniper Networks India - STPI</v>
          </cell>
          <cell r="Z3632" t="str">
            <v>IND</v>
          </cell>
          <cell r="AA3632" t="str">
            <v>IND</v>
          </cell>
          <cell r="AB3632" t="str">
            <v>N</v>
          </cell>
        </row>
        <row r="3633">
          <cell r="A3633">
            <v>2609</v>
          </cell>
          <cell r="B3633" t="str">
            <v>Sagara,Shinichiro</v>
          </cell>
          <cell r="C3633">
            <v>898</v>
          </cell>
          <cell r="D3633" t="str">
            <v>Tamaru,Masami</v>
          </cell>
          <cell r="E3633" t="str">
            <v xml:space="preserve">04/17/2004 </v>
          </cell>
          <cell r="F3633">
            <v>9828000</v>
          </cell>
          <cell r="G3633" t="str">
            <v>JPY</v>
          </cell>
          <cell r="H3633">
            <v>118.13</v>
          </cell>
          <cell r="I3633">
            <v>83196.47845593837</v>
          </cell>
          <cell r="J3633" t="str">
            <v>8904</v>
          </cell>
          <cell r="K3633" t="str">
            <v>MTS 4</v>
          </cell>
          <cell r="L3633">
            <v>7</v>
          </cell>
          <cell r="M3633">
            <v>7</v>
          </cell>
          <cell r="N3633" t="str">
            <v>518</v>
          </cell>
          <cell r="O3633" t="str">
            <v>Theater TAC</v>
          </cell>
          <cell r="P3633">
            <v>40</v>
          </cell>
          <cell r="Q3633" t="str">
            <v>CSS</v>
          </cell>
          <cell r="R3633" t="str">
            <v>APAC</v>
          </cell>
          <cell r="U3633" t="str">
            <v>2-Very Strong</v>
          </cell>
          <cell r="V3633" t="str">
            <v>2 - Very Strong</v>
          </cell>
          <cell r="W3633" t="str">
            <v>Japan</v>
          </cell>
          <cell r="X3633">
            <v>200</v>
          </cell>
          <cell r="Y3633" t="str">
            <v>Juniper Ntwks, KK -  Japan</v>
          </cell>
          <cell r="Z3633" t="str">
            <v>USA</v>
          </cell>
          <cell r="AA3633" t="str">
            <v>INTL</v>
          </cell>
          <cell r="AB3633" t="str">
            <v>N</v>
          </cell>
        </row>
        <row r="3634">
          <cell r="A3634">
            <v>4171</v>
          </cell>
          <cell r="B3634" t="str">
            <v>Sagarwala,Muhammad</v>
          </cell>
          <cell r="C3634">
            <v>185</v>
          </cell>
          <cell r="D3634" t="str">
            <v>Chew,Scott</v>
          </cell>
          <cell r="E3634" t="str">
            <v xml:space="preserve">11/15/2004 </v>
          </cell>
          <cell r="F3634">
            <v>128000</v>
          </cell>
          <cell r="G3634" t="str">
            <v>USD</v>
          </cell>
          <cell r="H3634">
            <v>1</v>
          </cell>
          <cell r="I3634">
            <v>128000</v>
          </cell>
          <cell r="J3634" t="str">
            <v>8905</v>
          </cell>
          <cell r="K3634" t="str">
            <v>Eng, Staff</v>
          </cell>
          <cell r="L3634">
            <v>8</v>
          </cell>
          <cell r="M3634">
            <v>8</v>
          </cell>
          <cell r="N3634" t="str">
            <v>650</v>
          </cell>
          <cell r="O3634" t="str">
            <v>Hardware Engrg - Development</v>
          </cell>
          <cell r="P3634">
            <v>40</v>
          </cell>
          <cell r="Q3634" t="str">
            <v>IPG</v>
          </cell>
          <cell r="R3634" t="str">
            <v>USA</v>
          </cell>
          <cell r="U3634" t="str">
            <v>3-Strong</v>
          </cell>
          <cell r="V3634" t="str">
            <v>3 - Strong</v>
          </cell>
          <cell r="W3634" t="str">
            <v>Sunnyvale, CA HQ</v>
          </cell>
          <cell r="X3634">
            <v>100</v>
          </cell>
          <cell r="Y3634" t="str">
            <v>Juniper Networks, Inc.</v>
          </cell>
          <cell r="Z3634" t="str">
            <v>USA</v>
          </cell>
          <cell r="AA3634" t="str">
            <v>USA</v>
          </cell>
          <cell r="AB3634" t="str">
            <v>N</v>
          </cell>
        </row>
        <row r="3635">
          <cell r="A3635">
            <v>6032</v>
          </cell>
          <cell r="B3635" t="str">
            <v>Sagorin,Francoise</v>
          </cell>
          <cell r="C3635">
            <v>5499</v>
          </cell>
          <cell r="D3635" t="str">
            <v>Brown,Tom</v>
          </cell>
          <cell r="E3635" t="str">
            <v xml:space="preserve">04/01/2006 </v>
          </cell>
          <cell r="F3635">
            <v>130000</v>
          </cell>
          <cell r="G3635" t="str">
            <v>EUR</v>
          </cell>
          <cell r="H3635">
            <v>0.76254384627116067</v>
          </cell>
          <cell r="I3635">
            <v>170481.99999999997</v>
          </cell>
          <cell r="J3635" t="str">
            <v>7113</v>
          </cell>
          <cell r="K3635" t="str">
            <v>HR Mgr, Sr</v>
          </cell>
          <cell r="L3635">
            <v>9</v>
          </cell>
          <cell r="M3635">
            <v>9</v>
          </cell>
          <cell r="N3635" t="str">
            <v>110</v>
          </cell>
          <cell r="O3635" t="str">
            <v>Human Resources</v>
          </cell>
          <cell r="P3635">
            <v>40</v>
          </cell>
          <cell r="Q3635" t="str">
            <v>HR</v>
          </cell>
          <cell r="R3635" t="str">
            <v>EMEA</v>
          </cell>
          <cell r="V3635" t="str">
            <v>3 - Strong</v>
          </cell>
          <cell r="W3635" t="str">
            <v>France</v>
          </cell>
          <cell r="X3635">
            <v>350</v>
          </cell>
          <cell r="Y3635" t="str">
            <v>Juniper Ntwks, France</v>
          </cell>
          <cell r="Z3635" t="str">
            <v>FRA</v>
          </cell>
          <cell r="AA3635" t="str">
            <v>INTL</v>
          </cell>
          <cell r="AB3635" t="str">
            <v>N</v>
          </cell>
        </row>
        <row r="3636">
          <cell r="A3636">
            <v>5967</v>
          </cell>
          <cell r="B3636" t="str">
            <v>Saha,Anik</v>
          </cell>
          <cell r="C3636">
            <v>5948</v>
          </cell>
          <cell r="D3636" t="str">
            <v>Srinivasan,Sridhar</v>
          </cell>
          <cell r="E3636" t="str">
            <v xml:space="preserve">12/26/2005 </v>
          </cell>
          <cell r="F3636">
            <v>1405000</v>
          </cell>
          <cell r="G3636" t="str">
            <v>INR</v>
          </cell>
          <cell r="H3636">
            <v>44.87</v>
          </cell>
          <cell r="I3636">
            <v>31312.681078671721</v>
          </cell>
          <cell r="J3636" t="str">
            <v>8904</v>
          </cell>
          <cell r="K3636" t="str">
            <v>MTS 4</v>
          </cell>
          <cell r="L3636">
            <v>7</v>
          </cell>
          <cell r="M3636">
            <v>7</v>
          </cell>
          <cell r="N3636" t="str">
            <v>506</v>
          </cell>
          <cell r="O3636" t="str">
            <v>Global TAC - IPG</v>
          </cell>
          <cell r="P3636">
            <v>40</v>
          </cell>
          <cell r="Q3636" t="str">
            <v>CSS</v>
          </cell>
          <cell r="R3636" t="str">
            <v>APAC</v>
          </cell>
          <cell r="U3636" t="str">
            <v>3-Strong</v>
          </cell>
          <cell r="V3636" t="str">
            <v>2 - Very Strong</v>
          </cell>
          <cell r="W3636" t="str">
            <v>India - Bangalore</v>
          </cell>
          <cell r="X3636">
            <v>231</v>
          </cell>
          <cell r="Y3636" t="str">
            <v>Juniper Networks India - STPI</v>
          </cell>
          <cell r="Z3636" t="str">
            <v>IND</v>
          </cell>
          <cell r="AA3636" t="str">
            <v>IND</v>
          </cell>
          <cell r="AB3636" t="str">
            <v>N</v>
          </cell>
        </row>
        <row r="3637">
          <cell r="A3637">
            <v>7323</v>
          </cell>
          <cell r="B3637" t="str">
            <v>Saha,Aviraj</v>
          </cell>
          <cell r="C3637">
            <v>3368</v>
          </cell>
          <cell r="D3637" t="str">
            <v>Shieh,Choung-Yaw</v>
          </cell>
          <cell r="E3637" t="str">
            <v xml:space="preserve">12/11/2006 </v>
          </cell>
          <cell r="F3637">
            <v>720000</v>
          </cell>
          <cell r="G3637" t="str">
            <v>INR</v>
          </cell>
          <cell r="H3637">
            <v>44.87</v>
          </cell>
          <cell r="I3637">
            <v>16046.356139959886</v>
          </cell>
          <cell r="J3637" t="str">
            <v>8902</v>
          </cell>
          <cell r="K3637" t="str">
            <v>MTS 2</v>
          </cell>
          <cell r="L3637">
            <v>5</v>
          </cell>
          <cell r="M3637">
            <v>5</v>
          </cell>
          <cell r="N3637" t="str">
            <v>695</v>
          </cell>
          <cell r="O3637" t="str">
            <v>Firewall &amp; VPN</v>
          </cell>
          <cell r="P3637">
            <v>40</v>
          </cell>
          <cell r="Q3637" t="str">
            <v>SPG</v>
          </cell>
          <cell r="R3637" t="str">
            <v>APAC</v>
          </cell>
          <cell r="W3637" t="str">
            <v>India - Bangalore</v>
          </cell>
          <cell r="X3637">
            <v>231</v>
          </cell>
          <cell r="Y3637" t="str">
            <v>Juniper Networks India - STPI</v>
          </cell>
          <cell r="Z3637" t="str">
            <v>IND</v>
          </cell>
          <cell r="AA3637" t="str">
            <v>IND</v>
          </cell>
          <cell r="AB3637" t="str">
            <v>N</v>
          </cell>
        </row>
        <row r="3638">
          <cell r="A3638">
            <v>6048</v>
          </cell>
          <cell r="B3638" t="str">
            <v>Sahejpal,Bala</v>
          </cell>
          <cell r="C3638">
            <v>243</v>
          </cell>
          <cell r="D3638" t="str">
            <v>Mahalingam,Murali</v>
          </cell>
          <cell r="E3638" t="str">
            <v xml:space="preserve">01/30/2006 </v>
          </cell>
          <cell r="F3638">
            <v>120750</v>
          </cell>
          <cell r="G3638" t="str">
            <v>USD</v>
          </cell>
          <cell r="H3638">
            <v>1</v>
          </cell>
          <cell r="I3638">
            <v>120750</v>
          </cell>
          <cell r="J3638" t="str">
            <v>8404</v>
          </cell>
          <cell r="K3638" t="str">
            <v>Project Mgr, Sr Staff</v>
          </cell>
          <cell r="L3638">
            <v>8</v>
          </cell>
          <cell r="M3638">
            <v>8</v>
          </cell>
          <cell r="N3638" t="str">
            <v>135</v>
          </cell>
          <cell r="O3638" t="str">
            <v>IT Applications POPS</v>
          </cell>
          <cell r="P3638">
            <v>40</v>
          </cell>
          <cell r="Q3638" t="str">
            <v>IT</v>
          </cell>
          <cell r="R3638" t="str">
            <v>USA</v>
          </cell>
          <cell r="V3638" t="str">
            <v>3 - Strong</v>
          </cell>
          <cell r="W3638" t="str">
            <v>Sunnyvale, CA HQ</v>
          </cell>
          <cell r="X3638">
            <v>100</v>
          </cell>
          <cell r="Y3638" t="str">
            <v>Juniper Networks, Inc.</v>
          </cell>
          <cell r="Z3638" t="str">
            <v>USA</v>
          </cell>
          <cell r="AA3638" t="str">
            <v>USA</v>
          </cell>
          <cell r="AB3638" t="str">
            <v>N</v>
          </cell>
        </row>
        <row r="3639">
          <cell r="A3639">
            <v>4301</v>
          </cell>
          <cell r="B3639" t="str">
            <v>Sahni,Harmeet S</v>
          </cell>
          <cell r="C3639">
            <v>1643</v>
          </cell>
          <cell r="D3639" t="str">
            <v>Ramamoorthi,Sankar</v>
          </cell>
          <cell r="E3639" t="str">
            <v xml:space="preserve">01/04/2005 </v>
          </cell>
          <cell r="F3639">
            <v>115688</v>
          </cell>
          <cell r="G3639" t="str">
            <v>USD</v>
          </cell>
          <cell r="H3639">
            <v>1</v>
          </cell>
          <cell r="I3639">
            <v>115688</v>
          </cell>
          <cell r="J3639" t="str">
            <v>8905</v>
          </cell>
          <cell r="K3639" t="str">
            <v>Eng, Staff</v>
          </cell>
          <cell r="L3639">
            <v>8</v>
          </cell>
          <cell r="M3639">
            <v>8</v>
          </cell>
          <cell r="N3639" t="str">
            <v>630</v>
          </cell>
          <cell r="O3639" t="str">
            <v>Software Engrg - JUNOS</v>
          </cell>
          <cell r="P3639">
            <v>40</v>
          </cell>
          <cell r="Q3639" t="str">
            <v>IPG</v>
          </cell>
          <cell r="R3639" t="str">
            <v>USA</v>
          </cell>
          <cell r="U3639" t="str">
            <v>1-Exceptional</v>
          </cell>
          <cell r="V3639" t="str">
            <v>2 - Very Strong</v>
          </cell>
          <cell r="W3639" t="str">
            <v>Sunnyvale, CA HQ</v>
          </cell>
          <cell r="X3639">
            <v>100</v>
          </cell>
          <cell r="Y3639" t="str">
            <v>Juniper Networks, Inc.</v>
          </cell>
          <cell r="Z3639" t="str">
            <v>USA</v>
          </cell>
          <cell r="AA3639" t="str">
            <v>USA</v>
          </cell>
          <cell r="AB3639" t="str">
            <v>N</v>
          </cell>
        </row>
        <row r="3640">
          <cell r="A3640">
            <v>3330</v>
          </cell>
          <cell r="B3640" t="str">
            <v>Sahoo,Sambhram</v>
          </cell>
          <cell r="C3640">
            <v>3246</v>
          </cell>
          <cell r="D3640" t="str">
            <v>Patil,Rajesh</v>
          </cell>
          <cell r="E3640" t="str">
            <v xml:space="preserve">04/16/2004 </v>
          </cell>
          <cell r="F3640">
            <v>110629</v>
          </cell>
          <cell r="G3640" t="str">
            <v>USD</v>
          </cell>
          <cell r="H3640">
            <v>1</v>
          </cell>
          <cell r="I3640">
            <v>110629</v>
          </cell>
          <cell r="J3640" t="str">
            <v>8905</v>
          </cell>
          <cell r="K3640" t="str">
            <v>Eng, Staff</v>
          </cell>
          <cell r="L3640">
            <v>8</v>
          </cell>
          <cell r="M3640">
            <v>8</v>
          </cell>
          <cell r="N3640" t="str">
            <v>688</v>
          </cell>
          <cell r="O3640" t="str">
            <v>QA - CSG Platform</v>
          </cell>
          <cell r="P3640">
            <v>40</v>
          </cell>
          <cell r="Q3640" t="str">
            <v>SPG</v>
          </cell>
          <cell r="R3640" t="str">
            <v>USA</v>
          </cell>
          <cell r="U3640" t="str">
            <v>2-Very Strong</v>
          </cell>
          <cell r="V3640" t="str">
            <v>2 - Very Strong</v>
          </cell>
          <cell r="W3640" t="str">
            <v>Sunnyvale, CA HQ</v>
          </cell>
          <cell r="X3640">
            <v>100</v>
          </cell>
          <cell r="Y3640" t="str">
            <v>Juniper Networks, Inc.</v>
          </cell>
          <cell r="Z3640" t="str">
            <v>USA</v>
          </cell>
          <cell r="AA3640" t="str">
            <v>USA</v>
          </cell>
          <cell r="AB3640" t="str">
            <v>N</v>
          </cell>
        </row>
        <row r="3641">
          <cell r="A3641">
            <v>7144</v>
          </cell>
          <cell r="B3641" t="str">
            <v>Sahu,Amarendra</v>
          </cell>
          <cell r="C3641">
            <v>6494</v>
          </cell>
          <cell r="D3641" t="str">
            <v>Jain,Neeraj</v>
          </cell>
          <cell r="E3641" t="str">
            <v xml:space="preserve">11/06/2006 </v>
          </cell>
          <cell r="F3641">
            <v>690000</v>
          </cell>
          <cell r="G3641" t="str">
            <v>INR</v>
          </cell>
          <cell r="H3641">
            <v>44.87</v>
          </cell>
          <cell r="I3641">
            <v>15377.757967461557</v>
          </cell>
          <cell r="J3641" t="str">
            <v>8902</v>
          </cell>
          <cell r="K3641" t="str">
            <v>MTS 2</v>
          </cell>
          <cell r="L3641">
            <v>5</v>
          </cell>
          <cell r="M3641">
            <v>5</v>
          </cell>
          <cell r="N3641" t="str">
            <v>670</v>
          </cell>
          <cell r="O3641" t="str">
            <v>Software Engrg - JUNOSe</v>
          </cell>
          <cell r="P3641">
            <v>40</v>
          </cell>
          <cell r="Q3641" t="str">
            <v>IPG</v>
          </cell>
          <cell r="R3641" t="str">
            <v>APAC</v>
          </cell>
          <cell r="W3641" t="str">
            <v>India - Bangalore</v>
          </cell>
          <cell r="X3641">
            <v>231</v>
          </cell>
          <cell r="Y3641" t="str">
            <v>Juniper Networks India - STPI</v>
          </cell>
          <cell r="Z3641" t="str">
            <v>IND</v>
          </cell>
          <cell r="AA3641" t="str">
            <v>IND</v>
          </cell>
          <cell r="AB3641" t="str">
            <v>N</v>
          </cell>
        </row>
        <row r="3642">
          <cell r="A3642">
            <v>4841</v>
          </cell>
          <cell r="B3642" t="str">
            <v>Sahu,Raj</v>
          </cell>
          <cell r="C3642">
            <v>435</v>
          </cell>
          <cell r="D3642" t="str">
            <v>Sun,Suxu</v>
          </cell>
          <cell r="E3642" t="str">
            <v xml:space="preserve">05/23/2005 </v>
          </cell>
          <cell r="F3642">
            <v>114464</v>
          </cell>
          <cell r="G3642" t="str">
            <v>USD</v>
          </cell>
          <cell r="H3642">
            <v>1</v>
          </cell>
          <cell r="I3642">
            <v>114464</v>
          </cell>
          <cell r="J3642" t="str">
            <v>8904</v>
          </cell>
          <cell r="K3642" t="str">
            <v>MTS 4</v>
          </cell>
          <cell r="L3642">
            <v>7</v>
          </cell>
          <cell r="M3642">
            <v>7</v>
          </cell>
          <cell r="N3642" t="str">
            <v>620</v>
          </cell>
          <cell r="O3642" t="str">
            <v>Test Engrg</v>
          </cell>
          <cell r="P3642">
            <v>40</v>
          </cell>
          <cell r="Q3642" t="str">
            <v>IPG</v>
          </cell>
          <cell r="R3642" t="str">
            <v>USA</v>
          </cell>
          <cell r="U3642" t="str">
            <v>3-Strong</v>
          </cell>
          <cell r="V3642" t="str">
            <v>2 - Very Strong</v>
          </cell>
          <cell r="W3642" t="str">
            <v>Sunnyvale, CA HQ</v>
          </cell>
          <cell r="X3642">
            <v>100</v>
          </cell>
          <cell r="Y3642" t="str">
            <v>Juniper Networks, Inc.</v>
          </cell>
          <cell r="Z3642" t="str">
            <v>USA</v>
          </cell>
          <cell r="AA3642" t="str">
            <v>USA</v>
          </cell>
          <cell r="AB3642" t="str">
            <v>N</v>
          </cell>
        </row>
        <row r="3643">
          <cell r="A3643">
            <v>5083</v>
          </cell>
          <cell r="B3643" t="str">
            <v>Sainez,Jaime</v>
          </cell>
          <cell r="C3643">
            <v>2406</v>
          </cell>
          <cell r="D3643" t="str">
            <v>Belcina,Jerome D</v>
          </cell>
          <cell r="E3643" t="str">
            <v xml:space="preserve">07/01/2005 </v>
          </cell>
          <cell r="F3643">
            <v>132600</v>
          </cell>
          <cell r="G3643" t="str">
            <v>USD</v>
          </cell>
          <cell r="H3643">
            <v>1</v>
          </cell>
          <cell r="I3643">
            <v>132600</v>
          </cell>
          <cell r="J3643" t="str">
            <v>5113</v>
          </cell>
          <cell r="K3643" t="str">
            <v>Customer Service Mgr, Staff</v>
          </cell>
          <cell r="L3643">
            <v>8</v>
          </cell>
          <cell r="M3643">
            <v>8</v>
          </cell>
          <cell r="N3643" t="str">
            <v>527</v>
          </cell>
          <cell r="O3643" t="str">
            <v>Global TAC - APG</v>
          </cell>
          <cell r="P3643">
            <v>40</v>
          </cell>
          <cell r="Q3643" t="str">
            <v>CSS</v>
          </cell>
          <cell r="R3643" t="str">
            <v>USA</v>
          </cell>
          <cell r="U3643" t="str">
            <v>1-Exceptional</v>
          </cell>
          <cell r="V3643" t="str">
            <v>2 - Very Strong</v>
          </cell>
          <cell r="W3643" t="str">
            <v>Sunnyvale, CA HQ</v>
          </cell>
          <cell r="X3643">
            <v>101</v>
          </cell>
          <cell r="Y3643" t="str">
            <v>Juniper Networks Sales</v>
          </cell>
          <cell r="Z3643" t="str">
            <v>USA</v>
          </cell>
          <cell r="AA3643" t="str">
            <v>USA</v>
          </cell>
          <cell r="AB3643" t="str">
            <v>N</v>
          </cell>
        </row>
        <row r="3644">
          <cell r="A3644">
            <v>3331</v>
          </cell>
          <cell r="B3644" t="str">
            <v>Saini,Anil</v>
          </cell>
          <cell r="C3644">
            <v>3343</v>
          </cell>
          <cell r="D3644" t="str">
            <v>Sawant,Sandeep Balkrishna</v>
          </cell>
          <cell r="E3644" t="str">
            <v xml:space="preserve">04/16/2004 </v>
          </cell>
          <cell r="F3644">
            <v>94050</v>
          </cell>
          <cell r="G3644" t="str">
            <v>USD</v>
          </cell>
          <cell r="H3644">
            <v>1</v>
          </cell>
          <cell r="I3644">
            <v>94050</v>
          </cell>
          <cell r="J3644" t="str">
            <v>8904</v>
          </cell>
          <cell r="K3644" t="str">
            <v>MTS 4</v>
          </cell>
          <cell r="L3644">
            <v>7</v>
          </cell>
          <cell r="M3644">
            <v>7</v>
          </cell>
          <cell r="N3644" t="str">
            <v>693</v>
          </cell>
          <cell r="O3644" t="str">
            <v>ISG QA</v>
          </cell>
          <cell r="P3644">
            <v>40</v>
          </cell>
          <cell r="Q3644" t="str">
            <v>SPG</v>
          </cell>
          <cell r="R3644" t="str">
            <v>USA</v>
          </cell>
          <cell r="U3644" t="str">
            <v>1-Exceptional</v>
          </cell>
          <cell r="V3644" t="str">
            <v>1 - Exceptional</v>
          </cell>
          <cell r="W3644" t="str">
            <v>Sunnyvale, CA HQ</v>
          </cell>
          <cell r="X3644">
            <v>100</v>
          </cell>
          <cell r="Y3644" t="str">
            <v>Juniper Networks, Inc.</v>
          </cell>
          <cell r="Z3644" t="str">
            <v>USA</v>
          </cell>
          <cell r="AA3644" t="str">
            <v>USA</v>
          </cell>
          <cell r="AB3644" t="str">
            <v>N</v>
          </cell>
        </row>
        <row r="3645">
          <cell r="A3645">
            <v>6809</v>
          </cell>
          <cell r="B3645" t="str">
            <v>Saini,Harjinder Singh</v>
          </cell>
          <cell r="C3645">
            <v>3661</v>
          </cell>
          <cell r="D3645" t="str">
            <v>Singh,Manmeet</v>
          </cell>
          <cell r="E3645" t="str">
            <v xml:space="preserve">08/21/2006 </v>
          </cell>
          <cell r="F3645">
            <v>1025000</v>
          </cell>
          <cell r="G3645" t="str">
            <v>INR</v>
          </cell>
          <cell r="H3645">
            <v>44.87</v>
          </cell>
          <cell r="I3645">
            <v>22843.77089369289</v>
          </cell>
          <cell r="J3645" t="str">
            <v>8903</v>
          </cell>
          <cell r="K3645" t="str">
            <v>MTS 3</v>
          </cell>
          <cell r="L3645">
            <v>6</v>
          </cell>
          <cell r="M3645">
            <v>6</v>
          </cell>
          <cell r="N3645" t="str">
            <v>670</v>
          </cell>
          <cell r="O3645" t="str">
            <v>Software Engrg - JUNOSe</v>
          </cell>
          <cell r="P3645">
            <v>40</v>
          </cell>
          <cell r="Q3645" t="str">
            <v>IPG</v>
          </cell>
          <cell r="R3645" t="str">
            <v>APAC</v>
          </cell>
          <cell r="W3645" t="str">
            <v>India - Bangalore</v>
          </cell>
          <cell r="X3645">
            <v>231</v>
          </cell>
          <cell r="Y3645" t="str">
            <v>Juniper Networks India - STPI</v>
          </cell>
          <cell r="Z3645" t="str">
            <v>IND</v>
          </cell>
          <cell r="AA3645" t="str">
            <v>IND</v>
          </cell>
          <cell r="AB3645" t="str">
            <v>N</v>
          </cell>
        </row>
        <row r="3646">
          <cell r="A3646">
            <v>3809</v>
          </cell>
          <cell r="B3646" t="str">
            <v>Sainsbury,Mark</v>
          </cell>
          <cell r="C3646">
            <v>2819</v>
          </cell>
          <cell r="D3646" t="str">
            <v>Donovan,Paul</v>
          </cell>
          <cell r="E3646" t="str">
            <v xml:space="preserve">08/02/2004 </v>
          </cell>
          <cell r="F3646">
            <v>57750</v>
          </cell>
          <cell r="G3646" t="str">
            <v>GBP</v>
          </cell>
          <cell r="H3646">
            <v>0.51242633871380994</v>
          </cell>
          <cell r="I3646">
            <v>112699.12499999999</v>
          </cell>
          <cell r="J3646" t="str">
            <v>2104</v>
          </cell>
          <cell r="K3646" t="str">
            <v>Sr Major Account Manager</v>
          </cell>
          <cell r="L3646">
            <v>67</v>
          </cell>
          <cell r="M3646">
            <v>8</v>
          </cell>
          <cell r="N3646" t="str">
            <v>400</v>
          </cell>
          <cell r="O3646" t="str">
            <v>Field Sales</v>
          </cell>
          <cell r="P3646">
            <v>40</v>
          </cell>
          <cell r="Q3646" t="str">
            <v>SLS</v>
          </cell>
          <cell r="R3646" t="str">
            <v>EMEA</v>
          </cell>
          <cell r="U3646" t="str">
            <v>2-Very Strong</v>
          </cell>
          <cell r="W3646" t="str">
            <v>United Kingdom</v>
          </cell>
          <cell r="X3646">
            <v>300</v>
          </cell>
          <cell r="Y3646" t="str">
            <v>Juniper Ntwks, UK</v>
          </cell>
          <cell r="Z3646" t="str">
            <v>GBR</v>
          </cell>
          <cell r="AA3646" t="str">
            <v>INTL</v>
          </cell>
          <cell r="AB3646" t="str">
            <v>Y</v>
          </cell>
        </row>
        <row r="3647">
          <cell r="A3647">
            <v>4159</v>
          </cell>
          <cell r="B3647" t="str">
            <v>Saito,Kazunori</v>
          </cell>
          <cell r="C3647">
            <v>2047</v>
          </cell>
          <cell r="D3647" t="str">
            <v>Negishi,Tatsuya</v>
          </cell>
          <cell r="E3647" t="str">
            <v xml:space="preserve">12/31/2004 </v>
          </cell>
          <cell r="F3647">
            <v>9840000</v>
          </cell>
          <cell r="G3647" t="str">
            <v>JPY</v>
          </cell>
          <cell r="H3647">
            <v>118.13</v>
          </cell>
          <cell r="I3647">
            <v>83298.061457716074</v>
          </cell>
          <cell r="J3647" t="str">
            <v>2301</v>
          </cell>
          <cell r="K3647" t="str">
            <v>Systems Eng</v>
          </cell>
          <cell r="L3647">
            <v>54</v>
          </cell>
          <cell r="M3647">
            <v>7</v>
          </cell>
          <cell r="N3647" t="str">
            <v>430</v>
          </cell>
          <cell r="O3647" t="str">
            <v>Systems Engineering</v>
          </cell>
          <cell r="P3647">
            <v>40</v>
          </cell>
          <cell r="Q3647" t="str">
            <v>SLS</v>
          </cell>
          <cell r="R3647" t="str">
            <v>APAC</v>
          </cell>
          <cell r="U3647" t="str">
            <v>2-Very Strong</v>
          </cell>
          <cell r="W3647" t="str">
            <v>Japan</v>
          </cell>
          <cell r="X3647">
            <v>200</v>
          </cell>
          <cell r="Y3647" t="str">
            <v>Juniper Ntwks, KK -  Japan</v>
          </cell>
          <cell r="Z3647" t="str">
            <v>JPN</v>
          </cell>
          <cell r="AA3647" t="str">
            <v>INTL</v>
          </cell>
          <cell r="AB3647" t="str">
            <v>Y</v>
          </cell>
        </row>
        <row r="3648">
          <cell r="A3648">
            <v>2137</v>
          </cell>
          <cell r="B3648" t="str">
            <v>Sajedi,Mohammad H.</v>
          </cell>
          <cell r="C3648">
            <v>1123</v>
          </cell>
          <cell r="D3648" t="str">
            <v>Dubray,Kevin M</v>
          </cell>
          <cell r="E3648" t="str">
            <v xml:space="preserve">07/01/2002 </v>
          </cell>
          <cell r="F3648">
            <v>124107.24</v>
          </cell>
          <cell r="G3648" t="str">
            <v>USD</v>
          </cell>
          <cell r="H3648">
            <v>1</v>
          </cell>
          <cell r="I3648">
            <v>124107.24</v>
          </cell>
          <cell r="J3648" t="str">
            <v>8905</v>
          </cell>
          <cell r="K3648" t="str">
            <v>Eng, Staff</v>
          </cell>
          <cell r="L3648">
            <v>8</v>
          </cell>
          <cell r="M3648">
            <v>8</v>
          </cell>
          <cell r="N3648" t="str">
            <v>620</v>
          </cell>
          <cell r="O3648" t="str">
            <v>Test Engrg</v>
          </cell>
          <cell r="P3648">
            <v>40</v>
          </cell>
          <cell r="Q3648" t="str">
            <v>IPG</v>
          </cell>
          <cell r="R3648" t="str">
            <v>USA</v>
          </cell>
          <cell r="U3648" t="str">
            <v>3-Strong</v>
          </cell>
          <cell r="V3648" t="str">
            <v>3 - Strong</v>
          </cell>
          <cell r="W3648" t="str">
            <v>Westford, MA</v>
          </cell>
          <cell r="X3648">
            <v>100</v>
          </cell>
          <cell r="Y3648" t="str">
            <v>Juniper Networks, Inc.</v>
          </cell>
          <cell r="Z3648" t="str">
            <v>USA</v>
          </cell>
          <cell r="AA3648" t="str">
            <v>USB</v>
          </cell>
          <cell r="AB3648" t="str">
            <v>N</v>
          </cell>
        </row>
        <row r="3649">
          <cell r="A3649">
            <v>3804</v>
          </cell>
          <cell r="B3649" t="str">
            <v>Sakamoto,Kenichi</v>
          </cell>
          <cell r="C3649">
            <v>2073</v>
          </cell>
          <cell r="D3649" t="str">
            <v>Osuga,Masanori</v>
          </cell>
          <cell r="E3649" t="str">
            <v xml:space="preserve">08/09/2004 </v>
          </cell>
          <cell r="F3649">
            <v>14439283.199999999</v>
          </cell>
          <cell r="G3649" t="str">
            <v>JPY</v>
          </cell>
          <cell r="H3649">
            <v>118.13</v>
          </cell>
          <cell r="I3649">
            <v>122232.14424786252</v>
          </cell>
          <cell r="J3649" t="str">
            <v>2312</v>
          </cell>
          <cell r="K3649" t="str">
            <v>Systems Eng Mgr/Dir, Sr</v>
          </cell>
          <cell r="L3649">
            <v>59</v>
          </cell>
          <cell r="M3649">
            <v>10</v>
          </cell>
          <cell r="N3649" t="str">
            <v>430</v>
          </cell>
          <cell r="O3649" t="str">
            <v>Systems Engineering</v>
          </cell>
          <cell r="P3649">
            <v>40</v>
          </cell>
          <cell r="Q3649" t="str">
            <v>SLS</v>
          </cell>
          <cell r="R3649" t="str">
            <v>APAC</v>
          </cell>
          <cell r="U3649" t="str">
            <v>4-Satisfactory</v>
          </cell>
          <cell r="W3649" t="str">
            <v>Japan</v>
          </cell>
          <cell r="X3649">
            <v>200</v>
          </cell>
          <cell r="Y3649" t="str">
            <v>Juniper Ntwks, KK -  Japan</v>
          </cell>
          <cell r="Z3649" t="str">
            <v>JPN</v>
          </cell>
          <cell r="AA3649" t="str">
            <v>INTL</v>
          </cell>
          <cell r="AB3649" t="str">
            <v>Y</v>
          </cell>
        </row>
        <row r="3650">
          <cell r="A3650">
            <v>7062</v>
          </cell>
          <cell r="B3650" t="str">
            <v>Sakarwala,Abbas Y.</v>
          </cell>
          <cell r="C3650">
            <v>2337</v>
          </cell>
          <cell r="D3650" t="str">
            <v>Su,Hung-wen</v>
          </cell>
          <cell r="E3650" t="str">
            <v xml:space="preserve">10/30/2006 </v>
          </cell>
          <cell r="F3650">
            <v>86000</v>
          </cell>
          <cell r="G3650" t="str">
            <v>USD</v>
          </cell>
          <cell r="H3650">
            <v>1</v>
          </cell>
          <cell r="I3650">
            <v>86000</v>
          </cell>
          <cell r="J3650" t="str">
            <v>8903</v>
          </cell>
          <cell r="K3650" t="str">
            <v>MTS 3</v>
          </cell>
          <cell r="L3650">
            <v>6</v>
          </cell>
          <cell r="M3650">
            <v>6</v>
          </cell>
          <cell r="N3650" t="str">
            <v>630</v>
          </cell>
          <cell r="O3650" t="str">
            <v>Software Engrg - JUNOS</v>
          </cell>
          <cell r="P3650">
            <v>40</v>
          </cell>
          <cell r="Q3650" t="str">
            <v>IPG</v>
          </cell>
          <cell r="R3650" t="str">
            <v>USA</v>
          </cell>
          <cell r="W3650" t="str">
            <v>Sunnyvale, CA HQ</v>
          </cell>
          <cell r="X3650">
            <v>100</v>
          </cell>
          <cell r="Y3650" t="str">
            <v>Juniper Networks, Inc.</v>
          </cell>
          <cell r="Z3650" t="str">
            <v>USA</v>
          </cell>
          <cell r="AA3650" t="str">
            <v>USA</v>
          </cell>
          <cell r="AB3650" t="str">
            <v>N</v>
          </cell>
        </row>
        <row r="3651">
          <cell r="A3651">
            <v>7209</v>
          </cell>
          <cell r="B3651" t="str">
            <v>Sakazaki,Derek</v>
          </cell>
          <cell r="C3651">
            <v>6433</v>
          </cell>
          <cell r="D3651" t="str">
            <v>Rocha,Gregory P.</v>
          </cell>
          <cell r="E3651" t="str">
            <v xml:space="preserve">12/04/2006 </v>
          </cell>
          <cell r="F3651">
            <v>112000</v>
          </cell>
          <cell r="G3651" t="str">
            <v>USD</v>
          </cell>
          <cell r="H3651">
            <v>1</v>
          </cell>
          <cell r="I3651">
            <v>112000</v>
          </cell>
          <cell r="J3651" t="str">
            <v>8904</v>
          </cell>
          <cell r="K3651" t="str">
            <v>MTS 4</v>
          </cell>
          <cell r="L3651">
            <v>7</v>
          </cell>
          <cell r="M3651">
            <v>7</v>
          </cell>
          <cell r="N3651" t="str">
            <v>704</v>
          </cell>
          <cell r="O3651" t="str">
            <v>LAN Access</v>
          </cell>
          <cell r="P3651">
            <v>40</v>
          </cell>
          <cell r="Q3651" t="str">
            <v>APG</v>
          </cell>
          <cell r="R3651" t="str">
            <v>USA</v>
          </cell>
          <cell r="W3651" t="str">
            <v>Sunnyvale, CA HQ</v>
          </cell>
          <cell r="X3651">
            <v>100</v>
          </cell>
          <cell r="Y3651" t="str">
            <v>Juniper Networks, Inc.</v>
          </cell>
          <cell r="Z3651" t="str">
            <v>USA</v>
          </cell>
          <cell r="AA3651" t="str">
            <v>USA</v>
          </cell>
          <cell r="AB3651" t="str">
            <v>N</v>
          </cell>
        </row>
        <row r="3652">
          <cell r="A3652">
            <v>6953</v>
          </cell>
          <cell r="B3652" t="str">
            <v>Saklani,Aniruddha</v>
          </cell>
          <cell r="C3652">
            <v>5480</v>
          </cell>
          <cell r="D3652" t="str">
            <v>Podila,Srinivas</v>
          </cell>
          <cell r="E3652" t="str">
            <v xml:space="preserve">09/25/2006 </v>
          </cell>
          <cell r="F3652">
            <v>1325000</v>
          </cell>
          <cell r="G3652" t="str">
            <v>INR</v>
          </cell>
          <cell r="H3652">
            <v>44.87</v>
          </cell>
          <cell r="I3652">
            <v>29529.752618676179</v>
          </cell>
          <cell r="J3652" t="str">
            <v>8904</v>
          </cell>
          <cell r="K3652" t="str">
            <v>MTS 4</v>
          </cell>
          <cell r="L3652">
            <v>7</v>
          </cell>
          <cell r="M3652">
            <v>7</v>
          </cell>
          <cell r="N3652" t="str">
            <v>676</v>
          </cell>
          <cell r="O3652" t="str">
            <v>J-Series Software</v>
          </cell>
          <cell r="P3652">
            <v>40</v>
          </cell>
          <cell r="Q3652" t="str">
            <v>SPG</v>
          </cell>
          <cell r="R3652" t="str">
            <v>APAC</v>
          </cell>
          <cell r="W3652" t="str">
            <v>India - Bangalore</v>
          </cell>
          <cell r="X3652">
            <v>231</v>
          </cell>
          <cell r="Y3652" t="str">
            <v>Juniper Networks India - STPI</v>
          </cell>
          <cell r="Z3652" t="str">
            <v>IND</v>
          </cell>
          <cell r="AA3652" t="str">
            <v>IND</v>
          </cell>
          <cell r="AB3652" t="str">
            <v>N</v>
          </cell>
        </row>
        <row r="3653">
          <cell r="A3653">
            <v>426</v>
          </cell>
          <cell r="B3653" t="str">
            <v>Salaiz,M. Richard</v>
          </cell>
          <cell r="C3653">
            <v>305</v>
          </cell>
          <cell r="D3653" t="str">
            <v>Narin,Dogu</v>
          </cell>
          <cell r="E3653" t="str">
            <v xml:space="preserve">03/16/2000 </v>
          </cell>
          <cell r="F3653">
            <v>115145.38</v>
          </cell>
          <cell r="G3653" t="str">
            <v>USD</v>
          </cell>
          <cell r="H3653">
            <v>1</v>
          </cell>
          <cell r="I3653">
            <v>115145.38</v>
          </cell>
          <cell r="J3653" t="str">
            <v>8904</v>
          </cell>
          <cell r="K3653" t="str">
            <v>MTS 4</v>
          </cell>
          <cell r="L3653">
            <v>7</v>
          </cell>
          <cell r="M3653">
            <v>7</v>
          </cell>
          <cell r="N3653" t="str">
            <v>506</v>
          </cell>
          <cell r="O3653" t="str">
            <v>Global TAC - IPG</v>
          </cell>
          <cell r="P3653">
            <v>40</v>
          </cell>
          <cell r="Q3653" t="str">
            <v>CSS</v>
          </cell>
          <cell r="R3653" t="str">
            <v>USA</v>
          </cell>
          <cell r="U3653" t="str">
            <v>2-Very Strong</v>
          </cell>
          <cell r="V3653" t="str">
            <v>2 - Very Strong</v>
          </cell>
          <cell r="W3653" t="str">
            <v>Sunnyvale, CA HQ</v>
          </cell>
          <cell r="X3653">
            <v>101</v>
          </cell>
          <cell r="Y3653" t="str">
            <v>Juniper Networks Sales</v>
          </cell>
          <cell r="Z3653" t="str">
            <v>USA</v>
          </cell>
          <cell r="AA3653" t="str">
            <v>USA</v>
          </cell>
          <cell r="AB3653" t="str">
            <v>N</v>
          </cell>
        </row>
        <row r="3654">
          <cell r="A3654">
            <v>3844</v>
          </cell>
          <cell r="B3654" t="str">
            <v>Salazar,Cynthia</v>
          </cell>
          <cell r="C3654">
            <v>2721</v>
          </cell>
          <cell r="D3654" t="str">
            <v>Burpee,Christopher</v>
          </cell>
          <cell r="E3654" t="str">
            <v xml:space="preserve">08/30/2004 </v>
          </cell>
          <cell r="F3654">
            <v>128982.29</v>
          </cell>
          <cell r="G3654" t="str">
            <v>USD</v>
          </cell>
          <cell r="H3654">
            <v>1</v>
          </cell>
          <cell r="I3654">
            <v>128982.29</v>
          </cell>
          <cell r="J3654" t="str">
            <v>5203</v>
          </cell>
          <cell r="K3654" t="str">
            <v>Program Mgr III</v>
          </cell>
          <cell r="L3654">
            <v>8</v>
          </cell>
          <cell r="M3654">
            <v>8</v>
          </cell>
          <cell r="N3654" t="str">
            <v>699</v>
          </cell>
          <cell r="O3654" t="str">
            <v>Program Management</v>
          </cell>
          <cell r="P3654">
            <v>40</v>
          </cell>
          <cell r="Q3654" t="str">
            <v>SPG</v>
          </cell>
          <cell r="R3654" t="str">
            <v>USA</v>
          </cell>
          <cell r="U3654" t="str">
            <v>1-Exceptional</v>
          </cell>
          <cell r="V3654" t="str">
            <v>1 - Exceptional</v>
          </cell>
          <cell r="W3654" t="str">
            <v>Sunnyvale, CA HQ</v>
          </cell>
          <cell r="X3654">
            <v>100</v>
          </cell>
          <cell r="Y3654" t="str">
            <v>Juniper Networks, Inc.</v>
          </cell>
          <cell r="Z3654" t="str">
            <v>USA</v>
          </cell>
          <cell r="AA3654" t="str">
            <v>USA</v>
          </cell>
          <cell r="AB3654" t="str">
            <v>N</v>
          </cell>
        </row>
        <row r="3655">
          <cell r="A3655">
            <v>1598</v>
          </cell>
          <cell r="B3655" t="str">
            <v>Salazar,Emily</v>
          </cell>
          <cell r="C3655">
            <v>6125</v>
          </cell>
          <cell r="D3655" t="str">
            <v>Sales,Jesus R.</v>
          </cell>
          <cell r="E3655" t="str">
            <v xml:space="preserve">03/18/2002 </v>
          </cell>
          <cell r="F3655">
            <v>77242.89</v>
          </cell>
          <cell r="G3655" t="str">
            <v>USD</v>
          </cell>
          <cell r="H3655">
            <v>1</v>
          </cell>
          <cell r="I3655">
            <v>77242.89</v>
          </cell>
          <cell r="J3655" t="str">
            <v>1324</v>
          </cell>
          <cell r="K3655" t="str">
            <v>Logistics Planner IV</v>
          </cell>
          <cell r="L3655">
            <v>6</v>
          </cell>
          <cell r="M3655">
            <v>6</v>
          </cell>
          <cell r="N3655" t="str">
            <v>502</v>
          </cell>
          <cell r="O3655" t="str">
            <v>Global Logistics</v>
          </cell>
          <cell r="P3655">
            <v>40</v>
          </cell>
          <cell r="Q3655" t="str">
            <v>CSS</v>
          </cell>
          <cell r="R3655" t="str">
            <v>USA</v>
          </cell>
          <cell r="U3655" t="str">
            <v>2-Very Strong</v>
          </cell>
          <cell r="V3655" t="str">
            <v>3 - Strong</v>
          </cell>
          <cell r="W3655" t="str">
            <v>Sunnyvale, CA HQ</v>
          </cell>
          <cell r="X3655">
            <v>101</v>
          </cell>
          <cell r="Y3655" t="str">
            <v>Juniper Networks Sales</v>
          </cell>
          <cell r="Z3655" t="str">
            <v>USA</v>
          </cell>
          <cell r="AA3655" t="str">
            <v>USA</v>
          </cell>
          <cell r="AB3655" t="str">
            <v>N</v>
          </cell>
        </row>
        <row r="3656">
          <cell r="A3656">
            <v>6347</v>
          </cell>
          <cell r="B3656" t="str">
            <v>Salazar,Ines M.</v>
          </cell>
          <cell r="C3656">
            <v>2601</v>
          </cell>
          <cell r="D3656" t="str">
            <v>Loy,June S</v>
          </cell>
          <cell r="E3656" t="str">
            <v xml:space="preserve">05/15/2006 </v>
          </cell>
          <cell r="F3656">
            <v>90000</v>
          </cell>
          <cell r="G3656" t="str">
            <v>USD</v>
          </cell>
          <cell r="H3656">
            <v>1</v>
          </cell>
          <cell r="I3656">
            <v>90000</v>
          </cell>
          <cell r="J3656" t="str">
            <v>8903</v>
          </cell>
          <cell r="K3656" t="str">
            <v>MTS 3</v>
          </cell>
          <cell r="L3656">
            <v>6</v>
          </cell>
          <cell r="M3656">
            <v>6</v>
          </cell>
          <cell r="N3656" t="str">
            <v>610</v>
          </cell>
          <cell r="O3656" t="str">
            <v>IPG Technical Publications</v>
          </cell>
          <cell r="P3656">
            <v>40</v>
          </cell>
          <cell r="Q3656" t="str">
            <v>IPG</v>
          </cell>
          <cell r="R3656" t="str">
            <v>USA</v>
          </cell>
          <cell r="V3656" t="str">
            <v>4 - Satisfactory</v>
          </cell>
          <cell r="W3656" t="str">
            <v>Sunnyvale, CA HQ</v>
          </cell>
          <cell r="X3656">
            <v>100</v>
          </cell>
          <cell r="Y3656" t="str">
            <v>Juniper Networks, Inc.</v>
          </cell>
          <cell r="Z3656" t="str">
            <v>USA</v>
          </cell>
          <cell r="AA3656" t="str">
            <v>USA</v>
          </cell>
          <cell r="AB3656" t="str">
            <v>N</v>
          </cell>
        </row>
        <row r="3657">
          <cell r="A3657">
            <v>3334</v>
          </cell>
          <cell r="B3657" t="str">
            <v>Saldinger,Alan</v>
          </cell>
          <cell r="C3657">
            <v>1402</v>
          </cell>
          <cell r="D3657" t="str">
            <v>Sturgeon,Robert</v>
          </cell>
          <cell r="E3657" t="str">
            <v xml:space="preserve">04/16/2004 </v>
          </cell>
          <cell r="F3657">
            <v>194740</v>
          </cell>
          <cell r="G3657" t="str">
            <v>USD</v>
          </cell>
          <cell r="H3657">
            <v>1</v>
          </cell>
          <cell r="I3657">
            <v>194740</v>
          </cell>
          <cell r="J3657" t="str">
            <v>8916</v>
          </cell>
          <cell r="K3657" t="str">
            <v>Sr. Director, Engineering</v>
          </cell>
          <cell r="L3657">
            <v>11</v>
          </cell>
          <cell r="M3657">
            <v>11</v>
          </cell>
          <cell r="N3657" t="str">
            <v>691</v>
          </cell>
          <cell r="O3657" t="str">
            <v>Platform Engineering</v>
          </cell>
          <cell r="P3657">
            <v>40</v>
          </cell>
          <cell r="Q3657" t="str">
            <v>SPG</v>
          </cell>
          <cell r="R3657" t="str">
            <v>USA</v>
          </cell>
          <cell r="U3657" t="str">
            <v>2-Very Strong</v>
          </cell>
          <cell r="V3657" t="str">
            <v>2 - Very Strong</v>
          </cell>
          <cell r="W3657" t="str">
            <v>Sunnyvale, CA HQ</v>
          </cell>
          <cell r="X3657">
            <v>100</v>
          </cell>
          <cell r="Y3657" t="str">
            <v>Juniper Networks, Inc.</v>
          </cell>
          <cell r="Z3657" t="str">
            <v>USA</v>
          </cell>
          <cell r="AA3657" t="str">
            <v>USA</v>
          </cell>
          <cell r="AB3657" t="str">
            <v>N</v>
          </cell>
        </row>
        <row r="3658">
          <cell r="A3658">
            <v>6125</v>
          </cell>
          <cell r="B3658" t="str">
            <v>Sales,Jesus R.</v>
          </cell>
          <cell r="C3658">
            <v>5754</v>
          </cell>
          <cell r="D3658" t="str">
            <v>Blaz,Stephen R.</v>
          </cell>
          <cell r="E3658" t="str">
            <v xml:space="preserve">03/13/2006 </v>
          </cell>
          <cell r="F3658">
            <v>120000</v>
          </cell>
          <cell r="G3658" t="str">
            <v>USD</v>
          </cell>
          <cell r="H3658">
            <v>1</v>
          </cell>
          <cell r="I3658">
            <v>120000</v>
          </cell>
          <cell r="J3658" t="str">
            <v>5113</v>
          </cell>
          <cell r="K3658" t="str">
            <v>Customer Service Mgr, Staff</v>
          </cell>
          <cell r="L3658">
            <v>8</v>
          </cell>
          <cell r="M3658">
            <v>8</v>
          </cell>
          <cell r="N3658" t="str">
            <v>502</v>
          </cell>
          <cell r="O3658" t="str">
            <v>Global Service Operations</v>
          </cell>
          <cell r="P3658">
            <v>40</v>
          </cell>
          <cell r="Q3658" t="str">
            <v>CSS</v>
          </cell>
          <cell r="R3658" t="str">
            <v>USA</v>
          </cell>
          <cell r="V3658" t="str">
            <v>1 - Exceptional</v>
          </cell>
          <cell r="W3658" t="str">
            <v>Sunnyvale, CA HQ</v>
          </cell>
          <cell r="X3658">
            <v>101</v>
          </cell>
          <cell r="Y3658" t="str">
            <v>Juniper Networks Sales</v>
          </cell>
          <cell r="Z3658" t="str">
            <v>USA</v>
          </cell>
          <cell r="AA3658" t="str">
            <v>USA</v>
          </cell>
          <cell r="AB3658" t="str">
            <v>N</v>
          </cell>
        </row>
        <row r="3659">
          <cell r="A3659">
            <v>1166</v>
          </cell>
          <cell r="B3659" t="str">
            <v>Salesi,Alessandro</v>
          </cell>
          <cell r="C3659">
            <v>531</v>
          </cell>
          <cell r="D3659" t="str">
            <v>Guetari,Ahmed</v>
          </cell>
          <cell r="E3659" t="str">
            <v xml:space="preserve">09/02/2003 </v>
          </cell>
          <cell r="F3659">
            <v>71400</v>
          </cell>
          <cell r="G3659" t="str">
            <v>EUR</v>
          </cell>
          <cell r="H3659">
            <v>0.76254384627116067</v>
          </cell>
          <cell r="I3659">
            <v>93633.959999999992</v>
          </cell>
          <cell r="J3659" t="str">
            <v>2303</v>
          </cell>
          <cell r="K3659" t="str">
            <v>Systems Eng, Tech Lead</v>
          </cell>
          <cell r="L3659">
            <v>56</v>
          </cell>
          <cell r="M3659">
            <v>8</v>
          </cell>
          <cell r="N3659" t="str">
            <v>400</v>
          </cell>
          <cell r="O3659" t="str">
            <v>Field Sales</v>
          </cell>
          <cell r="P3659">
            <v>40</v>
          </cell>
          <cell r="Q3659" t="str">
            <v>SLS</v>
          </cell>
          <cell r="R3659" t="str">
            <v>EMEA</v>
          </cell>
          <cell r="U3659" t="str">
            <v>2-Very Strong</v>
          </cell>
          <cell r="W3659" t="str">
            <v>Italy</v>
          </cell>
          <cell r="X3659">
            <v>390</v>
          </cell>
          <cell r="Y3659" t="str">
            <v>Juniper Ntwks, Italy</v>
          </cell>
          <cell r="Z3659" t="str">
            <v>ITA</v>
          </cell>
          <cell r="AA3659" t="str">
            <v>INTL</v>
          </cell>
          <cell r="AB3659" t="str">
            <v>Y</v>
          </cell>
        </row>
        <row r="3660">
          <cell r="A3660">
            <v>5534</v>
          </cell>
          <cell r="B3660" t="str">
            <v>Salle,Nina</v>
          </cell>
          <cell r="C3660">
            <v>1589</v>
          </cell>
          <cell r="D3660" t="str">
            <v>Fernandes,Ghislaine</v>
          </cell>
          <cell r="E3660" t="str">
            <v xml:space="preserve">11/01/2005 </v>
          </cell>
          <cell r="F3660">
            <v>44672.28</v>
          </cell>
          <cell r="G3660" t="str">
            <v>EUR</v>
          </cell>
          <cell r="H3660">
            <v>0.76254384627116067</v>
          </cell>
          <cell r="I3660">
            <v>58583.227991999993</v>
          </cell>
          <cell r="J3660" t="str">
            <v>5102</v>
          </cell>
          <cell r="K3660" t="str">
            <v>Customer Service Rep, Sr</v>
          </cell>
          <cell r="L3660">
            <v>4</v>
          </cell>
          <cell r="M3660">
            <v>4</v>
          </cell>
          <cell r="N3660" t="str">
            <v>514</v>
          </cell>
          <cell r="O3660" t="str">
            <v>Theater Logistics</v>
          </cell>
          <cell r="P3660">
            <v>40</v>
          </cell>
          <cell r="Q3660" t="str">
            <v>CSS</v>
          </cell>
          <cell r="R3660" t="str">
            <v>EMEA</v>
          </cell>
          <cell r="U3660" t="str">
            <v>4-Satisfactory</v>
          </cell>
          <cell r="V3660" t="str">
            <v>3 - Strong</v>
          </cell>
          <cell r="W3660" t="str">
            <v>Netherlands</v>
          </cell>
          <cell r="X3660">
            <v>320</v>
          </cell>
          <cell r="Y3660" t="str">
            <v>Juniper Ntwks, Netherlands</v>
          </cell>
          <cell r="Z3660" t="str">
            <v>NLD</v>
          </cell>
          <cell r="AA3660" t="str">
            <v>INTL</v>
          </cell>
          <cell r="AB3660" t="str">
            <v>N</v>
          </cell>
        </row>
        <row r="3661">
          <cell r="A3661">
            <v>7111</v>
          </cell>
          <cell r="B3661" t="str">
            <v>Samanta,Shantanu</v>
          </cell>
          <cell r="C3661">
            <v>161</v>
          </cell>
          <cell r="D3661" t="str">
            <v>De Guzman,Cliff</v>
          </cell>
          <cell r="E3661" t="str">
            <v xml:space="preserve">10/30/2006 </v>
          </cell>
          <cell r="F3661">
            <v>118000</v>
          </cell>
          <cell r="G3661" t="str">
            <v>USD</v>
          </cell>
          <cell r="H3661">
            <v>1</v>
          </cell>
          <cell r="I3661">
            <v>118000</v>
          </cell>
          <cell r="J3661" t="str">
            <v>8904</v>
          </cell>
          <cell r="K3661" t="str">
            <v>MTS 4</v>
          </cell>
          <cell r="L3661">
            <v>7</v>
          </cell>
          <cell r="M3661">
            <v>7</v>
          </cell>
          <cell r="N3661" t="str">
            <v>704</v>
          </cell>
          <cell r="O3661" t="str">
            <v>LAN Access</v>
          </cell>
          <cell r="P3661">
            <v>40</v>
          </cell>
          <cell r="Q3661" t="str">
            <v>APG</v>
          </cell>
          <cell r="R3661" t="str">
            <v>USA</v>
          </cell>
          <cell r="W3661" t="str">
            <v>Sunnyvale, CA HQ</v>
          </cell>
          <cell r="X3661">
            <v>100</v>
          </cell>
          <cell r="Y3661" t="str">
            <v>Juniper Networks, Inc.</v>
          </cell>
          <cell r="Z3661" t="str">
            <v>USA</v>
          </cell>
          <cell r="AA3661" t="str">
            <v>USA</v>
          </cell>
          <cell r="AB3661" t="str">
            <v>N</v>
          </cell>
        </row>
        <row r="3662">
          <cell r="A3662">
            <v>3380</v>
          </cell>
          <cell r="B3662" t="str">
            <v>Sampson,Caitlin Elizabeth</v>
          </cell>
          <cell r="C3662">
            <v>3600</v>
          </cell>
          <cell r="D3662" t="str">
            <v>Emmett-Enders,Joanne L</v>
          </cell>
          <cell r="E3662" t="str">
            <v xml:space="preserve">04/16/2004 </v>
          </cell>
          <cell r="F3662">
            <v>83117.25</v>
          </cell>
          <cell r="G3662" t="str">
            <v>USD</v>
          </cell>
          <cell r="H3662">
            <v>1</v>
          </cell>
          <cell r="I3662">
            <v>83117.25</v>
          </cell>
          <cell r="J3662" t="str">
            <v>3211</v>
          </cell>
          <cell r="K3662" t="str">
            <v>Marketing Programs Mgr I</v>
          </cell>
          <cell r="L3662">
            <v>6</v>
          </cell>
          <cell r="M3662">
            <v>6</v>
          </cell>
          <cell r="N3662" t="str">
            <v>390</v>
          </cell>
          <cell r="O3662" t="str">
            <v>Channel Marketing</v>
          </cell>
          <cell r="P3662">
            <v>40</v>
          </cell>
          <cell r="Q3662" t="str">
            <v>CMKT</v>
          </cell>
          <cell r="R3662" t="str">
            <v>USA</v>
          </cell>
          <cell r="U3662" t="str">
            <v>3-Strong</v>
          </cell>
          <cell r="V3662" t="str">
            <v>3 - Strong</v>
          </cell>
          <cell r="W3662" t="str">
            <v>Sunnyvale, CA HQ</v>
          </cell>
          <cell r="X3662">
            <v>100</v>
          </cell>
          <cell r="Y3662" t="str">
            <v>Juniper Networks, Inc.</v>
          </cell>
          <cell r="Z3662" t="str">
            <v>USA</v>
          </cell>
          <cell r="AA3662" t="str">
            <v>USA</v>
          </cell>
          <cell r="AB3662" t="str">
            <v>N</v>
          </cell>
        </row>
        <row r="3663">
          <cell r="A3663">
            <v>7176</v>
          </cell>
          <cell r="B3663" t="str">
            <v>Samudrala,Srinadhan</v>
          </cell>
          <cell r="C3663">
            <v>243</v>
          </cell>
          <cell r="D3663" t="str">
            <v>Mahalingam,Murali</v>
          </cell>
          <cell r="E3663" t="str">
            <v xml:space="preserve">12/18/2006 </v>
          </cell>
          <cell r="F3663">
            <v>107000</v>
          </cell>
          <cell r="G3663" t="str">
            <v>USD</v>
          </cell>
          <cell r="H3663">
            <v>1</v>
          </cell>
          <cell r="I3663">
            <v>107000</v>
          </cell>
          <cell r="J3663" t="str">
            <v>4304</v>
          </cell>
          <cell r="K3663" t="str">
            <v>IT Technical Lead</v>
          </cell>
          <cell r="L3663">
            <v>7</v>
          </cell>
          <cell r="M3663">
            <v>7</v>
          </cell>
          <cell r="N3663" t="str">
            <v>125</v>
          </cell>
          <cell r="O3663" t="str">
            <v>IT Administration</v>
          </cell>
          <cell r="P3663">
            <v>40</v>
          </cell>
          <cell r="Q3663" t="str">
            <v>IT</v>
          </cell>
          <cell r="R3663" t="str">
            <v>USA</v>
          </cell>
          <cell r="W3663" t="str">
            <v>Sunnyvale, CA HQ</v>
          </cell>
          <cell r="X3663">
            <v>100</v>
          </cell>
          <cell r="Y3663" t="str">
            <v>Juniper Networks, Inc.</v>
          </cell>
          <cell r="Z3663" t="str">
            <v>USA</v>
          </cell>
          <cell r="AA3663" t="str">
            <v>USA</v>
          </cell>
          <cell r="AB3663" t="str">
            <v>N</v>
          </cell>
        </row>
        <row r="3664">
          <cell r="A3664">
            <v>6877</v>
          </cell>
          <cell r="B3664" t="str">
            <v>Samuel,Thomas</v>
          </cell>
          <cell r="C3664">
            <v>7095</v>
          </cell>
          <cell r="D3664" t="str">
            <v>Bhargva,Mohit</v>
          </cell>
          <cell r="E3664" t="str">
            <v xml:space="preserve">09/04/2006 </v>
          </cell>
          <cell r="F3664">
            <v>670000</v>
          </cell>
          <cell r="G3664" t="str">
            <v>INR</v>
          </cell>
          <cell r="H3664">
            <v>44.87</v>
          </cell>
          <cell r="I3664">
            <v>14932.025852462672</v>
          </cell>
          <cell r="J3664" t="str">
            <v>8902</v>
          </cell>
          <cell r="K3664" t="str">
            <v>MTS 2</v>
          </cell>
          <cell r="L3664">
            <v>5</v>
          </cell>
          <cell r="M3664">
            <v>5</v>
          </cell>
          <cell r="N3664" t="str">
            <v>507</v>
          </cell>
          <cell r="O3664" t="str">
            <v>Global TAC - SPG</v>
          </cell>
          <cell r="P3664">
            <v>40</v>
          </cell>
          <cell r="Q3664" t="str">
            <v>CSS</v>
          </cell>
          <cell r="R3664" t="str">
            <v>APAC</v>
          </cell>
          <cell r="W3664" t="str">
            <v>India - Bangalore</v>
          </cell>
          <cell r="X3664">
            <v>231</v>
          </cell>
          <cell r="Y3664" t="str">
            <v>Juniper Networks India - STPI</v>
          </cell>
          <cell r="Z3664" t="str">
            <v>IND</v>
          </cell>
          <cell r="AA3664" t="str">
            <v>IND</v>
          </cell>
          <cell r="AB3664" t="str">
            <v>N</v>
          </cell>
        </row>
        <row r="3665">
          <cell r="A3665">
            <v>6233</v>
          </cell>
          <cell r="B3665" t="str">
            <v>Samy Nabil,Mahmoud</v>
          </cell>
          <cell r="C3665">
            <v>2529</v>
          </cell>
          <cell r="D3665" t="str">
            <v>Abdul-Malak,Mohamad</v>
          </cell>
          <cell r="E3665" t="str">
            <v xml:space="preserve">04/15/2006 </v>
          </cell>
          <cell r="F3665">
            <v>380000</v>
          </cell>
          <cell r="G3665" t="str">
            <v>AED</v>
          </cell>
          <cell r="H3665">
            <v>3.6726000000000001</v>
          </cell>
          <cell r="I3665">
            <v>103468.93209170614</v>
          </cell>
          <cell r="J3665" t="str">
            <v>2101</v>
          </cell>
          <cell r="K3665" t="str">
            <v>Territory Account Manager</v>
          </cell>
          <cell r="L3665">
            <v>66</v>
          </cell>
          <cell r="M3665">
            <v>8</v>
          </cell>
          <cell r="N3665" t="str">
            <v>400</v>
          </cell>
          <cell r="O3665" t="str">
            <v>Field Sales</v>
          </cell>
          <cell r="P3665">
            <v>40</v>
          </cell>
          <cell r="Q3665" t="str">
            <v>SLS</v>
          </cell>
          <cell r="R3665" t="str">
            <v>EMEA</v>
          </cell>
          <cell r="W3665" t="str">
            <v>Dubai</v>
          </cell>
          <cell r="X3665">
            <v>315</v>
          </cell>
          <cell r="Y3665" t="str">
            <v>Dubai</v>
          </cell>
          <cell r="Z3665" t="str">
            <v>ARE</v>
          </cell>
          <cell r="AA3665" t="str">
            <v>INTL</v>
          </cell>
          <cell r="AB3665" t="str">
            <v>Y</v>
          </cell>
        </row>
        <row r="3666">
          <cell r="A3666">
            <v>3701</v>
          </cell>
          <cell r="B3666" t="str">
            <v>Sanchez,Amparo</v>
          </cell>
          <cell r="C3666">
            <v>3691</v>
          </cell>
          <cell r="D3666" t="str">
            <v>Kenny,Melissa</v>
          </cell>
          <cell r="E3666" t="str">
            <v xml:space="preserve">07/19/2004 </v>
          </cell>
          <cell r="F3666">
            <v>44000</v>
          </cell>
          <cell r="G3666" t="str">
            <v>EUR</v>
          </cell>
          <cell r="H3666">
            <v>0.76254384627116067</v>
          </cell>
          <cell r="I3666">
            <v>57701.599999999991</v>
          </cell>
          <cell r="J3666" t="str">
            <v>6103</v>
          </cell>
          <cell r="K3666" t="str">
            <v>Credit &amp;/or Coll Anly, Sr Staf</v>
          </cell>
          <cell r="L3666">
            <v>5</v>
          </cell>
          <cell r="M3666">
            <v>5</v>
          </cell>
          <cell r="N3666" t="str">
            <v>100</v>
          </cell>
          <cell r="O3666" t="str">
            <v>Finance and Accounting</v>
          </cell>
          <cell r="P3666">
            <v>40</v>
          </cell>
          <cell r="Q3666" t="str">
            <v>F&amp;A</v>
          </cell>
          <cell r="R3666" t="str">
            <v>EMEA</v>
          </cell>
          <cell r="U3666" t="str">
            <v>2-Very Strong</v>
          </cell>
          <cell r="V3666" t="str">
            <v>2 - Very Strong</v>
          </cell>
          <cell r="W3666" t="str">
            <v>Ireland</v>
          </cell>
          <cell r="X3666">
            <v>380</v>
          </cell>
          <cell r="Y3666" t="str">
            <v>Juniper Ntwks, Ireland</v>
          </cell>
          <cell r="Z3666" t="str">
            <v>IRL</v>
          </cell>
          <cell r="AA3666" t="str">
            <v>INTL</v>
          </cell>
          <cell r="AB3666" t="str">
            <v>N</v>
          </cell>
        </row>
        <row r="3667">
          <cell r="A3667">
            <v>1611</v>
          </cell>
          <cell r="B3667" t="str">
            <v>Sanchez,Betty</v>
          </cell>
          <cell r="C3667">
            <v>6983</v>
          </cell>
          <cell r="D3667" t="str">
            <v>Stewart,Tina</v>
          </cell>
          <cell r="E3667" t="str">
            <v xml:space="preserve">04/15/2002 </v>
          </cell>
          <cell r="F3667">
            <v>97850</v>
          </cell>
          <cell r="G3667" t="str">
            <v>USD</v>
          </cell>
          <cell r="H3667">
            <v>1</v>
          </cell>
          <cell r="I3667">
            <v>97850</v>
          </cell>
          <cell r="J3667" t="str">
            <v>3212</v>
          </cell>
          <cell r="K3667" t="str">
            <v>Marketing Programs Mgr II</v>
          </cell>
          <cell r="L3667">
            <v>7</v>
          </cell>
          <cell r="M3667">
            <v>7</v>
          </cell>
          <cell r="N3667" t="str">
            <v>341</v>
          </cell>
          <cell r="O3667" t="str">
            <v>MarCom</v>
          </cell>
          <cell r="P3667">
            <v>40</v>
          </cell>
          <cell r="Q3667" t="str">
            <v>MKTG</v>
          </cell>
          <cell r="R3667" t="str">
            <v>USA</v>
          </cell>
          <cell r="U3667" t="str">
            <v>2-Very Strong</v>
          </cell>
          <cell r="V3667" t="str">
            <v>2 - Very Strong</v>
          </cell>
          <cell r="W3667" t="str">
            <v>Sunnyvale, CA HQ</v>
          </cell>
          <cell r="X3667">
            <v>100</v>
          </cell>
          <cell r="Y3667" t="str">
            <v>Juniper Networks, Inc.</v>
          </cell>
          <cell r="Z3667" t="str">
            <v>USA</v>
          </cell>
          <cell r="AA3667" t="str">
            <v>USA</v>
          </cell>
          <cell r="AB3667" t="str">
            <v>N</v>
          </cell>
        </row>
        <row r="3668">
          <cell r="A3668">
            <v>1187</v>
          </cell>
          <cell r="B3668" t="str">
            <v>Sanchez,Gerardo M</v>
          </cell>
          <cell r="C3668">
            <v>363</v>
          </cell>
          <cell r="D3668" t="str">
            <v>Gonzalez,Henry</v>
          </cell>
          <cell r="E3668" t="str">
            <v xml:space="preserve">03/05/2001 </v>
          </cell>
          <cell r="F3668">
            <v>73653.320000000007</v>
          </cell>
          <cell r="G3668" t="str">
            <v>USD</v>
          </cell>
          <cell r="H3668">
            <v>1</v>
          </cell>
          <cell r="I3668">
            <v>73653.320000000007</v>
          </cell>
          <cell r="J3668" t="str">
            <v>9605</v>
          </cell>
          <cell r="K3668" t="str">
            <v>Engineering Svc Tech Spec, Sr</v>
          </cell>
          <cell r="L3668">
            <v>5</v>
          </cell>
          <cell r="M3668">
            <v>5</v>
          </cell>
          <cell r="N3668" t="str">
            <v>640</v>
          </cell>
          <cell r="O3668" t="str">
            <v>Engineering Services</v>
          </cell>
          <cell r="P3668">
            <v>40</v>
          </cell>
          <cell r="Q3668" t="str">
            <v>IPG</v>
          </cell>
          <cell r="R3668" t="str">
            <v>USA</v>
          </cell>
          <cell r="U3668" t="str">
            <v>2-Very Strong</v>
          </cell>
          <cell r="V3668" t="str">
            <v>3 - Strong</v>
          </cell>
          <cell r="W3668" t="str">
            <v>Sunnyvale, CA HQ</v>
          </cell>
          <cell r="X3668">
            <v>100</v>
          </cell>
          <cell r="Y3668" t="str">
            <v>Juniper Networks, Inc.</v>
          </cell>
          <cell r="Z3668" t="str">
            <v>USA</v>
          </cell>
          <cell r="AA3668" t="str">
            <v>USA</v>
          </cell>
          <cell r="AB3668" t="str">
            <v>N</v>
          </cell>
        </row>
        <row r="3669">
          <cell r="A3669">
            <v>5508</v>
          </cell>
          <cell r="B3669" t="str">
            <v>Sanchez-Cascante,Barny S.</v>
          </cell>
          <cell r="C3669">
            <v>952</v>
          </cell>
          <cell r="D3669" t="str">
            <v>Pincek,William M</v>
          </cell>
          <cell r="E3669" t="str">
            <v xml:space="preserve">10/03/2005 </v>
          </cell>
          <cell r="F3669">
            <v>91035</v>
          </cell>
          <cell r="G3669" t="str">
            <v>USD</v>
          </cell>
          <cell r="H3669">
            <v>1</v>
          </cell>
          <cell r="I3669">
            <v>91035</v>
          </cell>
          <cell r="J3669" t="str">
            <v>8904</v>
          </cell>
          <cell r="K3669" t="str">
            <v>MTS 4</v>
          </cell>
          <cell r="L3669">
            <v>7</v>
          </cell>
          <cell r="M3669">
            <v>7</v>
          </cell>
          <cell r="N3669" t="str">
            <v>504</v>
          </cell>
          <cell r="O3669" t="str">
            <v>Education - Delivery</v>
          </cell>
          <cell r="P3669">
            <v>40</v>
          </cell>
          <cell r="Q3669" t="str">
            <v>CSS</v>
          </cell>
          <cell r="R3669" t="str">
            <v>USA</v>
          </cell>
          <cell r="U3669" t="str">
            <v>3-Strong</v>
          </cell>
          <cell r="V3669" t="str">
            <v>2 - Very Strong</v>
          </cell>
          <cell r="W3669" t="str">
            <v>Westford, MA</v>
          </cell>
          <cell r="X3669">
            <v>101</v>
          </cell>
          <cell r="Y3669" t="str">
            <v>Juniper Networks Sales</v>
          </cell>
          <cell r="Z3669" t="str">
            <v>USA</v>
          </cell>
          <cell r="AA3669" t="str">
            <v>USB</v>
          </cell>
          <cell r="AB3669" t="str">
            <v>N</v>
          </cell>
        </row>
        <row r="3670">
          <cell r="A3670">
            <v>3788</v>
          </cell>
          <cell r="B3670" t="str">
            <v>Sanchez-Monge,Antonio</v>
          </cell>
          <cell r="C3670">
            <v>1258</v>
          </cell>
          <cell r="D3670" t="str">
            <v>Nguene-Ndoum,Kisito</v>
          </cell>
          <cell r="E3670" t="str">
            <v xml:space="preserve">10/01/2004 </v>
          </cell>
          <cell r="F3670">
            <v>70980</v>
          </cell>
          <cell r="G3670" t="str">
            <v>EUR</v>
          </cell>
          <cell r="H3670">
            <v>0.76254384627116067</v>
          </cell>
          <cell r="I3670">
            <v>93083.171999999991</v>
          </cell>
          <cell r="J3670" t="str">
            <v>8904</v>
          </cell>
          <cell r="K3670" t="str">
            <v>MTS 4</v>
          </cell>
          <cell r="L3670">
            <v>7</v>
          </cell>
          <cell r="M3670">
            <v>7</v>
          </cell>
          <cell r="N3670" t="str">
            <v>518</v>
          </cell>
          <cell r="O3670" t="str">
            <v>Theater TAC</v>
          </cell>
          <cell r="P3670">
            <v>40</v>
          </cell>
          <cell r="Q3670" t="str">
            <v>CSS</v>
          </cell>
          <cell r="R3670" t="str">
            <v>EMEA</v>
          </cell>
          <cell r="U3670" t="str">
            <v>1-Exceptional</v>
          </cell>
          <cell r="V3670" t="str">
            <v>1 - Exceptional</v>
          </cell>
          <cell r="W3670" t="str">
            <v>Spain</v>
          </cell>
          <cell r="X3670">
            <v>360</v>
          </cell>
          <cell r="Y3670" t="str">
            <v>Juniper Ntwks, Spain</v>
          </cell>
          <cell r="Z3670" t="str">
            <v>ESP</v>
          </cell>
          <cell r="AA3670" t="str">
            <v>INTL</v>
          </cell>
          <cell r="AB3670" t="str">
            <v>N</v>
          </cell>
        </row>
        <row r="3671">
          <cell r="A3671">
            <v>4459</v>
          </cell>
          <cell r="B3671" t="str">
            <v>Sanders,Michael K</v>
          </cell>
          <cell r="C3671">
            <v>3730</v>
          </cell>
          <cell r="D3671" t="str">
            <v>Bochannek,Alexander W</v>
          </cell>
          <cell r="E3671" t="str">
            <v xml:space="preserve">02/28/2005 </v>
          </cell>
          <cell r="F3671">
            <v>113300</v>
          </cell>
          <cell r="G3671" t="str">
            <v>USD</v>
          </cell>
          <cell r="H3671">
            <v>1</v>
          </cell>
          <cell r="I3671">
            <v>113300</v>
          </cell>
          <cell r="J3671" t="str">
            <v>8904</v>
          </cell>
          <cell r="K3671" t="str">
            <v>MTS 4</v>
          </cell>
          <cell r="L3671">
            <v>7</v>
          </cell>
          <cell r="M3671">
            <v>7</v>
          </cell>
          <cell r="N3671" t="str">
            <v>630</v>
          </cell>
          <cell r="O3671" t="str">
            <v>Software Engrg - JUNOS</v>
          </cell>
          <cell r="P3671">
            <v>40</v>
          </cell>
          <cell r="Q3671" t="str">
            <v>IPG</v>
          </cell>
          <cell r="R3671" t="str">
            <v>USA</v>
          </cell>
          <cell r="U3671" t="str">
            <v>3-Strong</v>
          </cell>
          <cell r="V3671" t="str">
            <v>3 - Strong</v>
          </cell>
          <cell r="W3671" t="str">
            <v>Sunnyvale, CA HQ</v>
          </cell>
          <cell r="X3671">
            <v>100</v>
          </cell>
          <cell r="Y3671" t="str">
            <v>Juniper Networks, Inc.</v>
          </cell>
          <cell r="Z3671" t="str">
            <v>USA</v>
          </cell>
          <cell r="AA3671" t="str">
            <v>USA</v>
          </cell>
          <cell r="AB3671" t="str">
            <v>N</v>
          </cell>
        </row>
        <row r="3672">
          <cell r="A3672">
            <v>1098</v>
          </cell>
          <cell r="B3672" t="str">
            <v>Sandhir,Saurabh</v>
          </cell>
          <cell r="C3672">
            <v>6058</v>
          </cell>
          <cell r="D3672" t="str">
            <v>Ousterhout,Rita H.</v>
          </cell>
          <cell r="E3672" t="str">
            <v xml:space="preserve">02/05/2001 </v>
          </cell>
          <cell r="F3672">
            <v>123189</v>
          </cell>
          <cell r="G3672" t="str">
            <v>USD</v>
          </cell>
          <cell r="H3672">
            <v>1</v>
          </cell>
          <cell r="I3672">
            <v>123189</v>
          </cell>
          <cell r="J3672" t="str">
            <v>8913</v>
          </cell>
          <cell r="K3672" t="str">
            <v>Engineering Mgr I</v>
          </cell>
          <cell r="L3672">
            <v>8</v>
          </cell>
          <cell r="M3672">
            <v>8</v>
          </cell>
          <cell r="N3672" t="str">
            <v>630</v>
          </cell>
          <cell r="O3672" t="str">
            <v>Software Engrg - JUNOS</v>
          </cell>
          <cell r="P3672">
            <v>40</v>
          </cell>
          <cell r="Q3672" t="str">
            <v>IPG</v>
          </cell>
          <cell r="R3672" t="str">
            <v>USA</v>
          </cell>
          <cell r="U3672" t="str">
            <v>1-Exceptional</v>
          </cell>
          <cell r="V3672" t="str">
            <v>2 - Very Strong</v>
          </cell>
          <cell r="W3672" t="str">
            <v>Sunnyvale, CA HQ</v>
          </cell>
          <cell r="X3672">
            <v>100</v>
          </cell>
          <cell r="Y3672" t="str">
            <v>Juniper Networks, Inc.</v>
          </cell>
          <cell r="Z3672" t="str">
            <v>USA</v>
          </cell>
          <cell r="AA3672" t="str">
            <v>USA</v>
          </cell>
          <cell r="AB3672" t="str">
            <v>N</v>
          </cell>
        </row>
        <row r="3673">
          <cell r="A3673">
            <v>423</v>
          </cell>
          <cell r="B3673" t="str">
            <v>Sandhu,Gurinder</v>
          </cell>
          <cell r="C3673">
            <v>1123</v>
          </cell>
          <cell r="D3673" t="str">
            <v>Dubray,Kevin M</v>
          </cell>
          <cell r="E3673" t="str">
            <v xml:space="preserve">03/07/2000 </v>
          </cell>
          <cell r="F3673">
            <v>131949.75</v>
          </cell>
          <cell r="G3673" t="str">
            <v>USD</v>
          </cell>
          <cell r="H3673">
            <v>1</v>
          </cell>
          <cell r="I3673">
            <v>131949.75</v>
          </cell>
          <cell r="J3673" t="str">
            <v>8905</v>
          </cell>
          <cell r="K3673" t="str">
            <v>Eng, Staff</v>
          </cell>
          <cell r="L3673">
            <v>8</v>
          </cell>
          <cell r="M3673">
            <v>8</v>
          </cell>
          <cell r="N3673" t="str">
            <v>620</v>
          </cell>
          <cell r="O3673" t="str">
            <v>Test Engrg</v>
          </cell>
          <cell r="P3673">
            <v>40</v>
          </cell>
          <cell r="Q3673" t="str">
            <v>IPG</v>
          </cell>
          <cell r="R3673" t="str">
            <v>USA</v>
          </cell>
          <cell r="U3673" t="str">
            <v>2-Very Strong</v>
          </cell>
          <cell r="V3673" t="str">
            <v>2 - Very Strong</v>
          </cell>
          <cell r="W3673" t="str">
            <v>Sunnyvale, CA HQ</v>
          </cell>
          <cell r="X3673">
            <v>100</v>
          </cell>
          <cell r="Y3673" t="str">
            <v>Juniper Networks, Inc.</v>
          </cell>
          <cell r="Z3673" t="str">
            <v>USA</v>
          </cell>
          <cell r="AA3673" t="str">
            <v>USA</v>
          </cell>
          <cell r="AB3673" t="str">
            <v>N</v>
          </cell>
        </row>
        <row r="3674">
          <cell r="A3674">
            <v>6078</v>
          </cell>
          <cell r="B3674" t="str">
            <v>Sandigo,Samuel R.</v>
          </cell>
          <cell r="C3674">
            <v>2641</v>
          </cell>
          <cell r="D3674" t="str">
            <v>Adams,Priscilla Ann</v>
          </cell>
          <cell r="E3674" t="str">
            <v xml:space="preserve">03/06/2006 </v>
          </cell>
          <cell r="F3674">
            <v>52500</v>
          </cell>
          <cell r="G3674" t="str">
            <v>USD</v>
          </cell>
          <cell r="H3674">
            <v>1</v>
          </cell>
          <cell r="I3674">
            <v>52500</v>
          </cell>
          <cell r="J3674" t="str">
            <v>2701</v>
          </cell>
          <cell r="K3674" t="str">
            <v>Inside Sales Representative</v>
          </cell>
          <cell r="L3674">
            <v>50</v>
          </cell>
          <cell r="M3674">
            <v>7</v>
          </cell>
          <cell r="N3674" t="str">
            <v>436</v>
          </cell>
          <cell r="O3674" t="str">
            <v>Inside Sales</v>
          </cell>
          <cell r="P3674">
            <v>40</v>
          </cell>
          <cell r="Q3674" t="str">
            <v>SLS</v>
          </cell>
          <cell r="R3674" t="str">
            <v>USA</v>
          </cell>
          <cell r="W3674" t="str">
            <v>Sunnyvale, CA HQ</v>
          </cell>
          <cell r="X3674">
            <v>101</v>
          </cell>
          <cell r="Y3674" t="str">
            <v>Juniper Networks Sales</v>
          </cell>
          <cell r="Z3674" t="str">
            <v>USA</v>
          </cell>
          <cell r="AA3674" t="str">
            <v>Sales</v>
          </cell>
          <cell r="AB3674" t="str">
            <v>Y</v>
          </cell>
        </row>
        <row r="3675">
          <cell r="A3675">
            <v>2620</v>
          </cell>
          <cell r="B3675" t="str">
            <v>Sandoval,Eric P</v>
          </cell>
          <cell r="C3675">
            <v>716</v>
          </cell>
          <cell r="D3675" t="str">
            <v>Roberts,Thomas</v>
          </cell>
          <cell r="E3675" t="str">
            <v xml:space="preserve">04/12/2004 </v>
          </cell>
          <cell r="F3675">
            <v>114728.94</v>
          </cell>
          <cell r="G3675" t="str">
            <v>USD</v>
          </cell>
          <cell r="H3675">
            <v>1</v>
          </cell>
          <cell r="I3675">
            <v>114728.94</v>
          </cell>
          <cell r="J3675" t="str">
            <v>2301</v>
          </cell>
          <cell r="K3675" t="str">
            <v>Systems Eng</v>
          </cell>
          <cell r="L3675">
            <v>54</v>
          </cell>
          <cell r="M3675">
            <v>7</v>
          </cell>
          <cell r="N3675" t="str">
            <v>430</v>
          </cell>
          <cell r="O3675" t="str">
            <v>Systems Engineering</v>
          </cell>
          <cell r="P3675">
            <v>40</v>
          </cell>
          <cell r="Q3675" t="str">
            <v>SLS</v>
          </cell>
          <cell r="R3675" t="str">
            <v>USA</v>
          </cell>
          <cell r="U3675" t="str">
            <v>2-Very Strong</v>
          </cell>
          <cell r="W3675" t="str">
            <v>Denver, CO</v>
          </cell>
          <cell r="X3675">
            <v>101</v>
          </cell>
          <cell r="Y3675" t="str">
            <v>Juniper Networks Sales</v>
          </cell>
          <cell r="Z3675" t="str">
            <v>USA</v>
          </cell>
          <cell r="AA3675" t="str">
            <v>Sales</v>
          </cell>
          <cell r="AB3675" t="str">
            <v>Y</v>
          </cell>
        </row>
        <row r="3676">
          <cell r="A3676">
            <v>3340</v>
          </cell>
          <cell r="B3676" t="str">
            <v>Sang,Yvonne Pui Fung</v>
          </cell>
          <cell r="C3676">
            <v>2804</v>
          </cell>
          <cell r="D3676" t="str">
            <v>Davuluru,Shyam P</v>
          </cell>
          <cell r="E3676" t="str">
            <v xml:space="preserve">04/16/2004 </v>
          </cell>
          <cell r="F3676">
            <v>141897.5</v>
          </cell>
          <cell r="G3676" t="str">
            <v>USD</v>
          </cell>
          <cell r="H3676">
            <v>1</v>
          </cell>
          <cell r="I3676">
            <v>141897.5</v>
          </cell>
          <cell r="J3676" t="str">
            <v>8914</v>
          </cell>
          <cell r="K3676" t="str">
            <v>Engineering Mgr II</v>
          </cell>
          <cell r="L3676">
            <v>9</v>
          </cell>
          <cell r="M3676">
            <v>9</v>
          </cell>
          <cell r="N3676" t="str">
            <v>672</v>
          </cell>
          <cell r="O3676" t="str">
            <v>IVE Access Services</v>
          </cell>
          <cell r="P3676">
            <v>40</v>
          </cell>
          <cell r="Q3676" t="str">
            <v>SPG</v>
          </cell>
          <cell r="R3676" t="str">
            <v>USA</v>
          </cell>
          <cell r="U3676" t="str">
            <v>2-Very Strong</v>
          </cell>
          <cell r="V3676" t="str">
            <v>2 - Very Strong</v>
          </cell>
          <cell r="W3676" t="str">
            <v>Sunnyvale, CA HQ</v>
          </cell>
          <cell r="X3676">
            <v>100</v>
          </cell>
          <cell r="Y3676" t="str">
            <v>Juniper Networks, Inc.</v>
          </cell>
          <cell r="Z3676" t="str">
            <v>USA</v>
          </cell>
          <cell r="AA3676" t="str">
            <v>USA</v>
          </cell>
          <cell r="AB3676" t="str">
            <v>N</v>
          </cell>
        </row>
        <row r="3677">
          <cell r="A3677">
            <v>7154</v>
          </cell>
          <cell r="B3677" t="str">
            <v>Sanka,Madhavi</v>
          </cell>
          <cell r="C3677">
            <v>548</v>
          </cell>
          <cell r="D3677" t="str">
            <v>Chien,Hsu-Ting</v>
          </cell>
          <cell r="E3677" t="str">
            <v xml:space="preserve">11/06/2006 </v>
          </cell>
          <cell r="F3677">
            <v>87000</v>
          </cell>
          <cell r="G3677" t="str">
            <v>USD</v>
          </cell>
          <cell r="H3677">
            <v>1</v>
          </cell>
          <cell r="I3677">
            <v>87000</v>
          </cell>
          <cell r="J3677" t="str">
            <v>8903</v>
          </cell>
          <cell r="K3677" t="str">
            <v>MTS 3</v>
          </cell>
          <cell r="L3677">
            <v>6</v>
          </cell>
          <cell r="M3677">
            <v>6</v>
          </cell>
          <cell r="N3677" t="str">
            <v>620</v>
          </cell>
          <cell r="O3677" t="str">
            <v>Test Engrg</v>
          </cell>
          <cell r="P3677">
            <v>40</v>
          </cell>
          <cell r="Q3677" t="str">
            <v>IPG</v>
          </cell>
          <cell r="R3677" t="str">
            <v>USA</v>
          </cell>
          <cell r="W3677" t="str">
            <v>Sunnyvale, CA HQ</v>
          </cell>
          <cell r="X3677">
            <v>100</v>
          </cell>
          <cell r="Y3677" t="str">
            <v>Juniper Networks, Inc.</v>
          </cell>
          <cell r="Z3677" t="str">
            <v>USA</v>
          </cell>
          <cell r="AA3677" t="str">
            <v>USA</v>
          </cell>
          <cell r="AB3677" t="str">
            <v>N</v>
          </cell>
        </row>
        <row r="3678">
          <cell r="A3678">
            <v>1288</v>
          </cell>
          <cell r="B3678" t="str">
            <v>Sankar,Sreedhevi</v>
          </cell>
          <cell r="C3678">
            <v>1337</v>
          </cell>
          <cell r="D3678" t="str">
            <v>Trivedi,Paras</v>
          </cell>
          <cell r="E3678" t="str">
            <v xml:space="preserve">04/30/2001 </v>
          </cell>
          <cell r="F3678">
            <v>94300</v>
          </cell>
          <cell r="G3678" t="str">
            <v>USD</v>
          </cell>
          <cell r="H3678">
            <v>1</v>
          </cell>
          <cell r="I3678">
            <v>94300</v>
          </cell>
          <cell r="J3678" t="str">
            <v>8904</v>
          </cell>
          <cell r="K3678" t="str">
            <v>MTS 4</v>
          </cell>
          <cell r="L3678">
            <v>7</v>
          </cell>
          <cell r="M3678">
            <v>7</v>
          </cell>
          <cell r="N3678" t="str">
            <v>620</v>
          </cell>
          <cell r="O3678" t="str">
            <v>Test Engrg</v>
          </cell>
          <cell r="P3678">
            <v>40</v>
          </cell>
          <cell r="Q3678" t="str">
            <v>IPG</v>
          </cell>
          <cell r="R3678" t="str">
            <v>USA</v>
          </cell>
          <cell r="U3678" t="str">
            <v>3-Strong</v>
          </cell>
          <cell r="V3678" t="str">
            <v>3 - Strong</v>
          </cell>
          <cell r="W3678" t="str">
            <v>Sunnyvale, CA HQ</v>
          </cell>
          <cell r="X3678">
            <v>100</v>
          </cell>
          <cell r="Y3678" t="str">
            <v>Juniper Networks, Inc.</v>
          </cell>
          <cell r="Z3678" t="str">
            <v>USA</v>
          </cell>
          <cell r="AA3678" t="str">
            <v>USA</v>
          </cell>
          <cell r="AB3678" t="str">
            <v>N</v>
          </cell>
        </row>
        <row r="3679">
          <cell r="A3679">
            <v>5303</v>
          </cell>
          <cell r="B3679" t="str">
            <v>Sankar,Sri Ram</v>
          </cell>
          <cell r="C3679">
            <v>2526</v>
          </cell>
          <cell r="D3679" t="str">
            <v>Mahajan,Pallavi</v>
          </cell>
          <cell r="E3679" t="str">
            <v xml:space="preserve">08/16/2005 </v>
          </cell>
          <cell r="F3679">
            <v>1190000</v>
          </cell>
          <cell r="G3679" t="str">
            <v>INR</v>
          </cell>
          <cell r="H3679">
            <v>44.87</v>
          </cell>
          <cell r="I3679">
            <v>26521.060842433701</v>
          </cell>
          <cell r="J3679" t="str">
            <v>8903</v>
          </cell>
          <cell r="K3679" t="str">
            <v>MTS 3</v>
          </cell>
          <cell r="L3679">
            <v>6</v>
          </cell>
          <cell r="M3679">
            <v>6</v>
          </cell>
          <cell r="N3679" t="str">
            <v>630</v>
          </cell>
          <cell r="O3679" t="str">
            <v>Software Engrg - JUNOS</v>
          </cell>
          <cell r="P3679">
            <v>40</v>
          </cell>
          <cell r="Q3679" t="str">
            <v>IPG</v>
          </cell>
          <cell r="R3679" t="str">
            <v>APAC</v>
          </cell>
          <cell r="U3679" t="str">
            <v>1-Exceptional</v>
          </cell>
          <cell r="V3679" t="str">
            <v>2 - Very Strong</v>
          </cell>
          <cell r="W3679" t="str">
            <v>India - Bangalore</v>
          </cell>
          <cell r="X3679">
            <v>231</v>
          </cell>
          <cell r="Y3679" t="str">
            <v>Juniper Networks India - STPI</v>
          </cell>
          <cell r="Z3679" t="str">
            <v>IND</v>
          </cell>
          <cell r="AA3679" t="str">
            <v>IND</v>
          </cell>
          <cell r="AB3679" t="str">
            <v>N</v>
          </cell>
        </row>
        <row r="3680">
          <cell r="A3680">
            <v>3988</v>
          </cell>
          <cell r="B3680" t="str">
            <v>Sankaran,Krishna</v>
          </cell>
          <cell r="C3680">
            <v>4412</v>
          </cell>
          <cell r="D3680" t="str">
            <v>Ramakrishnan,Ramanarayanan</v>
          </cell>
          <cell r="E3680" t="str">
            <v xml:space="preserve">09/20/2004 </v>
          </cell>
          <cell r="F3680">
            <v>152500</v>
          </cell>
          <cell r="G3680" t="str">
            <v>USD</v>
          </cell>
          <cell r="H3680">
            <v>1</v>
          </cell>
          <cell r="I3680">
            <v>152500</v>
          </cell>
          <cell r="J3680" t="str">
            <v>8906</v>
          </cell>
          <cell r="K3680" t="str">
            <v>Eng, Sr Staff</v>
          </cell>
          <cell r="L3680">
            <v>9</v>
          </cell>
          <cell r="M3680">
            <v>9</v>
          </cell>
          <cell r="N3680" t="str">
            <v>630</v>
          </cell>
          <cell r="O3680" t="str">
            <v>Software Engrg - JUNOS</v>
          </cell>
          <cell r="P3680">
            <v>40</v>
          </cell>
          <cell r="Q3680" t="str">
            <v>IPG</v>
          </cell>
          <cell r="R3680" t="str">
            <v>USA</v>
          </cell>
          <cell r="U3680" t="str">
            <v>1-Exceptional</v>
          </cell>
          <cell r="V3680" t="str">
            <v>2 - Very Strong</v>
          </cell>
          <cell r="W3680" t="str">
            <v>Sunnyvale, CA HQ</v>
          </cell>
          <cell r="X3680">
            <v>100</v>
          </cell>
          <cell r="Y3680" t="str">
            <v>Juniper Networks, Inc.</v>
          </cell>
          <cell r="Z3680" t="str">
            <v>USA</v>
          </cell>
          <cell r="AA3680" t="str">
            <v>USA</v>
          </cell>
          <cell r="AB3680" t="str">
            <v>N</v>
          </cell>
        </row>
        <row r="3681">
          <cell r="A3681">
            <v>3711</v>
          </cell>
          <cell r="B3681" t="str">
            <v>Sankaranarayana,Hariharan</v>
          </cell>
          <cell r="C3681">
            <v>5152</v>
          </cell>
          <cell r="D3681" t="str">
            <v>Gundu,Sikhivahan</v>
          </cell>
          <cell r="E3681" t="str">
            <v xml:space="preserve">06/28/2004 </v>
          </cell>
          <cell r="F3681">
            <v>1000000</v>
          </cell>
          <cell r="G3681" t="str">
            <v>INR</v>
          </cell>
          <cell r="H3681">
            <v>44.87</v>
          </cell>
          <cell r="I3681">
            <v>22286.605749944283</v>
          </cell>
          <cell r="J3681" t="str">
            <v>8903</v>
          </cell>
          <cell r="K3681" t="str">
            <v>MTS 3</v>
          </cell>
          <cell r="L3681">
            <v>6</v>
          </cell>
          <cell r="M3681">
            <v>6</v>
          </cell>
          <cell r="N3681" t="str">
            <v>677</v>
          </cell>
          <cell r="O3681" t="str">
            <v>IVE Platform Services</v>
          </cell>
          <cell r="P3681">
            <v>40</v>
          </cell>
          <cell r="Q3681" t="str">
            <v>SPG</v>
          </cell>
          <cell r="R3681" t="str">
            <v>APAC</v>
          </cell>
          <cell r="U3681" t="str">
            <v>3-Strong</v>
          </cell>
          <cell r="V3681" t="str">
            <v>2 - Very Strong</v>
          </cell>
          <cell r="W3681" t="str">
            <v>India - Bangalore</v>
          </cell>
          <cell r="X3681">
            <v>231</v>
          </cell>
          <cell r="Y3681" t="str">
            <v>Juniper Networks India - STPI</v>
          </cell>
          <cell r="Z3681" t="str">
            <v>IND</v>
          </cell>
          <cell r="AA3681" t="str">
            <v>IND</v>
          </cell>
          <cell r="AB3681" t="str">
            <v>N</v>
          </cell>
        </row>
        <row r="3682">
          <cell r="A3682">
            <v>4891</v>
          </cell>
          <cell r="B3682" t="str">
            <v>Sankaranarayanan,Balasubramanian Kasi</v>
          </cell>
          <cell r="C3682">
            <v>3872</v>
          </cell>
          <cell r="D3682" t="str">
            <v>Athreya,Anand S</v>
          </cell>
          <cell r="E3682" t="str">
            <v xml:space="preserve">05/16/2005 </v>
          </cell>
          <cell r="F3682">
            <v>153010</v>
          </cell>
          <cell r="G3682" t="str">
            <v>USD</v>
          </cell>
          <cell r="H3682">
            <v>1</v>
          </cell>
          <cell r="I3682">
            <v>153010</v>
          </cell>
          <cell r="J3682" t="str">
            <v>8914</v>
          </cell>
          <cell r="K3682" t="str">
            <v>Engineering Mgr II</v>
          </cell>
          <cell r="L3682">
            <v>9</v>
          </cell>
          <cell r="M3682">
            <v>9</v>
          </cell>
          <cell r="N3682" t="str">
            <v>676</v>
          </cell>
          <cell r="O3682" t="str">
            <v>J-Series Software</v>
          </cell>
          <cell r="P3682">
            <v>40</v>
          </cell>
          <cell r="Q3682" t="str">
            <v>SPG</v>
          </cell>
          <cell r="R3682" t="str">
            <v>USA</v>
          </cell>
          <cell r="U3682" t="str">
            <v>2-Very Strong</v>
          </cell>
          <cell r="V3682" t="str">
            <v>3 - Strong</v>
          </cell>
          <cell r="W3682" t="str">
            <v>Sunnyvale, CA HQ</v>
          </cell>
          <cell r="X3682">
            <v>100</v>
          </cell>
          <cell r="Y3682" t="str">
            <v>Juniper Networks, Inc.</v>
          </cell>
          <cell r="Z3682" t="str">
            <v>USA</v>
          </cell>
          <cell r="AA3682" t="str">
            <v>USA</v>
          </cell>
          <cell r="AB3682" t="str">
            <v>N</v>
          </cell>
        </row>
        <row r="3683">
          <cell r="A3683">
            <v>4920</v>
          </cell>
          <cell r="B3683" t="str">
            <v>Sankoorikal,Sam Kuruvilla</v>
          </cell>
          <cell r="C3683">
            <v>3676</v>
          </cell>
          <cell r="D3683" t="str">
            <v>Kalyanapuram,Venkatesh</v>
          </cell>
          <cell r="E3683" t="str">
            <v xml:space="preserve">06/01/2005 </v>
          </cell>
          <cell r="F3683">
            <v>1058000</v>
          </cell>
          <cell r="G3683" t="str">
            <v>INR</v>
          </cell>
          <cell r="H3683">
            <v>44.87</v>
          </cell>
          <cell r="I3683">
            <v>23579.228883441054</v>
          </cell>
          <cell r="J3683" t="str">
            <v>8904</v>
          </cell>
          <cell r="K3683" t="str">
            <v>MTS 4</v>
          </cell>
          <cell r="L3683">
            <v>7</v>
          </cell>
          <cell r="M3683">
            <v>7</v>
          </cell>
          <cell r="N3683" t="str">
            <v>676</v>
          </cell>
          <cell r="O3683" t="str">
            <v>J-Series Software</v>
          </cell>
          <cell r="P3683">
            <v>40</v>
          </cell>
          <cell r="Q3683" t="str">
            <v>SPG</v>
          </cell>
          <cell r="R3683" t="str">
            <v>APAC</v>
          </cell>
          <cell r="U3683" t="str">
            <v>3-Strong</v>
          </cell>
          <cell r="V3683" t="str">
            <v>3 - Strong</v>
          </cell>
          <cell r="W3683" t="str">
            <v>India - Bangalore</v>
          </cell>
          <cell r="X3683">
            <v>231</v>
          </cell>
          <cell r="Y3683" t="str">
            <v>Juniper Networks India - STPI</v>
          </cell>
          <cell r="Z3683" t="str">
            <v>IND</v>
          </cell>
          <cell r="AA3683" t="str">
            <v>IND</v>
          </cell>
          <cell r="AB3683" t="str">
            <v>N</v>
          </cell>
        </row>
        <row r="3684">
          <cell r="A3684">
            <v>1140</v>
          </cell>
          <cell r="B3684" t="str">
            <v>Sano,Michiaki</v>
          </cell>
          <cell r="C3684">
            <v>6508</v>
          </cell>
          <cell r="D3684" t="str">
            <v>Noakes,Robert Peter</v>
          </cell>
          <cell r="E3684" t="str">
            <v xml:space="preserve">03/01/2001 </v>
          </cell>
          <cell r="F3684">
            <v>14276790</v>
          </cell>
          <cell r="G3684" t="str">
            <v>JPY</v>
          </cell>
          <cell r="H3684">
            <v>118.13</v>
          </cell>
          <cell r="I3684">
            <v>120856.59866249048</v>
          </cell>
          <cell r="J3684" t="str">
            <v>4304</v>
          </cell>
          <cell r="K3684" t="str">
            <v>IT Technical Lead</v>
          </cell>
          <cell r="L3684">
            <v>7</v>
          </cell>
          <cell r="M3684">
            <v>7</v>
          </cell>
          <cell r="N3684" t="str">
            <v>141</v>
          </cell>
          <cell r="O3684" t="str">
            <v>IT Network Infrastructure</v>
          </cell>
          <cell r="P3684">
            <v>40</v>
          </cell>
          <cell r="Q3684" t="str">
            <v>IT</v>
          </cell>
          <cell r="R3684" t="str">
            <v>APAC</v>
          </cell>
          <cell r="U3684" t="str">
            <v>2-Very Strong</v>
          </cell>
          <cell r="V3684" t="str">
            <v>2 - Very Strong</v>
          </cell>
          <cell r="W3684" t="str">
            <v>Japan</v>
          </cell>
          <cell r="X3684">
            <v>200</v>
          </cell>
          <cell r="Y3684" t="str">
            <v>Juniper Ntwks, KK -  Japan</v>
          </cell>
          <cell r="Z3684" t="str">
            <v>JPN</v>
          </cell>
          <cell r="AA3684" t="str">
            <v>INTL</v>
          </cell>
          <cell r="AB3684" t="str">
            <v>N</v>
          </cell>
        </row>
        <row r="3685">
          <cell r="A3685">
            <v>667</v>
          </cell>
          <cell r="B3685" t="str">
            <v>Santana,Virgilio</v>
          </cell>
          <cell r="C3685">
            <v>3665</v>
          </cell>
          <cell r="D3685" t="str">
            <v>Clawson,John S</v>
          </cell>
          <cell r="E3685" t="str">
            <v xml:space="preserve">08/21/2000 </v>
          </cell>
          <cell r="F3685">
            <v>130861.5</v>
          </cell>
          <cell r="G3685" t="str">
            <v>USD</v>
          </cell>
          <cell r="H3685">
            <v>1</v>
          </cell>
          <cell r="I3685">
            <v>130861.5</v>
          </cell>
          <cell r="J3685" t="str">
            <v>8905</v>
          </cell>
          <cell r="K3685" t="str">
            <v>Eng, Staff</v>
          </cell>
          <cell r="L3685">
            <v>8</v>
          </cell>
          <cell r="M3685">
            <v>8</v>
          </cell>
          <cell r="N3685" t="str">
            <v>510</v>
          </cell>
          <cell r="O3685" t="str">
            <v>Resident Engineer</v>
          </cell>
          <cell r="P3685">
            <v>40</v>
          </cell>
          <cell r="Q3685" t="str">
            <v>CSS</v>
          </cell>
          <cell r="R3685" t="str">
            <v>USA</v>
          </cell>
          <cell r="U3685" t="str">
            <v>1-Exceptional</v>
          </cell>
          <cell r="V3685" t="str">
            <v>1 - Exceptional</v>
          </cell>
          <cell r="W3685" t="str">
            <v>Georgia</v>
          </cell>
          <cell r="X3685">
            <v>101</v>
          </cell>
          <cell r="Y3685" t="str">
            <v>Juniper Networks Sales</v>
          </cell>
          <cell r="Z3685" t="str">
            <v>USA</v>
          </cell>
          <cell r="AA3685" t="str">
            <v>USB</v>
          </cell>
          <cell r="AB3685" t="str">
            <v>N</v>
          </cell>
        </row>
        <row r="3686">
          <cell r="A3686">
            <v>5869</v>
          </cell>
          <cell r="B3686" t="str">
            <v>Santoro,Michael J</v>
          </cell>
          <cell r="C3686">
            <v>5785</v>
          </cell>
          <cell r="D3686" t="str">
            <v>Cowart III,Edwin E</v>
          </cell>
          <cell r="E3686" t="str">
            <v xml:space="preserve">12/01/2005 </v>
          </cell>
          <cell r="F3686">
            <v>70000</v>
          </cell>
          <cell r="G3686" t="str">
            <v>USD</v>
          </cell>
          <cell r="H3686">
            <v>1</v>
          </cell>
          <cell r="I3686">
            <v>70000</v>
          </cell>
          <cell r="J3686" t="str">
            <v>2301</v>
          </cell>
          <cell r="K3686" t="str">
            <v>Systems Eng</v>
          </cell>
          <cell r="L3686">
            <v>54</v>
          </cell>
          <cell r="M3686">
            <v>7</v>
          </cell>
          <cell r="N3686" t="str">
            <v>411</v>
          </cell>
          <cell r="O3686" t="str">
            <v>Sales - Funk</v>
          </cell>
          <cell r="P3686">
            <v>40</v>
          </cell>
          <cell r="Q3686" t="str">
            <v>SLS</v>
          </cell>
          <cell r="R3686" t="str">
            <v>USA</v>
          </cell>
          <cell r="U3686" t="str">
            <v>4-Satisfactory</v>
          </cell>
          <cell r="W3686" t="str">
            <v>Massachusetts</v>
          </cell>
          <cell r="X3686">
            <v>101</v>
          </cell>
          <cell r="Y3686" t="str">
            <v>Juniper Networks Sales</v>
          </cell>
          <cell r="Z3686" t="str">
            <v>USA</v>
          </cell>
          <cell r="AA3686" t="str">
            <v>Sales</v>
          </cell>
          <cell r="AB3686" t="str">
            <v>Y</v>
          </cell>
        </row>
        <row r="3687">
          <cell r="A3687">
            <v>2627</v>
          </cell>
          <cell r="B3687" t="str">
            <v>Santos,Dante</v>
          </cell>
          <cell r="C3687">
            <v>2848</v>
          </cell>
          <cell r="D3687" t="str">
            <v>Felsinger,Ann-Marie</v>
          </cell>
          <cell r="E3687" t="str">
            <v xml:space="preserve">04/05/2004 </v>
          </cell>
          <cell r="F3687">
            <v>87601.5</v>
          </cell>
          <cell r="G3687" t="str">
            <v>USD</v>
          </cell>
          <cell r="H3687">
            <v>1</v>
          </cell>
          <cell r="I3687">
            <v>87601.5</v>
          </cell>
          <cell r="J3687" t="str">
            <v>3211</v>
          </cell>
          <cell r="K3687" t="str">
            <v>Marketing Programs Mgr I</v>
          </cell>
          <cell r="L3687">
            <v>6</v>
          </cell>
          <cell r="M3687">
            <v>6</v>
          </cell>
          <cell r="N3687" t="str">
            <v>341</v>
          </cell>
          <cell r="O3687" t="str">
            <v>MarCom</v>
          </cell>
          <cell r="P3687">
            <v>40</v>
          </cell>
          <cell r="Q3687" t="str">
            <v>MKTG</v>
          </cell>
          <cell r="R3687" t="str">
            <v>USA</v>
          </cell>
          <cell r="U3687" t="str">
            <v>3-Strong</v>
          </cell>
          <cell r="V3687" t="str">
            <v>3 - Strong</v>
          </cell>
          <cell r="W3687" t="str">
            <v>Sunnyvale, CA HQ</v>
          </cell>
          <cell r="X3687">
            <v>100</v>
          </cell>
          <cell r="Y3687" t="str">
            <v>Juniper Networks, Inc.</v>
          </cell>
          <cell r="Z3687" t="str">
            <v>USA</v>
          </cell>
          <cell r="AA3687" t="str">
            <v>USA</v>
          </cell>
          <cell r="AB3687" t="str">
            <v>N</v>
          </cell>
        </row>
        <row r="3688">
          <cell r="A3688">
            <v>700</v>
          </cell>
          <cell r="B3688" t="str">
            <v>Santy,Kimberly</v>
          </cell>
          <cell r="C3688">
            <v>351</v>
          </cell>
          <cell r="D3688" t="str">
            <v>Sherry,Keith</v>
          </cell>
          <cell r="E3688" t="str">
            <v xml:space="preserve">09/06/2000 </v>
          </cell>
          <cell r="F3688">
            <v>90000</v>
          </cell>
          <cell r="G3688" t="str">
            <v>USD</v>
          </cell>
          <cell r="H3688">
            <v>1</v>
          </cell>
          <cell r="I3688">
            <v>90000</v>
          </cell>
          <cell r="J3688" t="str">
            <v>5202</v>
          </cell>
          <cell r="K3688" t="str">
            <v>Program Mgr II</v>
          </cell>
          <cell r="L3688">
            <v>7</v>
          </cell>
          <cell r="M3688">
            <v>7</v>
          </cell>
          <cell r="N3688" t="str">
            <v>501</v>
          </cell>
          <cell r="O3688" t="str">
            <v>Customer Excellence</v>
          </cell>
          <cell r="P3688">
            <v>40</v>
          </cell>
          <cell r="Q3688" t="str">
            <v>CSS</v>
          </cell>
          <cell r="R3688" t="str">
            <v>USA</v>
          </cell>
          <cell r="U3688" t="str">
            <v>1-Exceptional</v>
          </cell>
          <cell r="V3688" t="str">
            <v>1 - Exceptional</v>
          </cell>
          <cell r="W3688" t="str">
            <v>Los Angeles, CA</v>
          </cell>
          <cell r="X3688">
            <v>101</v>
          </cell>
          <cell r="Y3688" t="str">
            <v>Juniper Networks Sales</v>
          </cell>
          <cell r="Z3688" t="str">
            <v>USA</v>
          </cell>
          <cell r="AA3688" t="str">
            <v>USA</v>
          </cell>
          <cell r="AB3688" t="str">
            <v>N</v>
          </cell>
        </row>
        <row r="3689">
          <cell r="A3689">
            <v>4825</v>
          </cell>
          <cell r="B3689" t="str">
            <v>Saqlain,Khurram A.</v>
          </cell>
          <cell r="C3689">
            <v>4837</v>
          </cell>
          <cell r="D3689" t="str">
            <v>Tosh,James K.</v>
          </cell>
          <cell r="E3689" t="str">
            <v xml:space="preserve">05/02/2005 </v>
          </cell>
          <cell r="F3689">
            <v>126000</v>
          </cell>
          <cell r="G3689" t="str">
            <v>USD</v>
          </cell>
          <cell r="H3689">
            <v>1</v>
          </cell>
          <cell r="I3689">
            <v>126000</v>
          </cell>
          <cell r="J3689" t="str">
            <v>8904</v>
          </cell>
          <cell r="K3689" t="str">
            <v>MTS 4</v>
          </cell>
          <cell r="L3689">
            <v>7</v>
          </cell>
          <cell r="M3689">
            <v>7</v>
          </cell>
          <cell r="N3689" t="str">
            <v>701</v>
          </cell>
          <cell r="O3689" t="str">
            <v>DX</v>
          </cell>
          <cell r="P3689">
            <v>40</v>
          </cell>
          <cell r="Q3689" t="str">
            <v>SPG</v>
          </cell>
          <cell r="R3689" t="str">
            <v>USA</v>
          </cell>
          <cell r="U3689" t="str">
            <v>2-Very Strong</v>
          </cell>
          <cell r="V3689" t="str">
            <v>2 - Very Strong</v>
          </cell>
          <cell r="W3689" t="str">
            <v>Sunnyvale, CA HQ</v>
          </cell>
          <cell r="X3689">
            <v>100</v>
          </cell>
          <cell r="Y3689" t="str">
            <v>Juniper Networks, Inc.</v>
          </cell>
          <cell r="Z3689" t="str">
            <v>USA</v>
          </cell>
          <cell r="AA3689" t="str">
            <v>USA</v>
          </cell>
          <cell r="AB3689" t="str">
            <v>N</v>
          </cell>
        </row>
        <row r="3690">
          <cell r="A3690">
            <v>1133</v>
          </cell>
          <cell r="B3690" t="str">
            <v>Saraf,Ritesh</v>
          </cell>
          <cell r="C3690">
            <v>6294</v>
          </cell>
          <cell r="D3690" t="str">
            <v>Bisen,Bharat K.</v>
          </cell>
          <cell r="E3690" t="str">
            <v xml:space="preserve">02/20/2001 </v>
          </cell>
          <cell r="F3690">
            <v>125730.8</v>
          </cell>
          <cell r="G3690" t="str">
            <v>USD</v>
          </cell>
          <cell r="H3690">
            <v>1</v>
          </cell>
          <cell r="I3690">
            <v>125730.8</v>
          </cell>
          <cell r="J3690" t="str">
            <v>8905</v>
          </cell>
          <cell r="K3690" t="str">
            <v>Eng, Staff</v>
          </cell>
          <cell r="L3690">
            <v>8</v>
          </cell>
          <cell r="M3690">
            <v>8</v>
          </cell>
          <cell r="N3690" t="str">
            <v>645</v>
          </cell>
          <cell r="O3690" t="str">
            <v>Core Technology</v>
          </cell>
          <cell r="P3690">
            <v>40</v>
          </cell>
          <cell r="Q3690" t="str">
            <v>IPG</v>
          </cell>
          <cell r="R3690" t="str">
            <v>USA</v>
          </cell>
          <cell r="U3690" t="str">
            <v>1-Exceptional</v>
          </cell>
          <cell r="V3690" t="str">
            <v>1 - Exceptional</v>
          </cell>
          <cell r="W3690" t="str">
            <v>Sunnyvale, CA HQ</v>
          </cell>
          <cell r="X3690">
            <v>100</v>
          </cell>
          <cell r="Y3690" t="str">
            <v>Juniper Networks, Inc.</v>
          </cell>
          <cell r="Z3690" t="str">
            <v>USA</v>
          </cell>
          <cell r="AA3690" t="str">
            <v>USA</v>
          </cell>
          <cell r="AB3690" t="str">
            <v>N</v>
          </cell>
        </row>
        <row r="3691">
          <cell r="A3691">
            <v>5870</v>
          </cell>
          <cell r="B3691" t="str">
            <v>Sarango,Pedro E</v>
          </cell>
          <cell r="C3691">
            <v>5866</v>
          </cell>
          <cell r="D3691" t="str">
            <v>Rogers,Christopher A</v>
          </cell>
          <cell r="E3691" t="str">
            <v xml:space="preserve">12/01/2005 </v>
          </cell>
          <cell r="F3691">
            <v>41200</v>
          </cell>
          <cell r="G3691" t="str">
            <v>USD</v>
          </cell>
          <cell r="H3691">
            <v>1</v>
          </cell>
          <cell r="I3691">
            <v>41200</v>
          </cell>
          <cell r="J3691" t="str">
            <v>2701</v>
          </cell>
          <cell r="K3691" t="str">
            <v>Inside Sales Representative</v>
          </cell>
          <cell r="L3691">
            <v>50</v>
          </cell>
          <cell r="M3691">
            <v>7</v>
          </cell>
          <cell r="N3691" t="str">
            <v>411</v>
          </cell>
          <cell r="O3691" t="str">
            <v>Sales - Funk</v>
          </cell>
          <cell r="P3691">
            <v>40</v>
          </cell>
          <cell r="Q3691" t="str">
            <v>SLS</v>
          </cell>
          <cell r="R3691" t="str">
            <v>USA</v>
          </cell>
          <cell r="U3691" t="str">
            <v>3-Strong</v>
          </cell>
          <cell r="W3691" t="str">
            <v>Massachusetts</v>
          </cell>
          <cell r="X3691">
            <v>101</v>
          </cell>
          <cell r="Y3691" t="str">
            <v>Juniper Networks Sales</v>
          </cell>
          <cell r="Z3691" t="str">
            <v>USA</v>
          </cell>
          <cell r="AA3691" t="str">
            <v>Sales</v>
          </cell>
          <cell r="AB3691" t="str">
            <v>Y</v>
          </cell>
        </row>
        <row r="3692">
          <cell r="A3692">
            <v>203</v>
          </cell>
          <cell r="B3692" t="str">
            <v>Sarathy,Partha</v>
          </cell>
          <cell r="C3692">
            <v>535</v>
          </cell>
          <cell r="D3692" t="str">
            <v>Le,Vui</v>
          </cell>
          <cell r="E3692" t="str">
            <v xml:space="preserve">03/22/1999 </v>
          </cell>
          <cell r="F3692">
            <v>158350</v>
          </cell>
          <cell r="G3692" t="str">
            <v>USD</v>
          </cell>
          <cell r="H3692">
            <v>1</v>
          </cell>
          <cell r="I3692">
            <v>158350</v>
          </cell>
          <cell r="J3692" t="str">
            <v>8914</v>
          </cell>
          <cell r="K3692" t="str">
            <v>Engineering Mgr II</v>
          </cell>
          <cell r="L3692">
            <v>9</v>
          </cell>
          <cell r="M3692">
            <v>9</v>
          </cell>
          <cell r="N3692" t="str">
            <v>620</v>
          </cell>
          <cell r="O3692" t="str">
            <v>Test Engrg</v>
          </cell>
          <cell r="P3692">
            <v>40</v>
          </cell>
          <cell r="Q3692" t="str">
            <v>IPG</v>
          </cell>
          <cell r="R3692" t="str">
            <v>USA</v>
          </cell>
          <cell r="U3692" t="str">
            <v>4-Satisfactory</v>
          </cell>
          <cell r="V3692" t="str">
            <v>4 - Satisfactory</v>
          </cell>
          <cell r="W3692" t="str">
            <v>Sunnyvale, CA HQ</v>
          </cell>
          <cell r="X3692">
            <v>100</v>
          </cell>
          <cell r="Y3692" t="str">
            <v>Juniper Networks, Inc.</v>
          </cell>
          <cell r="Z3692" t="str">
            <v>USA</v>
          </cell>
          <cell r="AA3692" t="str">
            <v>USA</v>
          </cell>
          <cell r="AB3692" t="str">
            <v>N</v>
          </cell>
        </row>
        <row r="3693">
          <cell r="A3693">
            <v>4591</v>
          </cell>
          <cell r="B3693" t="str">
            <v>Sarathy,Sridhar</v>
          </cell>
          <cell r="C3693">
            <v>677</v>
          </cell>
          <cell r="D3693" t="str">
            <v>Perdikou,Kim</v>
          </cell>
          <cell r="E3693" t="str">
            <v xml:space="preserve">04/11/2005 </v>
          </cell>
          <cell r="F3693">
            <v>5131384.0199999996</v>
          </cell>
          <cell r="G3693" t="str">
            <v>INR</v>
          </cell>
          <cell r="H3693">
            <v>44.87</v>
          </cell>
          <cell r="I3693">
            <v>114361.13260530421</v>
          </cell>
          <cell r="J3693" t="str">
            <v>8916</v>
          </cell>
          <cell r="K3693" t="str">
            <v>Sr. Director, Engineering</v>
          </cell>
          <cell r="L3693">
            <v>11</v>
          </cell>
          <cell r="M3693">
            <v>11</v>
          </cell>
          <cell r="N3693" t="str">
            <v>600</v>
          </cell>
          <cell r="O3693" t="str">
            <v>Engineering Administration</v>
          </cell>
          <cell r="P3693">
            <v>40</v>
          </cell>
          <cell r="Q3693" t="str">
            <v>IPG</v>
          </cell>
          <cell r="R3693" t="str">
            <v>APAC</v>
          </cell>
          <cell r="U3693" t="str">
            <v>3-Strong</v>
          </cell>
          <cell r="V3693" t="str">
            <v>4 - Satisfactory</v>
          </cell>
          <cell r="W3693" t="str">
            <v>India - Bangalore</v>
          </cell>
          <cell r="X3693">
            <v>231</v>
          </cell>
          <cell r="Y3693" t="str">
            <v>Juniper Networks India - STPI</v>
          </cell>
          <cell r="Z3693" t="str">
            <v>IND</v>
          </cell>
          <cell r="AA3693" t="str">
            <v>IND</v>
          </cell>
          <cell r="AB3693" t="str">
            <v>N</v>
          </cell>
        </row>
        <row r="3694">
          <cell r="A3694">
            <v>5214</v>
          </cell>
          <cell r="B3694" t="str">
            <v>Sardella,Alan V</v>
          </cell>
          <cell r="C3694">
            <v>1980</v>
          </cell>
          <cell r="D3694" t="str">
            <v>Livoli,Karen</v>
          </cell>
          <cell r="E3694" t="str">
            <v xml:space="preserve">07/18/2005 </v>
          </cell>
          <cell r="F3694">
            <v>128125</v>
          </cell>
          <cell r="G3694" t="str">
            <v>USD</v>
          </cell>
          <cell r="H3694">
            <v>1</v>
          </cell>
          <cell r="I3694">
            <v>128125</v>
          </cell>
          <cell r="J3694" t="str">
            <v>3813</v>
          </cell>
          <cell r="K3694" t="str">
            <v>Product Mgr, Sr</v>
          </cell>
          <cell r="L3694">
            <v>9</v>
          </cell>
          <cell r="M3694">
            <v>9</v>
          </cell>
          <cell r="N3694" t="str">
            <v>320</v>
          </cell>
          <cell r="O3694" t="str">
            <v>Product Management U.S.</v>
          </cell>
          <cell r="P3694">
            <v>40</v>
          </cell>
          <cell r="Q3694" t="str">
            <v>IPG</v>
          </cell>
          <cell r="R3694" t="str">
            <v>USA</v>
          </cell>
          <cell r="U3694" t="str">
            <v>3-Strong</v>
          </cell>
          <cell r="V3694" t="str">
            <v>2 - Very Strong</v>
          </cell>
          <cell r="W3694" t="str">
            <v>Sunnyvale, CA HQ</v>
          </cell>
          <cell r="X3694">
            <v>100</v>
          </cell>
          <cell r="Y3694" t="str">
            <v>Juniper Networks, Inc.</v>
          </cell>
          <cell r="Z3694" t="str">
            <v>USA</v>
          </cell>
          <cell r="AA3694" t="str">
            <v>USA</v>
          </cell>
          <cell r="AB3694" t="str">
            <v>N</v>
          </cell>
        </row>
        <row r="3695">
          <cell r="A3695">
            <v>4162</v>
          </cell>
          <cell r="B3695" t="str">
            <v>Sarnaik,Jagadishchandra</v>
          </cell>
          <cell r="C3695">
            <v>3872</v>
          </cell>
          <cell r="D3695" t="str">
            <v>Athreya,Anand S</v>
          </cell>
          <cell r="E3695" t="str">
            <v xml:space="preserve">11/08/2004 </v>
          </cell>
          <cell r="F3695">
            <v>136000</v>
          </cell>
          <cell r="G3695" t="str">
            <v>USD</v>
          </cell>
          <cell r="H3695">
            <v>1</v>
          </cell>
          <cell r="I3695">
            <v>136000</v>
          </cell>
          <cell r="J3695" t="str">
            <v>8906</v>
          </cell>
          <cell r="K3695" t="str">
            <v>Eng, Sr Staff</v>
          </cell>
          <cell r="L3695">
            <v>9</v>
          </cell>
          <cell r="M3695">
            <v>9</v>
          </cell>
          <cell r="N3695" t="str">
            <v>676</v>
          </cell>
          <cell r="O3695" t="str">
            <v>J-Series Software</v>
          </cell>
          <cell r="P3695">
            <v>40</v>
          </cell>
          <cell r="Q3695" t="str">
            <v>SPG</v>
          </cell>
          <cell r="R3695" t="str">
            <v>USA</v>
          </cell>
          <cell r="U3695" t="str">
            <v>3-Strong</v>
          </cell>
          <cell r="V3695" t="str">
            <v>2 - Very Strong</v>
          </cell>
          <cell r="W3695" t="str">
            <v>Sunnyvale, CA HQ</v>
          </cell>
          <cell r="X3695">
            <v>100</v>
          </cell>
          <cell r="Y3695" t="str">
            <v>Juniper Networks, Inc.</v>
          </cell>
          <cell r="Z3695" t="str">
            <v>USA</v>
          </cell>
          <cell r="AA3695" t="str">
            <v>USA</v>
          </cell>
          <cell r="AB3695" t="str">
            <v>N</v>
          </cell>
        </row>
        <row r="3696">
          <cell r="A3696">
            <v>2142</v>
          </cell>
          <cell r="B3696" t="str">
            <v>Sartoris,Brenda</v>
          </cell>
          <cell r="C3696">
            <v>4006</v>
          </cell>
          <cell r="D3696" t="str">
            <v>Nguyen,Tuan A</v>
          </cell>
          <cell r="E3696" t="str">
            <v xml:space="preserve">07/01/2002 </v>
          </cell>
          <cell r="F3696">
            <v>130133.29</v>
          </cell>
          <cell r="G3696" t="str">
            <v>USD</v>
          </cell>
          <cell r="H3696">
            <v>1</v>
          </cell>
          <cell r="I3696">
            <v>130133.29</v>
          </cell>
          <cell r="J3696" t="str">
            <v>3314</v>
          </cell>
          <cell r="K3696" t="str">
            <v>Partner Programs Mgr, Sr</v>
          </cell>
          <cell r="L3696">
            <v>9</v>
          </cell>
          <cell r="M3696">
            <v>9</v>
          </cell>
          <cell r="N3696" t="str">
            <v>405</v>
          </cell>
          <cell r="O3696" t="str">
            <v>WW Administration</v>
          </cell>
          <cell r="P3696">
            <v>40</v>
          </cell>
          <cell r="Q3696" t="str">
            <v>SLS</v>
          </cell>
          <cell r="R3696" t="str">
            <v>USA</v>
          </cell>
          <cell r="U3696" t="str">
            <v>3-Strong</v>
          </cell>
          <cell r="V3696" t="str">
            <v>3 - Strong</v>
          </cell>
          <cell r="W3696" t="str">
            <v>Westford, MA</v>
          </cell>
          <cell r="X3696">
            <v>101</v>
          </cell>
          <cell r="Y3696" t="str">
            <v>Juniper Networks Sales</v>
          </cell>
          <cell r="Z3696" t="str">
            <v>USA</v>
          </cell>
          <cell r="AA3696" t="str">
            <v>USB</v>
          </cell>
          <cell r="AB3696" t="str">
            <v>N</v>
          </cell>
        </row>
        <row r="3697">
          <cell r="A3697">
            <v>1602</v>
          </cell>
          <cell r="B3697" t="str">
            <v>Saruba,Sophia</v>
          </cell>
          <cell r="C3697">
            <v>4152</v>
          </cell>
          <cell r="D3697" t="str">
            <v>Morris,Andrea J.</v>
          </cell>
          <cell r="E3697" t="str">
            <v xml:space="preserve">03/25/2002 </v>
          </cell>
          <cell r="F3697">
            <v>105162</v>
          </cell>
          <cell r="G3697" t="str">
            <v>USD</v>
          </cell>
          <cell r="H3697">
            <v>1</v>
          </cell>
          <cell r="I3697">
            <v>105162</v>
          </cell>
          <cell r="J3697" t="str">
            <v>8904</v>
          </cell>
          <cell r="K3697" t="str">
            <v>MTS 4</v>
          </cell>
          <cell r="L3697">
            <v>7</v>
          </cell>
          <cell r="M3697">
            <v>7</v>
          </cell>
          <cell r="N3697" t="str">
            <v>610</v>
          </cell>
          <cell r="O3697" t="str">
            <v>IPG Technical Publications</v>
          </cell>
          <cell r="P3697">
            <v>40</v>
          </cell>
          <cell r="Q3697" t="str">
            <v>IPG</v>
          </cell>
          <cell r="R3697" t="str">
            <v>USA</v>
          </cell>
          <cell r="U3697" t="str">
            <v>4-Satisfactory</v>
          </cell>
          <cell r="V3697" t="str">
            <v>3 - Strong</v>
          </cell>
          <cell r="W3697" t="str">
            <v>Sunnyvale, CA HQ</v>
          </cell>
          <cell r="X3697">
            <v>100</v>
          </cell>
          <cell r="Y3697" t="str">
            <v>Juniper Networks, Inc.</v>
          </cell>
          <cell r="Z3697" t="str">
            <v>USA</v>
          </cell>
          <cell r="AA3697" t="str">
            <v>USA</v>
          </cell>
          <cell r="AB3697" t="str">
            <v>N</v>
          </cell>
        </row>
        <row r="3698">
          <cell r="A3698">
            <v>1349</v>
          </cell>
          <cell r="B3698" t="str">
            <v>Sarva,Sreelakshmi</v>
          </cell>
          <cell r="C3698">
            <v>474</v>
          </cell>
          <cell r="D3698" t="str">
            <v>Vasudeva,Sachin</v>
          </cell>
          <cell r="E3698" t="str">
            <v xml:space="preserve">07/09/2001 </v>
          </cell>
          <cell r="F3698">
            <v>84573.24</v>
          </cell>
          <cell r="G3698" t="str">
            <v>USD</v>
          </cell>
          <cell r="H3698">
            <v>1</v>
          </cell>
          <cell r="I3698">
            <v>84573.24</v>
          </cell>
          <cell r="J3698" t="str">
            <v>8903</v>
          </cell>
          <cell r="K3698" t="str">
            <v>MTS 3</v>
          </cell>
          <cell r="L3698">
            <v>6</v>
          </cell>
          <cell r="M3698">
            <v>6</v>
          </cell>
          <cell r="N3698" t="str">
            <v>620</v>
          </cell>
          <cell r="O3698" t="str">
            <v>Test Engrg</v>
          </cell>
          <cell r="P3698">
            <v>40</v>
          </cell>
          <cell r="Q3698" t="str">
            <v>IPG</v>
          </cell>
          <cell r="R3698" t="str">
            <v>USA</v>
          </cell>
          <cell r="U3698" t="str">
            <v>2-Very Strong</v>
          </cell>
          <cell r="V3698" t="str">
            <v>1 - Exceptional</v>
          </cell>
          <cell r="W3698" t="str">
            <v>Sunnyvale, CA HQ</v>
          </cell>
          <cell r="X3698">
            <v>100</v>
          </cell>
          <cell r="Y3698" t="str">
            <v>Juniper Networks, Inc.</v>
          </cell>
          <cell r="Z3698" t="str">
            <v>USA</v>
          </cell>
          <cell r="AA3698" t="str">
            <v>USA</v>
          </cell>
          <cell r="AB3698" t="str">
            <v>N</v>
          </cell>
        </row>
        <row r="3699">
          <cell r="A3699">
            <v>6717</v>
          </cell>
          <cell r="B3699" t="str">
            <v>Sasaki,Robert T</v>
          </cell>
          <cell r="C3699">
            <v>4211</v>
          </cell>
          <cell r="D3699" t="str">
            <v>Ly,Faye</v>
          </cell>
          <cell r="E3699" t="str">
            <v xml:space="preserve">08/07/2006 </v>
          </cell>
          <cell r="F3699">
            <v>130000</v>
          </cell>
          <cell r="G3699" t="str">
            <v>USD</v>
          </cell>
          <cell r="H3699">
            <v>1</v>
          </cell>
          <cell r="I3699">
            <v>130000</v>
          </cell>
          <cell r="J3699" t="str">
            <v>8905</v>
          </cell>
          <cell r="K3699" t="str">
            <v>Eng, Staff</v>
          </cell>
          <cell r="L3699">
            <v>8</v>
          </cell>
          <cell r="M3699">
            <v>8</v>
          </cell>
          <cell r="N3699" t="str">
            <v>695</v>
          </cell>
          <cell r="O3699" t="str">
            <v>Firewall &amp; VPN</v>
          </cell>
          <cell r="P3699">
            <v>40</v>
          </cell>
          <cell r="Q3699" t="str">
            <v>SPG</v>
          </cell>
          <cell r="R3699" t="str">
            <v>USA</v>
          </cell>
          <cell r="W3699" t="str">
            <v>Sunnyvale, CA HQ</v>
          </cell>
          <cell r="X3699">
            <v>100</v>
          </cell>
          <cell r="Y3699" t="str">
            <v>Juniper Networks, Inc.</v>
          </cell>
          <cell r="Z3699" t="str">
            <v>USA</v>
          </cell>
          <cell r="AA3699" t="str">
            <v>USA</v>
          </cell>
          <cell r="AB3699" t="str">
            <v>N</v>
          </cell>
        </row>
        <row r="3700">
          <cell r="A3700">
            <v>6630</v>
          </cell>
          <cell r="B3700" t="str">
            <v>Sasidharan,Prasanth</v>
          </cell>
          <cell r="C3700">
            <v>2396</v>
          </cell>
          <cell r="D3700" t="str">
            <v>Pal,Prosenjit</v>
          </cell>
          <cell r="E3700" t="str">
            <v xml:space="preserve">07/17/2006 </v>
          </cell>
          <cell r="F3700">
            <v>1350000</v>
          </cell>
          <cell r="G3700" t="str">
            <v>INR</v>
          </cell>
          <cell r="H3700">
            <v>44.87</v>
          </cell>
          <cell r="I3700">
            <v>30086.917762424786</v>
          </cell>
          <cell r="J3700" t="str">
            <v>8904</v>
          </cell>
          <cell r="K3700" t="str">
            <v>MTS 4</v>
          </cell>
          <cell r="L3700">
            <v>7</v>
          </cell>
          <cell r="M3700">
            <v>7</v>
          </cell>
          <cell r="N3700" t="str">
            <v>702</v>
          </cell>
          <cell r="O3700" t="str">
            <v>APG R&amp;D WX</v>
          </cell>
          <cell r="P3700">
            <v>40</v>
          </cell>
          <cell r="Q3700" t="str">
            <v>APG</v>
          </cell>
          <cell r="R3700" t="str">
            <v>APAC</v>
          </cell>
          <cell r="W3700" t="str">
            <v>India - Bangalore</v>
          </cell>
          <cell r="X3700">
            <v>231</v>
          </cell>
          <cell r="Y3700" t="str">
            <v>Juniper Networks India - STPI</v>
          </cell>
          <cell r="Z3700" t="str">
            <v>IND</v>
          </cell>
          <cell r="AA3700" t="str">
            <v>IND</v>
          </cell>
          <cell r="AB3700" t="str">
            <v>N</v>
          </cell>
        </row>
        <row r="3701">
          <cell r="A3701">
            <v>7107</v>
          </cell>
          <cell r="B3701" t="str">
            <v>Saso,Daisuke</v>
          </cell>
          <cell r="C3701">
            <v>6669</v>
          </cell>
          <cell r="D3701" t="str">
            <v>Leitch,Brendan Richard</v>
          </cell>
          <cell r="E3701" t="str">
            <v xml:space="preserve">11/16/2006 </v>
          </cell>
          <cell r="F3701">
            <v>11000000</v>
          </cell>
          <cell r="G3701" t="str">
            <v>JPY</v>
          </cell>
          <cell r="H3701">
            <v>118.13</v>
          </cell>
          <cell r="I3701">
            <v>93117.751629560662</v>
          </cell>
          <cell r="J3701" t="str">
            <v>3402</v>
          </cell>
          <cell r="K3701" t="str">
            <v>Marketing Specialist</v>
          </cell>
          <cell r="L3701">
            <v>5</v>
          </cell>
          <cell r="M3701">
            <v>5</v>
          </cell>
          <cell r="N3701" t="str">
            <v>310</v>
          </cell>
          <cell r="O3701" t="str">
            <v>Field Marketing</v>
          </cell>
          <cell r="P3701">
            <v>40</v>
          </cell>
          <cell r="Q3701" t="str">
            <v>MKTG</v>
          </cell>
          <cell r="R3701" t="str">
            <v>APAC</v>
          </cell>
          <cell r="W3701" t="str">
            <v>Japan</v>
          </cell>
          <cell r="X3701">
            <v>200</v>
          </cell>
          <cell r="Y3701" t="str">
            <v>Juniper Ntwks, KK -  Japan</v>
          </cell>
          <cell r="Z3701" t="str">
            <v>JPN</v>
          </cell>
          <cell r="AA3701" t="str">
            <v>INTL</v>
          </cell>
          <cell r="AB3701" t="str">
            <v>N</v>
          </cell>
        </row>
        <row r="3702">
          <cell r="A3702">
            <v>6875</v>
          </cell>
          <cell r="B3702" t="str">
            <v>Sastera,Stephen A</v>
          </cell>
          <cell r="C3702">
            <v>6287</v>
          </cell>
          <cell r="D3702" t="str">
            <v>Suryanarayanan,Kalpathi S</v>
          </cell>
          <cell r="E3702" t="str">
            <v xml:space="preserve">09/05/2006 </v>
          </cell>
          <cell r="F3702">
            <v>129000</v>
          </cell>
          <cell r="G3702" t="str">
            <v>USD</v>
          </cell>
          <cell r="H3702">
            <v>1</v>
          </cell>
          <cell r="I3702">
            <v>129000</v>
          </cell>
          <cell r="J3702" t="str">
            <v>8905</v>
          </cell>
          <cell r="K3702" t="str">
            <v>Eng, Staff</v>
          </cell>
          <cell r="L3702">
            <v>8</v>
          </cell>
          <cell r="M3702">
            <v>8</v>
          </cell>
          <cell r="N3702" t="str">
            <v>704</v>
          </cell>
          <cell r="O3702" t="str">
            <v>LAN Access</v>
          </cell>
          <cell r="P3702">
            <v>40</v>
          </cell>
          <cell r="Q3702" t="str">
            <v>APG</v>
          </cell>
          <cell r="R3702" t="str">
            <v>USA</v>
          </cell>
          <cell r="W3702" t="str">
            <v>Sunnyvale, CA HQ</v>
          </cell>
          <cell r="X3702">
            <v>100</v>
          </cell>
          <cell r="Y3702" t="str">
            <v>Juniper Networks, Inc.</v>
          </cell>
          <cell r="Z3702" t="str">
            <v>USA</v>
          </cell>
          <cell r="AA3702" t="str">
            <v>USA</v>
          </cell>
          <cell r="AB3702" t="str">
            <v>N</v>
          </cell>
        </row>
        <row r="3703">
          <cell r="A3703">
            <v>7318</v>
          </cell>
          <cell r="B3703" t="str">
            <v>Sastry,Madhusudana TR</v>
          </cell>
          <cell r="C3703">
            <v>6915</v>
          </cell>
          <cell r="D3703" t="str">
            <v>Srinivasan,Raghunandan</v>
          </cell>
          <cell r="E3703" t="str">
            <v xml:space="preserve">12/11/2006 </v>
          </cell>
          <cell r="F3703">
            <v>1650000</v>
          </cell>
          <cell r="G3703" t="str">
            <v>INR</v>
          </cell>
          <cell r="H3703">
            <v>44.87</v>
          </cell>
          <cell r="I3703">
            <v>36772.899487408067</v>
          </cell>
          <cell r="J3703" t="str">
            <v>8904</v>
          </cell>
          <cell r="K3703" t="str">
            <v>MTS 4</v>
          </cell>
          <cell r="L3703">
            <v>7</v>
          </cell>
          <cell r="M3703">
            <v>7</v>
          </cell>
          <cell r="N3703" t="str">
            <v>704</v>
          </cell>
          <cell r="O3703" t="str">
            <v>LAN Access</v>
          </cell>
          <cell r="P3703">
            <v>40</v>
          </cell>
          <cell r="Q3703" t="str">
            <v>APG</v>
          </cell>
          <cell r="R3703" t="str">
            <v>APAC</v>
          </cell>
          <cell r="W3703" t="str">
            <v>India - Bangalore</v>
          </cell>
          <cell r="X3703">
            <v>231</v>
          </cell>
          <cell r="Y3703" t="str">
            <v>Juniper Networks India - STPI</v>
          </cell>
          <cell r="Z3703" t="str">
            <v>IND</v>
          </cell>
          <cell r="AA3703" t="str">
            <v>IND</v>
          </cell>
          <cell r="AB3703" t="str">
            <v>N</v>
          </cell>
        </row>
        <row r="3704">
          <cell r="A3704">
            <v>5344</v>
          </cell>
          <cell r="B3704" t="str">
            <v>Sathaynarayan,Praveen</v>
          </cell>
          <cell r="C3704">
            <v>3676</v>
          </cell>
          <cell r="D3704" t="str">
            <v>Kalyanapuram,Venkatesh</v>
          </cell>
          <cell r="E3704" t="str">
            <v xml:space="preserve">08/25/2005 </v>
          </cell>
          <cell r="F3704">
            <v>1019150</v>
          </cell>
          <cell r="G3704" t="str">
            <v>INR</v>
          </cell>
          <cell r="H3704">
            <v>44.87</v>
          </cell>
          <cell r="I3704">
            <v>22713.394250055717</v>
          </cell>
          <cell r="J3704" t="str">
            <v>8903</v>
          </cell>
          <cell r="K3704" t="str">
            <v>MTS 3</v>
          </cell>
          <cell r="L3704">
            <v>6</v>
          </cell>
          <cell r="M3704">
            <v>6</v>
          </cell>
          <cell r="N3704" t="str">
            <v>676</v>
          </cell>
          <cell r="O3704" t="str">
            <v>J-Series Software</v>
          </cell>
          <cell r="P3704">
            <v>40</v>
          </cell>
          <cell r="Q3704" t="str">
            <v>SPG</v>
          </cell>
          <cell r="R3704" t="str">
            <v>APAC</v>
          </cell>
          <cell r="U3704" t="str">
            <v>3-Strong</v>
          </cell>
          <cell r="V3704" t="str">
            <v>2 - Very Strong</v>
          </cell>
          <cell r="W3704" t="str">
            <v>India - Bangalore</v>
          </cell>
          <cell r="X3704">
            <v>231</v>
          </cell>
          <cell r="Y3704" t="str">
            <v>Juniper Networks India - STPI</v>
          </cell>
          <cell r="Z3704" t="str">
            <v>IND</v>
          </cell>
          <cell r="AA3704" t="str">
            <v>IND</v>
          </cell>
          <cell r="AB3704" t="str">
            <v>N</v>
          </cell>
        </row>
        <row r="3705">
          <cell r="A3705">
            <v>3833</v>
          </cell>
          <cell r="B3705" t="str">
            <v>Sathyanarayana,Ananda</v>
          </cell>
          <cell r="C3705">
            <v>2621</v>
          </cell>
          <cell r="D3705" t="str">
            <v>Mehta,Kumar B</v>
          </cell>
          <cell r="E3705" t="str">
            <v xml:space="preserve">09/01/2004 </v>
          </cell>
          <cell r="F3705">
            <v>137000</v>
          </cell>
          <cell r="G3705" t="str">
            <v>USD</v>
          </cell>
          <cell r="H3705">
            <v>1</v>
          </cell>
          <cell r="I3705">
            <v>137000</v>
          </cell>
          <cell r="J3705" t="str">
            <v>8905</v>
          </cell>
          <cell r="K3705" t="str">
            <v>Eng, Staff</v>
          </cell>
          <cell r="L3705">
            <v>8</v>
          </cell>
          <cell r="M3705">
            <v>8</v>
          </cell>
          <cell r="N3705" t="str">
            <v>630</v>
          </cell>
          <cell r="O3705" t="str">
            <v>Software Engrg - JUNOS</v>
          </cell>
          <cell r="P3705">
            <v>40</v>
          </cell>
          <cell r="Q3705" t="str">
            <v>IPG</v>
          </cell>
          <cell r="R3705" t="str">
            <v>USA</v>
          </cell>
          <cell r="U3705" t="str">
            <v>2-Very Strong</v>
          </cell>
          <cell r="V3705" t="str">
            <v>2 - Very Strong</v>
          </cell>
          <cell r="W3705" t="str">
            <v>Sunnyvale, CA HQ</v>
          </cell>
          <cell r="X3705">
            <v>100</v>
          </cell>
          <cell r="Y3705" t="str">
            <v>Juniper Networks, Inc.</v>
          </cell>
          <cell r="Z3705" t="str">
            <v>USA</v>
          </cell>
          <cell r="AA3705" t="str">
            <v>USA</v>
          </cell>
          <cell r="AB3705" t="str">
            <v>N</v>
          </cell>
        </row>
        <row r="3706">
          <cell r="A3706">
            <v>2143</v>
          </cell>
          <cell r="B3706" t="str">
            <v>Sato,Teruhito</v>
          </cell>
          <cell r="C3706">
            <v>2049</v>
          </cell>
          <cell r="D3706" t="str">
            <v>Neville,Clyde</v>
          </cell>
          <cell r="E3706" t="str">
            <v xml:space="preserve">07/01/2002 </v>
          </cell>
          <cell r="F3706">
            <v>111337.47</v>
          </cell>
          <cell r="G3706" t="str">
            <v>USD</v>
          </cell>
          <cell r="H3706">
            <v>1</v>
          </cell>
          <cell r="I3706">
            <v>111337.47</v>
          </cell>
          <cell r="J3706" t="str">
            <v>8913</v>
          </cell>
          <cell r="K3706" t="str">
            <v>Engineering Mgr I</v>
          </cell>
          <cell r="L3706">
            <v>8</v>
          </cell>
          <cell r="M3706">
            <v>8</v>
          </cell>
          <cell r="N3706" t="str">
            <v>620</v>
          </cell>
          <cell r="O3706" t="str">
            <v>Test Engrg</v>
          </cell>
          <cell r="P3706">
            <v>40</v>
          </cell>
          <cell r="Q3706" t="str">
            <v>IPG</v>
          </cell>
          <cell r="R3706" t="str">
            <v>USA</v>
          </cell>
          <cell r="U3706" t="str">
            <v>3-Strong</v>
          </cell>
          <cell r="V3706" t="str">
            <v>Very Strong</v>
          </cell>
          <cell r="W3706" t="str">
            <v>Westford, MA</v>
          </cell>
          <cell r="X3706">
            <v>100</v>
          </cell>
          <cell r="Y3706" t="str">
            <v>Juniper Networks, Inc.</v>
          </cell>
          <cell r="Z3706" t="str">
            <v>USA</v>
          </cell>
          <cell r="AA3706" t="str">
            <v>USB</v>
          </cell>
          <cell r="AB3706" t="str">
            <v>N</v>
          </cell>
        </row>
        <row r="3707">
          <cell r="A3707">
            <v>6412</v>
          </cell>
          <cell r="B3707" t="str">
            <v>Satpute,Madhavi M.</v>
          </cell>
          <cell r="C3707">
            <v>1357</v>
          </cell>
          <cell r="D3707" t="str">
            <v>Matveyev,Vladimir</v>
          </cell>
          <cell r="E3707" t="str">
            <v xml:space="preserve">06/05/2006 </v>
          </cell>
          <cell r="F3707">
            <v>95000</v>
          </cell>
          <cell r="G3707" t="str">
            <v>USD</v>
          </cell>
          <cell r="H3707">
            <v>1</v>
          </cell>
          <cell r="I3707">
            <v>95000</v>
          </cell>
          <cell r="J3707" t="str">
            <v>8903</v>
          </cell>
          <cell r="K3707" t="str">
            <v>MTS 3</v>
          </cell>
          <cell r="L3707">
            <v>6</v>
          </cell>
          <cell r="M3707">
            <v>6</v>
          </cell>
          <cell r="N3707" t="str">
            <v>686</v>
          </cell>
          <cell r="O3707" t="str">
            <v>QA - J-Series</v>
          </cell>
          <cell r="P3707">
            <v>40</v>
          </cell>
          <cell r="Q3707" t="str">
            <v>SPG</v>
          </cell>
          <cell r="R3707" t="str">
            <v>USA</v>
          </cell>
          <cell r="W3707" t="str">
            <v>Sunnyvale, CA HQ</v>
          </cell>
          <cell r="X3707">
            <v>100</v>
          </cell>
          <cell r="Y3707" t="str">
            <v>Juniper Networks, Inc.</v>
          </cell>
          <cell r="Z3707" t="str">
            <v>USA</v>
          </cell>
          <cell r="AA3707" t="str">
            <v>USA</v>
          </cell>
          <cell r="AB3707" t="str">
            <v>N</v>
          </cell>
        </row>
        <row r="3708">
          <cell r="A3708">
            <v>5586</v>
          </cell>
          <cell r="B3708" t="str">
            <v>Satyamurthy,Shankar S.</v>
          </cell>
          <cell r="C3708">
            <v>2960</v>
          </cell>
          <cell r="D3708" t="str">
            <v>Ji,Zhaohui</v>
          </cell>
          <cell r="E3708" t="str">
            <v xml:space="preserve">10/17/2005 </v>
          </cell>
          <cell r="F3708">
            <v>114400</v>
          </cell>
          <cell r="G3708" t="str">
            <v>USD</v>
          </cell>
          <cell r="H3708">
            <v>1</v>
          </cell>
          <cell r="I3708">
            <v>114400</v>
          </cell>
          <cell r="J3708" t="str">
            <v>8904</v>
          </cell>
          <cell r="K3708" t="str">
            <v>MTS 4</v>
          </cell>
          <cell r="L3708">
            <v>7</v>
          </cell>
          <cell r="M3708">
            <v>7</v>
          </cell>
          <cell r="N3708" t="str">
            <v>688</v>
          </cell>
          <cell r="O3708" t="str">
            <v>QA - CSG Platform</v>
          </cell>
          <cell r="P3708">
            <v>40</v>
          </cell>
          <cell r="Q3708" t="str">
            <v>SPG</v>
          </cell>
          <cell r="R3708" t="str">
            <v>USA</v>
          </cell>
          <cell r="U3708" t="str">
            <v>3-Strong</v>
          </cell>
          <cell r="V3708" t="str">
            <v>3 - Strong</v>
          </cell>
          <cell r="W3708" t="str">
            <v>Sunnyvale, CA HQ</v>
          </cell>
          <cell r="X3708">
            <v>100</v>
          </cell>
          <cell r="Y3708" t="str">
            <v>Juniper Networks, Inc.</v>
          </cell>
          <cell r="Z3708" t="str">
            <v>USA</v>
          </cell>
          <cell r="AA3708" t="str">
            <v>USA</v>
          </cell>
          <cell r="AB3708" t="str">
            <v>N</v>
          </cell>
        </row>
        <row r="3709">
          <cell r="A3709">
            <v>6406</v>
          </cell>
          <cell r="B3709" t="str">
            <v>Satyaranjan,Mohan</v>
          </cell>
          <cell r="C3709">
            <v>58</v>
          </cell>
          <cell r="D3709" t="str">
            <v>Padmanabhan,Ramesh</v>
          </cell>
          <cell r="E3709" t="str">
            <v xml:space="preserve">06/01/2006 </v>
          </cell>
          <cell r="F3709">
            <v>4400000</v>
          </cell>
          <cell r="G3709" t="str">
            <v>INR</v>
          </cell>
          <cell r="H3709">
            <v>44.87</v>
          </cell>
          <cell r="I3709">
            <v>98061.065299754846</v>
          </cell>
          <cell r="J3709" t="str">
            <v>8915</v>
          </cell>
          <cell r="K3709" t="str">
            <v>Director, Engineering</v>
          </cell>
          <cell r="L3709">
            <v>10</v>
          </cell>
          <cell r="M3709">
            <v>10</v>
          </cell>
          <cell r="N3709" t="str">
            <v>704</v>
          </cell>
          <cell r="O3709" t="str">
            <v>LAN Access</v>
          </cell>
          <cell r="P3709">
            <v>40</v>
          </cell>
          <cell r="Q3709" t="str">
            <v>APG</v>
          </cell>
          <cell r="R3709" t="str">
            <v>APAC</v>
          </cell>
          <cell r="W3709" t="str">
            <v>India - Bangalore</v>
          </cell>
          <cell r="X3709">
            <v>231</v>
          </cell>
          <cell r="Y3709" t="str">
            <v>Juniper Networks India - STPI</v>
          </cell>
          <cell r="Z3709" t="str">
            <v>IND</v>
          </cell>
          <cell r="AA3709" t="str">
            <v>IND</v>
          </cell>
          <cell r="AB3709" t="str">
            <v>N</v>
          </cell>
        </row>
        <row r="3710">
          <cell r="A3710">
            <v>1364</v>
          </cell>
          <cell r="B3710" t="str">
            <v>Sauer,Cherri Lynn</v>
          </cell>
          <cell r="C3710">
            <v>4528</v>
          </cell>
          <cell r="D3710" t="str">
            <v>Shah,Keyoor Madhukar</v>
          </cell>
          <cell r="E3710" t="str">
            <v xml:space="preserve">08/29/2001 </v>
          </cell>
          <cell r="F3710">
            <v>105232.22</v>
          </cell>
          <cell r="G3710" t="str">
            <v>USD</v>
          </cell>
          <cell r="H3710">
            <v>1</v>
          </cell>
          <cell r="I3710">
            <v>105232.22</v>
          </cell>
          <cell r="J3710" t="str">
            <v>1012</v>
          </cell>
          <cell r="K3710" t="str">
            <v>Mfg Prog Mgr II</v>
          </cell>
          <cell r="L3710">
            <v>7</v>
          </cell>
          <cell r="M3710">
            <v>7</v>
          </cell>
          <cell r="N3710" t="str">
            <v>203</v>
          </cell>
          <cell r="O3710" t="str">
            <v>NPI Ops</v>
          </cell>
          <cell r="P3710">
            <v>40</v>
          </cell>
          <cell r="Q3710" t="str">
            <v>OPS</v>
          </cell>
          <cell r="R3710" t="str">
            <v>USA</v>
          </cell>
          <cell r="U3710" t="str">
            <v>2-Very Strong</v>
          </cell>
          <cell r="V3710" t="str">
            <v>2 - Very Strong</v>
          </cell>
          <cell r="W3710" t="str">
            <v>Sunnyvale, CA HQ</v>
          </cell>
          <cell r="X3710">
            <v>100</v>
          </cell>
          <cell r="Y3710" t="str">
            <v>Juniper Networks, Inc.</v>
          </cell>
          <cell r="Z3710" t="str">
            <v>USA</v>
          </cell>
          <cell r="AA3710" t="str">
            <v>USA</v>
          </cell>
          <cell r="AB3710" t="str">
            <v>N</v>
          </cell>
        </row>
        <row r="3711">
          <cell r="A3711">
            <v>5607</v>
          </cell>
          <cell r="B3711" t="str">
            <v>Savage,Richard</v>
          </cell>
          <cell r="C3711">
            <v>3172</v>
          </cell>
          <cell r="D3711" t="str">
            <v>Miller,Matthew Paul</v>
          </cell>
          <cell r="E3711" t="str">
            <v xml:space="preserve">10/17/2005 </v>
          </cell>
          <cell r="F3711">
            <v>124000</v>
          </cell>
          <cell r="G3711" t="str">
            <v>AUD</v>
          </cell>
          <cell r="H3711">
            <v>1.2817226352217379</v>
          </cell>
          <cell r="I3711">
            <v>96744.8</v>
          </cell>
          <cell r="J3711" t="str">
            <v>2301</v>
          </cell>
          <cell r="K3711" t="str">
            <v>Systems Eng</v>
          </cell>
          <cell r="L3711">
            <v>54</v>
          </cell>
          <cell r="M3711">
            <v>7</v>
          </cell>
          <cell r="N3711" t="str">
            <v>430</v>
          </cell>
          <cell r="O3711" t="str">
            <v>Systems Engineering</v>
          </cell>
          <cell r="P3711">
            <v>40</v>
          </cell>
          <cell r="Q3711" t="str">
            <v>SLS</v>
          </cell>
          <cell r="R3711" t="str">
            <v>APAC</v>
          </cell>
          <cell r="W3711" t="str">
            <v>Australia</v>
          </cell>
          <cell r="X3711">
            <v>280</v>
          </cell>
          <cell r="Y3711" t="str">
            <v>Juniper Ntwks, Australia</v>
          </cell>
          <cell r="Z3711" t="str">
            <v>AUS</v>
          </cell>
          <cell r="AA3711" t="str">
            <v>INTL</v>
          </cell>
          <cell r="AB3711" t="str">
            <v>Y</v>
          </cell>
        </row>
        <row r="3712">
          <cell r="A3712">
            <v>5926</v>
          </cell>
          <cell r="B3712" t="str">
            <v>Savla,Kalpesh V.</v>
          </cell>
          <cell r="C3712">
            <v>4581</v>
          </cell>
          <cell r="D3712" t="str">
            <v>Krishnan,Ashwin</v>
          </cell>
          <cell r="E3712" t="str">
            <v xml:space="preserve">01/09/2006 </v>
          </cell>
          <cell r="F3712">
            <v>145000</v>
          </cell>
          <cell r="G3712" t="str">
            <v>USD</v>
          </cell>
          <cell r="H3712">
            <v>1</v>
          </cell>
          <cell r="I3712">
            <v>145000</v>
          </cell>
          <cell r="J3712" t="str">
            <v>3912</v>
          </cell>
          <cell r="K3712" t="str">
            <v>Product Marketing Mgr II</v>
          </cell>
          <cell r="L3712">
            <v>8</v>
          </cell>
          <cell r="M3712">
            <v>8</v>
          </cell>
          <cell r="N3712" t="str">
            <v>380</v>
          </cell>
          <cell r="O3712" t="str">
            <v>SPG Products Admin &amp; Bus Dev</v>
          </cell>
          <cell r="P3712">
            <v>40</v>
          </cell>
          <cell r="Q3712" t="str">
            <v>SPG</v>
          </cell>
          <cell r="R3712" t="str">
            <v>USA</v>
          </cell>
          <cell r="V3712" t="str">
            <v>3 - Strong</v>
          </cell>
          <cell r="W3712" t="str">
            <v>Sunnyvale, CA HQ</v>
          </cell>
          <cell r="X3712">
            <v>100</v>
          </cell>
          <cell r="Y3712" t="str">
            <v>Juniper Networks, Inc.</v>
          </cell>
          <cell r="Z3712" t="str">
            <v>USA</v>
          </cell>
          <cell r="AA3712" t="str">
            <v>USA</v>
          </cell>
          <cell r="AB3712" t="str">
            <v>N</v>
          </cell>
        </row>
        <row r="3713">
          <cell r="A3713">
            <v>3343</v>
          </cell>
          <cell r="B3713" t="str">
            <v>Sawant,Sandeep Balkrishna</v>
          </cell>
          <cell r="C3713">
            <v>3194</v>
          </cell>
          <cell r="D3713" t="str">
            <v>Naik,Sunil M</v>
          </cell>
          <cell r="E3713" t="str">
            <v xml:space="preserve">04/16/2004 </v>
          </cell>
          <cell r="F3713">
            <v>121500</v>
          </cell>
          <cell r="G3713" t="str">
            <v>USD</v>
          </cell>
          <cell r="H3713">
            <v>1</v>
          </cell>
          <cell r="I3713">
            <v>121500</v>
          </cell>
          <cell r="J3713" t="str">
            <v>8913</v>
          </cell>
          <cell r="K3713" t="str">
            <v>Engineering Mgr I</v>
          </cell>
          <cell r="L3713">
            <v>8</v>
          </cell>
          <cell r="M3713">
            <v>8</v>
          </cell>
          <cell r="N3713" t="str">
            <v>693</v>
          </cell>
          <cell r="O3713" t="str">
            <v>ISG QA</v>
          </cell>
          <cell r="P3713">
            <v>40</v>
          </cell>
          <cell r="Q3713" t="str">
            <v>SPG</v>
          </cell>
          <cell r="R3713" t="str">
            <v>USA</v>
          </cell>
          <cell r="U3713" t="str">
            <v>1-Exceptional</v>
          </cell>
          <cell r="V3713" t="str">
            <v>2 - Very Strong</v>
          </cell>
          <cell r="W3713" t="str">
            <v>Sunnyvale, CA HQ</v>
          </cell>
          <cell r="X3713">
            <v>100</v>
          </cell>
          <cell r="Y3713" t="str">
            <v>Juniper Networks, Inc.</v>
          </cell>
          <cell r="Z3713" t="str">
            <v>USA</v>
          </cell>
          <cell r="AA3713" t="str">
            <v>USA</v>
          </cell>
          <cell r="AB3713" t="str">
            <v>N</v>
          </cell>
        </row>
        <row r="3714">
          <cell r="A3714">
            <v>2144</v>
          </cell>
          <cell r="B3714" t="str">
            <v>Sawhney,Vibhu</v>
          </cell>
          <cell r="C3714">
            <v>1865</v>
          </cell>
          <cell r="D3714" t="str">
            <v>Grattan,Daniel</v>
          </cell>
          <cell r="E3714" t="str">
            <v xml:space="preserve">07/01/2002 </v>
          </cell>
          <cell r="F3714">
            <v>101231.43</v>
          </cell>
          <cell r="G3714" t="str">
            <v>USD</v>
          </cell>
          <cell r="H3714">
            <v>1</v>
          </cell>
          <cell r="I3714">
            <v>101231.43</v>
          </cell>
          <cell r="J3714" t="str">
            <v>8904</v>
          </cell>
          <cell r="K3714" t="str">
            <v>MTS 4</v>
          </cell>
          <cell r="L3714">
            <v>7</v>
          </cell>
          <cell r="M3714">
            <v>7</v>
          </cell>
          <cell r="N3714" t="str">
            <v>670</v>
          </cell>
          <cell r="O3714" t="str">
            <v>Software Engrg - JUNOSe</v>
          </cell>
          <cell r="P3714">
            <v>40</v>
          </cell>
          <cell r="Q3714" t="str">
            <v>IPG</v>
          </cell>
          <cell r="R3714" t="str">
            <v>USA</v>
          </cell>
          <cell r="U3714" t="str">
            <v>2-Very Strong</v>
          </cell>
          <cell r="V3714" t="str">
            <v>2 - Very Strong</v>
          </cell>
          <cell r="W3714" t="str">
            <v>Westford, MA</v>
          </cell>
          <cell r="X3714">
            <v>100</v>
          </cell>
          <cell r="Y3714" t="str">
            <v>Juniper Networks, Inc.</v>
          </cell>
          <cell r="Z3714" t="str">
            <v>USA</v>
          </cell>
          <cell r="AA3714" t="str">
            <v>USB</v>
          </cell>
          <cell r="AB3714" t="str">
            <v>N</v>
          </cell>
        </row>
        <row r="3715">
          <cell r="A3715">
            <v>2145</v>
          </cell>
          <cell r="B3715" t="str">
            <v>Sawtell,Sean</v>
          </cell>
          <cell r="C3715">
            <v>770</v>
          </cell>
          <cell r="D3715" t="str">
            <v>Nguyen,Tu</v>
          </cell>
          <cell r="E3715" t="str">
            <v xml:space="preserve">07/01/2002 </v>
          </cell>
          <cell r="F3715">
            <v>99405.73</v>
          </cell>
          <cell r="G3715" t="str">
            <v>USD</v>
          </cell>
          <cell r="H3715">
            <v>1</v>
          </cell>
          <cell r="I3715">
            <v>99405.73</v>
          </cell>
          <cell r="J3715" t="str">
            <v>4304</v>
          </cell>
          <cell r="K3715" t="str">
            <v>IT Technical Lead</v>
          </cell>
          <cell r="L3715">
            <v>7</v>
          </cell>
          <cell r="M3715">
            <v>7</v>
          </cell>
          <cell r="N3715" t="str">
            <v>144</v>
          </cell>
          <cell r="O3715" t="str">
            <v>IT Network and Telecom</v>
          </cell>
          <cell r="P3715">
            <v>40</v>
          </cell>
          <cell r="Q3715" t="str">
            <v>IT</v>
          </cell>
          <cell r="R3715" t="str">
            <v>USA</v>
          </cell>
          <cell r="U3715" t="str">
            <v>2-Very Strong</v>
          </cell>
          <cell r="V3715" t="str">
            <v>2 - Very Strong</v>
          </cell>
          <cell r="W3715" t="str">
            <v>Westford, MA</v>
          </cell>
          <cell r="X3715">
            <v>100</v>
          </cell>
          <cell r="Y3715" t="str">
            <v>Juniper Networks, Inc.</v>
          </cell>
          <cell r="Z3715" t="str">
            <v>USA</v>
          </cell>
          <cell r="AA3715" t="str">
            <v>USB</v>
          </cell>
          <cell r="AB3715" t="str">
            <v>N</v>
          </cell>
        </row>
        <row r="3716">
          <cell r="A3716">
            <v>5213</v>
          </cell>
          <cell r="B3716" t="str">
            <v>Sayaphupha,Jackson</v>
          </cell>
          <cell r="C3716">
            <v>3343</v>
          </cell>
          <cell r="D3716" t="str">
            <v>Sawant,Sandeep Balkrishna</v>
          </cell>
          <cell r="E3716" t="str">
            <v xml:space="preserve">07/18/2005 </v>
          </cell>
          <cell r="F3716">
            <v>96820</v>
          </cell>
          <cell r="G3716" t="str">
            <v>USD</v>
          </cell>
          <cell r="H3716">
            <v>1</v>
          </cell>
          <cell r="I3716">
            <v>96820</v>
          </cell>
          <cell r="J3716" t="str">
            <v>8904</v>
          </cell>
          <cell r="K3716" t="str">
            <v>MTS 4</v>
          </cell>
          <cell r="L3716">
            <v>7</v>
          </cell>
          <cell r="M3716">
            <v>7</v>
          </cell>
          <cell r="N3716" t="str">
            <v>693</v>
          </cell>
          <cell r="O3716" t="str">
            <v>ISG QA</v>
          </cell>
          <cell r="P3716">
            <v>40</v>
          </cell>
          <cell r="Q3716" t="str">
            <v>SPG</v>
          </cell>
          <cell r="R3716" t="str">
            <v>USA</v>
          </cell>
          <cell r="U3716" t="str">
            <v>4-Satisfactory</v>
          </cell>
          <cell r="V3716" t="str">
            <v>4 - Satisfactory</v>
          </cell>
          <cell r="W3716" t="str">
            <v>Sunnyvale, CA HQ</v>
          </cell>
          <cell r="X3716">
            <v>100</v>
          </cell>
          <cell r="Y3716" t="str">
            <v>Juniper Networks, Inc.</v>
          </cell>
          <cell r="Z3716" t="str">
            <v>USA</v>
          </cell>
          <cell r="AA3716" t="str">
            <v>USA</v>
          </cell>
          <cell r="AB3716" t="str">
            <v>N</v>
          </cell>
        </row>
        <row r="3717">
          <cell r="A3717">
            <v>2147</v>
          </cell>
          <cell r="B3717" t="str">
            <v>Scano,John</v>
          </cell>
          <cell r="C3717">
            <v>2092</v>
          </cell>
          <cell r="D3717" t="str">
            <v>Peterson,Eric</v>
          </cell>
          <cell r="E3717" t="str">
            <v xml:space="preserve">07/01/2002 </v>
          </cell>
          <cell r="F3717">
            <v>168313.83</v>
          </cell>
          <cell r="G3717" t="str">
            <v>USD</v>
          </cell>
          <cell r="H3717">
            <v>1</v>
          </cell>
          <cell r="I3717">
            <v>168313.83</v>
          </cell>
          <cell r="J3717" t="str">
            <v>8915</v>
          </cell>
          <cell r="K3717" t="str">
            <v>Director, Engineering</v>
          </cell>
          <cell r="L3717">
            <v>10</v>
          </cell>
          <cell r="M3717">
            <v>10</v>
          </cell>
          <cell r="N3717" t="str">
            <v>630</v>
          </cell>
          <cell r="O3717" t="str">
            <v>Software Engrg - JUNOS</v>
          </cell>
          <cell r="P3717">
            <v>40</v>
          </cell>
          <cell r="Q3717" t="str">
            <v>IPG</v>
          </cell>
          <cell r="R3717" t="str">
            <v>USA</v>
          </cell>
          <cell r="U3717" t="str">
            <v>2-Very Strong</v>
          </cell>
          <cell r="V3717" t="str">
            <v>3 - Strong</v>
          </cell>
          <cell r="W3717" t="str">
            <v>Westford, MA</v>
          </cell>
          <cell r="X3717">
            <v>100</v>
          </cell>
          <cell r="Y3717" t="str">
            <v>Juniper Networks, Inc.</v>
          </cell>
          <cell r="Z3717" t="str">
            <v>USA</v>
          </cell>
          <cell r="AA3717" t="str">
            <v>USB</v>
          </cell>
          <cell r="AB3717" t="str">
            <v>N</v>
          </cell>
        </row>
        <row r="3718">
          <cell r="A3718">
            <v>6227</v>
          </cell>
          <cell r="B3718" t="str">
            <v>Scarpelli,Shelly B.</v>
          </cell>
          <cell r="C3718">
            <v>2470</v>
          </cell>
          <cell r="D3718" t="str">
            <v>Bradley-Brossman,Lou Anne</v>
          </cell>
          <cell r="E3718" t="str">
            <v xml:space="preserve">04/03/2006 </v>
          </cell>
          <cell r="F3718">
            <v>65000</v>
          </cell>
          <cell r="G3718" t="str">
            <v>USD</v>
          </cell>
          <cell r="H3718">
            <v>1</v>
          </cell>
          <cell r="I3718">
            <v>65000</v>
          </cell>
          <cell r="J3718" t="str">
            <v>3402</v>
          </cell>
          <cell r="K3718" t="str">
            <v>Marketing Specialist</v>
          </cell>
          <cell r="L3718">
            <v>5</v>
          </cell>
          <cell r="M3718">
            <v>5</v>
          </cell>
          <cell r="N3718" t="str">
            <v>370</v>
          </cell>
          <cell r="O3718" t="str">
            <v>Federal Marketing</v>
          </cell>
          <cell r="P3718">
            <v>40</v>
          </cell>
          <cell r="Q3718" t="str">
            <v>MKTG</v>
          </cell>
          <cell r="R3718" t="str">
            <v>USA</v>
          </cell>
          <cell r="V3718" t="str">
            <v>2 - Very Strong</v>
          </cell>
          <cell r="W3718" t="str">
            <v>Herndon, VA</v>
          </cell>
          <cell r="X3718">
            <v>100</v>
          </cell>
          <cell r="Y3718" t="str">
            <v>Juniper Networks, Inc.</v>
          </cell>
          <cell r="Z3718" t="str">
            <v>USA</v>
          </cell>
          <cell r="AA3718" t="str">
            <v>USB</v>
          </cell>
          <cell r="AB3718" t="str">
            <v>N</v>
          </cell>
        </row>
        <row r="3719">
          <cell r="A3719">
            <v>4001</v>
          </cell>
          <cell r="B3719" t="str">
            <v>Schaefer,Damon</v>
          </cell>
          <cell r="C3719">
            <v>3409</v>
          </cell>
          <cell r="D3719" t="str">
            <v>Strenk,Tim J</v>
          </cell>
          <cell r="E3719" t="str">
            <v xml:space="preserve">09/27/2004 </v>
          </cell>
          <cell r="F3719">
            <v>105424.8</v>
          </cell>
          <cell r="G3719" t="str">
            <v>USD</v>
          </cell>
          <cell r="H3719">
            <v>1</v>
          </cell>
          <cell r="I3719">
            <v>105424.8</v>
          </cell>
          <cell r="J3719" t="str">
            <v>8905</v>
          </cell>
          <cell r="K3719" t="str">
            <v>Eng, Staff</v>
          </cell>
          <cell r="L3719">
            <v>8</v>
          </cell>
          <cell r="M3719">
            <v>8</v>
          </cell>
          <cell r="N3719" t="str">
            <v>691</v>
          </cell>
          <cell r="O3719" t="str">
            <v>Platform Engineering</v>
          </cell>
          <cell r="P3719">
            <v>40</v>
          </cell>
          <cell r="Q3719" t="str">
            <v>SPG</v>
          </cell>
          <cell r="R3719" t="str">
            <v>USA</v>
          </cell>
          <cell r="U3719" t="str">
            <v>2-Very Strong</v>
          </cell>
          <cell r="V3719" t="str">
            <v>2 - Very Strong</v>
          </cell>
          <cell r="W3719" t="str">
            <v>Sunnyvale, CA HQ</v>
          </cell>
          <cell r="X3719">
            <v>100</v>
          </cell>
          <cell r="Y3719" t="str">
            <v>Juniper Networks, Inc.</v>
          </cell>
          <cell r="Z3719" t="str">
            <v>USA</v>
          </cell>
          <cell r="AA3719" t="str">
            <v>USA</v>
          </cell>
          <cell r="AB3719" t="str">
            <v>N</v>
          </cell>
        </row>
        <row r="3720">
          <cell r="A3720">
            <v>6051</v>
          </cell>
          <cell r="B3720" t="str">
            <v>Schaller,Thomas</v>
          </cell>
          <cell r="C3720">
            <v>3505</v>
          </cell>
          <cell r="D3720" t="str">
            <v>Weltmaier,Georg</v>
          </cell>
          <cell r="E3720" t="str">
            <v xml:space="preserve">03/01/2006 </v>
          </cell>
          <cell r="F3720">
            <v>72000</v>
          </cell>
          <cell r="G3720" t="str">
            <v>EUR</v>
          </cell>
          <cell r="H3720">
            <v>0.76254384627116067</v>
          </cell>
          <cell r="I3720">
            <v>94420.799999999988</v>
          </cell>
          <cell r="J3720" t="str">
            <v>2301</v>
          </cell>
          <cell r="K3720" t="str">
            <v>Systems Eng</v>
          </cell>
          <cell r="L3720">
            <v>54</v>
          </cell>
          <cell r="M3720">
            <v>7</v>
          </cell>
          <cell r="N3720" t="str">
            <v>400</v>
          </cell>
          <cell r="O3720" t="str">
            <v>Field Sales</v>
          </cell>
          <cell r="P3720">
            <v>40</v>
          </cell>
          <cell r="Q3720" t="str">
            <v>SLS</v>
          </cell>
          <cell r="R3720" t="str">
            <v>EMEA</v>
          </cell>
          <cell r="W3720" t="str">
            <v>Germany</v>
          </cell>
          <cell r="X3720">
            <v>340</v>
          </cell>
          <cell r="Y3720" t="str">
            <v>Juniper Ntwks, Germany</v>
          </cell>
          <cell r="Z3720" t="str">
            <v>DEU</v>
          </cell>
          <cell r="AA3720" t="str">
            <v>INTL</v>
          </cell>
          <cell r="AB3720" t="str">
            <v>Y</v>
          </cell>
        </row>
        <row r="3721">
          <cell r="A3721">
            <v>5403</v>
          </cell>
          <cell r="B3721" t="str">
            <v>Scheff,Michelle Quynh</v>
          </cell>
          <cell r="C3721">
            <v>88</v>
          </cell>
          <cell r="D3721" t="str">
            <v>Winters,David</v>
          </cell>
          <cell r="E3721" t="str">
            <v xml:space="preserve">09/06/2005 </v>
          </cell>
          <cell r="F3721">
            <v>128500</v>
          </cell>
          <cell r="G3721" t="str">
            <v>USD</v>
          </cell>
          <cell r="H3721">
            <v>1</v>
          </cell>
          <cell r="I3721">
            <v>128500</v>
          </cell>
          <cell r="J3721" t="str">
            <v>8904</v>
          </cell>
          <cell r="K3721" t="str">
            <v>MTS 4</v>
          </cell>
          <cell r="L3721">
            <v>7</v>
          </cell>
          <cell r="M3721">
            <v>7</v>
          </cell>
          <cell r="N3721" t="str">
            <v>640</v>
          </cell>
          <cell r="O3721" t="str">
            <v>Engineering Services</v>
          </cell>
          <cell r="P3721">
            <v>40</v>
          </cell>
          <cell r="Q3721" t="str">
            <v>IPG</v>
          </cell>
          <cell r="R3721" t="str">
            <v>USA</v>
          </cell>
          <cell r="U3721" t="str">
            <v>2-Very Strong</v>
          </cell>
          <cell r="V3721" t="str">
            <v>2 - Very Strong</v>
          </cell>
          <cell r="W3721" t="str">
            <v>Sunnyvale, CA HQ</v>
          </cell>
          <cell r="X3721">
            <v>100</v>
          </cell>
          <cell r="Y3721" t="str">
            <v>Juniper Networks, Inc.</v>
          </cell>
          <cell r="Z3721" t="str">
            <v>USA</v>
          </cell>
          <cell r="AA3721" t="str">
            <v>USA</v>
          </cell>
          <cell r="AB3721" t="str">
            <v>N</v>
          </cell>
        </row>
        <row r="3722">
          <cell r="A3722">
            <v>4826</v>
          </cell>
          <cell r="B3722" t="str">
            <v>Scheffer,Nicolas</v>
          </cell>
          <cell r="C3722">
            <v>4179</v>
          </cell>
          <cell r="D3722" t="str">
            <v>Georgiou,Mario</v>
          </cell>
          <cell r="E3722" t="str">
            <v xml:space="preserve">05/02/2005 </v>
          </cell>
          <cell r="F3722">
            <v>72000</v>
          </cell>
          <cell r="G3722" t="str">
            <v>EUR</v>
          </cell>
          <cell r="H3722">
            <v>0.76254384627116067</v>
          </cell>
          <cell r="I3722">
            <v>94420.799999999988</v>
          </cell>
          <cell r="J3722" t="str">
            <v>2150</v>
          </cell>
          <cell r="K3722" t="str">
            <v>Product Sales Specialist/Emerg</v>
          </cell>
          <cell r="L3722">
            <v>65</v>
          </cell>
          <cell r="M3722">
            <v>7</v>
          </cell>
          <cell r="N3722" t="str">
            <v>406</v>
          </cell>
          <cell r="O3722" t="str">
            <v>Emerging Technologies</v>
          </cell>
          <cell r="P3722">
            <v>40</v>
          </cell>
          <cell r="Q3722" t="str">
            <v>SLS</v>
          </cell>
          <cell r="R3722" t="str">
            <v>EMEA</v>
          </cell>
          <cell r="U3722" t="str">
            <v>2-Very Strong</v>
          </cell>
          <cell r="W3722" t="str">
            <v>France</v>
          </cell>
          <cell r="X3722">
            <v>350</v>
          </cell>
          <cell r="Y3722" t="str">
            <v>Juniper Ntwks, France</v>
          </cell>
          <cell r="Z3722" t="str">
            <v>FRA</v>
          </cell>
          <cell r="AA3722" t="str">
            <v>INTL</v>
          </cell>
          <cell r="AB3722" t="str">
            <v>Y</v>
          </cell>
        </row>
        <row r="3723">
          <cell r="A3723">
            <v>4912</v>
          </cell>
          <cell r="B3723" t="str">
            <v>Scheglov,Alexander</v>
          </cell>
          <cell r="C3723">
            <v>2667</v>
          </cell>
          <cell r="D3723" t="str">
            <v>Avivi,Avishai</v>
          </cell>
          <cell r="E3723" t="str">
            <v xml:space="preserve">05/30/2005 </v>
          </cell>
          <cell r="F3723">
            <v>796762</v>
          </cell>
          <cell r="G3723" t="str">
            <v>RUR</v>
          </cell>
          <cell r="H3723">
            <v>26.14</v>
          </cell>
          <cell r="I3723">
            <v>30480.566182096405</v>
          </cell>
          <cell r="J3723" t="str">
            <v>8905</v>
          </cell>
          <cell r="K3723" t="str">
            <v>Eng, Staff</v>
          </cell>
          <cell r="L3723">
            <v>8</v>
          </cell>
          <cell r="M3723">
            <v>8</v>
          </cell>
          <cell r="N3723" t="str">
            <v>694</v>
          </cell>
          <cell r="O3723" t="str">
            <v>Security Engineering</v>
          </cell>
          <cell r="P3723">
            <v>40</v>
          </cell>
          <cell r="Q3723" t="str">
            <v>SPG</v>
          </cell>
          <cell r="R3723" t="str">
            <v>EMEA</v>
          </cell>
          <cell r="U3723" t="str">
            <v>4-Satisfactory</v>
          </cell>
          <cell r="V3723" t="str">
            <v>3 - Strong</v>
          </cell>
          <cell r="W3723" t="str">
            <v>Moscow</v>
          </cell>
          <cell r="X3723">
            <v>118</v>
          </cell>
          <cell r="Y3723" t="str">
            <v>Juniper Networks, Russia</v>
          </cell>
          <cell r="Z3723" t="str">
            <v>RUS</v>
          </cell>
          <cell r="AA3723" t="str">
            <v>INTL</v>
          </cell>
          <cell r="AB3723" t="str">
            <v>N</v>
          </cell>
        </row>
        <row r="3724">
          <cell r="A3724">
            <v>2149</v>
          </cell>
          <cell r="B3724" t="str">
            <v>Schenk,Gert Jan</v>
          </cell>
          <cell r="C3724">
            <v>1354</v>
          </cell>
          <cell r="D3724" t="str">
            <v>Minshull,Edward</v>
          </cell>
          <cell r="E3724" t="str">
            <v xml:space="preserve">07/01/2002 </v>
          </cell>
          <cell r="F3724">
            <v>200000</v>
          </cell>
          <cell r="G3724" t="str">
            <v>EUR</v>
          </cell>
          <cell r="H3724">
            <v>0.76254384627116067</v>
          </cell>
          <cell r="I3724">
            <v>262280</v>
          </cell>
          <cell r="J3724" t="str">
            <v>2125</v>
          </cell>
          <cell r="K3724" t="str">
            <v>Sales VP - Theatre</v>
          </cell>
          <cell r="L3724">
            <v>73</v>
          </cell>
          <cell r="M3724">
            <v>13</v>
          </cell>
          <cell r="N3724" t="str">
            <v>400</v>
          </cell>
          <cell r="O3724" t="str">
            <v>Field Sales</v>
          </cell>
          <cell r="P3724">
            <v>40</v>
          </cell>
          <cell r="Q3724" t="str">
            <v>SLS</v>
          </cell>
          <cell r="R3724" t="str">
            <v>EMEA</v>
          </cell>
          <cell r="U3724" t="str">
            <v>5-Needs Improvement</v>
          </cell>
          <cell r="W3724" t="str">
            <v>Netherlands</v>
          </cell>
          <cell r="X3724">
            <v>320</v>
          </cell>
          <cell r="Y3724" t="str">
            <v>Juniper Ntwks, Netherlands</v>
          </cell>
          <cell r="Z3724" t="str">
            <v>NLD</v>
          </cell>
          <cell r="AA3724" t="str">
            <v>INTL</v>
          </cell>
          <cell r="AB3724" t="str">
            <v>Y</v>
          </cell>
        </row>
        <row r="3725">
          <cell r="A3725">
            <v>1022</v>
          </cell>
          <cell r="B3725" t="str">
            <v>Schenkl,Thomas</v>
          </cell>
          <cell r="C3725">
            <v>458</v>
          </cell>
          <cell r="D3725" t="str">
            <v>Nowak,William</v>
          </cell>
          <cell r="E3725" t="str">
            <v xml:space="preserve">01/01/2001 </v>
          </cell>
          <cell r="F3725">
            <v>96757.2</v>
          </cell>
          <cell r="G3725" t="str">
            <v>EUR</v>
          </cell>
          <cell r="H3725">
            <v>0.76254384627116067</v>
          </cell>
          <cell r="I3725">
            <v>126887.39207999998</v>
          </cell>
          <cell r="J3725" t="str">
            <v>8905</v>
          </cell>
          <cell r="K3725" t="str">
            <v>Eng, Staff</v>
          </cell>
          <cell r="L3725">
            <v>8</v>
          </cell>
          <cell r="M3725">
            <v>8</v>
          </cell>
          <cell r="N3725" t="str">
            <v>620</v>
          </cell>
          <cell r="O3725" t="str">
            <v>Test Engrg</v>
          </cell>
          <cell r="P3725">
            <v>40</v>
          </cell>
          <cell r="Q3725" t="str">
            <v>IPG</v>
          </cell>
          <cell r="R3725" t="str">
            <v>EMEA</v>
          </cell>
          <cell r="U3725" t="str">
            <v>4-Satisfactory</v>
          </cell>
          <cell r="V3725" t="str">
            <v>4 - Satisfactory</v>
          </cell>
          <cell r="W3725" t="str">
            <v>Germany</v>
          </cell>
          <cell r="X3725">
            <v>340</v>
          </cell>
          <cell r="Y3725" t="str">
            <v>Juniper Ntwks, Germany</v>
          </cell>
          <cell r="Z3725" t="str">
            <v>DEU</v>
          </cell>
          <cell r="AA3725" t="str">
            <v>INTL</v>
          </cell>
          <cell r="AB3725" t="str">
            <v>N</v>
          </cell>
        </row>
        <row r="3726">
          <cell r="A3726">
            <v>3344</v>
          </cell>
          <cell r="B3726" t="str">
            <v>Schiavoni,Sabatino</v>
          </cell>
          <cell r="C3726">
            <v>3987</v>
          </cell>
          <cell r="D3726" t="str">
            <v>Chezeaud,Guillaume</v>
          </cell>
          <cell r="E3726" t="str">
            <v xml:space="preserve">04/19/2004 </v>
          </cell>
          <cell r="F3726">
            <v>53038.16</v>
          </cell>
          <cell r="G3726" t="str">
            <v>EUR</v>
          </cell>
          <cell r="H3726">
            <v>0.76254384627116067</v>
          </cell>
          <cell r="I3726">
            <v>69554.243023999996</v>
          </cell>
          <cell r="J3726" t="str">
            <v>2201</v>
          </cell>
          <cell r="K3726" t="str">
            <v>Channel Account Manager</v>
          </cell>
          <cell r="L3726">
            <v>65</v>
          </cell>
          <cell r="M3726">
            <v>7</v>
          </cell>
          <cell r="N3726" t="str">
            <v>420</v>
          </cell>
          <cell r="O3726" t="str">
            <v>Channel Sales</v>
          </cell>
          <cell r="P3726">
            <v>40</v>
          </cell>
          <cell r="Q3726" t="str">
            <v>SLS</v>
          </cell>
          <cell r="R3726" t="str">
            <v>EMEA</v>
          </cell>
          <cell r="U3726" t="str">
            <v>5-Needs Improvement</v>
          </cell>
          <cell r="W3726" t="str">
            <v>Italy</v>
          </cell>
          <cell r="X3726">
            <v>390</v>
          </cell>
          <cell r="Y3726" t="str">
            <v>Juniper Ntwks, Italy</v>
          </cell>
          <cell r="Z3726" t="str">
            <v>ITA</v>
          </cell>
          <cell r="AA3726" t="str">
            <v>INTL</v>
          </cell>
          <cell r="AB3726" t="str">
            <v>Y</v>
          </cell>
        </row>
        <row r="3727">
          <cell r="A3727">
            <v>3345</v>
          </cell>
          <cell r="B3727" t="str">
            <v>Schilder,Lori</v>
          </cell>
          <cell r="C3727">
            <v>4402</v>
          </cell>
          <cell r="D3727" t="str">
            <v>Syed,Faiz A.</v>
          </cell>
          <cell r="E3727" t="str">
            <v xml:space="preserve">04/16/2004 </v>
          </cell>
          <cell r="F3727">
            <v>118450</v>
          </cell>
          <cell r="G3727" t="str">
            <v>USD</v>
          </cell>
          <cell r="H3727">
            <v>1</v>
          </cell>
          <cell r="I3727">
            <v>118450</v>
          </cell>
          <cell r="J3727" t="str">
            <v>8905</v>
          </cell>
          <cell r="K3727" t="str">
            <v>Eng, Staff</v>
          </cell>
          <cell r="L3727">
            <v>8</v>
          </cell>
          <cell r="M3727">
            <v>8</v>
          </cell>
          <cell r="N3727" t="str">
            <v>693</v>
          </cell>
          <cell r="O3727" t="str">
            <v>ISG QA</v>
          </cell>
          <cell r="P3727">
            <v>40</v>
          </cell>
          <cell r="Q3727" t="str">
            <v>SPG</v>
          </cell>
          <cell r="R3727" t="str">
            <v>USA</v>
          </cell>
          <cell r="U3727" t="str">
            <v>3-Strong</v>
          </cell>
          <cell r="V3727" t="str">
            <v>3 - Strong</v>
          </cell>
          <cell r="W3727" t="str">
            <v>Sunnyvale, CA HQ</v>
          </cell>
          <cell r="X3727">
            <v>100</v>
          </cell>
          <cell r="Y3727" t="str">
            <v>Juniper Networks, Inc.</v>
          </cell>
          <cell r="Z3727" t="str">
            <v>USA</v>
          </cell>
          <cell r="AA3727" t="str">
            <v>USA</v>
          </cell>
          <cell r="AB3727" t="str">
            <v>N</v>
          </cell>
        </row>
        <row r="3728">
          <cell r="A3728">
            <v>2150</v>
          </cell>
          <cell r="B3728" t="str">
            <v>Schilling,David</v>
          </cell>
          <cell r="C3728">
            <v>165</v>
          </cell>
          <cell r="D3728" t="str">
            <v>Tallak,Subramanyam</v>
          </cell>
          <cell r="E3728" t="str">
            <v xml:space="preserve">07/01/2002 </v>
          </cell>
          <cell r="F3728">
            <v>134629.34</v>
          </cell>
          <cell r="G3728" t="str">
            <v>USD</v>
          </cell>
          <cell r="H3728">
            <v>1</v>
          </cell>
          <cell r="I3728">
            <v>134629.34</v>
          </cell>
          <cell r="J3728" t="str">
            <v>8905</v>
          </cell>
          <cell r="K3728" t="str">
            <v>Eng, Staff</v>
          </cell>
          <cell r="L3728">
            <v>8</v>
          </cell>
          <cell r="M3728">
            <v>8</v>
          </cell>
          <cell r="N3728" t="str">
            <v>640</v>
          </cell>
          <cell r="O3728" t="str">
            <v>Engineering Services</v>
          </cell>
          <cell r="P3728">
            <v>40</v>
          </cell>
          <cell r="Q3728" t="str">
            <v>IPG</v>
          </cell>
          <cell r="R3728" t="str">
            <v>USA</v>
          </cell>
          <cell r="U3728" t="str">
            <v>3-Strong</v>
          </cell>
          <cell r="V3728" t="str">
            <v>3 - Strong</v>
          </cell>
          <cell r="W3728" t="str">
            <v>Westford, MA</v>
          </cell>
          <cell r="X3728">
            <v>100</v>
          </cell>
          <cell r="Y3728" t="str">
            <v>Juniper Networks, Inc.</v>
          </cell>
          <cell r="Z3728" t="str">
            <v>USA</v>
          </cell>
          <cell r="AA3728" t="str">
            <v>USB</v>
          </cell>
          <cell r="AB3728" t="str">
            <v>N</v>
          </cell>
        </row>
        <row r="3729">
          <cell r="A3729">
            <v>5198</v>
          </cell>
          <cell r="B3729" t="str">
            <v>Schlagenhauf,Mark D</v>
          </cell>
          <cell r="C3729">
            <v>4496</v>
          </cell>
          <cell r="D3729" t="str">
            <v>Smallwood,Mark</v>
          </cell>
          <cell r="E3729" t="str">
            <v xml:space="preserve">07/11/2005 </v>
          </cell>
          <cell r="F3729">
            <v>100000</v>
          </cell>
          <cell r="G3729" t="str">
            <v>USD</v>
          </cell>
          <cell r="H3729">
            <v>1</v>
          </cell>
          <cell r="I3729">
            <v>100000</v>
          </cell>
          <cell r="J3729" t="str">
            <v>8104</v>
          </cell>
          <cell r="K3729" t="str">
            <v>Tech Writer, Staff</v>
          </cell>
          <cell r="L3729">
            <v>7</v>
          </cell>
          <cell r="M3729">
            <v>7</v>
          </cell>
          <cell r="N3729" t="str">
            <v>671</v>
          </cell>
          <cell r="O3729" t="str">
            <v>Tech Pubs</v>
          </cell>
          <cell r="P3729">
            <v>40</v>
          </cell>
          <cell r="Q3729" t="str">
            <v>SPG</v>
          </cell>
          <cell r="R3729" t="str">
            <v>USA</v>
          </cell>
          <cell r="U3729" t="str">
            <v>3-Strong</v>
          </cell>
          <cell r="V3729" t="str">
            <v>3 - Strong</v>
          </cell>
          <cell r="W3729" t="str">
            <v>Sunnyvale, CA HQ</v>
          </cell>
          <cell r="X3729">
            <v>100</v>
          </cell>
          <cell r="Y3729" t="str">
            <v>Juniper Networks, Inc.</v>
          </cell>
          <cell r="Z3729" t="str">
            <v>USA</v>
          </cell>
          <cell r="AA3729" t="str">
            <v>USA</v>
          </cell>
          <cell r="AB3729" t="str">
            <v>N</v>
          </cell>
        </row>
        <row r="3730">
          <cell r="A3730">
            <v>5084</v>
          </cell>
          <cell r="B3730" t="str">
            <v>Schmald,Nia B</v>
          </cell>
          <cell r="C3730">
            <v>5714</v>
          </cell>
          <cell r="D3730" t="str">
            <v>Altmaier,Paulette R.</v>
          </cell>
          <cell r="E3730" t="str">
            <v xml:space="preserve">07/01/2005 </v>
          </cell>
          <cell r="F3730">
            <v>145600</v>
          </cell>
          <cell r="G3730" t="str">
            <v>USD</v>
          </cell>
          <cell r="H3730">
            <v>1</v>
          </cell>
          <cell r="I3730">
            <v>145600</v>
          </cell>
          <cell r="J3730" t="str">
            <v>8914</v>
          </cell>
          <cell r="K3730" t="str">
            <v>Engineering Mgr II</v>
          </cell>
          <cell r="L3730">
            <v>9</v>
          </cell>
          <cell r="M3730">
            <v>9</v>
          </cell>
          <cell r="N3730" t="str">
            <v>702</v>
          </cell>
          <cell r="O3730" t="str">
            <v>APG R&amp;D WX</v>
          </cell>
          <cell r="P3730">
            <v>40</v>
          </cell>
          <cell r="Q3730" t="str">
            <v>APG</v>
          </cell>
          <cell r="R3730" t="str">
            <v>USA</v>
          </cell>
          <cell r="U3730" t="str">
            <v>1-Exceptional</v>
          </cell>
          <cell r="V3730" t="str">
            <v>1 - Exceptional</v>
          </cell>
          <cell r="W3730" t="str">
            <v>Sunnyvale, CA HQ</v>
          </cell>
          <cell r="X3730">
            <v>100</v>
          </cell>
          <cell r="Y3730" t="str">
            <v>Juniper Networks, Inc.</v>
          </cell>
          <cell r="Z3730" t="str">
            <v>USA</v>
          </cell>
          <cell r="AA3730" t="str">
            <v>USA</v>
          </cell>
          <cell r="AB3730" t="str">
            <v>N</v>
          </cell>
        </row>
        <row r="3731">
          <cell r="A3731">
            <v>4957</v>
          </cell>
          <cell r="B3731" t="str">
            <v>Schmid,Robert</v>
          </cell>
          <cell r="C3731">
            <v>3549</v>
          </cell>
          <cell r="D3731" t="str">
            <v>Zanoni,Ramon</v>
          </cell>
          <cell r="E3731" t="str">
            <v xml:space="preserve">07/01/2005 </v>
          </cell>
          <cell r="F3731">
            <v>71750</v>
          </cell>
          <cell r="G3731" t="str">
            <v>EUR</v>
          </cell>
          <cell r="H3731">
            <v>0.76254384627116067</v>
          </cell>
          <cell r="I3731">
            <v>94092.949999999983</v>
          </cell>
          <cell r="J3731" t="str">
            <v>8904</v>
          </cell>
          <cell r="K3731" t="str">
            <v>MTS 4</v>
          </cell>
          <cell r="L3731">
            <v>7</v>
          </cell>
          <cell r="M3731">
            <v>7</v>
          </cell>
          <cell r="N3731" t="str">
            <v>510</v>
          </cell>
          <cell r="O3731" t="str">
            <v>Resident Engineer</v>
          </cell>
          <cell r="P3731">
            <v>40</v>
          </cell>
          <cell r="Q3731" t="str">
            <v>CSS</v>
          </cell>
          <cell r="R3731" t="str">
            <v>EMEA</v>
          </cell>
          <cell r="U3731" t="str">
            <v>4-Satisfactory</v>
          </cell>
          <cell r="V3731" t="str">
            <v>3 - Strong</v>
          </cell>
          <cell r="W3731" t="str">
            <v>Germany</v>
          </cell>
          <cell r="X3731">
            <v>340</v>
          </cell>
          <cell r="Y3731" t="str">
            <v>Juniper Ntwks, Germany</v>
          </cell>
          <cell r="Z3731" t="str">
            <v>DEU</v>
          </cell>
          <cell r="AA3731" t="str">
            <v>INTL</v>
          </cell>
          <cell r="AB3731" t="str">
            <v>N</v>
          </cell>
        </row>
        <row r="3732">
          <cell r="A3732">
            <v>5990</v>
          </cell>
          <cell r="B3732" t="str">
            <v>Schmidli,Richard</v>
          </cell>
          <cell r="C3732">
            <v>5418</v>
          </cell>
          <cell r="D3732" t="str">
            <v>Allison Jr.,Edward W</v>
          </cell>
          <cell r="E3732" t="str">
            <v xml:space="preserve">01/09/2006 </v>
          </cell>
          <cell r="F3732">
            <v>130000</v>
          </cell>
          <cell r="G3732" t="str">
            <v>USD</v>
          </cell>
          <cell r="H3732">
            <v>1</v>
          </cell>
          <cell r="I3732">
            <v>130000</v>
          </cell>
          <cell r="J3732" t="str">
            <v>5704</v>
          </cell>
          <cell r="K3732" t="str">
            <v>Competitive Analyst, Sr Staff</v>
          </cell>
          <cell r="L3732">
            <v>8</v>
          </cell>
          <cell r="M3732">
            <v>8</v>
          </cell>
          <cell r="N3732" t="str">
            <v>320</v>
          </cell>
          <cell r="O3732" t="str">
            <v>Product Management U.S.</v>
          </cell>
          <cell r="P3732">
            <v>40</v>
          </cell>
          <cell r="Q3732" t="str">
            <v>IPG</v>
          </cell>
          <cell r="R3732" t="str">
            <v>USA</v>
          </cell>
          <cell r="V3732" t="str">
            <v>2 - Very Strong</v>
          </cell>
          <cell r="W3732" t="str">
            <v>Sunnyvale, CA HQ</v>
          </cell>
          <cell r="X3732">
            <v>100</v>
          </cell>
          <cell r="Y3732" t="str">
            <v>Juniper Networks, Inc.</v>
          </cell>
          <cell r="Z3732" t="str">
            <v>USA</v>
          </cell>
          <cell r="AA3732" t="str">
            <v>USA</v>
          </cell>
          <cell r="AB3732" t="str">
            <v>N</v>
          </cell>
        </row>
        <row r="3733">
          <cell r="A3733">
            <v>3348</v>
          </cell>
          <cell r="B3733" t="str">
            <v>Schmidt,Thomas</v>
          </cell>
          <cell r="C3733">
            <v>3505</v>
          </cell>
          <cell r="D3733" t="str">
            <v>Weltmaier,Georg</v>
          </cell>
          <cell r="E3733" t="str">
            <v xml:space="preserve">04/16/2004 </v>
          </cell>
          <cell r="F3733">
            <v>85312.8</v>
          </cell>
          <cell r="G3733" t="str">
            <v>EUR</v>
          </cell>
          <cell r="H3733">
            <v>0.76254384627116067</v>
          </cell>
          <cell r="I3733">
            <v>111879.20591999999</v>
          </cell>
          <cell r="J3733" t="str">
            <v>2302</v>
          </cell>
          <cell r="K3733" t="str">
            <v>Systems Eng, Sr</v>
          </cell>
          <cell r="L3733">
            <v>55</v>
          </cell>
          <cell r="M3733">
            <v>8</v>
          </cell>
          <cell r="N3733" t="str">
            <v>400</v>
          </cell>
          <cell r="O3733" t="str">
            <v>Field Sales</v>
          </cell>
          <cell r="P3733">
            <v>40</v>
          </cell>
          <cell r="Q3733" t="str">
            <v>SLS</v>
          </cell>
          <cell r="R3733" t="str">
            <v>EMEA</v>
          </cell>
          <cell r="U3733" t="str">
            <v>2-Very Strong</v>
          </cell>
          <cell r="W3733" t="str">
            <v>Germany</v>
          </cell>
          <cell r="X3733">
            <v>340</v>
          </cell>
          <cell r="Y3733" t="str">
            <v>Juniper Ntwks, Germany</v>
          </cell>
          <cell r="Z3733" t="str">
            <v>DEU</v>
          </cell>
          <cell r="AA3733" t="str">
            <v>INTL</v>
          </cell>
          <cell r="AB3733" t="str">
            <v>Y</v>
          </cell>
        </row>
        <row r="3734">
          <cell r="A3734">
            <v>4216</v>
          </cell>
          <cell r="B3734" t="str">
            <v>Schneider,Robert W</v>
          </cell>
          <cell r="C3734">
            <v>2114</v>
          </cell>
          <cell r="D3734" t="str">
            <v>Richman,Gary</v>
          </cell>
          <cell r="E3734" t="str">
            <v xml:space="preserve">12/06/2004 </v>
          </cell>
          <cell r="F3734">
            <v>140080</v>
          </cell>
          <cell r="G3734" t="str">
            <v>USD</v>
          </cell>
          <cell r="H3734">
            <v>1</v>
          </cell>
          <cell r="I3734">
            <v>140080</v>
          </cell>
          <cell r="J3734" t="str">
            <v>5413</v>
          </cell>
          <cell r="K3734" t="str">
            <v>Prof Svcs Mgr, Sr</v>
          </cell>
          <cell r="L3734">
            <v>9</v>
          </cell>
          <cell r="M3734">
            <v>9</v>
          </cell>
          <cell r="N3734" t="str">
            <v>508</v>
          </cell>
          <cell r="O3734" t="str">
            <v>Professional Services</v>
          </cell>
          <cell r="P3734">
            <v>40</v>
          </cell>
          <cell r="Q3734" t="str">
            <v>CSS</v>
          </cell>
          <cell r="R3734" t="str">
            <v>USA</v>
          </cell>
          <cell r="U3734" t="str">
            <v>3-Strong</v>
          </cell>
          <cell r="V3734" t="str">
            <v>2 - Very Strong</v>
          </cell>
          <cell r="W3734" t="str">
            <v>Herndon, VA</v>
          </cell>
          <cell r="X3734">
            <v>101</v>
          </cell>
          <cell r="Y3734" t="str">
            <v>Juniper Networks Sales</v>
          </cell>
          <cell r="Z3734" t="str">
            <v>USA</v>
          </cell>
          <cell r="AA3734" t="str">
            <v>USB</v>
          </cell>
          <cell r="AB3734" t="str">
            <v>N</v>
          </cell>
        </row>
        <row r="3735">
          <cell r="A3735">
            <v>3623</v>
          </cell>
          <cell r="B3735" t="str">
            <v>Schoch,Joseph J</v>
          </cell>
          <cell r="C3735">
            <v>4898</v>
          </cell>
          <cell r="D3735" t="str">
            <v>Kozich,Michael G.</v>
          </cell>
          <cell r="E3735" t="str">
            <v xml:space="preserve">05/17/2004 </v>
          </cell>
          <cell r="F3735">
            <v>104565.3</v>
          </cell>
          <cell r="G3735" t="str">
            <v>USD</v>
          </cell>
          <cell r="H3735">
            <v>1</v>
          </cell>
          <cell r="I3735">
            <v>104565.3</v>
          </cell>
          <cell r="J3735" t="str">
            <v>8904</v>
          </cell>
          <cell r="K3735" t="str">
            <v>MTS 4</v>
          </cell>
          <cell r="L3735">
            <v>7</v>
          </cell>
          <cell r="M3735">
            <v>7</v>
          </cell>
          <cell r="N3735" t="str">
            <v>510</v>
          </cell>
          <cell r="O3735" t="str">
            <v>Resident Engineer</v>
          </cell>
          <cell r="P3735">
            <v>40</v>
          </cell>
          <cell r="Q3735" t="str">
            <v>CSS</v>
          </cell>
          <cell r="R3735" t="str">
            <v>USA</v>
          </cell>
          <cell r="U3735" t="str">
            <v>2-Very Strong</v>
          </cell>
          <cell r="V3735" t="str">
            <v>3 - Strong</v>
          </cell>
          <cell r="W3735" t="str">
            <v>Virginia</v>
          </cell>
          <cell r="X3735">
            <v>101</v>
          </cell>
          <cell r="Y3735" t="str">
            <v>Juniper Networks Sales</v>
          </cell>
          <cell r="Z3735" t="str">
            <v>USA</v>
          </cell>
          <cell r="AA3735" t="str">
            <v>USB</v>
          </cell>
          <cell r="AB3735" t="str">
            <v>N</v>
          </cell>
        </row>
        <row r="3736">
          <cell r="A3736">
            <v>858</v>
          </cell>
          <cell r="B3736" t="str">
            <v>Schoch,Xuyang</v>
          </cell>
          <cell r="C3736">
            <v>7011</v>
          </cell>
          <cell r="D3736" t="str">
            <v>Hunter,William A.</v>
          </cell>
          <cell r="E3736" t="str">
            <v xml:space="preserve">11/13/2000 </v>
          </cell>
          <cell r="F3736">
            <v>128000</v>
          </cell>
          <cell r="G3736" t="str">
            <v>USD</v>
          </cell>
          <cell r="H3736">
            <v>1</v>
          </cell>
          <cell r="I3736">
            <v>128000</v>
          </cell>
          <cell r="J3736" t="str">
            <v>5113</v>
          </cell>
          <cell r="K3736" t="str">
            <v>Customer Service Mgr, Staff</v>
          </cell>
          <cell r="L3736">
            <v>8</v>
          </cell>
          <cell r="M3736">
            <v>8</v>
          </cell>
          <cell r="N3736" t="str">
            <v>518</v>
          </cell>
          <cell r="O3736" t="str">
            <v>Theater TAC</v>
          </cell>
          <cell r="P3736">
            <v>40</v>
          </cell>
          <cell r="Q3736" t="str">
            <v>CSS</v>
          </cell>
          <cell r="R3736" t="str">
            <v>USA</v>
          </cell>
          <cell r="U3736" t="str">
            <v>2-Very Strong</v>
          </cell>
          <cell r="V3736" t="str">
            <v>2 - Very Strong</v>
          </cell>
          <cell r="W3736" t="str">
            <v>Herndon, VA</v>
          </cell>
          <cell r="X3736">
            <v>101</v>
          </cell>
          <cell r="Y3736" t="str">
            <v>Juniper Networks Sales</v>
          </cell>
          <cell r="Z3736" t="str">
            <v>USA</v>
          </cell>
          <cell r="AA3736" t="str">
            <v>USB</v>
          </cell>
          <cell r="AB3736" t="str">
            <v>N</v>
          </cell>
        </row>
        <row r="3737">
          <cell r="A3737">
            <v>4375</v>
          </cell>
          <cell r="B3737" t="str">
            <v>Schoenecker,Mike M.</v>
          </cell>
          <cell r="C3737">
            <v>716</v>
          </cell>
          <cell r="D3737" t="str">
            <v>Roberts,Thomas</v>
          </cell>
          <cell r="E3737" t="str">
            <v xml:space="preserve">01/17/2005 </v>
          </cell>
          <cell r="F3737">
            <v>106500</v>
          </cell>
          <cell r="G3737" t="str">
            <v>USD</v>
          </cell>
          <cell r="H3737">
            <v>1</v>
          </cell>
          <cell r="I3737">
            <v>106500</v>
          </cell>
          <cell r="J3737" t="str">
            <v>2301</v>
          </cell>
          <cell r="K3737" t="str">
            <v>Systems Eng</v>
          </cell>
          <cell r="L3737">
            <v>54</v>
          </cell>
          <cell r="M3737">
            <v>7</v>
          </cell>
          <cell r="N3737" t="str">
            <v>430</v>
          </cell>
          <cell r="O3737" t="str">
            <v>Systems Engineering</v>
          </cell>
          <cell r="P3737">
            <v>40</v>
          </cell>
          <cell r="Q3737" t="str">
            <v>SLS</v>
          </cell>
          <cell r="R3737" t="str">
            <v>USA</v>
          </cell>
          <cell r="U3737" t="str">
            <v>4-Satisfactory</v>
          </cell>
          <cell r="W3737" t="str">
            <v>Sunnyvale, CA HQ</v>
          </cell>
          <cell r="X3737">
            <v>101</v>
          </cell>
          <cell r="Y3737" t="str">
            <v>Juniper Networks Sales</v>
          </cell>
          <cell r="Z3737" t="str">
            <v>USA</v>
          </cell>
          <cell r="AA3737" t="str">
            <v>Sales</v>
          </cell>
          <cell r="AB3737" t="str">
            <v>Y</v>
          </cell>
        </row>
        <row r="3738">
          <cell r="A3738">
            <v>6606</v>
          </cell>
          <cell r="B3738" t="str">
            <v>Schoenwetter,Matthias</v>
          </cell>
          <cell r="C3738">
            <v>2988</v>
          </cell>
          <cell r="D3738" t="str">
            <v>Katheder,Stefan</v>
          </cell>
          <cell r="E3738" t="str">
            <v xml:space="preserve">08/01/2006 </v>
          </cell>
          <cell r="F3738">
            <v>67500</v>
          </cell>
          <cell r="G3738" t="str">
            <v>EUR</v>
          </cell>
          <cell r="H3738">
            <v>0.76254384627116067</v>
          </cell>
          <cell r="I3738">
            <v>88519.499999999985</v>
          </cell>
          <cell r="J3738" t="str">
            <v>2201</v>
          </cell>
          <cell r="K3738" t="str">
            <v>Channel Account Manager</v>
          </cell>
          <cell r="L3738">
            <v>65</v>
          </cell>
          <cell r="M3738">
            <v>7</v>
          </cell>
          <cell r="N3738" t="str">
            <v>420</v>
          </cell>
          <cell r="O3738" t="str">
            <v>Channel Sales</v>
          </cell>
          <cell r="P3738">
            <v>40</v>
          </cell>
          <cell r="Q3738" t="str">
            <v>SLS</v>
          </cell>
          <cell r="R3738" t="str">
            <v>EMEA</v>
          </cell>
          <cell r="W3738" t="str">
            <v>Austria</v>
          </cell>
          <cell r="X3738">
            <v>370</v>
          </cell>
          <cell r="Y3738" t="str">
            <v>Juniper Ntwks, Austria</v>
          </cell>
          <cell r="Z3738" t="str">
            <v>AUT</v>
          </cell>
          <cell r="AA3738" t="str">
            <v>INTL</v>
          </cell>
          <cell r="AB3738" t="str">
            <v>Y</v>
          </cell>
        </row>
        <row r="3739">
          <cell r="A3739">
            <v>6529</v>
          </cell>
          <cell r="B3739" t="str">
            <v>Schoepplein,Armin</v>
          </cell>
          <cell r="C3739">
            <v>1231</v>
          </cell>
          <cell r="D3739" t="str">
            <v>Degre,Laurent</v>
          </cell>
          <cell r="E3739" t="str">
            <v xml:space="preserve">07/01/2006 </v>
          </cell>
          <cell r="F3739">
            <v>91000</v>
          </cell>
          <cell r="G3739" t="str">
            <v>EUR</v>
          </cell>
          <cell r="H3739">
            <v>0.76254384627116067</v>
          </cell>
          <cell r="I3739">
            <v>119337.4</v>
          </cell>
          <cell r="J3739" t="str">
            <v>5113</v>
          </cell>
          <cell r="K3739" t="str">
            <v>Customer Service Mgr, Staff</v>
          </cell>
          <cell r="L3739">
            <v>8</v>
          </cell>
          <cell r="M3739">
            <v>8</v>
          </cell>
          <cell r="N3739" t="str">
            <v>512</v>
          </cell>
          <cell r="O3739" t="str">
            <v>Theater Administration</v>
          </cell>
          <cell r="P3739">
            <v>40</v>
          </cell>
          <cell r="Q3739" t="str">
            <v>CSS</v>
          </cell>
          <cell r="R3739" t="str">
            <v>EMEA</v>
          </cell>
          <cell r="W3739" t="str">
            <v>Austria</v>
          </cell>
          <cell r="X3739">
            <v>370</v>
          </cell>
          <cell r="Y3739" t="str">
            <v>Juniper Ntwks, Austria</v>
          </cell>
          <cell r="Z3739" t="str">
            <v>DEU</v>
          </cell>
          <cell r="AA3739" t="str">
            <v>INTL</v>
          </cell>
          <cell r="AB3739" t="str">
            <v>N</v>
          </cell>
        </row>
        <row r="3740">
          <cell r="A3740">
            <v>4243</v>
          </cell>
          <cell r="B3740" t="str">
            <v>Schofield,Mike</v>
          </cell>
          <cell r="C3740">
            <v>523</v>
          </cell>
          <cell r="D3740" t="str">
            <v>Holben,Richard</v>
          </cell>
          <cell r="E3740" t="str">
            <v xml:space="preserve">12/01/2004 </v>
          </cell>
          <cell r="F3740">
            <v>56000</v>
          </cell>
          <cell r="G3740" t="str">
            <v>GBP</v>
          </cell>
          <cell r="H3740">
            <v>0.51242633871380994</v>
          </cell>
          <cell r="I3740">
            <v>109283.99999999999</v>
          </cell>
          <cell r="J3740" t="str">
            <v>2301</v>
          </cell>
          <cell r="K3740" t="str">
            <v>Systems Eng</v>
          </cell>
          <cell r="L3740">
            <v>54</v>
          </cell>
          <cell r="M3740">
            <v>7</v>
          </cell>
          <cell r="N3740" t="str">
            <v>400</v>
          </cell>
          <cell r="O3740" t="str">
            <v>Field Sales</v>
          </cell>
          <cell r="P3740">
            <v>40</v>
          </cell>
          <cell r="Q3740" t="str">
            <v>SLS</v>
          </cell>
          <cell r="R3740" t="str">
            <v>EMEA</v>
          </cell>
          <cell r="U3740" t="str">
            <v>3-Strong</v>
          </cell>
          <cell r="W3740" t="str">
            <v>United Kingdom</v>
          </cell>
          <cell r="X3740">
            <v>300</v>
          </cell>
          <cell r="Y3740" t="str">
            <v>Juniper Ntwks, UK</v>
          </cell>
          <cell r="Z3740" t="str">
            <v>GBR</v>
          </cell>
          <cell r="AA3740" t="str">
            <v>INTL</v>
          </cell>
          <cell r="AB3740" t="str">
            <v>Y</v>
          </cell>
        </row>
        <row r="3741">
          <cell r="A3741">
            <v>1005</v>
          </cell>
          <cell r="B3741" t="str">
            <v>Scholl,Wesley A</v>
          </cell>
          <cell r="C3741">
            <v>6508</v>
          </cell>
          <cell r="D3741" t="str">
            <v>Noakes,Robert Peter</v>
          </cell>
          <cell r="E3741" t="str">
            <v xml:space="preserve">01/08/2001 </v>
          </cell>
          <cell r="F3741">
            <v>106323.53</v>
          </cell>
          <cell r="G3741" t="str">
            <v>USD</v>
          </cell>
          <cell r="H3741">
            <v>1</v>
          </cell>
          <cell r="I3741">
            <v>106323.53</v>
          </cell>
          <cell r="J3741" t="str">
            <v>4304</v>
          </cell>
          <cell r="K3741" t="str">
            <v>IT Technical Lead</v>
          </cell>
          <cell r="L3741">
            <v>7</v>
          </cell>
          <cell r="M3741">
            <v>7</v>
          </cell>
          <cell r="N3741" t="str">
            <v>144</v>
          </cell>
          <cell r="O3741" t="str">
            <v>IT Network and Telecom</v>
          </cell>
          <cell r="P3741">
            <v>40</v>
          </cell>
          <cell r="Q3741" t="str">
            <v>IT</v>
          </cell>
          <cell r="R3741" t="str">
            <v>USA</v>
          </cell>
          <cell r="U3741" t="str">
            <v>3-Strong</v>
          </cell>
          <cell r="V3741" t="str">
            <v>3 - Strong</v>
          </cell>
          <cell r="W3741" t="str">
            <v>Sunnyvale, CA HQ</v>
          </cell>
          <cell r="X3741">
            <v>100</v>
          </cell>
          <cell r="Y3741" t="str">
            <v>Juniper Networks, Inc.</v>
          </cell>
          <cell r="Z3741" t="str">
            <v>USA</v>
          </cell>
          <cell r="AA3741" t="str">
            <v>USA</v>
          </cell>
          <cell r="AB3741" t="str">
            <v>N</v>
          </cell>
        </row>
        <row r="3742">
          <cell r="A3742">
            <v>5871</v>
          </cell>
          <cell r="B3742" t="str">
            <v>Schomann,Eicke</v>
          </cell>
          <cell r="C3742">
            <v>5909</v>
          </cell>
          <cell r="D3742" t="str">
            <v>Custers,Johan</v>
          </cell>
          <cell r="E3742" t="str">
            <v xml:space="preserve">12/01/2005 </v>
          </cell>
          <cell r="F3742">
            <v>51637.5</v>
          </cell>
          <cell r="G3742" t="str">
            <v>EUR</v>
          </cell>
          <cell r="H3742">
            <v>0.76254384627116067</v>
          </cell>
          <cell r="I3742">
            <v>67717.417499999996</v>
          </cell>
          <cell r="J3742" t="str">
            <v>2101</v>
          </cell>
          <cell r="K3742" t="str">
            <v>Territory Account Manager</v>
          </cell>
          <cell r="L3742">
            <v>66</v>
          </cell>
          <cell r="M3742">
            <v>8</v>
          </cell>
          <cell r="N3742" t="str">
            <v>406</v>
          </cell>
          <cell r="O3742" t="str">
            <v>Emerging Technologies</v>
          </cell>
          <cell r="P3742">
            <v>40</v>
          </cell>
          <cell r="Q3742" t="str">
            <v>SLS</v>
          </cell>
          <cell r="R3742" t="str">
            <v>EMEA</v>
          </cell>
          <cell r="W3742" t="str">
            <v>Germany</v>
          </cell>
          <cell r="X3742">
            <v>340</v>
          </cell>
          <cell r="Y3742" t="str">
            <v>Juniper Ntwks, Germany</v>
          </cell>
          <cell r="Z3742" t="str">
            <v>DEU</v>
          </cell>
          <cell r="AA3742" t="str">
            <v>INTL</v>
          </cell>
          <cell r="AB3742" t="str">
            <v>Y</v>
          </cell>
        </row>
        <row r="3743">
          <cell r="A3743">
            <v>6354</v>
          </cell>
          <cell r="B3743" t="str">
            <v>Schonder,Sharole M.</v>
          </cell>
          <cell r="C3743">
            <v>6139</v>
          </cell>
          <cell r="D3743" t="str">
            <v>Vitagliano,Francis J.</v>
          </cell>
          <cell r="E3743" t="str">
            <v xml:space="preserve">05/15/2006 </v>
          </cell>
          <cell r="F3743">
            <v>48000</v>
          </cell>
          <cell r="G3743" t="str">
            <v>USD</v>
          </cell>
          <cell r="H3743">
            <v>1</v>
          </cell>
          <cell r="I3743">
            <v>48000</v>
          </cell>
          <cell r="J3743" t="str">
            <v>7903</v>
          </cell>
          <cell r="K3743" t="str">
            <v>Executive Assistant II</v>
          </cell>
          <cell r="L3743">
            <v>4</v>
          </cell>
          <cell r="M3743">
            <v>4</v>
          </cell>
          <cell r="N3743" t="str">
            <v>405</v>
          </cell>
          <cell r="O3743" t="str">
            <v>WW Administration</v>
          </cell>
          <cell r="P3743">
            <v>40</v>
          </cell>
          <cell r="Q3743" t="str">
            <v>SLS</v>
          </cell>
          <cell r="R3743" t="str">
            <v>USA</v>
          </cell>
          <cell r="V3743" t="str">
            <v>2 - Very Strong</v>
          </cell>
          <cell r="W3743" t="str">
            <v>Georgia</v>
          </cell>
          <cell r="X3743">
            <v>101</v>
          </cell>
          <cell r="Y3743" t="str">
            <v>Juniper Networks Sales</v>
          </cell>
          <cell r="Z3743" t="str">
            <v>USA</v>
          </cell>
          <cell r="AA3743" t="str">
            <v>USB</v>
          </cell>
          <cell r="AB3743" t="str">
            <v>N</v>
          </cell>
        </row>
        <row r="3744">
          <cell r="A3744">
            <v>5365</v>
          </cell>
          <cell r="B3744" t="str">
            <v>Schoots,Willy</v>
          </cell>
          <cell r="C3744">
            <v>3500</v>
          </cell>
          <cell r="D3744" t="str">
            <v>Watts,Malcolm</v>
          </cell>
          <cell r="E3744" t="str">
            <v xml:space="preserve">11/01/2005 </v>
          </cell>
          <cell r="F3744">
            <v>75272.28</v>
          </cell>
          <cell r="G3744" t="str">
            <v>EUR</v>
          </cell>
          <cell r="H3744">
            <v>0.76254384627116067</v>
          </cell>
          <cell r="I3744">
            <v>98712.067991999982</v>
          </cell>
          <cell r="J3744" t="str">
            <v>5612</v>
          </cell>
          <cell r="K3744" t="str">
            <v>Training Program Mgr, Sr</v>
          </cell>
          <cell r="L3744">
            <v>7</v>
          </cell>
          <cell r="M3744">
            <v>7</v>
          </cell>
          <cell r="N3744" t="str">
            <v>504</v>
          </cell>
          <cell r="O3744" t="str">
            <v>Education - Delivery</v>
          </cell>
          <cell r="P3744">
            <v>40</v>
          </cell>
          <cell r="Q3744" t="str">
            <v>CSS</v>
          </cell>
          <cell r="R3744" t="str">
            <v>EMEA</v>
          </cell>
          <cell r="V3744" t="str">
            <v>3 - Strong</v>
          </cell>
          <cell r="W3744" t="str">
            <v>Amsterdam, Netherlands</v>
          </cell>
          <cell r="X3744">
            <v>320</v>
          </cell>
          <cell r="Y3744" t="str">
            <v>Juniper Ntwks, Netherlands</v>
          </cell>
          <cell r="Z3744" t="str">
            <v>NLD</v>
          </cell>
          <cell r="AA3744" t="str">
            <v>INTL</v>
          </cell>
          <cell r="AB3744" t="str">
            <v>N</v>
          </cell>
        </row>
        <row r="3745">
          <cell r="A3745">
            <v>3350</v>
          </cell>
          <cell r="B3745" t="str">
            <v>Schott,Xavier A</v>
          </cell>
          <cell r="C3745">
            <v>3340</v>
          </cell>
          <cell r="D3745" t="str">
            <v>Sang,Yvonne Pui Fung</v>
          </cell>
          <cell r="E3745" t="str">
            <v xml:space="preserve">04/16/2004 </v>
          </cell>
          <cell r="F3745">
            <v>115920.17</v>
          </cell>
          <cell r="G3745" t="str">
            <v>USD</v>
          </cell>
          <cell r="H3745">
            <v>1</v>
          </cell>
          <cell r="I3745">
            <v>115920.17</v>
          </cell>
          <cell r="J3745" t="str">
            <v>8904</v>
          </cell>
          <cell r="K3745" t="str">
            <v>MTS 4</v>
          </cell>
          <cell r="L3745">
            <v>7</v>
          </cell>
          <cell r="M3745">
            <v>7</v>
          </cell>
          <cell r="N3745" t="str">
            <v>672</v>
          </cell>
          <cell r="O3745" t="str">
            <v>IVE Access Services</v>
          </cell>
          <cell r="P3745">
            <v>40</v>
          </cell>
          <cell r="Q3745" t="str">
            <v>SPG</v>
          </cell>
          <cell r="R3745" t="str">
            <v>USA</v>
          </cell>
          <cell r="U3745" t="str">
            <v>3-Strong</v>
          </cell>
          <cell r="V3745" t="str">
            <v>4 - Satisfactory</v>
          </cell>
          <cell r="W3745" t="str">
            <v>Sunnyvale, CA HQ</v>
          </cell>
          <cell r="X3745">
            <v>100</v>
          </cell>
          <cell r="Y3745" t="str">
            <v>Juniper Networks, Inc.</v>
          </cell>
          <cell r="Z3745" t="str">
            <v>USA</v>
          </cell>
          <cell r="AA3745" t="str">
            <v>USA</v>
          </cell>
          <cell r="AB3745" t="str">
            <v>N</v>
          </cell>
        </row>
        <row r="3746">
          <cell r="A3746">
            <v>2584</v>
          </cell>
          <cell r="B3746" t="str">
            <v>Schubert,Martin</v>
          </cell>
          <cell r="C3746">
            <v>2130</v>
          </cell>
          <cell r="D3746" t="str">
            <v>Ruban,Thomas</v>
          </cell>
          <cell r="E3746" t="str">
            <v xml:space="preserve">05/01/2004 </v>
          </cell>
          <cell r="F3746">
            <v>87572.1</v>
          </cell>
          <cell r="G3746" t="str">
            <v>EUR</v>
          </cell>
          <cell r="H3746">
            <v>0.76254384627116067</v>
          </cell>
          <cell r="I3746">
            <v>114842.05193999999</v>
          </cell>
          <cell r="J3746" t="str">
            <v>2501</v>
          </cell>
          <cell r="K3746" t="str">
            <v>Consulting Eng</v>
          </cell>
          <cell r="L3746">
            <v>57</v>
          </cell>
          <cell r="M3746">
            <v>9</v>
          </cell>
          <cell r="N3746" t="str">
            <v>445</v>
          </cell>
          <cell r="O3746" t="str">
            <v>EMEA Tech Dev</v>
          </cell>
          <cell r="P3746">
            <v>40</v>
          </cell>
          <cell r="Q3746" t="str">
            <v>SLS</v>
          </cell>
          <cell r="R3746" t="str">
            <v>EMEA</v>
          </cell>
          <cell r="U3746" t="str">
            <v>3-Strong</v>
          </cell>
          <cell r="W3746" t="str">
            <v>Germany</v>
          </cell>
          <cell r="X3746">
            <v>340</v>
          </cell>
          <cell r="Y3746" t="str">
            <v>Juniper Ntwks, Germany</v>
          </cell>
          <cell r="Z3746" t="str">
            <v>DEU</v>
          </cell>
          <cell r="AA3746" t="str">
            <v>INTL</v>
          </cell>
          <cell r="AB3746" t="str">
            <v>Y</v>
          </cell>
        </row>
        <row r="3747">
          <cell r="A3747">
            <v>3351</v>
          </cell>
          <cell r="B3747" t="str">
            <v>Schuermann,Oliver</v>
          </cell>
          <cell r="C3747">
            <v>2884</v>
          </cell>
          <cell r="D3747" t="str">
            <v>Gerry Jr,Paul Joseph</v>
          </cell>
          <cell r="E3747" t="str">
            <v xml:space="preserve">04/16/2004 </v>
          </cell>
          <cell r="F3747">
            <v>112300</v>
          </cell>
          <cell r="G3747" t="str">
            <v>USD</v>
          </cell>
          <cell r="H3747">
            <v>1</v>
          </cell>
          <cell r="I3747">
            <v>112300</v>
          </cell>
          <cell r="J3747" t="str">
            <v>2311</v>
          </cell>
          <cell r="K3747" t="str">
            <v>Systems Eng Mgr</v>
          </cell>
          <cell r="L3747">
            <v>58</v>
          </cell>
          <cell r="M3747">
            <v>9</v>
          </cell>
          <cell r="N3747" t="str">
            <v>430</v>
          </cell>
          <cell r="O3747" t="str">
            <v>Systems Engineering</v>
          </cell>
          <cell r="P3747">
            <v>40</v>
          </cell>
          <cell r="Q3747" t="str">
            <v>SLS</v>
          </cell>
          <cell r="R3747" t="str">
            <v>USA</v>
          </cell>
          <cell r="U3747" t="str">
            <v>3-Strong</v>
          </cell>
          <cell r="W3747" t="str">
            <v>Georgia</v>
          </cell>
          <cell r="X3747">
            <v>101</v>
          </cell>
          <cell r="Y3747" t="str">
            <v>Juniper Networks Sales</v>
          </cell>
          <cell r="Z3747" t="str">
            <v>USA</v>
          </cell>
          <cell r="AA3747" t="str">
            <v>Sales</v>
          </cell>
          <cell r="AB3747" t="str">
            <v>Y</v>
          </cell>
        </row>
        <row r="3748">
          <cell r="A3748">
            <v>2152</v>
          </cell>
          <cell r="B3748" t="str">
            <v>Schurman,Benjamin</v>
          </cell>
          <cell r="C3748">
            <v>1872</v>
          </cell>
          <cell r="D3748" t="str">
            <v>Gugliemino,Rona P.</v>
          </cell>
          <cell r="E3748" t="str">
            <v xml:space="preserve">07/01/2002 </v>
          </cell>
          <cell r="F3748">
            <v>107184.26</v>
          </cell>
          <cell r="G3748" t="str">
            <v>USD</v>
          </cell>
          <cell r="H3748">
            <v>1</v>
          </cell>
          <cell r="I3748">
            <v>107184.26</v>
          </cell>
          <cell r="J3748" t="str">
            <v>8905</v>
          </cell>
          <cell r="K3748" t="str">
            <v>Eng, Staff</v>
          </cell>
          <cell r="L3748">
            <v>8</v>
          </cell>
          <cell r="M3748">
            <v>8</v>
          </cell>
          <cell r="N3748" t="str">
            <v>620</v>
          </cell>
          <cell r="O3748" t="str">
            <v>Test Engrg</v>
          </cell>
          <cell r="P3748">
            <v>40</v>
          </cell>
          <cell r="Q3748" t="str">
            <v>IPG</v>
          </cell>
          <cell r="R3748" t="str">
            <v>USA</v>
          </cell>
          <cell r="U3748" t="str">
            <v>2-Very Strong</v>
          </cell>
          <cell r="V3748" t="str">
            <v>2 - Very Strong</v>
          </cell>
          <cell r="W3748" t="str">
            <v>Westford, MA</v>
          </cell>
          <cell r="X3748">
            <v>100</v>
          </cell>
          <cell r="Y3748" t="str">
            <v>Juniper Networks, Inc.</v>
          </cell>
          <cell r="Z3748" t="str">
            <v>USA</v>
          </cell>
          <cell r="AA3748" t="str">
            <v>USB</v>
          </cell>
          <cell r="AB3748" t="str">
            <v>N</v>
          </cell>
        </row>
        <row r="3749">
          <cell r="A3749">
            <v>6637</v>
          </cell>
          <cell r="B3749" t="str">
            <v>Schwartz,Harriet S.</v>
          </cell>
          <cell r="C3749">
            <v>3827</v>
          </cell>
          <cell r="D3749" t="str">
            <v>Shenson,Charles</v>
          </cell>
          <cell r="E3749" t="str">
            <v xml:space="preserve">07/17/2006 </v>
          </cell>
          <cell r="F3749">
            <v>108000</v>
          </cell>
          <cell r="G3749" t="str">
            <v>USD</v>
          </cell>
          <cell r="H3749">
            <v>1</v>
          </cell>
          <cell r="I3749">
            <v>108000</v>
          </cell>
          <cell r="J3749" t="str">
            <v>1303</v>
          </cell>
          <cell r="K3749" t="str">
            <v>Business Analyst III</v>
          </cell>
          <cell r="L3749">
            <v>7</v>
          </cell>
          <cell r="M3749">
            <v>7</v>
          </cell>
          <cell r="N3749" t="str">
            <v>426</v>
          </cell>
          <cell r="O3749" t="str">
            <v>Sales Operations</v>
          </cell>
          <cell r="P3749">
            <v>40</v>
          </cell>
          <cell r="Q3749" t="str">
            <v>SLS</v>
          </cell>
          <cell r="R3749" t="str">
            <v>USA</v>
          </cell>
          <cell r="W3749" t="str">
            <v>Westford, MA</v>
          </cell>
          <cell r="X3749">
            <v>101</v>
          </cell>
          <cell r="Y3749" t="str">
            <v>Juniper Networks Sales</v>
          </cell>
          <cell r="Z3749" t="str">
            <v>USA</v>
          </cell>
          <cell r="AA3749" t="str">
            <v>USB</v>
          </cell>
          <cell r="AB3749" t="str">
            <v>N</v>
          </cell>
        </row>
        <row r="3750">
          <cell r="A3750">
            <v>4719</v>
          </cell>
          <cell r="B3750" t="str">
            <v>Schwartz,Yuval</v>
          </cell>
          <cell r="C3750">
            <v>4674</v>
          </cell>
          <cell r="D3750" t="str">
            <v>Galpaz,Nir</v>
          </cell>
          <cell r="E3750" t="str">
            <v xml:space="preserve">05/01/2005 </v>
          </cell>
          <cell r="F3750">
            <v>259200</v>
          </cell>
          <cell r="G3750" t="str">
            <v>ILS</v>
          </cell>
          <cell r="H3750">
            <v>4.1893000000000002</v>
          </cell>
          <cell r="I3750">
            <v>61871.911775236913</v>
          </cell>
          <cell r="J3750" t="str">
            <v>8904</v>
          </cell>
          <cell r="K3750" t="str">
            <v>MTS 4</v>
          </cell>
          <cell r="L3750">
            <v>7</v>
          </cell>
          <cell r="M3750">
            <v>7</v>
          </cell>
          <cell r="N3750" t="str">
            <v>526</v>
          </cell>
          <cell r="O3750" t="str">
            <v>Global TAC - SBC</v>
          </cell>
          <cell r="P3750">
            <v>40</v>
          </cell>
          <cell r="Q3750" t="str">
            <v>CSS</v>
          </cell>
          <cell r="R3750" t="str">
            <v>EMEA</v>
          </cell>
          <cell r="U3750" t="str">
            <v>2-Very Strong</v>
          </cell>
          <cell r="V3750" t="str">
            <v>2 - Very Strong</v>
          </cell>
          <cell r="W3750" t="str">
            <v>Israel - Kagoor</v>
          </cell>
          <cell r="X3750">
            <v>367</v>
          </cell>
          <cell r="Y3750" t="str">
            <v>Kagoor Israel</v>
          </cell>
          <cell r="Z3750" t="str">
            <v>ISR</v>
          </cell>
          <cell r="AA3750" t="str">
            <v>ISR</v>
          </cell>
          <cell r="AB3750" t="str">
            <v>N</v>
          </cell>
        </row>
        <row r="3751">
          <cell r="A3751">
            <v>687</v>
          </cell>
          <cell r="B3751" t="str">
            <v>Schwarz,Kurt</v>
          </cell>
          <cell r="C3751">
            <v>5753</v>
          </cell>
          <cell r="D3751" t="str">
            <v>Khandwalla,Manoj V.</v>
          </cell>
          <cell r="E3751" t="str">
            <v xml:space="preserve">09/01/2000 </v>
          </cell>
          <cell r="F3751">
            <v>129340.88</v>
          </cell>
          <cell r="G3751" t="str">
            <v>USD</v>
          </cell>
          <cell r="H3751">
            <v>1</v>
          </cell>
          <cell r="I3751">
            <v>129340.88</v>
          </cell>
          <cell r="J3751" t="str">
            <v>1925</v>
          </cell>
          <cell r="K3751" t="str">
            <v>Component Eng Mgr</v>
          </cell>
          <cell r="L3751">
            <v>8</v>
          </cell>
          <cell r="M3751">
            <v>8</v>
          </cell>
          <cell r="N3751" t="str">
            <v>204</v>
          </cell>
          <cell r="O3751" t="str">
            <v>Ops Production</v>
          </cell>
          <cell r="P3751">
            <v>40</v>
          </cell>
          <cell r="Q3751" t="str">
            <v>OPS</v>
          </cell>
          <cell r="R3751" t="str">
            <v>USA</v>
          </cell>
          <cell r="U3751" t="str">
            <v>4-Satisfactory</v>
          </cell>
          <cell r="V3751" t="str">
            <v>3 - Strong</v>
          </cell>
          <cell r="W3751" t="str">
            <v>Sunnyvale, CA HQ</v>
          </cell>
          <cell r="X3751">
            <v>100</v>
          </cell>
          <cell r="Y3751" t="str">
            <v>Juniper Networks, Inc.</v>
          </cell>
          <cell r="Z3751" t="str">
            <v>USA</v>
          </cell>
          <cell r="AA3751" t="str">
            <v>USA</v>
          </cell>
          <cell r="AB3751" t="str">
            <v>N</v>
          </cell>
        </row>
        <row r="3752">
          <cell r="A3752">
            <v>3353</v>
          </cell>
          <cell r="B3752" t="str">
            <v>Schwegel,Jason R</v>
          </cell>
          <cell r="C3752">
            <v>5254</v>
          </cell>
          <cell r="D3752" t="str">
            <v>Kilpatrick,Frank J.</v>
          </cell>
          <cell r="E3752" t="str">
            <v xml:space="preserve">08/07/2006 </v>
          </cell>
          <cell r="F3752">
            <v>120000</v>
          </cell>
          <cell r="G3752" t="str">
            <v>USD</v>
          </cell>
          <cell r="H3752">
            <v>1</v>
          </cell>
          <cell r="I3752">
            <v>120000</v>
          </cell>
          <cell r="J3752" t="str">
            <v>2301</v>
          </cell>
          <cell r="K3752" t="str">
            <v>Systems Eng</v>
          </cell>
          <cell r="L3752">
            <v>54</v>
          </cell>
          <cell r="M3752">
            <v>7</v>
          </cell>
          <cell r="N3752" t="str">
            <v>431</v>
          </cell>
          <cell r="O3752" t="str">
            <v>Channel Systems Eng</v>
          </cell>
          <cell r="P3752">
            <v>40</v>
          </cell>
          <cell r="Q3752" t="str">
            <v>SLS</v>
          </cell>
          <cell r="R3752" t="str">
            <v>USA</v>
          </cell>
          <cell r="W3752" t="str">
            <v>Los Angeles, CA</v>
          </cell>
          <cell r="X3752">
            <v>101</v>
          </cell>
          <cell r="Y3752" t="str">
            <v>Juniper Networks Sales</v>
          </cell>
          <cell r="Z3752" t="str">
            <v>USA</v>
          </cell>
          <cell r="AA3752" t="str">
            <v>Sales</v>
          </cell>
          <cell r="AB3752" t="str">
            <v>Y</v>
          </cell>
        </row>
        <row r="3753">
          <cell r="A3753">
            <v>4388</v>
          </cell>
          <cell r="B3753" t="str">
            <v>Scott,Landon</v>
          </cell>
          <cell r="C3753">
            <v>5254</v>
          </cell>
          <cell r="D3753" t="str">
            <v>Kilpatrick,Frank J.</v>
          </cell>
          <cell r="E3753" t="str">
            <v xml:space="preserve">01/21/2005 </v>
          </cell>
          <cell r="F3753">
            <v>110250</v>
          </cell>
          <cell r="G3753" t="str">
            <v>USD</v>
          </cell>
          <cell r="H3753">
            <v>1</v>
          </cell>
          <cell r="I3753">
            <v>110250</v>
          </cell>
          <cell r="J3753" t="str">
            <v>2301</v>
          </cell>
          <cell r="K3753" t="str">
            <v>Systems Eng</v>
          </cell>
          <cell r="L3753">
            <v>54</v>
          </cell>
          <cell r="M3753">
            <v>7</v>
          </cell>
          <cell r="N3753" t="str">
            <v>431</v>
          </cell>
          <cell r="O3753" t="str">
            <v>Channel Systems Eng</v>
          </cell>
          <cell r="P3753">
            <v>40</v>
          </cell>
          <cell r="Q3753" t="str">
            <v>SLS</v>
          </cell>
          <cell r="R3753" t="str">
            <v>USA</v>
          </cell>
          <cell r="U3753" t="str">
            <v>1-Exceptional</v>
          </cell>
          <cell r="W3753" t="str">
            <v>Dallas, TX</v>
          </cell>
          <cell r="X3753">
            <v>101</v>
          </cell>
          <cell r="Y3753" t="str">
            <v>Juniper Networks Sales</v>
          </cell>
          <cell r="Z3753" t="str">
            <v>USA</v>
          </cell>
          <cell r="AA3753" t="str">
            <v>Sales</v>
          </cell>
          <cell r="AB3753" t="str">
            <v>Y</v>
          </cell>
        </row>
        <row r="3754">
          <cell r="A3754">
            <v>5315</v>
          </cell>
          <cell r="B3754" t="str">
            <v>Scott,Maria L.</v>
          </cell>
          <cell r="C3754">
            <v>6226</v>
          </cell>
          <cell r="D3754" t="str">
            <v>Grady,Brendan R.</v>
          </cell>
          <cell r="E3754" t="str">
            <v xml:space="preserve">08/22/2005 </v>
          </cell>
          <cell r="F3754">
            <v>93840</v>
          </cell>
          <cell r="G3754" t="str">
            <v>USD</v>
          </cell>
          <cell r="H3754">
            <v>1</v>
          </cell>
          <cell r="I3754">
            <v>93840</v>
          </cell>
          <cell r="J3754" t="str">
            <v>2011</v>
          </cell>
          <cell r="K3754" t="str">
            <v>Sales Operations Mgr</v>
          </cell>
          <cell r="L3754">
            <v>8</v>
          </cell>
          <cell r="M3754">
            <v>8</v>
          </cell>
          <cell r="N3754" t="str">
            <v>425</v>
          </cell>
          <cell r="O3754" t="str">
            <v>Sales Admin</v>
          </cell>
          <cell r="P3754">
            <v>40</v>
          </cell>
          <cell r="Q3754" t="str">
            <v>SLS</v>
          </cell>
          <cell r="R3754" t="str">
            <v>USA</v>
          </cell>
          <cell r="U3754" t="str">
            <v>3-Strong</v>
          </cell>
          <cell r="V3754" t="str">
            <v>3 - Strong</v>
          </cell>
          <cell r="W3754" t="str">
            <v>Westford, MA</v>
          </cell>
          <cell r="X3754">
            <v>101</v>
          </cell>
          <cell r="Y3754" t="str">
            <v>Juniper Networks Sales</v>
          </cell>
          <cell r="Z3754" t="str">
            <v>USA</v>
          </cell>
          <cell r="AA3754" t="str">
            <v>USB</v>
          </cell>
          <cell r="AB3754" t="str">
            <v>N</v>
          </cell>
        </row>
        <row r="3755">
          <cell r="A3755">
            <v>7341</v>
          </cell>
          <cell r="B3755" t="str">
            <v>Scudder,John G</v>
          </cell>
          <cell r="C3755">
            <v>180</v>
          </cell>
          <cell r="D3755" t="str">
            <v>Sheth,Nischal</v>
          </cell>
          <cell r="E3755" t="str">
            <v xml:space="preserve">12/11/2006 </v>
          </cell>
          <cell r="F3755">
            <v>180000</v>
          </cell>
          <cell r="G3755" t="str">
            <v>USD</v>
          </cell>
          <cell r="H3755">
            <v>1</v>
          </cell>
          <cell r="I3755">
            <v>180000</v>
          </cell>
          <cell r="J3755" t="str">
            <v>8909</v>
          </cell>
          <cell r="K3755" t="str">
            <v>Distinguished Engineer II</v>
          </cell>
          <cell r="L3755">
            <v>11</v>
          </cell>
          <cell r="M3755">
            <v>11</v>
          </cell>
          <cell r="N3755" t="str">
            <v>630</v>
          </cell>
          <cell r="O3755" t="str">
            <v>Software Engrg - JUNOS</v>
          </cell>
          <cell r="P3755">
            <v>40</v>
          </cell>
          <cell r="Q3755" t="str">
            <v>IPG</v>
          </cell>
          <cell r="R3755" t="str">
            <v>USA</v>
          </cell>
          <cell r="W3755" t="str">
            <v>Michigan</v>
          </cell>
          <cell r="X3755">
            <v>100</v>
          </cell>
          <cell r="Y3755" t="str">
            <v>Juniper Networks, Inc.</v>
          </cell>
          <cell r="Z3755" t="str">
            <v>USA</v>
          </cell>
          <cell r="AA3755" t="str">
            <v>USB</v>
          </cell>
          <cell r="AB3755" t="str">
            <v>N</v>
          </cell>
        </row>
        <row r="3756">
          <cell r="A3756">
            <v>5085</v>
          </cell>
          <cell r="B3756" t="str">
            <v>Sealy,Bruce M</v>
          </cell>
          <cell r="C3756">
            <v>5992</v>
          </cell>
          <cell r="D3756" t="str">
            <v>Boujaoude,Eddy</v>
          </cell>
          <cell r="E3756" t="str">
            <v xml:space="preserve">07/01/2005 </v>
          </cell>
          <cell r="F3756">
            <v>108000</v>
          </cell>
          <cell r="G3756" t="str">
            <v>USD</v>
          </cell>
          <cell r="H3756">
            <v>1</v>
          </cell>
          <cell r="I3756">
            <v>108000</v>
          </cell>
          <cell r="J3756" t="str">
            <v>2301</v>
          </cell>
          <cell r="K3756" t="str">
            <v>Systems Eng</v>
          </cell>
          <cell r="L3756">
            <v>54</v>
          </cell>
          <cell r="M3756">
            <v>7</v>
          </cell>
          <cell r="N3756" t="str">
            <v>430</v>
          </cell>
          <cell r="O3756" t="str">
            <v>Systems Engineering</v>
          </cell>
          <cell r="P3756">
            <v>40</v>
          </cell>
          <cell r="Q3756" t="str">
            <v>SLS</v>
          </cell>
          <cell r="R3756" t="str">
            <v>USA</v>
          </cell>
          <cell r="U3756" t="str">
            <v>3-Strong</v>
          </cell>
          <cell r="W3756" t="str">
            <v>Texas</v>
          </cell>
          <cell r="X3756">
            <v>101</v>
          </cell>
          <cell r="Y3756" t="str">
            <v>Juniper Networks Sales</v>
          </cell>
          <cell r="Z3756" t="str">
            <v>USA</v>
          </cell>
          <cell r="AA3756" t="str">
            <v>Sales</v>
          </cell>
          <cell r="AB3756" t="str">
            <v>Y</v>
          </cell>
        </row>
        <row r="3757">
          <cell r="A3757">
            <v>2634</v>
          </cell>
          <cell r="B3757" t="str">
            <v>Seavey,Philip R</v>
          </cell>
          <cell r="C3757">
            <v>1933</v>
          </cell>
          <cell r="D3757" t="str">
            <v>Kokot,Mathias</v>
          </cell>
          <cell r="E3757" t="str">
            <v xml:space="preserve">04/19/2004 </v>
          </cell>
          <cell r="F3757">
            <v>118289.60000000001</v>
          </cell>
          <cell r="G3757" t="str">
            <v>USD</v>
          </cell>
          <cell r="H3757">
            <v>1</v>
          </cell>
          <cell r="I3757">
            <v>118289.60000000001</v>
          </cell>
          <cell r="J3757" t="str">
            <v>3812</v>
          </cell>
          <cell r="K3757" t="str">
            <v>Product Mgr II</v>
          </cell>
          <cell r="L3757">
            <v>8</v>
          </cell>
          <cell r="M3757">
            <v>8</v>
          </cell>
          <cell r="N3757" t="str">
            <v>320</v>
          </cell>
          <cell r="O3757" t="str">
            <v>Product Management U.S.</v>
          </cell>
          <cell r="P3757">
            <v>40</v>
          </cell>
          <cell r="Q3757" t="str">
            <v>IPG</v>
          </cell>
          <cell r="R3757" t="str">
            <v>USA</v>
          </cell>
          <cell r="U3757" t="str">
            <v>2-Very Strong</v>
          </cell>
          <cell r="V3757" t="str">
            <v>2 - Very Strong</v>
          </cell>
          <cell r="W3757" t="str">
            <v>Westford, MA</v>
          </cell>
          <cell r="X3757">
            <v>100</v>
          </cell>
          <cell r="Y3757" t="str">
            <v>Juniper Networks, Inc.</v>
          </cell>
          <cell r="Z3757" t="str">
            <v>USA</v>
          </cell>
          <cell r="AA3757" t="str">
            <v>USB</v>
          </cell>
          <cell r="AB3757" t="str">
            <v>N</v>
          </cell>
        </row>
        <row r="3758">
          <cell r="A3758">
            <v>6085</v>
          </cell>
          <cell r="B3758" t="str">
            <v>Sechrist,Brian D.</v>
          </cell>
          <cell r="C3758">
            <v>6798</v>
          </cell>
          <cell r="D3758" t="str">
            <v>Councill,Wayne A.</v>
          </cell>
          <cell r="E3758" t="str">
            <v xml:space="preserve">03/06/2006 </v>
          </cell>
          <cell r="F3758">
            <v>97000</v>
          </cell>
          <cell r="G3758" t="str">
            <v>USD</v>
          </cell>
          <cell r="H3758">
            <v>1</v>
          </cell>
          <cell r="I3758">
            <v>97000</v>
          </cell>
          <cell r="J3758" t="str">
            <v>8904</v>
          </cell>
          <cell r="K3758" t="str">
            <v>MTS 4</v>
          </cell>
          <cell r="L3758">
            <v>7</v>
          </cell>
          <cell r="M3758">
            <v>7</v>
          </cell>
          <cell r="N3758" t="str">
            <v>510</v>
          </cell>
          <cell r="O3758" t="str">
            <v>Resident Engineer</v>
          </cell>
          <cell r="P3758">
            <v>40</v>
          </cell>
          <cell r="Q3758" t="str">
            <v>CSS</v>
          </cell>
          <cell r="R3758" t="str">
            <v>USA</v>
          </cell>
          <cell r="V3758" t="str">
            <v>3 - Strong</v>
          </cell>
          <cell r="W3758" t="str">
            <v>Virginia</v>
          </cell>
          <cell r="X3758">
            <v>101</v>
          </cell>
          <cell r="Y3758" t="str">
            <v>Juniper Networks Sales</v>
          </cell>
          <cell r="Z3758" t="str">
            <v>USA</v>
          </cell>
          <cell r="AA3758" t="str">
            <v>USB</v>
          </cell>
          <cell r="AB3758" t="str">
            <v>N</v>
          </cell>
        </row>
        <row r="3759">
          <cell r="A3759">
            <v>5000</v>
          </cell>
          <cell r="B3759" t="str">
            <v>Sedic,Elizabeth Davis</v>
          </cell>
          <cell r="C3759">
            <v>7329</v>
          </cell>
          <cell r="D3759" t="str">
            <v>Dolan,Steven Michael</v>
          </cell>
          <cell r="E3759" t="str">
            <v xml:space="preserve">07/01/2005 </v>
          </cell>
          <cell r="F3759">
            <v>110000</v>
          </cell>
          <cell r="G3759" t="str">
            <v>USD</v>
          </cell>
          <cell r="H3759">
            <v>1</v>
          </cell>
          <cell r="I3759">
            <v>110000</v>
          </cell>
          <cell r="J3759" t="str">
            <v>7112</v>
          </cell>
          <cell r="K3759" t="str">
            <v>HR Mgr</v>
          </cell>
          <cell r="L3759">
            <v>8</v>
          </cell>
          <cell r="M3759">
            <v>8</v>
          </cell>
          <cell r="N3759" t="str">
            <v>110</v>
          </cell>
          <cell r="O3759" t="str">
            <v>Human Resources</v>
          </cell>
          <cell r="P3759">
            <v>40</v>
          </cell>
          <cell r="Q3759" t="str">
            <v>HR</v>
          </cell>
          <cell r="R3759" t="str">
            <v>USA</v>
          </cell>
          <cell r="U3759" t="str">
            <v>1-Exceptional</v>
          </cell>
          <cell r="V3759" t="str">
            <v>1 - Exceptional</v>
          </cell>
          <cell r="W3759" t="str">
            <v>Sunnyvale, CA HQ</v>
          </cell>
          <cell r="X3759">
            <v>100</v>
          </cell>
          <cell r="Y3759" t="str">
            <v>Juniper Networks, Inc.</v>
          </cell>
          <cell r="Z3759" t="str">
            <v>USA</v>
          </cell>
          <cell r="AA3759" t="str">
            <v>USA</v>
          </cell>
          <cell r="AB3759" t="str">
            <v>N</v>
          </cell>
        </row>
        <row r="3760">
          <cell r="A3760">
            <v>1205</v>
          </cell>
          <cell r="B3760" t="str">
            <v>Seeger,William</v>
          </cell>
          <cell r="C3760">
            <v>1931</v>
          </cell>
          <cell r="D3760" t="str">
            <v>King,Henry</v>
          </cell>
          <cell r="E3760" t="str">
            <v xml:space="preserve">03/12/2001 </v>
          </cell>
          <cell r="F3760">
            <v>140000</v>
          </cell>
          <cell r="G3760" t="str">
            <v>USD</v>
          </cell>
          <cell r="H3760">
            <v>1</v>
          </cell>
          <cell r="I3760">
            <v>140000</v>
          </cell>
          <cell r="J3760" t="str">
            <v>2113</v>
          </cell>
          <cell r="K3760" t="str">
            <v>Sales Sr. Mgr/Director</v>
          </cell>
          <cell r="L3760">
            <v>70</v>
          </cell>
          <cell r="M3760">
            <v>10</v>
          </cell>
          <cell r="N3760" t="str">
            <v>400</v>
          </cell>
          <cell r="O3760" t="str">
            <v>Field Sales</v>
          </cell>
          <cell r="P3760">
            <v>40</v>
          </cell>
          <cell r="Q3760" t="str">
            <v>SLS</v>
          </cell>
          <cell r="R3760" t="str">
            <v>USA</v>
          </cell>
          <cell r="U3760" t="str">
            <v>2-Very Strong</v>
          </cell>
          <cell r="W3760" t="str">
            <v>Herndon, VA</v>
          </cell>
          <cell r="X3760">
            <v>101</v>
          </cell>
          <cell r="Y3760" t="str">
            <v>Juniper Networks Sales</v>
          </cell>
          <cell r="Z3760" t="str">
            <v>USA</v>
          </cell>
          <cell r="AA3760" t="str">
            <v>Sales</v>
          </cell>
          <cell r="AB3760" t="str">
            <v>Y</v>
          </cell>
        </row>
        <row r="3761">
          <cell r="A3761">
            <v>6187</v>
          </cell>
          <cell r="B3761" t="str">
            <v>Seetharaman,Swaminathan</v>
          </cell>
          <cell r="C3761">
            <v>5330</v>
          </cell>
          <cell r="D3761" t="str">
            <v>Morris,Zane Alan</v>
          </cell>
          <cell r="E3761" t="str">
            <v xml:space="preserve">04/03/2006 </v>
          </cell>
          <cell r="F3761">
            <v>1508000</v>
          </cell>
          <cell r="G3761" t="str">
            <v>INR</v>
          </cell>
          <cell r="H3761">
            <v>44.87</v>
          </cell>
          <cell r="I3761">
            <v>33608.201470915985</v>
          </cell>
          <cell r="J3761" t="str">
            <v>8913</v>
          </cell>
          <cell r="K3761" t="str">
            <v>Engineering Mgr I</v>
          </cell>
          <cell r="L3761">
            <v>8</v>
          </cell>
          <cell r="M3761">
            <v>8</v>
          </cell>
          <cell r="N3761" t="str">
            <v>673</v>
          </cell>
          <cell r="O3761" t="str">
            <v>ASG QA</v>
          </cell>
          <cell r="P3761">
            <v>40</v>
          </cell>
          <cell r="Q3761" t="str">
            <v>SPG</v>
          </cell>
          <cell r="R3761" t="str">
            <v>APAC</v>
          </cell>
          <cell r="V3761" t="str">
            <v>3 - Strong</v>
          </cell>
          <cell r="W3761" t="str">
            <v>India - Bangalore</v>
          </cell>
          <cell r="X3761">
            <v>231</v>
          </cell>
          <cell r="Y3761" t="str">
            <v>Juniper Networks India - STPI</v>
          </cell>
          <cell r="Z3761" t="str">
            <v>IND</v>
          </cell>
          <cell r="AA3761" t="str">
            <v>IND</v>
          </cell>
          <cell r="AB3761" t="str">
            <v>N</v>
          </cell>
        </row>
        <row r="3762">
          <cell r="A3762">
            <v>3986</v>
          </cell>
          <cell r="B3762" t="str">
            <v>Seetharaman,Tamilselvan</v>
          </cell>
          <cell r="C3762">
            <v>1102</v>
          </cell>
          <cell r="D3762" t="str">
            <v>Sharma,Vineet</v>
          </cell>
          <cell r="E3762" t="str">
            <v xml:space="preserve">09/20/2004 </v>
          </cell>
          <cell r="F3762">
            <v>1604500</v>
          </cell>
          <cell r="G3762" t="str">
            <v>INR</v>
          </cell>
          <cell r="H3762">
            <v>44.87</v>
          </cell>
          <cell r="I3762">
            <v>35758.858925785607</v>
          </cell>
          <cell r="J3762" t="str">
            <v>8904</v>
          </cell>
          <cell r="K3762" t="str">
            <v>MTS 4</v>
          </cell>
          <cell r="L3762">
            <v>7</v>
          </cell>
          <cell r="M3762">
            <v>7</v>
          </cell>
          <cell r="N3762" t="str">
            <v>630</v>
          </cell>
          <cell r="O3762" t="str">
            <v>Software Engrg - JUNOS</v>
          </cell>
          <cell r="P3762">
            <v>40</v>
          </cell>
          <cell r="Q3762" t="str">
            <v>IPG</v>
          </cell>
          <cell r="R3762" t="str">
            <v>APAC</v>
          </cell>
          <cell r="U3762" t="str">
            <v>2-Very Strong</v>
          </cell>
          <cell r="V3762" t="str">
            <v>3 - Strong</v>
          </cell>
          <cell r="W3762" t="str">
            <v>India - Bangalore</v>
          </cell>
          <cell r="X3762">
            <v>231</v>
          </cell>
          <cell r="Y3762" t="str">
            <v>Juniper Networks India - STPI</v>
          </cell>
          <cell r="Z3762" t="str">
            <v>IND</v>
          </cell>
          <cell r="AA3762" t="str">
            <v>IND</v>
          </cell>
          <cell r="AB3762" t="str">
            <v>N</v>
          </cell>
        </row>
        <row r="3763">
          <cell r="A3763">
            <v>6511</v>
          </cell>
          <cell r="B3763" t="str">
            <v>Segal,Michael</v>
          </cell>
          <cell r="C3763">
            <v>6161</v>
          </cell>
          <cell r="D3763" t="str">
            <v>Ezekiel,Samuel H.</v>
          </cell>
          <cell r="E3763" t="str">
            <v xml:space="preserve">06/26/2006 </v>
          </cell>
          <cell r="F3763">
            <v>148000</v>
          </cell>
          <cell r="G3763" t="str">
            <v>USD</v>
          </cell>
          <cell r="H3763">
            <v>1</v>
          </cell>
          <cell r="I3763">
            <v>148000</v>
          </cell>
          <cell r="J3763" t="str">
            <v>3415</v>
          </cell>
          <cell r="K3763" t="str">
            <v>Director, Marketing</v>
          </cell>
          <cell r="L3763">
            <v>10</v>
          </cell>
          <cell r="M3763">
            <v>10</v>
          </cell>
          <cell r="N3763" t="str">
            <v>302</v>
          </cell>
          <cell r="O3763" t="str">
            <v>Managed Services Marketing</v>
          </cell>
          <cell r="P3763">
            <v>40</v>
          </cell>
          <cell r="Q3763" t="str">
            <v>MKTG</v>
          </cell>
          <cell r="R3763" t="str">
            <v>USA</v>
          </cell>
          <cell r="W3763" t="str">
            <v>Sunnyvale, CA HQ</v>
          </cell>
          <cell r="X3763">
            <v>100</v>
          </cell>
          <cell r="Y3763" t="str">
            <v>Juniper Networks, Inc.</v>
          </cell>
          <cell r="Z3763" t="str">
            <v>USA</v>
          </cell>
          <cell r="AA3763" t="str">
            <v>USA</v>
          </cell>
          <cell r="AB3763" t="str">
            <v>N</v>
          </cell>
        </row>
        <row r="3764">
          <cell r="A3764">
            <v>7097</v>
          </cell>
          <cell r="B3764" t="str">
            <v>Segal,Scott D</v>
          </cell>
          <cell r="C3764">
            <v>3407</v>
          </cell>
          <cell r="D3764" t="str">
            <v>Stout-Silva,Francie</v>
          </cell>
          <cell r="E3764" t="str">
            <v xml:space="preserve">10/23/2006 </v>
          </cell>
          <cell r="F3764">
            <v>55000</v>
          </cell>
          <cell r="G3764" t="str">
            <v>USD</v>
          </cell>
          <cell r="H3764">
            <v>1</v>
          </cell>
          <cell r="I3764">
            <v>55000</v>
          </cell>
          <cell r="J3764" t="str">
            <v>5102</v>
          </cell>
          <cell r="K3764" t="str">
            <v>Customer Service Rep, Sr</v>
          </cell>
          <cell r="L3764">
            <v>4</v>
          </cell>
          <cell r="M3764">
            <v>4</v>
          </cell>
          <cell r="N3764" t="str">
            <v>503</v>
          </cell>
          <cell r="O3764" t="str">
            <v>Customer Care</v>
          </cell>
          <cell r="P3764">
            <v>40</v>
          </cell>
          <cell r="Q3764" t="str">
            <v>CSS</v>
          </cell>
          <cell r="R3764" t="str">
            <v>USA</v>
          </cell>
          <cell r="W3764" t="str">
            <v>Sunnyvale, CA HQ</v>
          </cell>
          <cell r="X3764">
            <v>101</v>
          </cell>
          <cell r="Y3764" t="str">
            <v>Juniper Networks Sales</v>
          </cell>
          <cell r="Z3764" t="str">
            <v>USA</v>
          </cell>
          <cell r="AA3764" t="str">
            <v>USA</v>
          </cell>
          <cell r="AB3764" t="str">
            <v>N</v>
          </cell>
        </row>
        <row r="3765">
          <cell r="A3765">
            <v>6168</v>
          </cell>
          <cell r="B3765" t="str">
            <v>Segura Cantero,Enrique</v>
          </cell>
          <cell r="C3765">
            <v>2430</v>
          </cell>
          <cell r="D3765" t="str">
            <v>Lois Mondejar,Javier</v>
          </cell>
          <cell r="E3765" t="str">
            <v xml:space="preserve">04/03/2006 </v>
          </cell>
          <cell r="F3765">
            <v>65000</v>
          </cell>
          <cell r="G3765" t="str">
            <v>EUR</v>
          </cell>
          <cell r="H3765">
            <v>0.76254384627116067</v>
          </cell>
          <cell r="I3765">
            <v>85240.999999999985</v>
          </cell>
          <cell r="J3765" t="str">
            <v>2101</v>
          </cell>
          <cell r="K3765" t="str">
            <v>Territory Account Manager</v>
          </cell>
          <cell r="L3765">
            <v>66</v>
          </cell>
          <cell r="M3765">
            <v>8</v>
          </cell>
          <cell r="N3765" t="str">
            <v>400</v>
          </cell>
          <cell r="O3765" t="str">
            <v>Field Sales</v>
          </cell>
          <cell r="P3765">
            <v>40</v>
          </cell>
          <cell r="Q3765" t="str">
            <v>SLS</v>
          </cell>
          <cell r="R3765" t="str">
            <v>EMEA</v>
          </cell>
          <cell r="W3765" t="str">
            <v>Spain</v>
          </cell>
          <cell r="X3765">
            <v>360</v>
          </cell>
          <cell r="Y3765" t="str">
            <v>Juniper Ntwks, Spain</v>
          </cell>
          <cell r="Z3765" t="str">
            <v>ESP</v>
          </cell>
          <cell r="AA3765" t="str">
            <v>INTL</v>
          </cell>
          <cell r="AB3765" t="str">
            <v>Y</v>
          </cell>
        </row>
        <row r="3766">
          <cell r="A3766">
            <v>5270</v>
          </cell>
          <cell r="B3766" t="str">
            <v>Sehar,Meena</v>
          </cell>
          <cell r="C3766">
            <v>3589</v>
          </cell>
          <cell r="D3766" t="str">
            <v>Thathamath,Vivek</v>
          </cell>
          <cell r="E3766" t="str">
            <v xml:space="preserve">08/19/2005 </v>
          </cell>
          <cell r="F3766">
            <v>654780</v>
          </cell>
          <cell r="G3766" t="str">
            <v>INR</v>
          </cell>
          <cell r="H3766">
            <v>44.87</v>
          </cell>
          <cell r="I3766">
            <v>14592.823712948519</v>
          </cell>
          <cell r="J3766" t="str">
            <v>8902</v>
          </cell>
          <cell r="K3766" t="str">
            <v>MTS 2</v>
          </cell>
          <cell r="L3766">
            <v>5</v>
          </cell>
          <cell r="M3766">
            <v>5</v>
          </cell>
          <cell r="N3766" t="str">
            <v>621</v>
          </cell>
          <cell r="O3766" t="str">
            <v>India System Test</v>
          </cell>
          <cell r="P3766">
            <v>40</v>
          </cell>
          <cell r="Q3766" t="str">
            <v>IPG</v>
          </cell>
          <cell r="R3766" t="str">
            <v>APAC</v>
          </cell>
          <cell r="U3766" t="str">
            <v>3-Strong</v>
          </cell>
          <cell r="V3766" t="str">
            <v>4-Satisfactory</v>
          </cell>
          <cell r="W3766" t="str">
            <v>India - Bangalore</v>
          </cell>
          <cell r="X3766">
            <v>231</v>
          </cell>
          <cell r="Y3766" t="str">
            <v>Juniper Networks India - STPI</v>
          </cell>
          <cell r="Z3766" t="str">
            <v>IND</v>
          </cell>
          <cell r="AA3766" t="str">
            <v>IND</v>
          </cell>
          <cell r="AB3766" t="str">
            <v>N</v>
          </cell>
        </row>
        <row r="3767">
          <cell r="A3767">
            <v>5873</v>
          </cell>
          <cell r="B3767" t="str">
            <v>Seidman,Edward A</v>
          </cell>
          <cell r="C3767">
            <v>5860</v>
          </cell>
          <cell r="D3767" t="str">
            <v>Presser,Alan M</v>
          </cell>
          <cell r="E3767" t="str">
            <v xml:space="preserve">12/01/2005 </v>
          </cell>
          <cell r="F3767">
            <v>119840</v>
          </cell>
          <cell r="G3767" t="str">
            <v>USD</v>
          </cell>
          <cell r="H3767">
            <v>1</v>
          </cell>
          <cell r="I3767">
            <v>119840</v>
          </cell>
          <cell r="J3767" t="str">
            <v>8905</v>
          </cell>
          <cell r="K3767" t="str">
            <v>Eng, Staff</v>
          </cell>
          <cell r="L3767">
            <v>8</v>
          </cell>
          <cell r="M3767">
            <v>8</v>
          </cell>
          <cell r="N3767" t="str">
            <v>680</v>
          </cell>
          <cell r="O3767" t="str">
            <v>SPG R&amp;D - Funk</v>
          </cell>
          <cell r="P3767">
            <v>40</v>
          </cell>
          <cell r="Q3767" t="str">
            <v>SPG</v>
          </cell>
          <cell r="R3767" t="str">
            <v>USA</v>
          </cell>
          <cell r="U3767" t="str">
            <v>2-Very Strong</v>
          </cell>
          <cell r="V3767" t="str">
            <v>2 - Very Strong</v>
          </cell>
          <cell r="W3767" t="str">
            <v>New York</v>
          </cell>
          <cell r="X3767">
            <v>100</v>
          </cell>
          <cell r="Y3767" t="str">
            <v>Juniper Networks, Inc.</v>
          </cell>
          <cell r="Z3767" t="str">
            <v>USA</v>
          </cell>
          <cell r="AA3767" t="str">
            <v>USB</v>
          </cell>
          <cell r="AB3767" t="str">
            <v>N</v>
          </cell>
        </row>
        <row r="3768">
          <cell r="A3768">
            <v>3354</v>
          </cell>
          <cell r="B3768" t="str">
            <v>Seitz,Juergen</v>
          </cell>
          <cell r="C3768">
            <v>3505</v>
          </cell>
          <cell r="D3768" t="str">
            <v>Weltmaier,Georg</v>
          </cell>
          <cell r="E3768" t="str">
            <v xml:space="preserve">04/16/2004 </v>
          </cell>
          <cell r="F3768">
            <v>72690</v>
          </cell>
          <cell r="G3768" t="str">
            <v>EUR</v>
          </cell>
          <cell r="H3768">
            <v>0.76254384627116067</v>
          </cell>
          <cell r="I3768">
            <v>95325.665999999983</v>
          </cell>
          <cell r="J3768" t="str">
            <v>2302</v>
          </cell>
          <cell r="K3768" t="str">
            <v>Systems Eng, Sr</v>
          </cell>
          <cell r="L3768">
            <v>55</v>
          </cell>
          <cell r="M3768">
            <v>8</v>
          </cell>
          <cell r="N3768" t="str">
            <v>400</v>
          </cell>
          <cell r="O3768" t="str">
            <v>Field Sales</v>
          </cell>
          <cell r="P3768">
            <v>40</v>
          </cell>
          <cell r="Q3768" t="str">
            <v>SLS</v>
          </cell>
          <cell r="R3768" t="str">
            <v>EMEA</v>
          </cell>
          <cell r="U3768" t="str">
            <v>3-Strong</v>
          </cell>
          <cell r="W3768" t="str">
            <v>Germany</v>
          </cell>
          <cell r="X3768">
            <v>340</v>
          </cell>
          <cell r="Y3768" t="str">
            <v>Juniper Ntwks, Germany</v>
          </cell>
          <cell r="Z3768" t="str">
            <v>DEU</v>
          </cell>
          <cell r="AA3768" t="str">
            <v>INTL</v>
          </cell>
          <cell r="AB3768" t="str">
            <v>Y</v>
          </cell>
        </row>
        <row r="3769">
          <cell r="A3769">
            <v>2457</v>
          </cell>
          <cell r="B3769" t="str">
            <v>Sek,Yan Pui</v>
          </cell>
          <cell r="C3769">
            <v>442</v>
          </cell>
          <cell r="D3769" t="str">
            <v>Chan,Fraser</v>
          </cell>
          <cell r="E3769" t="str">
            <v xml:space="preserve">08/11/2003 </v>
          </cell>
          <cell r="F3769">
            <v>295440</v>
          </cell>
          <cell r="G3769" t="str">
            <v>HKD</v>
          </cell>
          <cell r="H3769">
            <v>7.774</v>
          </cell>
          <cell r="I3769">
            <v>38003.601749421148</v>
          </cell>
          <cell r="J3769" t="str">
            <v>6902</v>
          </cell>
          <cell r="K3769" t="str">
            <v>Order Mgmt Rep, Intermediate</v>
          </cell>
          <cell r="L3769">
            <v>4</v>
          </cell>
          <cell r="M3769">
            <v>4</v>
          </cell>
          <cell r="N3769" t="str">
            <v>100</v>
          </cell>
          <cell r="O3769" t="str">
            <v>Finance and Accounting</v>
          </cell>
          <cell r="P3769">
            <v>40</v>
          </cell>
          <cell r="Q3769" t="str">
            <v>F&amp;A</v>
          </cell>
          <cell r="R3769" t="str">
            <v>APAC</v>
          </cell>
          <cell r="U3769" t="str">
            <v>2-Very Strong</v>
          </cell>
          <cell r="V3769" t="str">
            <v>1 - Exceptional</v>
          </cell>
          <cell r="W3769" t="str">
            <v>Hong Kong</v>
          </cell>
          <cell r="X3769">
            <v>210</v>
          </cell>
          <cell r="Y3769" t="str">
            <v>Juniper Ntwks, HK</v>
          </cell>
          <cell r="Z3769" t="str">
            <v>HKG</v>
          </cell>
          <cell r="AA3769" t="str">
            <v>INTL</v>
          </cell>
          <cell r="AB3769" t="str">
            <v>N</v>
          </cell>
        </row>
        <row r="3770">
          <cell r="A3770">
            <v>6807</v>
          </cell>
          <cell r="B3770" t="str">
            <v>Sekhar,Ajay</v>
          </cell>
          <cell r="C3770">
            <v>6915</v>
          </cell>
          <cell r="D3770" t="str">
            <v>Srinivasan,Raghunandan</v>
          </cell>
          <cell r="E3770" t="str">
            <v xml:space="preserve">08/16/2006 </v>
          </cell>
          <cell r="F3770">
            <v>1325000</v>
          </cell>
          <cell r="G3770" t="str">
            <v>INR</v>
          </cell>
          <cell r="H3770">
            <v>44.87</v>
          </cell>
          <cell r="I3770">
            <v>29529.752618676179</v>
          </cell>
          <cell r="J3770" t="str">
            <v>8904</v>
          </cell>
          <cell r="K3770" t="str">
            <v>MTS 4</v>
          </cell>
          <cell r="L3770">
            <v>7</v>
          </cell>
          <cell r="M3770">
            <v>7</v>
          </cell>
          <cell r="N3770" t="str">
            <v>704</v>
          </cell>
          <cell r="O3770" t="str">
            <v>LAN Access</v>
          </cell>
          <cell r="P3770">
            <v>40</v>
          </cell>
          <cell r="Q3770" t="str">
            <v>APG</v>
          </cell>
          <cell r="R3770" t="str">
            <v>APAC</v>
          </cell>
          <cell r="W3770" t="str">
            <v>India - Bangalore</v>
          </cell>
          <cell r="X3770">
            <v>231</v>
          </cell>
          <cell r="Y3770" t="str">
            <v>Juniper Networks India - STPI</v>
          </cell>
          <cell r="Z3770" t="str">
            <v>IND</v>
          </cell>
          <cell r="AA3770" t="str">
            <v>IND</v>
          </cell>
          <cell r="AB3770" t="str">
            <v>N</v>
          </cell>
        </row>
        <row r="3771">
          <cell r="A3771">
            <v>5652</v>
          </cell>
          <cell r="B3771" t="str">
            <v>Sekimura,Dawn M.</v>
          </cell>
          <cell r="C3771">
            <v>5513</v>
          </cell>
          <cell r="D3771" t="str">
            <v>Kronik,Jim</v>
          </cell>
          <cell r="E3771" t="str">
            <v xml:space="preserve">11/07/2005 </v>
          </cell>
          <cell r="F3771">
            <v>127000</v>
          </cell>
          <cell r="G3771" t="str">
            <v>USD</v>
          </cell>
          <cell r="H3771">
            <v>1</v>
          </cell>
          <cell r="I3771">
            <v>127000</v>
          </cell>
          <cell r="J3771" t="str">
            <v>1712</v>
          </cell>
          <cell r="K3771" t="str">
            <v>Commodity Mgr II</v>
          </cell>
          <cell r="L3771">
            <v>7</v>
          </cell>
          <cell r="M3771">
            <v>7</v>
          </cell>
          <cell r="N3771" t="str">
            <v>204</v>
          </cell>
          <cell r="O3771" t="str">
            <v>Ops Production</v>
          </cell>
          <cell r="P3771">
            <v>40</v>
          </cell>
          <cell r="Q3771" t="str">
            <v>OPS</v>
          </cell>
          <cell r="R3771" t="str">
            <v>USA</v>
          </cell>
          <cell r="V3771" t="str">
            <v>3 - Strong</v>
          </cell>
          <cell r="W3771" t="str">
            <v>Sunnyvale, CA HQ</v>
          </cell>
          <cell r="X3771">
            <v>100</v>
          </cell>
          <cell r="Y3771" t="str">
            <v>Juniper Networks, Inc.</v>
          </cell>
          <cell r="Z3771" t="str">
            <v>USA</v>
          </cell>
          <cell r="AA3771" t="str">
            <v>USA</v>
          </cell>
          <cell r="AB3771" t="str">
            <v>N</v>
          </cell>
        </row>
        <row r="3772">
          <cell r="A3772">
            <v>6931</v>
          </cell>
          <cell r="B3772" t="str">
            <v>Self,Joanna</v>
          </cell>
          <cell r="C3772">
            <v>3325</v>
          </cell>
          <cell r="D3772" t="str">
            <v>Rowley,Adrian</v>
          </cell>
          <cell r="E3772" t="str">
            <v xml:space="preserve">10/01/2006 </v>
          </cell>
          <cell r="F3772">
            <v>52000</v>
          </cell>
          <cell r="G3772" t="str">
            <v>GBP</v>
          </cell>
          <cell r="H3772">
            <v>0.51242633871380994</v>
          </cell>
          <cell r="I3772">
            <v>101477.99999999999</v>
          </cell>
          <cell r="J3772" t="str">
            <v>2301</v>
          </cell>
          <cell r="K3772" t="str">
            <v>Systems Eng</v>
          </cell>
          <cell r="L3772">
            <v>54</v>
          </cell>
          <cell r="M3772">
            <v>7</v>
          </cell>
          <cell r="N3772" t="str">
            <v>400</v>
          </cell>
          <cell r="O3772" t="str">
            <v>Field Sales</v>
          </cell>
          <cell r="P3772">
            <v>40</v>
          </cell>
          <cell r="Q3772" t="str">
            <v>SLS</v>
          </cell>
          <cell r="R3772" t="str">
            <v>EMEA</v>
          </cell>
          <cell r="W3772" t="str">
            <v>United Kingdom</v>
          </cell>
          <cell r="X3772">
            <v>300</v>
          </cell>
          <cell r="Y3772" t="str">
            <v>Juniper Ntwks, UK</v>
          </cell>
          <cell r="Z3772" t="str">
            <v>GBR</v>
          </cell>
          <cell r="AA3772" t="str">
            <v>INTL</v>
          </cell>
          <cell r="AB3772" t="str">
            <v>Y</v>
          </cell>
        </row>
        <row r="3773">
          <cell r="A3773">
            <v>6323</v>
          </cell>
          <cell r="B3773" t="str">
            <v>Sellers,Mark E</v>
          </cell>
          <cell r="C3773">
            <v>3259</v>
          </cell>
          <cell r="D3773" t="str">
            <v>Pflaum,Jonathan</v>
          </cell>
          <cell r="E3773" t="str">
            <v xml:space="preserve">05/08/2006 </v>
          </cell>
          <cell r="F3773">
            <v>95000</v>
          </cell>
          <cell r="G3773" t="str">
            <v>USD</v>
          </cell>
          <cell r="H3773">
            <v>1</v>
          </cell>
          <cell r="I3773">
            <v>95000</v>
          </cell>
          <cell r="J3773" t="str">
            <v>8904</v>
          </cell>
          <cell r="K3773" t="str">
            <v>MTS 4</v>
          </cell>
          <cell r="L3773">
            <v>7</v>
          </cell>
          <cell r="M3773">
            <v>7</v>
          </cell>
          <cell r="N3773" t="str">
            <v>518</v>
          </cell>
          <cell r="O3773" t="str">
            <v>Theater TAC</v>
          </cell>
          <cell r="P3773">
            <v>40</v>
          </cell>
          <cell r="Q3773" t="str">
            <v>CSS</v>
          </cell>
          <cell r="R3773" t="str">
            <v>USA</v>
          </cell>
          <cell r="V3773" t="str">
            <v>3 - Strong</v>
          </cell>
          <cell r="W3773" t="str">
            <v>North Carolina</v>
          </cell>
          <cell r="X3773">
            <v>101</v>
          </cell>
          <cell r="Y3773" t="str">
            <v>Juniper Networks Sales</v>
          </cell>
          <cell r="Z3773" t="str">
            <v>USA</v>
          </cell>
          <cell r="AA3773" t="str">
            <v>USB</v>
          </cell>
          <cell r="AB3773" t="str">
            <v>N</v>
          </cell>
        </row>
        <row r="3774">
          <cell r="A3774">
            <v>6912</v>
          </cell>
          <cell r="B3774" t="str">
            <v>Selvam,Leema</v>
          </cell>
          <cell r="C3774">
            <v>2979</v>
          </cell>
          <cell r="D3774" t="str">
            <v>Kakkar,Sukirti</v>
          </cell>
          <cell r="E3774" t="str">
            <v xml:space="preserve">09/18/2006 </v>
          </cell>
          <cell r="F3774">
            <v>364000</v>
          </cell>
          <cell r="G3774" t="str">
            <v>INR</v>
          </cell>
          <cell r="H3774">
            <v>44.87</v>
          </cell>
          <cell r="I3774">
            <v>8112.3244929797193</v>
          </cell>
          <cell r="J3774" t="str">
            <v>8901</v>
          </cell>
          <cell r="K3774" t="str">
            <v>MTS 1</v>
          </cell>
          <cell r="L3774">
            <v>4</v>
          </cell>
          <cell r="M3774">
            <v>4</v>
          </cell>
          <cell r="N3774" t="str">
            <v>673</v>
          </cell>
          <cell r="O3774" t="str">
            <v>ASG QA</v>
          </cell>
          <cell r="P3774">
            <v>40</v>
          </cell>
          <cell r="Q3774" t="str">
            <v>SPG</v>
          </cell>
          <cell r="R3774" t="str">
            <v>APAC</v>
          </cell>
          <cell r="W3774" t="str">
            <v>India - Bangalore</v>
          </cell>
          <cell r="X3774">
            <v>231</v>
          </cell>
          <cell r="Y3774" t="str">
            <v>Juniper Networks India - STPI</v>
          </cell>
          <cell r="Z3774" t="str">
            <v>IND</v>
          </cell>
          <cell r="AA3774" t="str">
            <v>IND</v>
          </cell>
          <cell r="AB3774" t="str">
            <v>N</v>
          </cell>
        </row>
        <row r="3775">
          <cell r="A3775">
            <v>922</v>
          </cell>
          <cell r="B3775" t="str">
            <v>Selvarajan,Arunachalam</v>
          </cell>
          <cell r="C3775">
            <v>203</v>
          </cell>
          <cell r="D3775" t="str">
            <v>Sarathy,Partha</v>
          </cell>
          <cell r="E3775" t="str">
            <v xml:space="preserve">11/20/2000 </v>
          </cell>
          <cell r="F3775">
            <v>125000</v>
          </cell>
          <cell r="G3775" t="str">
            <v>USD</v>
          </cell>
          <cell r="H3775">
            <v>1</v>
          </cell>
          <cell r="I3775">
            <v>125000</v>
          </cell>
          <cell r="J3775" t="str">
            <v>8905</v>
          </cell>
          <cell r="K3775" t="str">
            <v>Eng, Staff</v>
          </cell>
          <cell r="L3775">
            <v>8</v>
          </cell>
          <cell r="M3775">
            <v>8</v>
          </cell>
          <cell r="N3775" t="str">
            <v>620</v>
          </cell>
          <cell r="O3775" t="str">
            <v>Test Engrg</v>
          </cell>
          <cell r="P3775">
            <v>40</v>
          </cell>
          <cell r="Q3775" t="str">
            <v>IPG</v>
          </cell>
          <cell r="R3775" t="str">
            <v>USA</v>
          </cell>
          <cell r="U3775" t="str">
            <v>1-Exceptional</v>
          </cell>
          <cell r="V3775" t="str">
            <v>2 - Very Strong</v>
          </cell>
          <cell r="W3775" t="str">
            <v>Sunnyvale, CA HQ</v>
          </cell>
          <cell r="X3775">
            <v>100</v>
          </cell>
          <cell r="Y3775" t="str">
            <v>Juniper Networks, Inc.</v>
          </cell>
          <cell r="Z3775" t="str">
            <v>USA</v>
          </cell>
          <cell r="AA3775" t="str">
            <v>USA</v>
          </cell>
          <cell r="AB3775" t="str">
            <v>N</v>
          </cell>
        </row>
        <row r="3776">
          <cell r="A3776">
            <v>5742</v>
          </cell>
          <cell r="B3776" t="str">
            <v>Selvaraju,Sendilraj</v>
          </cell>
          <cell r="C3776">
            <v>3661</v>
          </cell>
          <cell r="D3776" t="str">
            <v>Singh,Manmeet</v>
          </cell>
          <cell r="E3776" t="str">
            <v xml:space="preserve">11/21/2005 </v>
          </cell>
          <cell r="F3776">
            <v>1635250</v>
          </cell>
          <cell r="G3776" t="str">
            <v>INR</v>
          </cell>
          <cell r="H3776">
            <v>44.87</v>
          </cell>
          <cell r="I3776">
            <v>36444.17205259639</v>
          </cell>
          <cell r="J3776" t="str">
            <v>8904</v>
          </cell>
          <cell r="K3776" t="str">
            <v>MTS 4</v>
          </cell>
          <cell r="L3776">
            <v>7</v>
          </cell>
          <cell r="M3776">
            <v>7</v>
          </cell>
          <cell r="N3776" t="str">
            <v>670</v>
          </cell>
          <cell r="O3776" t="str">
            <v>Software Engrg - JUNOSe</v>
          </cell>
          <cell r="P3776">
            <v>40</v>
          </cell>
          <cell r="Q3776" t="str">
            <v>IPG</v>
          </cell>
          <cell r="R3776" t="str">
            <v>APAC</v>
          </cell>
          <cell r="U3776" t="str">
            <v>3-Strong</v>
          </cell>
          <cell r="V3776" t="str">
            <v>3 - Strong</v>
          </cell>
          <cell r="W3776" t="str">
            <v>India - Bangalore</v>
          </cell>
          <cell r="X3776">
            <v>231</v>
          </cell>
          <cell r="Y3776" t="str">
            <v>Juniper Networks India - STPI</v>
          </cell>
          <cell r="Z3776" t="str">
            <v>IND</v>
          </cell>
          <cell r="AA3776" t="str">
            <v>IND</v>
          </cell>
          <cell r="AB3776" t="str">
            <v>N</v>
          </cell>
        </row>
        <row r="3777">
          <cell r="A3777">
            <v>3983</v>
          </cell>
          <cell r="B3777" t="str">
            <v>Selvi,Kalai</v>
          </cell>
          <cell r="C3777">
            <v>2391</v>
          </cell>
          <cell r="D3777" t="str">
            <v>Kumar,S. Magesh</v>
          </cell>
          <cell r="E3777" t="str">
            <v xml:space="preserve">10/04/2004 </v>
          </cell>
          <cell r="F3777">
            <v>1201206</v>
          </cell>
          <cell r="G3777" t="str">
            <v>INR</v>
          </cell>
          <cell r="H3777">
            <v>44.87</v>
          </cell>
          <cell r="I3777">
            <v>26770.804546467574</v>
          </cell>
          <cell r="J3777" t="str">
            <v>8903</v>
          </cell>
          <cell r="K3777" t="str">
            <v>MTS 3</v>
          </cell>
          <cell r="L3777">
            <v>6</v>
          </cell>
          <cell r="M3777">
            <v>6</v>
          </cell>
          <cell r="N3777" t="str">
            <v>621</v>
          </cell>
          <cell r="O3777" t="str">
            <v>India System Test</v>
          </cell>
          <cell r="P3777">
            <v>40</v>
          </cell>
          <cell r="Q3777" t="str">
            <v>IPG</v>
          </cell>
          <cell r="R3777" t="str">
            <v>APAC</v>
          </cell>
          <cell r="U3777" t="str">
            <v>3-Strong</v>
          </cell>
          <cell r="V3777" t="str">
            <v>3 - Strong</v>
          </cell>
          <cell r="W3777" t="str">
            <v>India - Bangalore</v>
          </cell>
          <cell r="X3777">
            <v>231</v>
          </cell>
          <cell r="Y3777" t="str">
            <v>Juniper Networks India - STPI</v>
          </cell>
          <cell r="Z3777" t="str">
            <v>IND</v>
          </cell>
          <cell r="AA3777" t="str">
            <v>IND</v>
          </cell>
          <cell r="AB3777" t="str">
            <v>N</v>
          </cell>
        </row>
        <row r="3778">
          <cell r="A3778">
            <v>5327</v>
          </cell>
          <cell r="B3778" t="str">
            <v>Semmelmeyer,Mark</v>
          </cell>
          <cell r="C3778">
            <v>12</v>
          </cell>
          <cell r="D3778" t="str">
            <v>Anand,R. K.</v>
          </cell>
          <cell r="E3778" t="str">
            <v xml:space="preserve">08/22/2005 </v>
          </cell>
          <cell r="F3778">
            <v>154500</v>
          </cell>
          <cell r="G3778" t="str">
            <v>USD</v>
          </cell>
          <cell r="H3778">
            <v>1</v>
          </cell>
          <cell r="I3778">
            <v>154500</v>
          </cell>
          <cell r="J3778" t="str">
            <v>8906</v>
          </cell>
          <cell r="K3778" t="str">
            <v>Eng, Sr Staff</v>
          </cell>
          <cell r="L3778">
            <v>9</v>
          </cell>
          <cell r="M3778">
            <v>9</v>
          </cell>
          <cell r="N3778" t="str">
            <v>645</v>
          </cell>
          <cell r="O3778" t="str">
            <v>Core Technology</v>
          </cell>
          <cell r="P3778">
            <v>40</v>
          </cell>
          <cell r="Q3778" t="str">
            <v>IPG</v>
          </cell>
          <cell r="R3778" t="str">
            <v>USA</v>
          </cell>
          <cell r="U3778" t="str">
            <v>3-Strong</v>
          </cell>
          <cell r="V3778" t="str">
            <v>3 - Strong</v>
          </cell>
          <cell r="W3778" t="str">
            <v>Sunnyvale, CA HQ</v>
          </cell>
          <cell r="X3778">
            <v>100</v>
          </cell>
          <cell r="Y3778" t="str">
            <v>Juniper Networks, Inc.</v>
          </cell>
          <cell r="Z3778" t="str">
            <v>USA</v>
          </cell>
          <cell r="AA3778" t="str">
            <v>USA</v>
          </cell>
          <cell r="AB3778" t="str">
            <v>N</v>
          </cell>
        </row>
        <row r="3779">
          <cell r="A3779">
            <v>4194</v>
          </cell>
          <cell r="B3779" t="str">
            <v>Sen Eshore,Prakritish</v>
          </cell>
          <cell r="C3779">
            <v>4336</v>
          </cell>
          <cell r="D3779" t="str">
            <v>Bhan,Sidharth</v>
          </cell>
          <cell r="E3779" t="str">
            <v xml:space="preserve">11/22/2004 </v>
          </cell>
          <cell r="F3779">
            <v>1150000</v>
          </cell>
          <cell r="G3779" t="str">
            <v>INR</v>
          </cell>
          <cell r="H3779">
            <v>44.87</v>
          </cell>
          <cell r="I3779">
            <v>25629.596612435929</v>
          </cell>
          <cell r="J3779" t="str">
            <v>8904</v>
          </cell>
          <cell r="K3779" t="str">
            <v>MTS 4</v>
          </cell>
          <cell r="L3779">
            <v>7</v>
          </cell>
          <cell r="M3779">
            <v>7</v>
          </cell>
          <cell r="N3779" t="str">
            <v>682</v>
          </cell>
          <cell r="O3779" t="str">
            <v>QA - SPG Infrastructure</v>
          </cell>
          <cell r="P3779">
            <v>40</v>
          </cell>
          <cell r="Q3779" t="str">
            <v>SPG</v>
          </cell>
          <cell r="R3779" t="str">
            <v>APAC</v>
          </cell>
          <cell r="U3779" t="str">
            <v>2-Very Strong</v>
          </cell>
          <cell r="V3779" t="str">
            <v>2 - Very Strong</v>
          </cell>
          <cell r="W3779" t="str">
            <v>India - Bangalore</v>
          </cell>
          <cell r="X3779">
            <v>231</v>
          </cell>
          <cell r="Y3779" t="str">
            <v>Juniper Networks India - STPI</v>
          </cell>
          <cell r="Z3779" t="str">
            <v>IND</v>
          </cell>
          <cell r="AA3779" t="str">
            <v>IND</v>
          </cell>
          <cell r="AB3779" t="str">
            <v>N</v>
          </cell>
        </row>
        <row r="3780">
          <cell r="A3780">
            <v>1491</v>
          </cell>
          <cell r="B3780" t="str">
            <v>Sen,Dibyendu K</v>
          </cell>
          <cell r="C3780">
            <v>6294</v>
          </cell>
          <cell r="D3780" t="str">
            <v>Bisen,Bharat K.</v>
          </cell>
          <cell r="E3780" t="str">
            <v xml:space="preserve">12/15/2001 </v>
          </cell>
          <cell r="F3780">
            <v>164000</v>
          </cell>
          <cell r="G3780" t="str">
            <v>USD</v>
          </cell>
          <cell r="H3780">
            <v>1</v>
          </cell>
          <cell r="I3780">
            <v>164000</v>
          </cell>
          <cell r="J3780" t="str">
            <v>8906</v>
          </cell>
          <cell r="K3780" t="str">
            <v>Eng, Sr Staff</v>
          </cell>
          <cell r="L3780">
            <v>9</v>
          </cell>
          <cell r="M3780">
            <v>9</v>
          </cell>
          <cell r="N3780" t="str">
            <v>645</v>
          </cell>
          <cell r="O3780" t="str">
            <v>Core Technology</v>
          </cell>
          <cell r="P3780">
            <v>40</v>
          </cell>
          <cell r="Q3780" t="str">
            <v>IPG</v>
          </cell>
          <cell r="R3780" t="str">
            <v>USA</v>
          </cell>
          <cell r="U3780" t="str">
            <v>1-Exceptional</v>
          </cell>
          <cell r="V3780" t="str">
            <v>1 - Exceptional</v>
          </cell>
          <cell r="W3780" t="str">
            <v>Sunnyvale, CA HQ</v>
          </cell>
          <cell r="X3780">
            <v>100</v>
          </cell>
          <cell r="Y3780" t="str">
            <v>Juniper Networks, Inc.</v>
          </cell>
          <cell r="Z3780" t="str">
            <v>USA</v>
          </cell>
          <cell r="AA3780" t="str">
            <v>USA</v>
          </cell>
          <cell r="AB3780" t="str">
            <v>N</v>
          </cell>
        </row>
        <row r="3781">
          <cell r="A3781">
            <v>7348</v>
          </cell>
          <cell r="B3781" t="str">
            <v>Sen,Subhadeep</v>
          </cell>
          <cell r="C3781">
            <v>2396</v>
          </cell>
          <cell r="D3781" t="str">
            <v>Pal,Prosenjit</v>
          </cell>
          <cell r="E3781" t="str">
            <v xml:space="preserve">12/18/2006 </v>
          </cell>
          <cell r="F3781">
            <v>470000</v>
          </cell>
          <cell r="G3781" t="str">
            <v>INR</v>
          </cell>
          <cell r="H3781">
            <v>44.87</v>
          </cell>
          <cell r="I3781">
            <v>10474.704702473813</v>
          </cell>
          <cell r="J3781" t="str">
            <v>8901</v>
          </cell>
          <cell r="K3781" t="str">
            <v>MTS 1</v>
          </cell>
          <cell r="L3781">
            <v>4</v>
          </cell>
          <cell r="M3781">
            <v>4</v>
          </cell>
          <cell r="N3781" t="str">
            <v>702</v>
          </cell>
          <cell r="O3781" t="str">
            <v>APG R&amp;D WX</v>
          </cell>
          <cell r="P3781">
            <v>40</v>
          </cell>
          <cell r="Q3781" t="str">
            <v>APG</v>
          </cell>
          <cell r="R3781" t="str">
            <v>APAC</v>
          </cell>
          <cell r="W3781" t="str">
            <v>India - Bangalore</v>
          </cell>
          <cell r="X3781">
            <v>231</v>
          </cell>
          <cell r="Y3781" t="str">
            <v>Juniper Networks India - STPI</v>
          </cell>
          <cell r="Z3781" t="str">
            <v>IND</v>
          </cell>
          <cell r="AA3781" t="str">
            <v>IND</v>
          </cell>
          <cell r="AB3781" t="str">
            <v>N</v>
          </cell>
        </row>
        <row r="3782">
          <cell r="A3782">
            <v>3356</v>
          </cell>
          <cell r="B3782" t="str">
            <v>Sendaydiego,Licerio T</v>
          </cell>
          <cell r="C3782">
            <v>3658</v>
          </cell>
          <cell r="D3782" t="str">
            <v>Rao,Vasukinath</v>
          </cell>
          <cell r="E3782" t="str">
            <v xml:space="preserve">04/16/2004 </v>
          </cell>
          <cell r="F3782">
            <v>120006</v>
          </cell>
          <cell r="G3782" t="str">
            <v>USD</v>
          </cell>
          <cell r="H3782">
            <v>1</v>
          </cell>
          <cell r="I3782">
            <v>120006</v>
          </cell>
          <cell r="J3782" t="str">
            <v>8905</v>
          </cell>
          <cell r="K3782" t="str">
            <v>Eng, Staff</v>
          </cell>
          <cell r="L3782">
            <v>8</v>
          </cell>
          <cell r="M3782">
            <v>8</v>
          </cell>
          <cell r="N3782" t="str">
            <v>507</v>
          </cell>
          <cell r="O3782" t="str">
            <v>Global TAC - SPG</v>
          </cell>
          <cell r="P3782">
            <v>40</v>
          </cell>
          <cell r="Q3782" t="str">
            <v>CSS</v>
          </cell>
          <cell r="R3782" t="str">
            <v>USA</v>
          </cell>
          <cell r="U3782" t="str">
            <v>1-Exceptional</v>
          </cell>
          <cell r="V3782" t="str">
            <v>2 - Very Strong</v>
          </cell>
          <cell r="W3782" t="str">
            <v>Sunnyvale, CA HQ</v>
          </cell>
          <cell r="X3782">
            <v>101</v>
          </cell>
          <cell r="Y3782" t="str">
            <v>Juniper Networks Sales</v>
          </cell>
          <cell r="Z3782" t="str">
            <v>USA</v>
          </cell>
          <cell r="AA3782" t="str">
            <v>USA</v>
          </cell>
          <cell r="AB3782" t="str">
            <v>N</v>
          </cell>
        </row>
        <row r="3783">
          <cell r="A3783">
            <v>7034</v>
          </cell>
          <cell r="B3783" t="str">
            <v>Sener,Erdem</v>
          </cell>
          <cell r="C3783">
            <v>3549</v>
          </cell>
          <cell r="D3783" t="str">
            <v>Zanoni,Ramon</v>
          </cell>
          <cell r="E3783" t="str">
            <v xml:space="preserve">10/02/2006 </v>
          </cell>
          <cell r="F3783">
            <v>102590.3</v>
          </cell>
          <cell r="G3783" t="str">
            <v>USD</v>
          </cell>
          <cell r="H3783">
            <v>1</v>
          </cell>
          <cell r="I3783">
            <v>102590.3</v>
          </cell>
          <cell r="J3783" t="str">
            <v>8904</v>
          </cell>
          <cell r="K3783" t="str">
            <v>MTS 4</v>
          </cell>
          <cell r="L3783">
            <v>7</v>
          </cell>
          <cell r="M3783">
            <v>7</v>
          </cell>
          <cell r="N3783" t="str">
            <v>510</v>
          </cell>
          <cell r="O3783" t="str">
            <v>Resident Engineer</v>
          </cell>
          <cell r="P3783">
            <v>40</v>
          </cell>
          <cell r="Q3783" t="str">
            <v>CSS</v>
          </cell>
          <cell r="R3783" t="str">
            <v>EMEA</v>
          </cell>
          <cell r="W3783" t="str">
            <v>Turkey</v>
          </cell>
          <cell r="X3783">
            <v>385</v>
          </cell>
          <cell r="Y3783" t="str">
            <v>Juniper Ntwks, Turkey</v>
          </cell>
          <cell r="Z3783" t="str">
            <v>TUR</v>
          </cell>
          <cell r="AA3783" t="str">
            <v>INTL</v>
          </cell>
          <cell r="AB3783" t="str">
            <v>N</v>
          </cell>
        </row>
        <row r="3784">
          <cell r="A3784">
            <v>4743</v>
          </cell>
          <cell r="B3784" t="str">
            <v>Seraj,Maryam M.</v>
          </cell>
          <cell r="C3784">
            <v>759</v>
          </cell>
          <cell r="D3784" t="str">
            <v>Cleeton,Stephen</v>
          </cell>
          <cell r="E3784" t="str">
            <v xml:space="preserve">05/16/2005 </v>
          </cell>
          <cell r="F3784">
            <v>117300</v>
          </cell>
          <cell r="G3784" t="str">
            <v>USD</v>
          </cell>
          <cell r="H3784">
            <v>1</v>
          </cell>
          <cell r="I3784">
            <v>117300</v>
          </cell>
          <cell r="J3784" t="str">
            <v>8904</v>
          </cell>
          <cell r="K3784" t="str">
            <v>MTS 4</v>
          </cell>
          <cell r="L3784">
            <v>7</v>
          </cell>
          <cell r="M3784">
            <v>7</v>
          </cell>
          <cell r="N3784" t="str">
            <v>651</v>
          </cell>
          <cell r="O3784" t="str">
            <v>Hardware Engrg - Sustaining</v>
          </cell>
          <cell r="P3784">
            <v>40</v>
          </cell>
          <cell r="Q3784" t="str">
            <v>IPG</v>
          </cell>
          <cell r="R3784" t="str">
            <v>USA</v>
          </cell>
          <cell r="U3784" t="str">
            <v>3-Strong</v>
          </cell>
          <cell r="V3784" t="str">
            <v>3 - Strong</v>
          </cell>
          <cell r="W3784" t="str">
            <v>Sunnyvale, CA HQ</v>
          </cell>
          <cell r="X3784">
            <v>100</v>
          </cell>
          <cell r="Y3784" t="str">
            <v>Juniper Networks, Inc.</v>
          </cell>
          <cell r="Z3784" t="str">
            <v>USA</v>
          </cell>
          <cell r="AA3784" t="str">
            <v>USA</v>
          </cell>
          <cell r="AB3784" t="str">
            <v>N</v>
          </cell>
        </row>
        <row r="3785">
          <cell r="A3785">
            <v>3842</v>
          </cell>
          <cell r="B3785" t="str">
            <v>Serrano,Guillermo</v>
          </cell>
          <cell r="C3785">
            <v>3900</v>
          </cell>
          <cell r="D3785" t="str">
            <v>Rodenburg,Arjan</v>
          </cell>
          <cell r="E3785" t="str">
            <v xml:space="preserve">08/31/2004 </v>
          </cell>
          <cell r="F3785">
            <v>60296.2</v>
          </cell>
          <cell r="G3785" t="str">
            <v>EUR</v>
          </cell>
          <cell r="H3785">
            <v>0.76254384627116067</v>
          </cell>
          <cell r="I3785">
            <v>79072.436679999984</v>
          </cell>
          <cell r="J3785" t="str">
            <v>8904</v>
          </cell>
          <cell r="K3785" t="str">
            <v>MTS 4</v>
          </cell>
          <cell r="L3785">
            <v>7</v>
          </cell>
          <cell r="M3785">
            <v>7</v>
          </cell>
          <cell r="N3785" t="str">
            <v>517</v>
          </cell>
          <cell r="O3785" t="str">
            <v>Theater TAC - SPG</v>
          </cell>
          <cell r="P3785">
            <v>40</v>
          </cell>
          <cell r="Q3785" t="str">
            <v>CSS</v>
          </cell>
          <cell r="R3785" t="str">
            <v>EMEA</v>
          </cell>
          <cell r="U3785" t="str">
            <v>2-Very Strong</v>
          </cell>
          <cell r="V3785" t="str">
            <v>2 - Very Strong</v>
          </cell>
          <cell r="W3785" t="str">
            <v>Netherlands</v>
          </cell>
          <cell r="X3785">
            <v>320</v>
          </cell>
          <cell r="Y3785" t="str">
            <v>Juniper Ntwks, Netherlands</v>
          </cell>
          <cell r="Z3785" t="str">
            <v>NLD</v>
          </cell>
          <cell r="AA3785" t="str">
            <v>INTL</v>
          </cell>
          <cell r="AB3785" t="str">
            <v>N</v>
          </cell>
        </row>
        <row r="3786">
          <cell r="A3786">
            <v>1081</v>
          </cell>
          <cell r="B3786" t="str">
            <v>Serro,Nitin L</v>
          </cell>
          <cell r="C3786">
            <v>716</v>
          </cell>
          <cell r="D3786" t="str">
            <v>Roberts,Thomas</v>
          </cell>
          <cell r="E3786" t="str">
            <v xml:space="preserve">02/01/2001 </v>
          </cell>
          <cell r="F3786">
            <v>110000</v>
          </cell>
          <cell r="G3786" t="str">
            <v>USD</v>
          </cell>
          <cell r="H3786">
            <v>1</v>
          </cell>
          <cell r="I3786">
            <v>110000</v>
          </cell>
          <cell r="J3786" t="str">
            <v>2301</v>
          </cell>
          <cell r="K3786" t="str">
            <v>Systems Eng</v>
          </cell>
          <cell r="L3786">
            <v>54</v>
          </cell>
          <cell r="M3786">
            <v>7</v>
          </cell>
          <cell r="N3786" t="str">
            <v>430</v>
          </cell>
          <cell r="O3786" t="str">
            <v>Systems Engineering</v>
          </cell>
          <cell r="P3786">
            <v>40</v>
          </cell>
          <cell r="Q3786" t="str">
            <v>SLS</v>
          </cell>
          <cell r="R3786" t="str">
            <v>USA</v>
          </cell>
          <cell r="U3786" t="str">
            <v>3-Strong</v>
          </cell>
          <cell r="V3786" t="str">
            <v>2 - Very Strong</v>
          </cell>
          <cell r="W3786" t="str">
            <v>Sunnyvale, CA HQ</v>
          </cell>
          <cell r="X3786">
            <v>101</v>
          </cell>
          <cell r="Y3786" t="str">
            <v>Juniper Networks Sales</v>
          </cell>
          <cell r="Z3786" t="str">
            <v>USA</v>
          </cell>
          <cell r="AA3786" t="str">
            <v>Sales</v>
          </cell>
          <cell r="AB3786" t="str">
            <v>Y</v>
          </cell>
        </row>
        <row r="3787">
          <cell r="A3787">
            <v>2441</v>
          </cell>
          <cell r="B3787" t="str">
            <v>Sethi,Rajeev</v>
          </cell>
          <cell r="C3787">
            <v>6095</v>
          </cell>
          <cell r="D3787" t="str">
            <v>Nichols,Brian K</v>
          </cell>
          <cell r="E3787" t="str">
            <v xml:space="preserve">06/30/2003 </v>
          </cell>
          <cell r="F3787">
            <v>130000</v>
          </cell>
          <cell r="G3787" t="str">
            <v>USD</v>
          </cell>
          <cell r="H3787">
            <v>1</v>
          </cell>
          <cell r="I3787">
            <v>130000</v>
          </cell>
          <cell r="J3787" t="str">
            <v>4314</v>
          </cell>
          <cell r="K3787" t="str">
            <v>IT Mgr, Sr</v>
          </cell>
          <cell r="L3787">
            <v>9</v>
          </cell>
          <cell r="M3787">
            <v>9</v>
          </cell>
          <cell r="N3787" t="str">
            <v>135</v>
          </cell>
          <cell r="O3787" t="str">
            <v>IT Applications POPS</v>
          </cell>
          <cell r="P3787">
            <v>40</v>
          </cell>
          <cell r="Q3787" t="str">
            <v>IT</v>
          </cell>
          <cell r="R3787" t="str">
            <v>USA</v>
          </cell>
          <cell r="U3787" t="str">
            <v>1-Exceptional</v>
          </cell>
          <cell r="V3787" t="str">
            <v>1 - Exceptional</v>
          </cell>
          <cell r="W3787" t="str">
            <v>Westford, MA</v>
          </cell>
          <cell r="X3787">
            <v>100</v>
          </cell>
          <cell r="Y3787" t="str">
            <v>Juniper Networks, Inc.</v>
          </cell>
          <cell r="Z3787" t="str">
            <v>USA</v>
          </cell>
          <cell r="AA3787" t="str">
            <v>USB</v>
          </cell>
          <cell r="AB3787" t="str">
            <v>N</v>
          </cell>
        </row>
        <row r="3788">
          <cell r="A3788">
            <v>3605</v>
          </cell>
          <cell r="B3788" t="str">
            <v>Severn,Neil</v>
          </cell>
          <cell r="C3788">
            <v>771</v>
          </cell>
          <cell r="D3788" t="str">
            <v>Borgman,Stuart</v>
          </cell>
          <cell r="E3788" t="str">
            <v xml:space="preserve">05/17/2004 </v>
          </cell>
          <cell r="F3788">
            <v>65000</v>
          </cell>
          <cell r="G3788" t="str">
            <v>GBP</v>
          </cell>
          <cell r="H3788">
            <v>0.51242633871380994</v>
          </cell>
          <cell r="I3788">
            <v>126847.49999999999</v>
          </cell>
          <cell r="J3788" t="str">
            <v>2302</v>
          </cell>
          <cell r="K3788" t="str">
            <v>Systems Eng, Sr</v>
          </cell>
          <cell r="L3788">
            <v>55</v>
          </cell>
          <cell r="M3788">
            <v>8</v>
          </cell>
          <cell r="N3788" t="str">
            <v>400</v>
          </cell>
          <cell r="O3788" t="str">
            <v>Field Sales</v>
          </cell>
          <cell r="P3788">
            <v>40</v>
          </cell>
          <cell r="Q3788" t="str">
            <v>SLS</v>
          </cell>
          <cell r="R3788" t="str">
            <v>EMEA</v>
          </cell>
          <cell r="U3788" t="str">
            <v>2-Very Strong</v>
          </cell>
          <cell r="W3788" t="str">
            <v>United Kingdom</v>
          </cell>
          <cell r="X3788">
            <v>300</v>
          </cell>
          <cell r="Y3788" t="str">
            <v>Juniper Ntwks, UK</v>
          </cell>
          <cell r="Z3788" t="str">
            <v>GBR</v>
          </cell>
          <cell r="AA3788" t="str">
            <v>INTL</v>
          </cell>
          <cell r="AB3788" t="str">
            <v>Y</v>
          </cell>
        </row>
        <row r="3789">
          <cell r="A3789">
            <v>2155</v>
          </cell>
          <cell r="B3789" t="str">
            <v>Sevigny-Martin,Margot</v>
          </cell>
          <cell r="C3789">
            <v>1123</v>
          </cell>
          <cell r="D3789" t="str">
            <v>Dubray,Kevin M</v>
          </cell>
          <cell r="E3789" t="str">
            <v xml:space="preserve">07/01/2002 </v>
          </cell>
          <cell r="F3789">
            <v>98461.65</v>
          </cell>
          <cell r="G3789" t="str">
            <v>USD</v>
          </cell>
          <cell r="H3789">
            <v>1</v>
          </cell>
          <cell r="I3789">
            <v>98461.65</v>
          </cell>
          <cell r="J3789" t="str">
            <v>8904</v>
          </cell>
          <cell r="K3789" t="str">
            <v>MTS 4</v>
          </cell>
          <cell r="L3789">
            <v>7</v>
          </cell>
          <cell r="M3789">
            <v>7</v>
          </cell>
          <cell r="N3789" t="str">
            <v>620</v>
          </cell>
          <cell r="O3789" t="str">
            <v>Test Engrg</v>
          </cell>
          <cell r="P3789">
            <v>40</v>
          </cell>
          <cell r="Q3789" t="str">
            <v>IPG</v>
          </cell>
          <cell r="R3789" t="str">
            <v>USA</v>
          </cell>
          <cell r="U3789" t="str">
            <v>3-Strong</v>
          </cell>
          <cell r="V3789" t="str">
            <v>3 - Strong</v>
          </cell>
          <cell r="W3789" t="str">
            <v>Westford, MA</v>
          </cell>
          <cell r="X3789">
            <v>100</v>
          </cell>
          <cell r="Y3789" t="str">
            <v>Juniper Networks, Inc.</v>
          </cell>
          <cell r="Z3789" t="str">
            <v>USA</v>
          </cell>
          <cell r="AA3789" t="str">
            <v>USB</v>
          </cell>
          <cell r="AB3789" t="str">
            <v>N</v>
          </cell>
        </row>
        <row r="3790">
          <cell r="A3790">
            <v>4827</v>
          </cell>
          <cell r="B3790" t="str">
            <v>Sewall,Scott R.</v>
          </cell>
          <cell r="C3790">
            <v>5330</v>
          </cell>
          <cell r="D3790" t="str">
            <v>Morris,Zane Alan</v>
          </cell>
          <cell r="E3790" t="str">
            <v xml:space="preserve">05/02/2005 </v>
          </cell>
          <cell r="F3790">
            <v>151525</v>
          </cell>
          <cell r="G3790" t="str">
            <v>USD</v>
          </cell>
          <cell r="H3790">
            <v>1</v>
          </cell>
          <cell r="I3790">
            <v>151525</v>
          </cell>
          <cell r="J3790" t="str">
            <v>8914</v>
          </cell>
          <cell r="K3790" t="str">
            <v>Engineering Mgr II</v>
          </cell>
          <cell r="L3790">
            <v>9</v>
          </cell>
          <cell r="M3790">
            <v>9</v>
          </cell>
          <cell r="N3790" t="str">
            <v>701</v>
          </cell>
          <cell r="O3790" t="str">
            <v>DX</v>
          </cell>
          <cell r="P3790">
            <v>40</v>
          </cell>
          <cell r="Q3790" t="str">
            <v>SPG</v>
          </cell>
          <cell r="R3790" t="str">
            <v>USA</v>
          </cell>
          <cell r="U3790" t="str">
            <v>3-Strong</v>
          </cell>
          <cell r="V3790" t="str">
            <v>3 - Strong</v>
          </cell>
          <cell r="W3790" t="str">
            <v>Sunnyvale, CA HQ</v>
          </cell>
          <cell r="X3790">
            <v>100</v>
          </cell>
          <cell r="Y3790" t="str">
            <v>Juniper Networks, Inc.</v>
          </cell>
          <cell r="Z3790" t="str">
            <v>USA</v>
          </cell>
          <cell r="AA3790" t="str">
            <v>USA</v>
          </cell>
          <cell r="AB3790" t="str">
            <v>N</v>
          </cell>
        </row>
        <row r="3791">
          <cell r="A3791">
            <v>89</v>
          </cell>
          <cell r="B3791" t="str">
            <v>Shafer,Philip</v>
          </cell>
          <cell r="C3791">
            <v>230</v>
          </cell>
          <cell r="D3791" t="str">
            <v>Enns,Robert</v>
          </cell>
          <cell r="E3791" t="str">
            <v xml:space="preserve">11/24/1997 </v>
          </cell>
          <cell r="F3791">
            <v>160430.99</v>
          </cell>
          <cell r="G3791" t="str">
            <v>USD</v>
          </cell>
          <cell r="H3791">
            <v>1</v>
          </cell>
          <cell r="I3791">
            <v>160430.99</v>
          </cell>
          <cell r="J3791" t="str">
            <v>8907</v>
          </cell>
          <cell r="K3791" t="str">
            <v>Distinguished Engineer I</v>
          </cell>
          <cell r="L3791">
            <v>10</v>
          </cell>
          <cell r="M3791">
            <v>10</v>
          </cell>
          <cell r="N3791" t="str">
            <v>630</v>
          </cell>
          <cell r="O3791" t="str">
            <v>Software Engrg - JUNOS</v>
          </cell>
          <cell r="P3791">
            <v>40</v>
          </cell>
          <cell r="Q3791" t="str">
            <v>IPG</v>
          </cell>
          <cell r="R3791" t="str">
            <v>USA</v>
          </cell>
          <cell r="U3791" t="str">
            <v>3-Strong</v>
          </cell>
          <cell r="V3791" t="str">
            <v>3 - Strong</v>
          </cell>
          <cell r="W3791" t="str">
            <v>North Carolina</v>
          </cell>
          <cell r="X3791">
            <v>100</v>
          </cell>
          <cell r="Y3791" t="str">
            <v>Juniper Networks, Inc.</v>
          </cell>
          <cell r="Z3791" t="str">
            <v>USA</v>
          </cell>
          <cell r="AA3791" t="str">
            <v>USB</v>
          </cell>
          <cell r="AB3791" t="str">
            <v>N</v>
          </cell>
        </row>
        <row r="3792">
          <cell r="A3792">
            <v>4416</v>
          </cell>
          <cell r="B3792" t="str">
            <v>Shah,Amit</v>
          </cell>
          <cell r="C3792">
            <v>3368</v>
          </cell>
          <cell r="D3792" t="str">
            <v>Shieh,Choung-Yaw</v>
          </cell>
          <cell r="E3792" t="str">
            <v xml:space="preserve">02/01/2005 </v>
          </cell>
          <cell r="F3792">
            <v>957000</v>
          </cell>
          <cell r="G3792" t="str">
            <v>INR</v>
          </cell>
          <cell r="H3792">
            <v>44.87</v>
          </cell>
          <cell r="I3792">
            <v>21328.28170269668</v>
          </cell>
          <cell r="J3792" t="str">
            <v>8903</v>
          </cell>
          <cell r="K3792" t="str">
            <v>MTS 3</v>
          </cell>
          <cell r="L3792">
            <v>6</v>
          </cell>
          <cell r="M3792">
            <v>6</v>
          </cell>
          <cell r="N3792" t="str">
            <v>696</v>
          </cell>
          <cell r="O3792" t="str">
            <v>IDP &amp; Content Security</v>
          </cell>
          <cell r="P3792">
            <v>40</v>
          </cell>
          <cell r="Q3792" t="str">
            <v>SPG</v>
          </cell>
          <cell r="R3792" t="str">
            <v>APAC</v>
          </cell>
          <cell r="V3792" t="str">
            <v>3 - Strong</v>
          </cell>
          <cell r="W3792" t="str">
            <v>India - Bangalore</v>
          </cell>
          <cell r="X3792">
            <v>231</v>
          </cell>
          <cell r="Y3792" t="str">
            <v>Juniper Networks India - STPI</v>
          </cell>
          <cell r="Z3792" t="str">
            <v>IND</v>
          </cell>
          <cell r="AA3792" t="str">
            <v>IND</v>
          </cell>
          <cell r="AB3792" t="str">
            <v>N</v>
          </cell>
        </row>
        <row r="3793">
          <cell r="A3793">
            <v>4899</v>
          </cell>
          <cell r="B3793" t="str">
            <v>Shah,Deepali P</v>
          </cell>
          <cell r="C3793">
            <v>2948</v>
          </cell>
          <cell r="D3793" t="str">
            <v>Jain,Anchal</v>
          </cell>
          <cell r="E3793" t="str">
            <v xml:space="preserve">05/23/2005 </v>
          </cell>
          <cell r="F3793">
            <v>106000</v>
          </cell>
          <cell r="G3793" t="str">
            <v>USD</v>
          </cell>
          <cell r="H3793">
            <v>1</v>
          </cell>
          <cell r="I3793">
            <v>106000</v>
          </cell>
          <cell r="J3793" t="str">
            <v>8903</v>
          </cell>
          <cell r="K3793" t="str">
            <v>MTS 3</v>
          </cell>
          <cell r="L3793">
            <v>6</v>
          </cell>
          <cell r="M3793">
            <v>6</v>
          </cell>
          <cell r="N3793" t="str">
            <v>672</v>
          </cell>
          <cell r="O3793" t="str">
            <v>IVE Access Services</v>
          </cell>
          <cell r="P3793">
            <v>40</v>
          </cell>
          <cell r="Q3793" t="str">
            <v>SPG</v>
          </cell>
          <cell r="R3793" t="str">
            <v>USA</v>
          </cell>
          <cell r="U3793" t="str">
            <v>3-Strong</v>
          </cell>
          <cell r="V3793" t="str">
            <v>3 - Strong</v>
          </cell>
          <cell r="W3793" t="str">
            <v>Sunnyvale, CA HQ</v>
          </cell>
          <cell r="X3793">
            <v>100</v>
          </cell>
          <cell r="Y3793" t="str">
            <v>Juniper Networks, Inc.</v>
          </cell>
          <cell r="Z3793" t="str">
            <v>USA</v>
          </cell>
          <cell r="AA3793" t="str">
            <v>USA</v>
          </cell>
          <cell r="AB3793" t="str">
            <v>N</v>
          </cell>
        </row>
        <row r="3794">
          <cell r="A3794">
            <v>5140</v>
          </cell>
          <cell r="B3794" t="str">
            <v>Shah,Jignesh</v>
          </cell>
          <cell r="C3794">
            <v>268</v>
          </cell>
          <cell r="D3794" t="str">
            <v>Miller,Kenneth</v>
          </cell>
          <cell r="E3794" t="str">
            <v xml:space="preserve">07/06/2005 </v>
          </cell>
          <cell r="F3794">
            <v>124800</v>
          </cell>
          <cell r="G3794" t="str">
            <v>USD</v>
          </cell>
          <cell r="H3794">
            <v>1</v>
          </cell>
          <cell r="I3794">
            <v>124800</v>
          </cell>
          <cell r="J3794" t="str">
            <v>6313</v>
          </cell>
          <cell r="K3794" t="str">
            <v>Finance Mgr, Staff</v>
          </cell>
          <cell r="L3794">
            <v>8</v>
          </cell>
          <cell r="M3794">
            <v>8</v>
          </cell>
          <cell r="N3794" t="str">
            <v>100</v>
          </cell>
          <cell r="O3794" t="str">
            <v>Finance and Accounting</v>
          </cell>
          <cell r="P3794">
            <v>40</v>
          </cell>
          <cell r="Q3794" t="str">
            <v>F&amp;A</v>
          </cell>
          <cell r="R3794" t="str">
            <v>USA</v>
          </cell>
          <cell r="U3794" t="str">
            <v>2-Very Strong</v>
          </cell>
          <cell r="V3794" t="str">
            <v>1 - Exceptional</v>
          </cell>
          <cell r="W3794" t="str">
            <v>Sunnyvale, CA HQ</v>
          </cell>
          <cell r="X3794">
            <v>100</v>
          </cell>
          <cell r="Y3794" t="str">
            <v>Juniper Networks, Inc.</v>
          </cell>
          <cell r="Z3794" t="str">
            <v>USA</v>
          </cell>
          <cell r="AA3794" t="str">
            <v>USA</v>
          </cell>
          <cell r="AB3794" t="str">
            <v>N</v>
          </cell>
        </row>
        <row r="3795">
          <cell r="A3795">
            <v>3622</v>
          </cell>
          <cell r="B3795" t="str">
            <v>Shah,Jitesh N</v>
          </cell>
          <cell r="C3795">
            <v>5160</v>
          </cell>
          <cell r="D3795" t="str">
            <v>Khan,Asadul Aamir</v>
          </cell>
          <cell r="E3795" t="str">
            <v xml:space="preserve">05/17/2004 </v>
          </cell>
          <cell r="F3795">
            <v>121264</v>
          </cell>
          <cell r="G3795" t="str">
            <v>USD</v>
          </cell>
          <cell r="H3795">
            <v>1</v>
          </cell>
          <cell r="I3795">
            <v>121264</v>
          </cell>
          <cell r="J3795" t="str">
            <v>8905</v>
          </cell>
          <cell r="K3795" t="str">
            <v>Eng, Staff</v>
          </cell>
          <cell r="L3795">
            <v>8</v>
          </cell>
          <cell r="M3795">
            <v>8</v>
          </cell>
          <cell r="N3795" t="str">
            <v>645</v>
          </cell>
          <cell r="O3795" t="str">
            <v>Silicon Team</v>
          </cell>
          <cell r="P3795">
            <v>40</v>
          </cell>
          <cell r="Q3795" t="str">
            <v>IPG</v>
          </cell>
          <cell r="R3795" t="str">
            <v>USA</v>
          </cell>
          <cell r="U3795" t="str">
            <v>1-Exceptional</v>
          </cell>
          <cell r="V3795" t="str">
            <v>3 - Strong</v>
          </cell>
          <cell r="W3795" t="str">
            <v>Sunnyvale, CA HQ</v>
          </cell>
          <cell r="X3795">
            <v>100</v>
          </cell>
          <cell r="Y3795" t="str">
            <v>Juniper Networks, Inc.</v>
          </cell>
          <cell r="Z3795" t="str">
            <v>USA</v>
          </cell>
          <cell r="AA3795" t="str">
            <v>USA</v>
          </cell>
          <cell r="AB3795" t="str">
            <v>N</v>
          </cell>
        </row>
        <row r="3796">
          <cell r="A3796">
            <v>4528</v>
          </cell>
          <cell r="B3796" t="str">
            <v>Shah,Keyoor Madhukar</v>
          </cell>
          <cell r="C3796">
            <v>6744</v>
          </cell>
          <cell r="D3796" t="str">
            <v>Morita,Tod Y.</v>
          </cell>
          <cell r="E3796" t="str">
            <v xml:space="preserve">03/14/2005 </v>
          </cell>
          <cell r="F3796">
            <v>139942</v>
          </cell>
          <cell r="G3796" t="str">
            <v>USD</v>
          </cell>
          <cell r="H3796">
            <v>1</v>
          </cell>
          <cell r="I3796">
            <v>139942</v>
          </cell>
          <cell r="J3796" t="str">
            <v>1913</v>
          </cell>
          <cell r="K3796" t="str">
            <v>Mfg Ops Mgr</v>
          </cell>
          <cell r="L3796">
            <v>9</v>
          </cell>
          <cell r="M3796">
            <v>9</v>
          </cell>
          <cell r="N3796" t="str">
            <v>203</v>
          </cell>
          <cell r="O3796" t="str">
            <v>NPI Ops</v>
          </cell>
          <cell r="P3796">
            <v>40</v>
          </cell>
          <cell r="Q3796" t="str">
            <v>OPS</v>
          </cell>
          <cell r="R3796" t="str">
            <v>USA</v>
          </cell>
          <cell r="U3796" t="str">
            <v>2-Very Strong</v>
          </cell>
          <cell r="V3796" t="str">
            <v>2 - Very Strong</v>
          </cell>
          <cell r="W3796" t="str">
            <v>Sunnyvale, CA HQ</v>
          </cell>
          <cell r="X3796">
            <v>100</v>
          </cell>
          <cell r="Y3796" t="str">
            <v>Juniper Networks, Inc.</v>
          </cell>
          <cell r="Z3796" t="str">
            <v>USA</v>
          </cell>
          <cell r="AA3796" t="str">
            <v>USA</v>
          </cell>
          <cell r="AB3796" t="str">
            <v>N</v>
          </cell>
        </row>
        <row r="3797">
          <cell r="A3797">
            <v>3763</v>
          </cell>
          <cell r="B3797" t="str">
            <v>Shah,Manish</v>
          </cell>
          <cell r="C3797">
            <v>5295</v>
          </cell>
          <cell r="D3797" t="str">
            <v>H.,Sandhya</v>
          </cell>
          <cell r="E3797" t="str">
            <v xml:space="preserve">07/19/2004 </v>
          </cell>
          <cell r="F3797">
            <v>1165500</v>
          </cell>
          <cell r="G3797" t="str">
            <v>INR</v>
          </cell>
          <cell r="H3797">
            <v>44.87</v>
          </cell>
          <cell r="I3797">
            <v>25975.039001560064</v>
          </cell>
          <cell r="J3797" t="str">
            <v>8903</v>
          </cell>
          <cell r="K3797" t="str">
            <v>MTS 3</v>
          </cell>
          <cell r="L3797">
            <v>6</v>
          </cell>
          <cell r="M3797">
            <v>6</v>
          </cell>
          <cell r="N3797" t="str">
            <v>670</v>
          </cell>
          <cell r="O3797" t="str">
            <v>Software Engrg - JUNOSe</v>
          </cell>
          <cell r="P3797">
            <v>40</v>
          </cell>
          <cell r="Q3797" t="str">
            <v>IPG</v>
          </cell>
          <cell r="R3797" t="str">
            <v>APAC</v>
          </cell>
          <cell r="U3797" t="str">
            <v>4-Satisfactory</v>
          </cell>
          <cell r="V3797" t="str">
            <v>4 - Satisfactory</v>
          </cell>
          <cell r="W3797" t="str">
            <v>India - Bangalore</v>
          </cell>
          <cell r="X3797">
            <v>231</v>
          </cell>
          <cell r="Y3797" t="str">
            <v>Juniper Networks India - STPI</v>
          </cell>
          <cell r="Z3797" t="str">
            <v>IND</v>
          </cell>
          <cell r="AA3797" t="str">
            <v>IND</v>
          </cell>
          <cell r="AB3797" t="str">
            <v>N</v>
          </cell>
        </row>
        <row r="3798">
          <cell r="A3798">
            <v>6240</v>
          </cell>
          <cell r="B3798" t="str">
            <v>Shah,Nikhil B</v>
          </cell>
          <cell r="C3798">
            <v>3436</v>
          </cell>
          <cell r="D3798" t="str">
            <v>Tekwani,Chandra Shekhar</v>
          </cell>
          <cell r="E3798" t="str">
            <v xml:space="preserve">04/10/2006 </v>
          </cell>
          <cell r="F3798">
            <v>145000</v>
          </cell>
          <cell r="G3798" t="str">
            <v>USD</v>
          </cell>
          <cell r="H3798">
            <v>1</v>
          </cell>
          <cell r="I3798">
            <v>145000</v>
          </cell>
          <cell r="J3798" t="str">
            <v>5314</v>
          </cell>
          <cell r="K3798" t="str">
            <v>Solutions Mgr, Sr</v>
          </cell>
          <cell r="L3798">
            <v>9</v>
          </cell>
          <cell r="M3798">
            <v>9</v>
          </cell>
          <cell r="N3798" t="str">
            <v>301</v>
          </cell>
          <cell r="O3798" t="str">
            <v>SP Marketing and Partnerships</v>
          </cell>
          <cell r="P3798">
            <v>40</v>
          </cell>
          <cell r="Q3798" t="str">
            <v>MKTG</v>
          </cell>
          <cell r="R3798" t="str">
            <v>USA</v>
          </cell>
          <cell r="V3798" t="str">
            <v>3 - Strong</v>
          </cell>
          <cell r="W3798" t="str">
            <v>Sunnyvale, CA HQ</v>
          </cell>
          <cell r="X3798">
            <v>100</v>
          </cell>
          <cell r="Y3798" t="str">
            <v>Juniper Networks, Inc.</v>
          </cell>
          <cell r="Z3798" t="str">
            <v>USA</v>
          </cell>
          <cell r="AA3798" t="str">
            <v>USA</v>
          </cell>
          <cell r="AB3798" t="str">
            <v>N</v>
          </cell>
        </row>
        <row r="3799">
          <cell r="A3799">
            <v>6490</v>
          </cell>
          <cell r="B3799" t="str">
            <v>Shah,Piyush</v>
          </cell>
          <cell r="C3799">
            <v>4989</v>
          </cell>
          <cell r="D3799" t="str">
            <v>Anqud,Usama J</v>
          </cell>
          <cell r="E3799" t="str">
            <v xml:space="preserve">06/19/2006 </v>
          </cell>
          <cell r="F3799">
            <v>130000</v>
          </cell>
          <cell r="G3799" t="str">
            <v>USD</v>
          </cell>
          <cell r="H3799">
            <v>1</v>
          </cell>
          <cell r="I3799">
            <v>130000</v>
          </cell>
          <cell r="J3799" t="str">
            <v>8905</v>
          </cell>
          <cell r="K3799" t="str">
            <v>Eng, Staff</v>
          </cell>
          <cell r="L3799">
            <v>8</v>
          </cell>
          <cell r="M3799">
            <v>8</v>
          </cell>
          <cell r="N3799" t="str">
            <v>702</v>
          </cell>
          <cell r="O3799" t="str">
            <v>APG R&amp;D WX</v>
          </cell>
          <cell r="P3799">
            <v>40</v>
          </cell>
          <cell r="Q3799" t="str">
            <v>APG</v>
          </cell>
          <cell r="R3799" t="str">
            <v>USA</v>
          </cell>
          <cell r="W3799" t="str">
            <v>Sunnyvale, CA HQ</v>
          </cell>
          <cell r="X3799">
            <v>100</v>
          </cell>
          <cell r="Y3799" t="str">
            <v>Juniper Networks, Inc.</v>
          </cell>
          <cell r="Z3799" t="str">
            <v>USA</v>
          </cell>
          <cell r="AA3799" t="str">
            <v>USA</v>
          </cell>
          <cell r="AB3799" t="str">
            <v>N</v>
          </cell>
        </row>
        <row r="3800">
          <cell r="A3800">
            <v>3769</v>
          </cell>
          <cell r="B3800" t="str">
            <v>Shah,Pranav A</v>
          </cell>
          <cell r="C3800">
            <v>1357</v>
          </cell>
          <cell r="D3800" t="str">
            <v>Matveyev,Vladimir</v>
          </cell>
          <cell r="E3800" t="str">
            <v xml:space="preserve">07/19/2004 </v>
          </cell>
          <cell r="F3800">
            <v>105570</v>
          </cell>
          <cell r="G3800" t="str">
            <v>USD</v>
          </cell>
          <cell r="H3800">
            <v>1</v>
          </cell>
          <cell r="I3800">
            <v>105570</v>
          </cell>
          <cell r="J3800" t="str">
            <v>8904</v>
          </cell>
          <cell r="K3800" t="str">
            <v>MTS 4</v>
          </cell>
          <cell r="L3800">
            <v>7</v>
          </cell>
          <cell r="M3800">
            <v>7</v>
          </cell>
          <cell r="N3800" t="str">
            <v>686</v>
          </cell>
          <cell r="O3800" t="str">
            <v>QA - J-Series</v>
          </cell>
          <cell r="P3800">
            <v>40</v>
          </cell>
          <cell r="Q3800" t="str">
            <v>SPG</v>
          </cell>
          <cell r="R3800" t="str">
            <v>USA</v>
          </cell>
          <cell r="U3800" t="str">
            <v>2-Very Strong</v>
          </cell>
          <cell r="V3800" t="str">
            <v>2 - Very Strong</v>
          </cell>
          <cell r="W3800" t="str">
            <v>Sunnyvale, CA HQ</v>
          </cell>
          <cell r="X3800">
            <v>100</v>
          </cell>
          <cell r="Y3800" t="str">
            <v>Juniper Networks, Inc.</v>
          </cell>
          <cell r="Z3800" t="str">
            <v>USA</v>
          </cell>
          <cell r="AA3800" t="str">
            <v>USA</v>
          </cell>
          <cell r="AB3800" t="str">
            <v>N</v>
          </cell>
        </row>
        <row r="3801">
          <cell r="A3801">
            <v>4595</v>
          </cell>
          <cell r="B3801" t="str">
            <v>Shah,Rajal</v>
          </cell>
          <cell r="C3801">
            <v>820</v>
          </cell>
          <cell r="D3801" t="str">
            <v>Bhargava,Renu</v>
          </cell>
          <cell r="E3801" t="str">
            <v xml:space="preserve">03/31/2005 </v>
          </cell>
          <cell r="F3801">
            <v>142155</v>
          </cell>
          <cell r="G3801" t="str">
            <v>USD</v>
          </cell>
          <cell r="H3801">
            <v>1</v>
          </cell>
          <cell r="I3801">
            <v>142155</v>
          </cell>
          <cell r="J3801" t="str">
            <v>8914</v>
          </cell>
          <cell r="K3801" t="str">
            <v>Engineering Mgr II</v>
          </cell>
          <cell r="L3801">
            <v>9</v>
          </cell>
          <cell r="M3801">
            <v>9</v>
          </cell>
          <cell r="N3801" t="str">
            <v>610</v>
          </cell>
          <cell r="O3801" t="str">
            <v>IPG Technical Publications</v>
          </cell>
          <cell r="P3801">
            <v>40</v>
          </cell>
          <cell r="Q3801" t="str">
            <v>IPG</v>
          </cell>
          <cell r="R3801" t="str">
            <v>USA</v>
          </cell>
          <cell r="U3801" t="str">
            <v>2-Very Strong</v>
          </cell>
          <cell r="V3801" t="str">
            <v>2 - Very Strong</v>
          </cell>
          <cell r="W3801" t="str">
            <v>Sunnyvale, CA HQ</v>
          </cell>
          <cell r="X3801">
            <v>100</v>
          </cell>
          <cell r="Y3801" t="str">
            <v>Juniper Networks, Inc.</v>
          </cell>
          <cell r="Z3801" t="str">
            <v>USA</v>
          </cell>
          <cell r="AA3801" t="str">
            <v>USA</v>
          </cell>
          <cell r="AB3801" t="str">
            <v>N</v>
          </cell>
        </row>
        <row r="3802">
          <cell r="A3802">
            <v>3768</v>
          </cell>
          <cell r="B3802" t="str">
            <v>Shah,Sandip K</v>
          </cell>
          <cell r="C3802">
            <v>635</v>
          </cell>
          <cell r="D3802" t="str">
            <v>Stovall,Gregory</v>
          </cell>
          <cell r="E3802" t="str">
            <v xml:space="preserve">07/19/2004 </v>
          </cell>
          <cell r="F3802">
            <v>116160</v>
          </cell>
          <cell r="G3802" t="str">
            <v>USD</v>
          </cell>
          <cell r="H3802">
            <v>1</v>
          </cell>
          <cell r="I3802">
            <v>116160</v>
          </cell>
          <cell r="J3802" t="str">
            <v>8905</v>
          </cell>
          <cell r="K3802" t="str">
            <v>Eng, Staff</v>
          </cell>
          <cell r="L3802">
            <v>8</v>
          </cell>
          <cell r="M3802">
            <v>8</v>
          </cell>
          <cell r="N3802" t="str">
            <v>630</v>
          </cell>
          <cell r="O3802" t="str">
            <v>Software Engrg - JUNOS</v>
          </cell>
          <cell r="P3802">
            <v>40</v>
          </cell>
          <cell r="Q3802" t="str">
            <v>IPG</v>
          </cell>
          <cell r="R3802" t="str">
            <v>USA</v>
          </cell>
          <cell r="U3802" t="str">
            <v>2-Very Strong</v>
          </cell>
          <cell r="V3802" t="str">
            <v>3 - Strong</v>
          </cell>
          <cell r="W3802" t="str">
            <v>Sunnyvale, CA HQ</v>
          </cell>
          <cell r="X3802">
            <v>100</v>
          </cell>
          <cell r="Y3802" t="str">
            <v>Juniper Networks, Inc.</v>
          </cell>
          <cell r="Z3802" t="str">
            <v>USA</v>
          </cell>
          <cell r="AA3802" t="str">
            <v>USA</v>
          </cell>
          <cell r="AB3802" t="str">
            <v>N</v>
          </cell>
        </row>
        <row r="3803">
          <cell r="A3803">
            <v>2156</v>
          </cell>
          <cell r="B3803" t="str">
            <v>Shah,Vaibhavkumar</v>
          </cell>
          <cell r="C3803">
            <v>2276</v>
          </cell>
          <cell r="D3803" t="str">
            <v>Zhang,Zhaohui</v>
          </cell>
          <cell r="E3803" t="str">
            <v xml:space="preserve">07/01/2002 </v>
          </cell>
          <cell r="F3803">
            <v>135398.42000000001</v>
          </cell>
          <cell r="G3803" t="str">
            <v>USD</v>
          </cell>
          <cell r="H3803">
            <v>1</v>
          </cell>
          <cell r="I3803">
            <v>135398.42000000001</v>
          </cell>
          <cell r="J3803" t="str">
            <v>8905</v>
          </cell>
          <cell r="K3803" t="str">
            <v>Eng, Staff</v>
          </cell>
          <cell r="L3803">
            <v>8</v>
          </cell>
          <cell r="M3803">
            <v>8</v>
          </cell>
          <cell r="N3803" t="str">
            <v>630</v>
          </cell>
          <cell r="O3803" t="str">
            <v>Software Engrg - JUNOS</v>
          </cell>
          <cell r="P3803">
            <v>40</v>
          </cell>
          <cell r="Q3803" t="str">
            <v>IPG</v>
          </cell>
          <cell r="R3803" t="str">
            <v>USA</v>
          </cell>
          <cell r="U3803" t="str">
            <v>2-Very Strong</v>
          </cell>
          <cell r="V3803" t="str">
            <v>2 - Very Strong</v>
          </cell>
          <cell r="W3803" t="str">
            <v>Westford, MA</v>
          </cell>
          <cell r="X3803">
            <v>100</v>
          </cell>
          <cell r="Y3803" t="str">
            <v>Juniper Networks, Inc.</v>
          </cell>
          <cell r="Z3803" t="str">
            <v>USA</v>
          </cell>
          <cell r="AA3803" t="str">
            <v>USB</v>
          </cell>
          <cell r="AB3803" t="str">
            <v>N</v>
          </cell>
        </row>
        <row r="3804">
          <cell r="A3804">
            <v>5331</v>
          </cell>
          <cell r="B3804" t="str">
            <v>Shah,Viral</v>
          </cell>
          <cell r="C3804">
            <v>4506</v>
          </cell>
          <cell r="D3804" t="str">
            <v>Kulkarni,Satish</v>
          </cell>
          <cell r="E3804" t="str">
            <v xml:space="preserve">08/29/2005 </v>
          </cell>
          <cell r="F3804">
            <v>1500000</v>
          </cell>
          <cell r="G3804" t="str">
            <v>INR</v>
          </cell>
          <cell r="H3804">
            <v>44.87</v>
          </cell>
          <cell r="I3804">
            <v>33429.908624916425</v>
          </cell>
          <cell r="J3804" t="str">
            <v>8904</v>
          </cell>
          <cell r="K3804" t="str">
            <v>MTS 4</v>
          </cell>
          <cell r="L3804">
            <v>7</v>
          </cell>
          <cell r="M3804">
            <v>7</v>
          </cell>
          <cell r="N3804" t="str">
            <v>650</v>
          </cell>
          <cell r="O3804" t="str">
            <v>Hardware Engrg - Development</v>
          </cell>
          <cell r="P3804">
            <v>40</v>
          </cell>
          <cell r="Q3804" t="str">
            <v>IPG</v>
          </cell>
          <cell r="R3804" t="str">
            <v>APAC</v>
          </cell>
          <cell r="U3804" t="str">
            <v>2-Very Strong</v>
          </cell>
          <cell r="V3804" t="str">
            <v>1 - Exceptional</v>
          </cell>
          <cell r="W3804" t="str">
            <v>India - Bangalore</v>
          </cell>
          <cell r="X3804">
            <v>231</v>
          </cell>
          <cell r="Y3804" t="str">
            <v>Juniper Networks India - STPI</v>
          </cell>
          <cell r="Z3804" t="str">
            <v>IND</v>
          </cell>
          <cell r="AA3804" t="str">
            <v>IND</v>
          </cell>
          <cell r="AB3804" t="str">
            <v>N</v>
          </cell>
        </row>
        <row r="3805">
          <cell r="A3805">
            <v>7080</v>
          </cell>
          <cell r="B3805" t="str">
            <v>Shah,Viral Ileshkumar</v>
          </cell>
          <cell r="C3805">
            <v>2396</v>
          </cell>
          <cell r="D3805" t="str">
            <v>Pal,Prosenjit</v>
          </cell>
          <cell r="E3805" t="str">
            <v xml:space="preserve">10/30/2006 </v>
          </cell>
          <cell r="F3805">
            <v>700000</v>
          </cell>
          <cell r="G3805" t="str">
            <v>INR</v>
          </cell>
          <cell r="H3805">
            <v>44.87</v>
          </cell>
          <cell r="I3805">
            <v>15600.624024961</v>
          </cell>
          <cell r="J3805" t="str">
            <v>8902</v>
          </cell>
          <cell r="K3805" t="str">
            <v>MTS 2</v>
          </cell>
          <cell r="L3805">
            <v>5</v>
          </cell>
          <cell r="M3805">
            <v>5</v>
          </cell>
          <cell r="N3805" t="str">
            <v>702</v>
          </cell>
          <cell r="O3805" t="str">
            <v>APG R&amp;D WX</v>
          </cell>
          <cell r="P3805">
            <v>40</v>
          </cell>
          <cell r="Q3805" t="str">
            <v>APG</v>
          </cell>
          <cell r="R3805" t="str">
            <v>APAC</v>
          </cell>
          <cell r="W3805" t="str">
            <v>India - Bangalore</v>
          </cell>
          <cell r="X3805">
            <v>231</v>
          </cell>
          <cell r="Y3805" t="str">
            <v>Juniper Networks India - STPI</v>
          </cell>
          <cell r="Z3805" t="str">
            <v>IND</v>
          </cell>
          <cell r="AA3805" t="str">
            <v>IND</v>
          </cell>
          <cell r="AB3805" t="str">
            <v>N</v>
          </cell>
        </row>
        <row r="3806">
          <cell r="A3806">
            <v>2416</v>
          </cell>
          <cell r="B3806" t="str">
            <v>Shahab,Reza</v>
          </cell>
          <cell r="C3806">
            <v>662</v>
          </cell>
          <cell r="D3806" t="str">
            <v>Quinn,Ian</v>
          </cell>
          <cell r="E3806" t="str">
            <v xml:space="preserve">06/02/2003 </v>
          </cell>
          <cell r="F3806">
            <v>172730.88</v>
          </cell>
          <cell r="G3806" t="str">
            <v>AUD</v>
          </cell>
          <cell r="H3806">
            <v>1.2817226352217379</v>
          </cell>
          <cell r="I3806">
            <v>134764.632576</v>
          </cell>
          <cell r="J3806" t="str">
            <v>2302</v>
          </cell>
          <cell r="K3806" t="str">
            <v>Systems Eng, Sr</v>
          </cell>
          <cell r="L3806">
            <v>55</v>
          </cell>
          <cell r="M3806">
            <v>8</v>
          </cell>
          <cell r="N3806" t="str">
            <v>430</v>
          </cell>
          <cell r="O3806" t="str">
            <v>Systems Engineering</v>
          </cell>
          <cell r="P3806">
            <v>40</v>
          </cell>
          <cell r="Q3806" t="str">
            <v>SLS</v>
          </cell>
          <cell r="R3806" t="str">
            <v>APAC</v>
          </cell>
          <cell r="U3806" t="str">
            <v>1-Exceptional</v>
          </cell>
          <cell r="W3806" t="str">
            <v>Australia</v>
          </cell>
          <cell r="X3806">
            <v>280</v>
          </cell>
          <cell r="Y3806" t="str">
            <v>Juniper Ntwks, Australia</v>
          </cell>
          <cell r="Z3806" t="str">
            <v>AUS</v>
          </cell>
          <cell r="AA3806" t="str">
            <v>INTL</v>
          </cell>
          <cell r="AB3806" t="str">
            <v>Y</v>
          </cell>
        </row>
        <row r="3807">
          <cell r="A3807">
            <v>3359</v>
          </cell>
          <cell r="B3807" t="str">
            <v>Shaham,Moshe</v>
          </cell>
          <cell r="C3807">
            <v>3115</v>
          </cell>
          <cell r="D3807" t="str">
            <v>Lubarov,Alexander Jakob</v>
          </cell>
          <cell r="E3807" t="str">
            <v xml:space="preserve">04/16/2004 </v>
          </cell>
          <cell r="F3807">
            <v>127372.5</v>
          </cell>
          <cell r="G3807" t="str">
            <v>USD</v>
          </cell>
          <cell r="H3807">
            <v>1</v>
          </cell>
          <cell r="I3807">
            <v>127372.5</v>
          </cell>
          <cell r="J3807" t="str">
            <v>4901</v>
          </cell>
          <cell r="K3807" t="str">
            <v>IT Architect</v>
          </cell>
          <cell r="L3807">
            <v>8</v>
          </cell>
          <cell r="M3807">
            <v>8</v>
          </cell>
          <cell r="N3807" t="str">
            <v>143</v>
          </cell>
          <cell r="O3807" t="str">
            <v>IT Data Center</v>
          </cell>
          <cell r="P3807">
            <v>40</v>
          </cell>
          <cell r="Q3807" t="str">
            <v>IT</v>
          </cell>
          <cell r="R3807" t="str">
            <v>USA</v>
          </cell>
          <cell r="U3807" t="str">
            <v>1-Exceptional</v>
          </cell>
          <cell r="V3807" t="str">
            <v>2 - Very Strong</v>
          </cell>
          <cell r="W3807" t="str">
            <v>Sunnyvale, CA HQ</v>
          </cell>
          <cell r="X3807">
            <v>100</v>
          </cell>
          <cell r="Y3807" t="str">
            <v>Juniper Networks, Inc.</v>
          </cell>
          <cell r="Z3807" t="str">
            <v>USA</v>
          </cell>
          <cell r="AA3807" t="str">
            <v>USA</v>
          </cell>
          <cell r="AB3807" t="str">
            <v>N</v>
          </cell>
        </row>
        <row r="3808">
          <cell r="A3808">
            <v>6752</v>
          </cell>
          <cell r="B3808" t="str">
            <v>Shahid,Farhan</v>
          </cell>
          <cell r="C3808">
            <v>3366</v>
          </cell>
          <cell r="D3808" t="str">
            <v>Shi,Fuguang</v>
          </cell>
          <cell r="E3808" t="str">
            <v xml:space="preserve">08/30/2006 </v>
          </cell>
          <cell r="F3808">
            <v>115000</v>
          </cell>
          <cell r="G3808" t="str">
            <v>USD</v>
          </cell>
          <cell r="H3808">
            <v>1</v>
          </cell>
          <cell r="I3808">
            <v>115000</v>
          </cell>
          <cell r="J3808" t="str">
            <v>8904</v>
          </cell>
          <cell r="K3808" t="str">
            <v>MTS 4</v>
          </cell>
          <cell r="L3808">
            <v>7</v>
          </cell>
          <cell r="M3808">
            <v>7</v>
          </cell>
          <cell r="N3808" t="str">
            <v>645</v>
          </cell>
          <cell r="O3808" t="str">
            <v>Core Technology</v>
          </cell>
          <cell r="P3808">
            <v>40</v>
          </cell>
          <cell r="Q3808" t="str">
            <v>IPG</v>
          </cell>
          <cell r="R3808" t="str">
            <v>USA</v>
          </cell>
          <cell r="W3808" t="str">
            <v>Sunnyvale, CA HQ</v>
          </cell>
          <cell r="X3808">
            <v>100</v>
          </cell>
          <cell r="Y3808" t="str">
            <v>Juniper Networks, Inc.</v>
          </cell>
          <cell r="Z3808" t="str">
            <v>USA</v>
          </cell>
          <cell r="AA3808" t="str">
            <v>USA</v>
          </cell>
          <cell r="AB3808" t="str">
            <v>N</v>
          </cell>
        </row>
        <row r="3809">
          <cell r="A3809">
            <v>7248</v>
          </cell>
          <cell r="B3809" t="str">
            <v>Shaik,Hameed</v>
          </cell>
          <cell r="C3809">
            <v>5320</v>
          </cell>
          <cell r="D3809" t="str">
            <v>Sinha,Awinash</v>
          </cell>
          <cell r="E3809" t="str">
            <v xml:space="preserve">12/04/2006 </v>
          </cell>
          <cell r="F3809">
            <v>105000</v>
          </cell>
          <cell r="G3809" t="str">
            <v>USD</v>
          </cell>
          <cell r="H3809">
            <v>1</v>
          </cell>
          <cell r="I3809">
            <v>105000</v>
          </cell>
          <cell r="J3809" t="str">
            <v>4304</v>
          </cell>
          <cell r="K3809" t="str">
            <v>IT Technical Lead</v>
          </cell>
          <cell r="L3809">
            <v>7</v>
          </cell>
          <cell r="M3809">
            <v>7</v>
          </cell>
          <cell r="N3809" t="str">
            <v>135</v>
          </cell>
          <cell r="O3809" t="str">
            <v>IT Applications POPS</v>
          </cell>
          <cell r="P3809">
            <v>40</v>
          </cell>
          <cell r="Q3809" t="str">
            <v>IT</v>
          </cell>
          <cell r="R3809" t="str">
            <v>USA</v>
          </cell>
          <cell r="W3809" t="str">
            <v>Sunnyvale, CA HQ</v>
          </cell>
          <cell r="X3809">
            <v>100</v>
          </cell>
          <cell r="Y3809" t="str">
            <v>Juniper Networks, Inc.</v>
          </cell>
          <cell r="Z3809" t="str">
            <v>USA</v>
          </cell>
          <cell r="AA3809" t="str">
            <v>USA</v>
          </cell>
          <cell r="AB3809" t="str">
            <v>N</v>
          </cell>
        </row>
        <row r="3810">
          <cell r="A3810">
            <v>2376</v>
          </cell>
          <cell r="B3810" t="str">
            <v>Shaio,Jack</v>
          </cell>
          <cell r="C3810">
            <v>2031</v>
          </cell>
          <cell r="D3810" t="str">
            <v>Mistretta,Thomas</v>
          </cell>
          <cell r="E3810" t="str">
            <v xml:space="preserve">04/07/2003 </v>
          </cell>
          <cell r="F3810">
            <v>161248.41</v>
          </cell>
          <cell r="G3810" t="str">
            <v>USD</v>
          </cell>
          <cell r="H3810">
            <v>1</v>
          </cell>
          <cell r="I3810">
            <v>161248.41</v>
          </cell>
          <cell r="J3810" t="str">
            <v>8914</v>
          </cell>
          <cell r="K3810" t="str">
            <v>Engineering Mgr II</v>
          </cell>
          <cell r="L3810">
            <v>9</v>
          </cell>
          <cell r="M3810">
            <v>9</v>
          </cell>
          <cell r="N3810" t="str">
            <v>670</v>
          </cell>
          <cell r="O3810" t="str">
            <v>Software Engrg - JUNOSe</v>
          </cell>
          <cell r="P3810">
            <v>40</v>
          </cell>
          <cell r="Q3810" t="str">
            <v>IPG</v>
          </cell>
          <cell r="R3810" t="str">
            <v>USA</v>
          </cell>
          <cell r="U3810" t="str">
            <v>2-Very Strong</v>
          </cell>
          <cell r="V3810" t="str">
            <v>3 - Strong</v>
          </cell>
          <cell r="W3810" t="str">
            <v>Westford, MA</v>
          </cell>
          <cell r="X3810">
            <v>100</v>
          </cell>
          <cell r="Y3810" t="str">
            <v>Juniper Networks, Inc.</v>
          </cell>
          <cell r="Z3810" t="str">
            <v>USA</v>
          </cell>
          <cell r="AA3810" t="str">
            <v>USB</v>
          </cell>
          <cell r="AB3810" t="str">
            <v>N</v>
          </cell>
        </row>
        <row r="3811">
          <cell r="A3811">
            <v>7376</v>
          </cell>
          <cell r="B3811" t="str">
            <v>Shamanna,Ravilochan G</v>
          </cell>
          <cell r="C3811">
            <v>3980</v>
          </cell>
          <cell r="D3811" t="str">
            <v>Muniyappa,Umesh Bangalore</v>
          </cell>
          <cell r="E3811" t="str">
            <v xml:space="preserve">12/18/2006 </v>
          </cell>
          <cell r="F3811">
            <v>76000</v>
          </cell>
          <cell r="G3811" t="str">
            <v>USD</v>
          </cell>
          <cell r="H3811">
            <v>1</v>
          </cell>
          <cell r="I3811">
            <v>76000</v>
          </cell>
          <cell r="J3811" t="str">
            <v>8902</v>
          </cell>
          <cell r="K3811" t="str">
            <v>MTS 2</v>
          </cell>
          <cell r="L3811">
            <v>5</v>
          </cell>
          <cell r="M3811">
            <v>5</v>
          </cell>
          <cell r="N3811" t="str">
            <v>676</v>
          </cell>
          <cell r="O3811" t="str">
            <v>J-Series Software</v>
          </cell>
          <cell r="P3811">
            <v>40</v>
          </cell>
          <cell r="Q3811" t="str">
            <v>SPG</v>
          </cell>
          <cell r="R3811" t="str">
            <v>USA</v>
          </cell>
          <cell r="W3811" t="str">
            <v>Sunnyvale, CA HQ</v>
          </cell>
          <cell r="X3811">
            <v>100</v>
          </cell>
          <cell r="Y3811" t="str">
            <v>Juniper Networks, Inc.</v>
          </cell>
          <cell r="Z3811" t="str">
            <v>USA</v>
          </cell>
          <cell r="AA3811" t="str">
            <v>USA</v>
          </cell>
          <cell r="AB3811" t="str">
            <v>N</v>
          </cell>
        </row>
        <row r="3812">
          <cell r="A3812">
            <v>6567</v>
          </cell>
          <cell r="B3812" t="str">
            <v>Shanahan,Joanne</v>
          </cell>
          <cell r="C3812">
            <v>980</v>
          </cell>
          <cell r="D3812" t="str">
            <v>Hurley,Coleen</v>
          </cell>
          <cell r="E3812" t="str">
            <v xml:space="preserve">06/15/2006 </v>
          </cell>
          <cell r="F3812">
            <v>42073</v>
          </cell>
          <cell r="G3812" t="str">
            <v>EUR</v>
          </cell>
          <cell r="H3812">
            <v>0.76254384627116067</v>
          </cell>
          <cell r="I3812">
            <v>55174.532199999994</v>
          </cell>
          <cell r="J3812" t="str">
            <v>6601</v>
          </cell>
          <cell r="K3812" t="str">
            <v>Facilities Spec I</v>
          </cell>
          <cell r="L3812">
            <v>3</v>
          </cell>
          <cell r="M3812">
            <v>3</v>
          </cell>
          <cell r="N3812" t="str">
            <v>150</v>
          </cell>
          <cell r="O3812" t="str">
            <v>Facilities Admin</v>
          </cell>
          <cell r="P3812">
            <v>40</v>
          </cell>
          <cell r="Q3812" t="str">
            <v>FAC</v>
          </cell>
          <cell r="R3812" t="str">
            <v>EMEA</v>
          </cell>
          <cell r="W3812" t="str">
            <v>Netherlands</v>
          </cell>
          <cell r="X3812">
            <v>320</v>
          </cell>
          <cell r="Y3812" t="str">
            <v>Juniper Ntwks, Netherlands</v>
          </cell>
          <cell r="Z3812" t="str">
            <v>NLD</v>
          </cell>
          <cell r="AA3812" t="str">
            <v>INTL</v>
          </cell>
          <cell r="AB3812" t="str">
            <v>N</v>
          </cell>
        </row>
        <row r="3813">
          <cell r="A3813">
            <v>3692</v>
          </cell>
          <cell r="B3813" t="str">
            <v>Shandilya,Abhiram</v>
          </cell>
          <cell r="C3813">
            <v>5152</v>
          </cell>
          <cell r="D3813" t="str">
            <v>Gundu,Sikhivahan</v>
          </cell>
          <cell r="E3813" t="str">
            <v xml:space="preserve">06/21/2004 </v>
          </cell>
          <cell r="F3813">
            <v>1011542.4</v>
          </cell>
          <cell r="G3813" t="str">
            <v>INR</v>
          </cell>
          <cell r="H3813">
            <v>44.87</v>
          </cell>
          <cell r="I3813">
            <v>22543.846668152441</v>
          </cell>
          <cell r="J3813" t="str">
            <v>8903</v>
          </cell>
          <cell r="K3813" t="str">
            <v>MTS 3</v>
          </cell>
          <cell r="L3813">
            <v>6</v>
          </cell>
          <cell r="M3813">
            <v>6</v>
          </cell>
          <cell r="N3813" t="str">
            <v>677</v>
          </cell>
          <cell r="O3813" t="str">
            <v>IVE Platform Services</v>
          </cell>
          <cell r="P3813">
            <v>40</v>
          </cell>
          <cell r="Q3813" t="str">
            <v>SPG</v>
          </cell>
          <cell r="R3813" t="str">
            <v>APAC</v>
          </cell>
          <cell r="U3813" t="str">
            <v>1-Exceptional</v>
          </cell>
          <cell r="V3813" t="str">
            <v>4 - Satisfactory</v>
          </cell>
          <cell r="W3813" t="str">
            <v>India - Bangalore</v>
          </cell>
          <cell r="X3813">
            <v>231</v>
          </cell>
          <cell r="Y3813" t="str">
            <v>Juniper Networks India - STPI</v>
          </cell>
          <cell r="Z3813" t="str">
            <v>IND</v>
          </cell>
          <cell r="AA3813" t="str">
            <v>IND</v>
          </cell>
          <cell r="AB3813" t="str">
            <v>N</v>
          </cell>
        </row>
        <row r="3814">
          <cell r="A3814">
            <v>6984</v>
          </cell>
          <cell r="B3814" t="str">
            <v>Shang,Jin</v>
          </cell>
          <cell r="C3814">
            <v>3684</v>
          </cell>
          <cell r="D3814" t="str">
            <v>Jiang,Dongyi</v>
          </cell>
          <cell r="E3814" t="str">
            <v xml:space="preserve">10/09/2006 </v>
          </cell>
          <cell r="F3814">
            <v>130000</v>
          </cell>
          <cell r="G3814" t="str">
            <v>USD</v>
          </cell>
          <cell r="H3814">
            <v>1</v>
          </cell>
          <cell r="I3814">
            <v>130000</v>
          </cell>
          <cell r="J3814" t="str">
            <v>8905</v>
          </cell>
          <cell r="K3814" t="str">
            <v>Eng, Staff</v>
          </cell>
          <cell r="L3814">
            <v>8</v>
          </cell>
          <cell r="M3814">
            <v>8</v>
          </cell>
          <cell r="N3814" t="str">
            <v>695</v>
          </cell>
          <cell r="O3814" t="str">
            <v>Firewall &amp; VPN</v>
          </cell>
          <cell r="P3814">
            <v>40</v>
          </cell>
          <cell r="Q3814" t="str">
            <v>SPG</v>
          </cell>
          <cell r="R3814" t="str">
            <v>USA</v>
          </cell>
          <cell r="W3814" t="str">
            <v>Sunnyvale, CA HQ</v>
          </cell>
          <cell r="X3814">
            <v>100</v>
          </cell>
          <cell r="Y3814" t="str">
            <v>Juniper Networks, Inc.</v>
          </cell>
          <cell r="Z3814" t="str">
            <v>USA</v>
          </cell>
          <cell r="AA3814" t="str">
            <v>USA</v>
          </cell>
          <cell r="AB3814" t="str">
            <v>N</v>
          </cell>
        </row>
        <row r="3815">
          <cell r="A3815">
            <v>7263</v>
          </cell>
          <cell r="B3815" t="str">
            <v>Shankar,Sapna</v>
          </cell>
          <cell r="C3815">
            <v>1357</v>
          </cell>
          <cell r="D3815" t="str">
            <v>Matveyev,Vladimir</v>
          </cell>
          <cell r="E3815" t="str">
            <v xml:space="preserve">12/11/2006 </v>
          </cell>
          <cell r="F3815">
            <v>70000</v>
          </cell>
          <cell r="G3815" t="str">
            <v>USD</v>
          </cell>
          <cell r="H3815">
            <v>1</v>
          </cell>
          <cell r="I3815">
            <v>70000</v>
          </cell>
          <cell r="J3815" t="str">
            <v>8902</v>
          </cell>
          <cell r="K3815" t="str">
            <v>MTS 2</v>
          </cell>
          <cell r="L3815">
            <v>5</v>
          </cell>
          <cell r="M3815">
            <v>5</v>
          </cell>
          <cell r="N3815" t="str">
            <v>693</v>
          </cell>
          <cell r="O3815" t="str">
            <v>ISG QA</v>
          </cell>
          <cell r="P3815">
            <v>40</v>
          </cell>
          <cell r="Q3815" t="str">
            <v>SPG</v>
          </cell>
          <cell r="R3815" t="str">
            <v>USA</v>
          </cell>
          <cell r="W3815" t="str">
            <v>Sunnyvale, CA HQ</v>
          </cell>
          <cell r="X3815">
            <v>100</v>
          </cell>
          <cell r="Y3815" t="str">
            <v>Juniper Networks, Inc.</v>
          </cell>
          <cell r="Z3815" t="str">
            <v>USA</v>
          </cell>
          <cell r="AA3815" t="str">
            <v>USA</v>
          </cell>
          <cell r="AB3815" t="str">
            <v>N</v>
          </cell>
        </row>
        <row r="3816">
          <cell r="A3816">
            <v>7227</v>
          </cell>
          <cell r="B3816" t="str">
            <v>Shankarappa,Divakar</v>
          </cell>
          <cell r="C3816">
            <v>6406</v>
          </cell>
          <cell r="D3816" t="str">
            <v>Satyaranjan,Mohan</v>
          </cell>
          <cell r="E3816" t="str">
            <v xml:space="preserve">11/27/2006 </v>
          </cell>
          <cell r="F3816">
            <v>1300000</v>
          </cell>
          <cell r="G3816" t="str">
            <v>INR</v>
          </cell>
          <cell r="H3816">
            <v>44.87</v>
          </cell>
          <cell r="I3816">
            <v>28972.587474927572</v>
          </cell>
          <cell r="J3816" t="str">
            <v>8903</v>
          </cell>
          <cell r="K3816" t="str">
            <v>MTS 3</v>
          </cell>
          <cell r="L3816">
            <v>6</v>
          </cell>
          <cell r="M3816">
            <v>6</v>
          </cell>
          <cell r="N3816" t="str">
            <v>704</v>
          </cell>
          <cell r="O3816" t="str">
            <v>LAN Access</v>
          </cell>
          <cell r="P3816">
            <v>40</v>
          </cell>
          <cell r="Q3816" t="str">
            <v>APG</v>
          </cell>
          <cell r="R3816" t="str">
            <v>APAC</v>
          </cell>
          <cell r="W3816" t="str">
            <v>India - Bangalore</v>
          </cell>
          <cell r="X3816">
            <v>231</v>
          </cell>
          <cell r="Y3816" t="str">
            <v>Juniper Networks India - STPI</v>
          </cell>
          <cell r="Z3816" t="str">
            <v>IND</v>
          </cell>
          <cell r="AA3816" t="str">
            <v>IND</v>
          </cell>
          <cell r="AB3816" t="str">
            <v>N</v>
          </cell>
        </row>
        <row r="3817">
          <cell r="A3817">
            <v>5750</v>
          </cell>
          <cell r="B3817" t="str">
            <v>Shanmuga Sundaram,Ramakrishnan</v>
          </cell>
          <cell r="C3817">
            <v>5148</v>
          </cell>
          <cell r="D3817" t="str">
            <v>Kulkarni,Vijay</v>
          </cell>
          <cell r="E3817" t="str">
            <v xml:space="preserve">11/21/2005 </v>
          </cell>
          <cell r="F3817">
            <v>560000</v>
          </cell>
          <cell r="G3817" t="str">
            <v>INR</v>
          </cell>
          <cell r="H3817">
            <v>44.87</v>
          </cell>
          <cell r="I3817">
            <v>12480.499219968799</v>
          </cell>
          <cell r="J3817" t="str">
            <v>8902</v>
          </cell>
          <cell r="K3817" t="str">
            <v>MTS 2</v>
          </cell>
          <cell r="L3817">
            <v>5</v>
          </cell>
          <cell r="M3817">
            <v>5</v>
          </cell>
          <cell r="N3817" t="str">
            <v>686</v>
          </cell>
          <cell r="O3817" t="str">
            <v>QA - J-Series</v>
          </cell>
          <cell r="P3817">
            <v>40</v>
          </cell>
          <cell r="Q3817" t="str">
            <v>SPG</v>
          </cell>
          <cell r="R3817" t="str">
            <v>APAC</v>
          </cell>
          <cell r="V3817" t="str">
            <v>3 - Strong</v>
          </cell>
          <cell r="W3817" t="str">
            <v>India - Bangalore</v>
          </cell>
          <cell r="X3817">
            <v>231</v>
          </cell>
          <cell r="Y3817" t="str">
            <v>Juniper Networks India - STPI</v>
          </cell>
          <cell r="Z3817" t="str">
            <v>IND</v>
          </cell>
          <cell r="AA3817" t="str">
            <v>IND</v>
          </cell>
          <cell r="AB3817" t="str">
            <v>N</v>
          </cell>
        </row>
        <row r="3818">
          <cell r="A3818">
            <v>6642</v>
          </cell>
          <cell r="B3818" t="str">
            <v>Shao,Cecilia</v>
          </cell>
          <cell r="C3818">
            <v>415</v>
          </cell>
          <cell r="D3818" t="str">
            <v>Sutton,Jodi</v>
          </cell>
          <cell r="E3818" t="str">
            <v xml:space="preserve">07/24/2006 </v>
          </cell>
          <cell r="F3818">
            <v>75000</v>
          </cell>
          <cell r="G3818" t="str">
            <v>USD</v>
          </cell>
          <cell r="H3818">
            <v>1</v>
          </cell>
          <cell r="I3818">
            <v>75000</v>
          </cell>
          <cell r="J3818" t="str">
            <v>5903</v>
          </cell>
          <cell r="K3818" t="str">
            <v>Contracts Admin, Sr</v>
          </cell>
          <cell r="L3818">
            <v>5</v>
          </cell>
          <cell r="M3818">
            <v>5</v>
          </cell>
          <cell r="N3818" t="str">
            <v>101</v>
          </cell>
          <cell r="O3818" t="str">
            <v>Legal</v>
          </cell>
          <cell r="P3818">
            <v>40</v>
          </cell>
          <cell r="Q3818" t="str">
            <v>LGL</v>
          </cell>
          <cell r="R3818" t="str">
            <v>USA</v>
          </cell>
          <cell r="W3818" t="str">
            <v>Sunnyvale, CA HQ</v>
          </cell>
          <cell r="X3818">
            <v>100</v>
          </cell>
          <cell r="Y3818" t="str">
            <v>Juniper Networks, Inc.</v>
          </cell>
          <cell r="Z3818" t="str">
            <v>USA</v>
          </cell>
          <cell r="AA3818" t="str">
            <v>USA</v>
          </cell>
          <cell r="AB3818" t="str">
            <v>N</v>
          </cell>
        </row>
        <row r="3819">
          <cell r="A3819">
            <v>6291</v>
          </cell>
          <cell r="B3819" t="str">
            <v>Shao,Zhe</v>
          </cell>
          <cell r="C3819">
            <v>6539</v>
          </cell>
          <cell r="D3819" t="str">
            <v>Zaeni,Farhad</v>
          </cell>
          <cell r="E3819" t="str">
            <v xml:space="preserve">05/01/2006 </v>
          </cell>
          <cell r="F3819">
            <v>95000</v>
          </cell>
          <cell r="G3819" t="str">
            <v>USD</v>
          </cell>
          <cell r="H3819">
            <v>1</v>
          </cell>
          <cell r="I3819">
            <v>95000</v>
          </cell>
          <cell r="J3819" t="str">
            <v>8904</v>
          </cell>
          <cell r="K3819" t="str">
            <v>MTS 4</v>
          </cell>
          <cell r="L3819">
            <v>7</v>
          </cell>
          <cell r="M3819">
            <v>7</v>
          </cell>
          <cell r="N3819" t="str">
            <v>507</v>
          </cell>
          <cell r="O3819" t="str">
            <v>Global TAC - SPG</v>
          </cell>
          <cell r="P3819">
            <v>40</v>
          </cell>
          <cell r="Q3819" t="str">
            <v>CSS</v>
          </cell>
          <cell r="R3819" t="str">
            <v>USA</v>
          </cell>
          <cell r="V3819" t="str">
            <v>4 - Satisfactory</v>
          </cell>
          <cell r="W3819" t="str">
            <v>Sunnyvale, CA HQ</v>
          </cell>
          <cell r="X3819">
            <v>101</v>
          </cell>
          <cell r="Y3819" t="str">
            <v>Juniper Networks Sales</v>
          </cell>
          <cell r="Z3819" t="str">
            <v>USA</v>
          </cell>
          <cell r="AA3819" t="str">
            <v>USA</v>
          </cell>
          <cell r="AB3819" t="str">
            <v>N</v>
          </cell>
        </row>
        <row r="3820">
          <cell r="A3820">
            <v>4881</v>
          </cell>
          <cell r="B3820" t="str">
            <v>Sharma,Ajit</v>
          </cell>
          <cell r="C3820">
            <v>5295</v>
          </cell>
          <cell r="D3820" t="str">
            <v>H.,Sandhya</v>
          </cell>
          <cell r="E3820" t="str">
            <v xml:space="preserve">05/23/2005 </v>
          </cell>
          <cell r="F3820">
            <v>1128600</v>
          </cell>
          <cell r="G3820" t="str">
            <v>INR</v>
          </cell>
          <cell r="H3820">
            <v>44.87</v>
          </cell>
          <cell r="I3820">
            <v>25152.663249387118</v>
          </cell>
          <cell r="J3820" t="str">
            <v>8904</v>
          </cell>
          <cell r="K3820" t="str">
            <v>MTS 4</v>
          </cell>
          <cell r="L3820">
            <v>7</v>
          </cell>
          <cell r="M3820">
            <v>7</v>
          </cell>
          <cell r="N3820" t="str">
            <v>670</v>
          </cell>
          <cell r="O3820" t="str">
            <v>Software Engrg - JUNOSe</v>
          </cell>
          <cell r="P3820">
            <v>40</v>
          </cell>
          <cell r="Q3820" t="str">
            <v>IPG</v>
          </cell>
          <cell r="R3820" t="str">
            <v>APAC</v>
          </cell>
          <cell r="U3820" t="str">
            <v>2-Very Strong</v>
          </cell>
          <cell r="V3820" t="str">
            <v>3 - Strong</v>
          </cell>
          <cell r="W3820" t="str">
            <v>India - Bangalore</v>
          </cell>
          <cell r="X3820">
            <v>231</v>
          </cell>
          <cell r="Y3820" t="str">
            <v>Juniper Networks India - STPI</v>
          </cell>
          <cell r="Z3820" t="str">
            <v>IND</v>
          </cell>
          <cell r="AA3820" t="str">
            <v>IND</v>
          </cell>
          <cell r="AB3820" t="str">
            <v>N</v>
          </cell>
        </row>
        <row r="3821">
          <cell r="A3821">
            <v>6117</v>
          </cell>
          <cell r="B3821" t="str">
            <v>Sharma,Gaurav</v>
          </cell>
          <cell r="C3821">
            <v>3671</v>
          </cell>
          <cell r="D3821" t="str">
            <v>Mariswamy,Karthik</v>
          </cell>
          <cell r="E3821" t="str">
            <v xml:space="preserve">03/06/2006 </v>
          </cell>
          <cell r="F3821">
            <v>875000</v>
          </cell>
          <cell r="G3821" t="str">
            <v>INR</v>
          </cell>
          <cell r="H3821">
            <v>44.87</v>
          </cell>
          <cell r="I3821">
            <v>19500.780031201248</v>
          </cell>
          <cell r="J3821" t="str">
            <v>8902</v>
          </cell>
          <cell r="K3821" t="str">
            <v>MTS 2</v>
          </cell>
          <cell r="L3821">
            <v>5</v>
          </cell>
          <cell r="M3821">
            <v>5</v>
          </cell>
          <cell r="N3821" t="str">
            <v>621</v>
          </cell>
          <cell r="O3821" t="str">
            <v>India System Test</v>
          </cell>
          <cell r="P3821">
            <v>40</v>
          </cell>
          <cell r="Q3821" t="str">
            <v>IPG</v>
          </cell>
          <cell r="R3821" t="str">
            <v>APAC</v>
          </cell>
          <cell r="V3821" t="str">
            <v>4 - Satisfactory</v>
          </cell>
          <cell r="W3821" t="str">
            <v>India - Bangalore</v>
          </cell>
          <cell r="X3821">
            <v>231</v>
          </cell>
          <cell r="Y3821" t="str">
            <v>Juniper Networks India - STPI</v>
          </cell>
          <cell r="Z3821" t="str">
            <v>IND</v>
          </cell>
          <cell r="AA3821" t="str">
            <v>IND</v>
          </cell>
          <cell r="AB3821" t="str">
            <v>N</v>
          </cell>
        </row>
        <row r="3822">
          <cell r="A3822">
            <v>7397</v>
          </cell>
          <cell r="B3822" t="str">
            <v>Sharma,Hariom Kumar</v>
          </cell>
          <cell r="C3822">
            <v>3661</v>
          </cell>
          <cell r="D3822" t="str">
            <v>Singh,Manmeet</v>
          </cell>
          <cell r="E3822" t="str">
            <v xml:space="preserve">12/29/2006 </v>
          </cell>
          <cell r="F3822">
            <v>1475000</v>
          </cell>
          <cell r="G3822" t="str">
            <v>INR</v>
          </cell>
          <cell r="H3822">
            <v>44.87</v>
          </cell>
          <cell r="I3822">
            <v>32872.743481167818</v>
          </cell>
          <cell r="J3822" t="str">
            <v>8904</v>
          </cell>
          <cell r="K3822" t="str">
            <v>MTS 4</v>
          </cell>
          <cell r="L3822">
            <v>7</v>
          </cell>
          <cell r="M3822">
            <v>7</v>
          </cell>
          <cell r="N3822" t="str">
            <v>670</v>
          </cell>
          <cell r="O3822" t="str">
            <v>Software Engrg - JUNOSe</v>
          </cell>
          <cell r="P3822">
            <v>40</v>
          </cell>
          <cell r="Q3822" t="str">
            <v>IPG</v>
          </cell>
          <cell r="R3822" t="str">
            <v>APAC</v>
          </cell>
          <cell r="W3822" t="str">
            <v>India - Bangalore</v>
          </cell>
          <cell r="X3822">
            <v>231</v>
          </cell>
          <cell r="Y3822" t="str">
            <v>Juniper Networks India - STPI</v>
          </cell>
          <cell r="Z3822" t="str">
            <v>IND</v>
          </cell>
          <cell r="AA3822" t="str">
            <v>IND</v>
          </cell>
          <cell r="AB3822" t="str">
            <v>N</v>
          </cell>
        </row>
        <row r="3823">
          <cell r="A3823">
            <v>6641</v>
          </cell>
          <cell r="B3823" t="str">
            <v>Sharma,Jay Kumar</v>
          </cell>
          <cell r="C3823">
            <v>3676</v>
          </cell>
          <cell r="D3823" t="str">
            <v>Kalyanapuram,Venkatesh</v>
          </cell>
          <cell r="E3823" t="str">
            <v xml:space="preserve">07/17/2006 </v>
          </cell>
          <cell r="F3823">
            <v>550000</v>
          </cell>
          <cell r="G3823" t="str">
            <v>INR</v>
          </cell>
          <cell r="H3823">
            <v>44.87</v>
          </cell>
          <cell r="I3823">
            <v>12257.633162469356</v>
          </cell>
          <cell r="J3823" t="str">
            <v>8901</v>
          </cell>
          <cell r="K3823" t="str">
            <v>MTS 1</v>
          </cell>
          <cell r="L3823">
            <v>4</v>
          </cell>
          <cell r="M3823">
            <v>4</v>
          </cell>
          <cell r="N3823" t="str">
            <v>676</v>
          </cell>
          <cell r="O3823" t="str">
            <v>J-Series Software</v>
          </cell>
          <cell r="P3823">
            <v>40</v>
          </cell>
          <cell r="Q3823" t="str">
            <v>SPG</v>
          </cell>
          <cell r="R3823" t="str">
            <v>APAC</v>
          </cell>
          <cell r="W3823" t="str">
            <v>India - Bangalore</v>
          </cell>
          <cell r="X3823">
            <v>231</v>
          </cell>
          <cell r="Y3823" t="str">
            <v>Juniper Networks India - STPI</v>
          </cell>
          <cell r="Z3823" t="str">
            <v>IND</v>
          </cell>
          <cell r="AA3823" t="str">
            <v>IND</v>
          </cell>
          <cell r="AB3823" t="str">
            <v>N</v>
          </cell>
        </row>
        <row r="3824">
          <cell r="A3824">
            <v>6944</v>
          </cell>
          <cell r="B3824" t="str">
            <v>Sharma,Rahul</v>
          </cell>
          <cell r="C3824">
            <v>6406</v>
          </cell>
          <cell r="D3824" t="str">
            <v>Satyaranjan,Mohan</v>
          </cell>
          <cell r="E3824" t="str">
            <v xml:space="preserve">09/27/2006 </v>
          </cell>
          <cell r="F3824">
            <v>1015000</v>
          </cell>
          <cell r="G3824" t="str">
            <v>INR</v>
          </cell>
          <cell r="H3824">
            <v>44.87</v>
          </cell>
          <cell r="I3824">
            <v>22620.904836193447</v>
          </cell>
          <cell r="J3824" t="str">
            <v>8903</v>
          </cell>
          <cell r="K3824" t="str">
            <v>MTS 3</v>
          </cell>
          <cell r="L3824">
            <v>6</v>
          </cell>
          <cell r="M3824">
            <v>6</v>
          </cell>
          <cell r="N3824" t="str">
            <v>704</v>
          </cell>
          <cell r="O3824" t="str">
            <v>LAN Access</v>
          </cell>
          <cell r="P3824">
            <v>40</v>
          </cell>
          <cell r="Q3824" t="str">
            <v>APG</v>
          </cell>
          <cell r="R3824" t="str">
            <v>APAC</v>
          </cell>
          <cell r="W3824" t="str">
            <v>India - Bangalore</v>
          </cell>
          <cell r="X3824">
            <v>231</v>
          </cell>
          <cell r="Y3824" t="str">
            <v>Juniper Networks India - STPI</v>
          </cell>
          <cell r="Z3824" t="str">
            <v>IND</v>
          </cell>
          <cell r="AA3824" t="str">
            <v>IND</v>
          </cell>
          <cell r="AB3824" t="str">
            <v>N</v>
          </cell>
        </row>
        <row r="3825">
          <cell r="A3825">
            <v>6440</v>
          </cell>
          <cell r="B3825" t="str">
            <v>Sharma,Rajesh</v>
          </cell>
          <cell r="C3825">
            <v>6235</v>
          </cell>
          <cell r="D3825" t="str">
            <v>Ranjan,Ashish</v>
          </cell>
          <cell r="E3825" t="str">
            <v xml:space="preserve">06/05/2006 </v>
          </cell>
          <cell r="F3825">
            <v>130000</v>
          </cell>
          <cell r="G3825" t="str">
            <v>USD</v>
          </cell>
          <cell r="H3825">
            <v>1</v>
          </cell>
          <cell r="I3825">
            <v>130000</v>
          </cell>
          <cell r="J3825" t="str">
            <v>8904</v>
          </cell>
          <cell r="K3825" t="str">
            <v>MTS 4</v>
          </cell>
          <cell r="L3825">
            <v>7</v>
          </cell>
          <cell r="M3825">
            <v>7</v>
          </cell>
          <cell r="N3825" t="str">
            <v>704</v>
          </cell>
          <cell r="O3825" t="str">
            <v>LAN Access</v>
          </cell>
          <cell r="P3825">
            <v>40</v>
          </cell>
          <cell r="Q3825" t="str">
            <v>APG</v>
          </cell>
          <cell r="R3825" t="str">
            <v>USA</v>
          </cell>
          <cell r="W3825" t="str">
            <v>Sunnyvale, CA HQ</v>
          </cell>
          <cell r="X3825">
            <v>100</v>
          </cell>
          <cell r="Y3825" t="str">
            <v>Juniper Networks, Inc.</v>
          </cell>
          <cell r="Z3825" t="str">
            <v>USA</v>
          </cell>
          <cell r="AA3825" t="str">
            <v>USA</v>
          </cell>
          <cell r="AB3825" t="str">
            <v>N</v>
          </cell>
        </row>
        <row r="3826">
          <cell r="A3826">
            <v>6730</v>
          </cell>
          <cell r="B3826" t="str">
            <v>Sharma,Ravidutt</v>
          </cell>
          <cell r="C3826">
            <v>4509</v>
          </cell>
          <cell r="D3826" t="str">
            <v>Goyal,Roopak</v>
          </cell>
          <cell r="E3826" t="str">
            <v xml:space="preserve">08/07/2006 </v>
          </cell>
          <cell r="F3826">
            <v>430000</v>
          </cell>
          <cell r="G3826" t="str">
            <v>INR</v>
          </cell>
          <cell r="H3826">
            <v>44.87</v>
          </cell>
          <cell r="I3826">
            <v>9583.2404724760418</v>
          </cell>
          <cell r="J3826" t="str">
            <v>8901</v>
          </cell>
          <cell r="K3826" t="str">
            <v>MTS 1</v>
          </cell>
          <cell r="L3826">
            <v>4</v>
          </cell>
          <cell r="M3826">
            <v>4</v>
          </cell>
          <cell r="N3826" t="str">
            <v>621</v>
          </cell>
          <cell r="O3826" t="str">
            <v>India System Test</v>
          </cell>
          <cell r="P3826">
            <v>40</v>
          </cell>
          <cell r="Q3826" t="str">
            <v>IPG</v>
          </cell>
          <cell r="R3826" t="str">
            <v>APAC</v>
          </cell>
          <cell r="W3826" t="str">
            <v>India - Bangalore</v>
          </cell>
          <cell r="X3826">
            <v>231</v>
          </cell>
          <cell r="Y3826" t="str">
            <v>Juniper Networks India - STPI</v>
          </cell>
          <cell r="Z3826" t="str">
            <v>IND</v>
          </cell>
          <cell r="AA3826" t="str">
            <v>IND</v>
          </cell>
          <cell r="AB3826" t="str">
            <v>N</v>
          </cell>
        </row>
        <row r="3827">
          <cell r="A3827">
            <v>4376</v>
          </cell>
          <cell r="B3827" t="str">
            <v>Sharma,Sameer</v>
          </cell>
          <cell r="C3827">
            <v>3792</v>
          </cell>
          <cell r="D3827" t="str">
            <v>McCombe,James P</v>
          </cell>
          <cell r="E3827" t="str">
            <v xml:space="preserve">01/17/2005 </v>
          </cell>
          <cell r="F3827">
            <v>90000</v>
          </cell>
          <cell r="G3827" t="str">
            <v>USD</v>
          </cell>
          <cell r="H3827">
            <v>1</v>
          </cell>
          <cell r="I3827">
            <v>90000</v>
          </cell>
          <cell r="J3827" t="str">
            <v>2301</v>
          </cell>
          <cell r="K3827" t="str">
            <v>Systems Eng</v>
          </cell>
          <cell r="L3827">
            <v>54</v>
          </cell>
          <cell r="M3827">
            <v>7</v>
          </cell>
          <cell r="N3827" t="str">
            <v>430</v>
          </cell>
          <cell r="O3827" t="str">
            <v>Systems Engineering</v>
          </cell>
          <cell r="P3827">
            <v>40</v>
          </cell>
          <cell r="Q3827" t="str">
            <v>SLS</v>
          </cell>
          <cell r="R3827" t="str">
            <v>USA</v>
          </cell>
          <cell r="U3827" t="str">
            <v>1-Exceptional</v>
          </cell>
          <cell r="V3827" t="str">
            <v>1 - Exceptional</v>
          </cell>
          <cell r="W3827" t="str">
            <v>Herndon, VA</v>
          </cell>
          <cell r="X3827">
            <v>101</v>
          </cell>
          <cell r="Y3827" t="str">
            <v>Juniper Networks Sales</v>
          </cell>
          <cell r="Z3827" t="str">
            <v>USA</v>
          </cell>
          <cell r="AA3827" t="str">
            <v>Sales</v>
          </cell>
          <cell r="AB3827" t="str">
            <v>Y</v>
          </cell>
        </row>
        <row r="3828">
          <cell r="A3828">
            <v>6325</v>
          </cell>
          <cell r="B3828" t="str">
            <v>Sharma,Sandeep</v>
          </cell>
          <cell r="C3828">
            <v>5637</v>
          </cell>
          <cell r="D3828" t="str">
            <v>Lee,Wei-Hsin</v>
          </cell>
          <cell r="E3828" t="str">
            <v xml:space="preserve">05/08/2006 </v>
          </cell>
          <cell r="F3828">
            <v>110000</v>
          </cell>
          <cell r="G3828" t="str">
            <v>USD</v>
          </cell>
          <cell r="H3828">
            <v>1</v>
          </cell>
          <cell r="I3828">
            <v>110000</v>
          </cell>
          <cell r="J3828" t="str">
            <v>8904</v>
          </cell>
          <cell r="K3828" t="str">
            <v>MTS 4</v>
          </cell>
          <cell r="L3828">
            <v>7</v>
          </cell>
          <cell r="M3828">
            <v>7</v>
          </cell>
          <cell r="N3828" t="str">
            <v>702</v>
          </cell>
          <cell r="O3828" t="str">
            <v>APG R&amp;D WX</v>
          </cell>
          <cell r="P3828">
            <v>40</v>
          </cell>
          <cell r="Q3828" t="str">
            <v>APG</v>
          </cell>
          <cell r="R3828" t="str">
            <v>USA</v>
          </cell>
          <cell r="V3828" t="str">
            <v>4 - Satisfactory</v>
          </cell>
          <cell r="W3828" t="str">
            <v>Sunnyvale, CA HQ</v>
          </cell>
          <cell r="X3828">
            <v>100</v>
          </cell>
          <cell r="Y3828" t="str">
            <v>Juniper Networks, Inc.</v>
          </cell>
          <cell r="Z3828" t="str">
            <v>USA</v>
          </cell>
          <cell r="AA3828" t="str">
            <v>USA</v>
          </cell>
          <cell r="AB3828" t="str">
            <v>N</v>
          </cell>
        </row>
        <row r="3829">
          <cell r="A3829">
            <v>5156</v>
          </cell>
          <cell r="B3829" t="str">
            <v>Sharma,Sanjay Prakash</v>
          </cell>
          <cell r="C3829">
            <v>4380</v>
          </cell>
          <cell r="D3829" t="str">
            <v>Panicker,Sudheesh</v>
          </cell>
          <cell r="E3829" t="str">
            <v xml:space="preserve">07/07/2005 </v>
          </cell>
          <cell r="F3829">
            <v>966000</v>
          </cell>
          <cell r="G3829" t="str">
            <v>INR</v>
          </cell>
          <cell r="H3829">
            <v>44.87</v>
          </cell>
          <cell r="I3829">
            <v>21528.861154446178</v>
          </cell>
          <cell r="J3829" t="str">
            <v>8903</v>
          </cell>
          <cell r="K3829" t="str">
            <v>MTS 3</v>
          </cell>
          <cell r="L3829">
            <v>6</v>
          </cell>
          <cell r="M3829">
            <v>6</v>
          </cell>
          <cell r="N3829" t="str">
            <v>687</v>
          </cell>
          <cell r="O3829" t="str">
            <v>QA - IDP &amp; NSM</v>
          </cell>
          <cell r="P3829">
            <v>40</v>
          </cell>
          <cell r="Q3829" t="str">
            <v>SPG</v>
          </cell>
          <cell r="R3829" t="str">
            <v>APAC</v>
          </cell>
          <cell r="U3829" t="str">
            <v>2-Very Strong</v>
          </cell>
          <cell r="V3829" t="str">
            <v>2 - Very Strong</v>
          </cell>
          <cell r="W3829" t="str">
            <v>India - Bangalore</v>
          </cell>
          <cell r="X3829">
            <v>231</v>
          </cell>
          <cell r="Y3829" t="str">
            <v>Juniper Networks India - STPI</v>
          </cell>
          <cell r="Z3829" t="str">
            <v>IND</v>
          </cell>
          <cell r="AA3829" t="str">
            <v>IND</v>
          </cell>
          <cell r="AB3829" t="str">
            <v>N</v>
          </cell>
        </row>
        <row r="3830">
          <cell r="A3830">
            <v>6986</v>
          </cell>
          <cell r="B3830" t="str">
            <v>Sharma,Usha</v>
          </cell>
          <cell r="C3830">
            <v>99</v>
          </cell>
          <cell r="D3830" t="str">
            <v>Gadagottu,Ramana</v>
          </cell>
          <cell r="E3830" t="str">
            <v xml:space="preserve">10/09/2006 </v>
          </cell>
          <cell r="F3830">
            <v>118000</v>
          </cell>
          <cell r="G3830" t="str">
            <v>USD</v>
          </cell>
          <cell r="H3830">
            <v>1</v>
          </cell>
          <cell r="I3830">
            <v>118000</v>
          </cell>
          <cell r="J3830" t="str">
            <v>8904</v>
          </cell>
          <cell r="K3830" t="str">
            <v>MTS 4</v>
          </cell>
          <cell r="L3830">
            <v>7</v>
          </cell>
          <cell r="M3830">
            <v>7</v>
          </cell>
          <cell r="N3830" t="str">
            <v>630</v>
          </cell>
          <cell r="O3830" t="str">
            <v>Software Engrg - JUNOS</v>
          </cell>
          <cell r="P3830">
            <v>40</v>
          </cell>
          <cell r="Q3830" t="str">
            <v>IPG</v>
          </cell>
          <cell r="R3830" t="str">
            <v>USA</v>
          </cell>
          <cell r="W3830" t="str">
            <v>Sunnyvale, CA HQ</v>
          </cell>
          <cell r="X3830">
            <v>100</v>
          </cell>
          <cell r="Y3830" t="str">
            <v>Juniper Networks, Inc.</v>
          </cell>
          <cell r="Z3830" t="str">
            <v>USA</v>
          </cell>
          <cell r="AA3830" t="str">
            <v>USA</v>
          </cell>
          <cell r="AB3830" t="str">
            <v>N</v>
          </cell>
        </row>
        <row r="3831">
          <cell r="A3831">
            <v>1102</v>
          </cell>
          <cell r="B3831" t="str">
            <v>Sharma,Vineet</v>
          </cell>
          <cell r="C3831">
            <v>2388</v>
          </cell>
          <cell r="D3831" t="str">
            <v>Srinath,Ram Shankar</v>
          </cell>
          <cell r="E3831" t="str">
            <v xml:space="preserve">01/31/2001 </v>
          </cell>
          <cell r="F3831">
            <v>2640000</v>
          </cell>
          <cell r="G3831" t="str">
            <v>INR</v>
          </cell>
          <cell r="H3831">
            <v>44.87</v>
          </cell>
          <cell r="I3831">
            <v>58836.639179852915</v>
          </cell>
          <cell r="J3831" t="str">
            <v>8914</v>
          </cell>
          <cell r="K3831" t="str">
            <v>Engineering Mgr II</v>
          </cell>
          <cell r="L3831">
            <v>9</v>
          </cell>
          <cell r="M3831">
            <v>9</v>
          </cell>
          <cell r="N3831" t="str">
            <v>630</v>
          </cell>
          <cell r="O3831" t="str">
            <v>Software Engrg - JUNOS</v>
          </cell>
          <cell r="P3831">
            <v>40</v>
          </cell>
          <cell r="Q3831" t="str">
            <v>IPG</v>
          </cell>
          <cell r="R3831" t="str">
            <v>APAC</v>
          </cell>
          <cell r="U3831" t="str">
            <v>1-Exceptional</v>
          </cell>
          <cell r="V3831" t="str">
            <v>1 - Exceptional</v>
          </cell>
          <cell r="W3831" t="str">
            <v>India - Bangalore</v>
          </cell>
          <cell r="X3831">
            <v>231</v>
          </cell>
          <cell r="Y3831" t="str">
            <v>Juniper Networks India - STPI</v>
          </cell>
          <cell r="Z3831" t="str">
            <v>IND</v>
          </cell>
          <cell r="AA3831" t="str">
            <v>IND</v>
          </cell>
          <cell r="AB3831" t="str">
            <v>N</v>
          </cell>
        </row>
        <row r="3832">
          <cell r="A3832">
            <v>4474</v>
          </cell>
          <cell r="B3832" t="str">
            <v>Sharp,Sarah</v>
          </cell>
          <cell r="C3832">
            <v>5499</v>
          </cell>
          <cell r="D3832" t="str">
            <v>Brown,Tom</v>
          </cell>
          <cell r="E3832" t="str">
            <v xml:space="preserve">02/21/2005 </v>
          </cell>
          <cell r="F3832">
            <v>22500</v>
          </cell>
          <cell r="G3832" t="str">
            <v>GBP</v>
          </cell>
          <cell r="H3832">
            <v>0.51242633871380994</v>
          </cell>
          <cell r="I3832">
            <v>43908.749999999993</v>
          </cell>
          <cell r="J3832" t="str">
            <v>7101</v>
          </cell>
          <cell r="K3832" t="str">
            <v>HR Spec II</v>
          </cell>
          <cell r="L3832">
            <v>4</v>
          </cell>
          <cell r="M3832">
            <v>4</v>
          </cell>
          <cell r="N3832" t="str">
            <v>113</v>
          </cell>
          <cell r="O3832" t="str">
            <v>Workforce Plnning &amp; Recruitmnt</v>
          </cell>
          <cell r="P3832">
            <v>40</v>
          </cell>
          <cell r="Q3832" t="str">
            <v>HR</v>
          </cell>
          <cell r="R3832" t="str">
            <v>EMEA</v>
          </cell>
          <cell r="U3832" t="str">
            <v>2-Very Strong</v>
          </cell>
          <cell r="V3832" t="str">
            <v>2 - Very Strong</v>
          </cell>
          <cell r="W3832" t="str">
            <v>United Kingdom</v>
          </cell>
          <cell r="X3832">
            <v>300</v>
          </cell>
          <cell r="Y3832" t="str">
            <v>Juniper Ntwks, UK</v>
          </cell>
          <cell r="Z3832" t="str">
            <v>GBR</v>
          </cell>
          <cell r="AA3832" t="str">
            <v>INTL</v>
          </cell>
          <cell r="AB3832" t="str">
            <v>N</v>
          </cell>
        </row>
        <row r="3833">
          <cell r="A3833">
            <v>6222</v>
          </cell>
          <cell r="B3833" t="str">
            <v>Shastry,Guru Praveen K</v>
          </cell>
          <cell r="C3833">
            <v>1145</v>
          </cell>
          <cell r="D3833" t="str">
            <v>Liu,Gerry Gengyang</v>
          </cell>
          <cell r="E3833" t="str">
            <v xml:space="preserve">04/10/2006 </v>
          </cell>
          <cell r="F3833">
            <v>575000</v>
          </cell>
          <cell r="G3833" t="str">
            <v>INR</v>
          </cell>
          <cell r="H3833">
            <v>44.87</v>
          </cell>
          <cell r="I3833">
            <v>12814.798306217965</v>
          </cell>
          <cell r="J3833" t="str">
            <v>4301</v>
          </cell>
          <cell r="K3833" t="str">
            <v>IT Eng</v>
          </cell>
          <cell r="L3833">
            <v>4</v>
          </cell>
          <cell r="M3833">
            <v>4</v>
          </cell>
          <cell r="N3833" t="str">
            <v>141</v>
          </cell>
          <cell r="O3833" t="str">
            <v>IT Network Infrastructure</v>
          </cell>
          <cell r="P3833">
            <v>40</v>
          </cell>
          <cell r="Q3833" t="str">
            <v>IT</v>
          </cell>
          <cell r="R3833" t="str">
            <v>APAC</v>
          </cell>
          <cell r="V3833" t="str">
            <v>3 - Strong</v>
          </cell>
          <cell r="W3833" t="str">
            <v>India - Bangalore</v>
          </cell>
          <cell r="X3833">
            <v>231</v>
          </cell>
          <cell r="Y3833" t="str">
            <v>Juniper Networks India - STPI</v>
          </cell>
          <cell r="Z3833" t="str">
            <v>IND</v>
          </cell>
          <cell r="AA3833" t="str">
            <v>IND</v>
          </cell>
          <cell r="AB3833" t="str">
            <v>N</v>
          </cell>
        </row>
        <row r="3834">
          <cell r="A3834">
            <v>2158</v>
          </cell>
          <cell r="B3834" t="str">
            <v>Shaw,Helen</v>
          </cell>
          <cell r="C3834">
            <v>2205</v>
          </cell>
          <cell r="D3834" t="str">
            <v>Taillon,Michael</v>
          </cell>
          <cell r="E3834" t="str">
            <v xml:space="preserve">07/01/2002 </v>
          </cell>
          <cell r="F3834">
            <v>130540</v>
          </cell>
          <cell r="G3834" t="str">
            <v>USD</v>
          </cell>
          <cell r="H3834">
            <v>1</v>
          </cell>
          <cell r="I3834">
            <v>130540</v>
          </cell>
          <cell r="J3834" t="str">
            <v>8112</v>
          </cell>
          <cell r="K3834" t="str">
            <v>Tech Pubs Mgr, II</v>
          </cell>
          <cell r="L3834">
            <v>9</v>
          </cell>
          <cell r="M3834">
            <v>9</v>
          </cell>
          <cell r="N3834" t="str">
            <v>610</v>
          </cell>
          <cell r="O3834" t="str">
            <v>IPG Technical Publications</v>
          </cell>
          <cell r="P3834">
            <v>40</v>
          </cell>
          <cell r="Q3834" t="str">
            <v>IPG</v>
          </cell>
          <cell r="R3834" t="str">
            <v>USA</v>
          </cell>
          <cell r="U3834" t="str">
            <v>2-Very Strong</v>
          </cell>
          <cell r="V3834" t="str">
            <v>2 - Very Strong</v>
          </cell>
          <cell r="W3834" t="str">
            <v>Westford, MA</v>
          </cell>
          <cell r="X3834">
            <v>100</v>
          </cell>
          <cell r="Y3834" t="str">
            <v>Juniper Networks, Inc.</v>
          </cell>
          <cell r="Z3834" t="str">
            <v>USA</v>
          </cell>
          <cell r="AA3834" t="str">
            <v>USB</v>
          </cell>
          <cell r="AB3834" t="str">
            <v>N</v>
          </cell>
        </row>
        <row r="3835">
          <cell r="A3835">
            <v>2570</v>
          </cell>
          <cell r="B3835" t="str">
            <v>Shaw,Kathryn</v>
          </cell>
          <cell r="C3835">
            <v>4631</v>
          </cell>
          <cell r="D3835" t="str">
            <v>Pouget,Alain</v>
          </cell>
          <cell r="E3835" t="str">
            <v xml:space="preserve">02/16/2004 </v>
          </cell>
          <cell r="F3835">
            <v>84872</v>
          </cell>
          <cell r="G3835" t="str">
            <v>GBP</v>
          </cell>
          <cell r="H3835">
            <v>0.51242633871380994</v>
          </cell>
          <cell r="I3835">
            <v>165627.70799999998</v>
          </cell>
          <cell r="J3835" t="str">
            <v>5413</v>
          </cell>
          <cell r="K3835" t="str">
            <v>Prof Svcs Mgr, Sr</v>
          </cell>
          <cell r="L3835">
            <v>9</v>
          </cell>
          <cell r="M3835">
            <v>9</v>
          </cell>
          <cell r="N3835" t="str">
            <v>508</v>
          </cell>
          <cell r="O3835" t="str">
            <v>Professional Services</v>
          </cell>
          <cell r="P3835">
            <v>40</v>
          </cell>
          <cell r="Q3835" t="str">
            <v>CSS</v>
          </cell>
          <cell r="R3835" t="str">
            <v>EMEA</v>
          </cell>
          <cell r="U3835" t="str">
            <v>3-Strong</v>
          </cell>
          <cell r="V3835" t="str">
            <v>4 - Satisfactory</v>
          </cell>
          <cell r="W3835" t="str">
            <v>United Kingdom</v>
          </cell>
          <cell r="X3835">
            <v>300</v>
          </cell>
          <cell r="Y3835" t="str">
            <v>Juniper Ntwks, UK</v>
          </cell>
          <cell r="Z3835" t="str">
            <v>GBR</v>
          </cell>
          <cell r="AA3835" t="str">
            <v>INTL</v>
          </cell>
          <cell r="AB3835" t="str">
            <v>N</v>
          </cell>
        </row>
        <row r="3836">
          <cell r="A3836">
            <v>3362</v>
          </cell>
          <cell r="B3836" t="str">
            <v>Shaw,Walt C</v>
          </cell>
          <cell r="C3836">
            <v>3832</v>
          </cell>
          <cell r="D3836" t="str">
            <v>Beri,Sanjay</v>
          </cell>
          <cell r="E3836" t="str">
            <v xml:space="preserve">04/16/2004 </v>
          </cell>
          <cell r="F3836">
            <v>118449</v>
          </cell>
          <cell r="G3836" t="str">
            <v>USD</v>
          </cell>
          <cell r="H3836">
            <v>1</v>
          </cell>
          <cell r="I3836">
            <v>118449</v>
          </cell>
          <cell r="J3836" t="str">
            <v>3812</v>
          </cell>
          <cell r="K3836" t="str">
            <v>Product Mgr II</v>
          </cell>
          <cell r="L3836">
            <v>8</v>
          </cell>
          <cell r="M3836">
            <v>8</v>
          </cell>
          <cell r="N3836" t="str">
            <v>386</v>
          </cell>
          <cell r="O3836" t="str">
            <v>SSL - IDP</v>
          </cell>
          <cell r="P3836">
            <v>40</v>
          </cell>
          <cell r="Q3836" t="str">
            <v>SPG</v>
          </cell>
          <cell r="R3836" t="str">
            <v>USA</v>
          </cell>
          <cell r="U3836" t="str">
            <v>4-Satisfactory</v>
          </cell>
          <cell r="V3836" t="str">
            <v>4 - Satisfactory</v>
          </cell>
          <cell r="W3836" t="str">
            <v>Sunnyvale, CA HQ</v>
          </cell>
          <cell r="X3836">
            <v>100</v>
          </cell>
          <cell r="Y3836" t="str">
            <v>Juniper Networks, Inc.</v>
          </cell>
          <cell r="Z3836" t="str">
            <v>USA</v>
          </cell>
          <cell r="AA3836" t="str">
            <v>USA</v>
          </cell>
          <cell r="AB3836" t="str">
            <v>N</v>
          </cell>
        </row>
        <row r="3837">
          <cell r="A3837">
            <v>2551</v>
          </cell>
          <cell r="B3837" t="str">
            <v>Shea,Kevin</v>
          </cell>
          <cell r="C3837">
            <v>279</v>
          </cell>
          <cell r="D3837" t="str">
            <v>Maxfield,Jack</v>
          </cell>
          <cell r="E3837" t="str">
            <v xml:space="preserve">01/18/2004 </v>
          </cell>
          <cell r="F3837">
            <v>111300</v>
          </cell>
          <cell r="G3837" t="str">
            <v>USD</v>
          </cell>
          <cell r="H3837">
            <v>1</v>
          </cell>
          <cell r="I3837">
            <v>111300</v>
          </cell>
          <cell r="J3837" t="str">
            <v>2301</v>
          </cell>
          <cell r="K3837" t="str">
            <v>Systems Eng</v>
          </cell>
          <cell r="L3837">
            <v>54</v>
          </cell>
          <cell r="M3837">
            <v>7</v>
          </cell>
          <cell r="N3837" t="str">
            <v>430</v>
          </cell>
          <cell r="O3837" t="str">
            <v>Systems Engineering</v>
          </cell>
          <cell r="P3837">
            <v>40</v>
          </cell>
          <cell r="Q3837" t="str">
            <v>SLS</v>
          </cell>
          <cell r="R3837" t="str">
            <v>USA</v>
          </cell>
          <cell r="U3837" t="str">
            <v>3-Strong</v>
          </cell>
          <cell r="W3837" t="str">
            <v>Georgia</v>
          </cell>
          <cell r="X3837">
            <v>101</v>
          </cell>
          <cell r="Y3837" t="str">
            <v>Juniper Networks Sales</v>
          </cell>
          <cell r="Z3837" t="str">
            <v>USA</v>
          </cell>
          <cell r="AA3837" t="str">
            <v>Sales</v>
          </cell>
          <cell r="AB3837" t="str">
            <v>Y</v>
          </cell>
        </row>
        <row r="3838">
          <cell r="A3838">
            <v>4545</v>
          </cell>
          <cell r="B3838" t="str">
            <v>Shedrin,Pavel</v>
          </cell>
          <cell r="C3838">
            <v>2667</v>
          </cell>
          <cell r="D3838" t="str">
            <v>Avivi,Avishai</v>
          </cell>
          <cell r="E3838" t="str">
            <v xml:space="preserve">03/29/2005 </v>
          </cell>
          <cell r="F3838">
            <v>475200</v>
          </cell>
          <cell r="G3838" t="str">
            <v>RUR</v>
          </cell>
          <cell r="H3838">
            <v>26.14</v>
          </cell>
          <cell r="I3838">
            <v>18179.035960214231</v>
          </cell>
          <cell r="J3838" t="str">
            <v>8903</v>
          </cell>
          <cell r="K3838" t="str">
            <v>MTS 3</v>
          </cell>
          <cell r="L3838">
            <v>6</v>
          </cell>
          <cell r="M3838">
            <v>6</v>
          </cell>
          <cell r="N3838" t="str">
            <v>694</v>
          </cell>
          <cell r="O3838" t="str">
            <v>Security Engineering</v>
          </cell>
          <cell r="P3838">
            <v>40</v>
          </cell>
          <cell r="Q3838" t="str">
            <v>SPG</v>
          </cell>
          <cell r="R3838" t="str">
            <v>EMEA</v>
          </cell>
          <cell r="U3838" t="str">
            <v>3-Strong</v>
          </cell>
          <cell r="V3838" t="str">
            <v>4 - Satisfactory</v>
          </cell>
          <cell r="W3838" t="str">
            <v>Russia</v>
          </cell>
          <cell r="X3838">
            <v>118</v>
          </cell>
          <cell r="Y3838" t="str">
            <v>Juniper Networks, Russia</v>
          </cell>
          <cell r="Z3838" t="str">
            <v>RUS</v>
          </cell>
          <cell r="AA3838" t="str">
            <v>INTL</v>
          </cell>
          <cell r="AB3838" t="str">
            <v>N</v>
          </cell>
        </row>
        <row r="3839">
          <cell r="A3839">
            <v>2160</v>
          </cell>
          <cell r="B3839" t="str">
            <v>Sheehan,Michael J.</v>
          </cell>
          <cell r="C3839">
            <v>1933</v>
          </cell>
          <cell r="D3839" t="str">
            <v>Kokot,Mathias</v>
          </cell>
          <cell r="E3839" t="str">
            <v xml:space="preserve">07/01/2002 </v>
          </cell>
          <cell r="F3839">
            <v>131687.04000000001</v>
          </cell>
          <cell r="G3839" t="str">
            <v>USD</v>
          </cell>
          <cell r="H3839">
            <v>1</v>
          </cell>
          <cell r="I3839">
            <v>131687.04000000001</v>
          </cell>
          <cell r="J3839" t="str">
            <v>3812</v>
          </cell>
          <cell r="K3839" t="str">
            <v>Product Mgr II</v>
          </cell>
          <cell r="L3839">
            <v>8</v>
          </cell>
          <cell r="M3839">
            <v>8</v>
          </cell>
          <cell r="N3839" t="str">
            <v>320</v>
          </cell>
          <cell r="O3839" t="str">
            <v>Product Management U.S.</v>
          </cell>
          <cell r="P3839">
            <v>40</v>
          </cell>
          <cell r="Q3839" t="str">
            <v>IPG</v>
          </cell>
          <cell r="R3839" t="str">
            <v>USA</v>
          </cell>
          <cell r="U3839" t="str">
            <v>3-Strong</v>
          </cell>
          <cell r="V3839" t="str">
            <v>2 - Very Strong</v>
          </cell>
          <cell r="W3839" t="str">
            <v>Westford, MA</v>
          </cell>
          <cell r="X3839">
            <v>100</v>
          </cell>
          <cell r="Y3839" t="str">
            <v>Juniper Networks, Inc.</v>
          </cell>
          <cell r="Z3839" t="str">
            <v>USA</v>
          </cell>
          <cell r="AA3839" t="str">
            <v>USB</v>
          </cell>
          <cell r="AB3839" t="str">
            <v>N</v>
          </cell>
        </row>
        <row r="3840">
          <cell r="A3840">
            <v>3363</v>
          </cell>
          <cell r="B3840" t="str">
            <v>Sheehan,Russell</v>
          </cell>
          <cell r="C3840">
            <v>5231</v>
          </cell>
          <cell r="D3840" t="str">
            <v>Sonnenberg,Greg M.</v>
          </cell>
          <cell r="E3840" t="str">
            <v xml:space="preserve">04/16/2004 </v>
          </cell>
          <cell r="F3840">
            <v>126000</v>
          </cell>
          <cell r="G3840" t="str">
            <v>USD</v>
          </cell>
          <cell r="H3840">
            <v>1</v>
          </cell>
          <cell r="I3840">
            <v>126000</v>
          </cell>
          <cell r="J3840" t="str">
            <v>2202</v>
          </cell>
          <cell r="K3840" t="str">
            <v>Sr Channel Account Manager</v>
          </cell>
          <cell r="L3840">
            <v>66</v>
          </cell>
          <cell r="M3840">
            <v>8</v>
          </cell>
          <cell r="N3840" t="str">
            <v>405</v>
          </cell>
          <cell r="O3840" t="str">
            <v>WW Administration</v>
          </cell>
          <cell r="P3840">
            <v>40</v>
          </cell>
          <cell r="Q3840" t="str">
            <v>SLS</v>
          </cell>
          <cell r="R3840" t="str">
            <v>USA</v>
          </cell>
          <cell r="U3840" t="str">
            <v>2-Very Strong</v>
          </cell>
          <cell r="W3840" t="str">
            <v>Sunnyvale, CA HQ</v>
          </cell>
          <cell r="X3840">
            <v>101</v>
          </cell>
          <cell r="Y3840" t="str">
            <v>Juniper Networks Sales</v>
          </cell>
          <cell r="Z3840" t="str">
            <v>USA</v>
          </cell>
          <cell r="AA3840" t="str">
            <v>Sales</v>
          </cell>
          <cell r="AB3840" t="str">
            <v>Y</v>
          </cell>
        </row>
        <row r="3841">
          <cell r="A3841">
            <v>316</v>
          </cell>
          <cell r="B3841" t="str">
            <v>Sheets,Troy</v>
          </cell>
          <cell r="C3841">
            <v>341</v>
          </cell>
          <cell r="D3841" t="str">
            <v>Turner,Stephen</v>
          </cell>
          <cell r="E3841" t="str">
            <v xml:space="preserve">10/11/1999 </v>
          </cell>
          <cell r="F3841">
            <v>128000</v>
          </cell>
          <cell r="G3841" t="str">
            <v>USD</v>
          </cell>
          <cell r="H3841">
            <v>1</v>
          </cell>
          <cell r="I3841">
            <v>128000</v>
          </cell>
          <cell r="J3841" t="str">
            <v>8905</v>
          </cell>
          <cell r="K3841" t="str">
            <v>Eng, Staff</v>
          </cell>
          <cell r="L3841">
            <v>8</v>
          </cell>
          <cell r="M3841">
            <v>8</v>
          </cell>
          <cell r="N3841" t="str">
            <v>650</v>
          </cell>
          <cell r="O3841" t="str">
            <v>Hardware Engrg - Development</v>
          </cell>
          <cell r="P3841">
            <v>40</v>
          </cell>
          <cell r="Q3841" t="str">
            <v>IPG</v>
          </cell>
          <cell r="R3841" t="str">
            <v>USA</v>
          </cell>
          <cell r="U3841" t="str">
            <v>2-Very Strong</v>
          </cell>
          <cell r="V3841" t="str">
            <v>2 - Very Strong</v>
          </cell>
          <cell r="W3841" t="str">
            <v>Sunnyvale, CA HQ</v>
          </cell>
          <cell r="X3841">
            <v>100</v>
          </cell>
          <cell r="Y3841" t="str">
            <v>Juniper Networks, Inc.</v>
          </cell>
          <cell r="Z3841" t="str">
            <v>USA</v>
          </cell>
          <cell r="AA3841" t="str">
            <v>USA</v>
          </cell>
          <cell r="AB3841" t="str">
            <v>N</v>
          </cell>
        </row>
        <row r="3842">
          <cell r="A3842">
            <v>4259</v>
          </cell>
          <cell r="B3842" t="str">
            <v>Sheffield,Dean</v>
          </cell>
          <cell r="C3842">
            <v>2506</v>
          </cell>
          <cell r="D3842" t="str">
            <v>Gadecki,Catherine M</v>
          </cell>
          <cell r="E3842" t="str">
            <v xml:space="preserve">12/13/2004 </v>
          </cell>
          <cell r="F3842">
            <v>133250</v>
          </cell>
          <cell r="G3842" t="str">
            <v>USD</v>
          </cell>
          <cell r="H3842">
            <v>1</v>
          </cell>
          <cell r="I3842">
            <v>133250</v>
          </cell>
          <cell r="J3842" t="str">
            <v>3912</v>
          </cell>
          <cell r="K3842" t="str">
            <v>Product Marketing Mgr II</v>
          </cell>
          <cell r="L3842">
            <v>8</v>
          </cell>
          <cell r="M3842">
            <v>8</v>
          </cell>
          <cell r="N3842" t="str">
            <v>330</v>
          </cell>
          <cell r="O3842" t="str">
            <v>Enterprise Marketing</v>
          </cell>
          <cell r="P3842">
            <v>40</v>
          </cell>
          <cell r="Q3842" t="str">
            <v>MKTG</v>
          </cell>
          <cell r="R3842" t="str">
            <v>USA</v>
          </cell>
          <cell r="U3842" t="str">
            <v>3-Strong</v>
          </cell>
          <cell r="V3842" t="str">
            <v>3 - Strong</v>
          </cell>
          <cell r="W3842" t="str">
            <v>Westford, MA</v>
          </cell>
          <cell r="X3842">
            <v>100</v>
          </cell>
          <cell r="Y3842" t="str">
            <v>Juniper Networks, Inc.</v>
          </cell>
          <cell r="Z3842" t="str">
            <v>USA</v>
          </cell>
          <cell r="AA3842" t="str">
            <v>USB</v>
          </cell>
          <cell r="AB3842" t="str">
            <v>N</v>
          </cell>
        </row>
        <row r="3843">
          <cell r="A3843">
            <v>6132</v>
          </cell>
          <cell r="B3843" t="str">
            <v>Sheikh,Haroon</v>
          </cell>
          <cell r="C3843">
            <v>4376</v>
          </cell>
          <cell r="D3843" t="str">
            <v>Sharma,Sameer</v>
          </cell>
          <cell r="E3843" t="str">
            <v xml:space="preserve">03/06/2006 </v>
          </cell>
          <cell r="F3843">
            <v>60000</v>
          </cell>
          <cell r="G3843" t="str">
            <v>USD</v>
          </cell>
          <cell r="H3843">
            <v>1</v>
          </cell>
          <cell r="I3843">
            <v>60000</v>
          </cell>
          <cell r="J3843" t="str">
            <v>8901</v>
          </cell>
          <cell r="K3843" t="str">
            <v>MTS 1</v>
          </cell>
          <cell r="L3843">
            <v>4</v>
          </cell>
          <cell r="M3843">
            <v>4</v>
          </cell>
          <cell r="N3843" t="str">
            <v>430</v>
          </cell>
          <cell r="O3843" t="str">
            <v>Systems Engineering</v>
          </cell>
          <cell r="P3843">
            <v>40</v>
          </cell>
          <cell r="Q3843" t="str">
            <v>SLS</v>
          </cell>
          <cell r="R3843" t="str">
            <v>USA</v>
          </cell>
          <cell r="V3843" t="str">
            <v>1 - Exceptional</v>
          </cell>
          <cell r="W3843" t="str">
            <v>Herndon, VA</v>
          </cell>
          <cell r="X3843">
            <v>101</v>
          </cell>
          <cell r="Y3843" t="str">
            <v>Juniper Networks Sales</v>
          </cell>
          <cell r="Z3843" t="str">
            <v>USA</v>
          </cell>
          <cell r="AA3843" t="str">
            <v>USB</v>
          </cell>
          <cell r="AB3843" t="str">
            <v>N</v>
          </cell>
        </row>
        <row r="3844">
          <cell r="A3844">
            <v>5551</v>
          </cell>
          <cell r="B3844" t="str">
            <v>Sheikh,Shabib</v>
          </cell>
          <cell r="C3844">
            <v>3658</v>
          </cell>
          <cell r="D3844" t="str">
            <v>Rao,Vasukinath</v>
          </cell>
          <cell r="E3844" t="str">
            <v xml:space="preserve">10/10/2005 </v>
          </cell>
          <cell r="F3844">
            <v>100636</v>
          </cell>
          <cell r="G3844" t="str">
            <v>USD</v>
          </cell>
          <cell r="H3844">
            <v>1</v>
          </cell>
          <cell r="I3844">
            <v>100636</v>
          </cell>
          <cell r="J3844" t="str">
            <v>8904</v>
          </cell>
          <cell r="K3844" t="str">
            <v>MTS 4</v>
          </cell>
          <cell r="L3844">
            <v>7</v>
          </cell>
          <cell r="M3844">
            <v>7</v>
          </cell>
          <cell r="N3844" t="str">
            <v>507</v>
          </cell>
          <cell r="O3844" t="str">
            <v>Global TAC - SPG</v>
          </cell>
          <cell r="P3844">
            <v>40</v>
          </cell>
          <cell r="Q3844" t="str">
            <v>CSS</v>
          </cell>
          <cell r="R3844" t="str">
            <v>USA</v>
          </cell>
          <cell r="U3844" t="str">
            <v>4-Satisfactory</v>
          </cell>
          <cell r="V3844" t="str">
            <v>2 - Very Strong</v>
          </cell>
          <cell r="W3844" t="str">
            <v>Sunnyvale, CA HQ</v>
          </cell>
          <cell r="X3844">
            <v>101</v>
          </cell>
          <cell r="Y3844" t="str">
            <v>Juniper Networks Sales</v>
          </cell>
          <cell r="Z3844" t="str">
            <v>USA</v>
          </cell>
          <cell r="AA3844" t="str">
            <v>USA</v>
          </cell>
          <cell r="AB3844" t="str">
            <v>N</v>
          </cell>
        </row>
        <row r="3845">
          <cell r="A3845">
            <v>6834</v>
          </cell>
          <cell r="B3845" t="str">
            <v>Sheikh,Shah</v>
          </cell>
          <cell r="C3845">
            <v>2491</v>
          </cell>
          <cell r="D3845" t="str">
            <v>Qasem,Fadi</v>
          </cell>
          <cell r="E3845" t="str">
            <v xml:space="preserve">09/25/2006 </v>
          </cell>
          <cell r="F3845">
            <v>235000</v>
          </cell>
          <cell r="G3845" t="str">
            <v>AED</v>
          </cell>
          <cell r="H3845">
            <v>3.6726000000000001</v>
          </cell>
          <cell r="I3845">
            <v>63987.365898818272</v>
          </cell>
          <cell r="J3845" t="str">
            <v>8904</v>
          </cell>
          <cell r="K3845" t="str">
            <v>MTS 4</v>
          </cell>
          <cell r="L3845">
            <v>7</v>
          </cell>
          <cell r="M3845">
            <v>7</v>
          </cell>
          <cell r="N3845" t="str">
            <v>508</v>
          </cell>
          <cell r="O3845" t="str">
            <v>Professional Services</v>
          </cell>
          <cell r="P3845">
            <v>40</v>
          </cell>
          <cell r="Q3845" t="str">
            <v>CSS</v>
          </cell>
          <cell r="R3845" t="str">
            <v>EMEA</v>
          </cell>
          <cell r="W3845" t="str">
            <v>Dubai</v>
          </cell>
          <cell r="X3845">
            <v>315</v>
          </cell>
          <cell r="Y3845" t="str">
            <v>Dubai</v>
          </cell>
          <cell r="Z3845" t="str">
            <v>GBR</v>
          </cell>
          <cell r="AA3845" t="str">
            <v>INTL</v>
          </cell>
          <cell r="AB3845" t="str">
            <v>N</v>
          </cell>
        </row>
        <row r="3846">
          <cell r="A3846">
            <v>6918</v>
          </cell>
          <cell r="B3846" t="str">
            <v>Sheldon,Mei Qin</v>
          </cell>
          <cell r="C3846">
            <v>474</v>
          </cell>
          <cell r="D3846" t="str">
            <v>Vasudeva,Sachin</v>
          </cell>
          <cell r="E3846" t="str">
            <v xml:space="preserve">09/11/2006 </v>
          </cell>
          <cell r="F3846">
            <v>127000</v>
          </cell>
          <cell r="G3846" t="str">
            <v>USD</v>
          </cell>
          <cell r="H3846">
            <v>1</v>
          </cell>
          <cell r="I3846">
            <v>127000</v>
          </cell>
          <cell r="J3846" t="str">
            <v>8904</v>
          </cell>
          <cell r="K3846" t="str">
            <v>MTS 4</v>
          </cell>
          <cell r="L3846">
            <v>7</v>
          </cell>
          <cell r="M3846">
            <v>7</v>
          </cell>
          <cell r="N3846" t="str">
            <v>620</v>
          </cell>
          <cell r="O3846" t="str">
            <v>Test Engrg</v>
          </cell>
          <cell r="P3846">
            <v>40</v>
          </cell>
          <cell r="Q3846" t="str">
            <v>IPG</v>
          </cell>
          <cell r="R3846" t="str">
            <v>USA</v>
          </cell>
          <cell r="W3846" t="str">
            <v>Sunnyvale, CA HQ</v>
          </cell>
          <cell r="X3846">
            <v>100</v>
          </cell>
          <cell r="Y3846" t="str">
            <v>Juniper Networks, Inc.</v>
          </cell>
          <cell r="Z3846" t="str">
            <v>USA</v>
          </cell>
          <cell r="AA3846" t="str">
            <v>USA</v>
          </cell>
          <cell r="AB3846" t="str">
            <v>N</v>
          </cell>
        </row>
        <row r="3847">
          <cell r="A3847">
            <v>3930</v>
          </cell>
          <cell r="B3847" t="str">
            <v>Shelke,Sandeep</v>
          </cell>
          <cell r="C3847">
            <v>720</v>
          </cell>
          <cell r="D3847" t="str">
            <v>Annapareddi,Prasadbabu</v>
          </cell>
          <cell r="E3847" t="str">
            <v xml:space="preserve">09/06/2004 </v>
          </cell>
          <cell r="F3847">
            <v>2284339</v>
          </cell>
          <cell r="G3847" t="str">
            <v>INR</v>
          </cell>
          <cell r="H3847">
            <v>44.87</v>
          </cell>
          <cell r="I3847">
            <v>50910.16269222198</v>
          </cell>
          <cell r="J3847" t="str">
            <v>2302</v>
          </cell>
          <cell r="K3847" t="str">
            <v>Systems Eng, Sr</v>
          </cell>
          <cell r="L3847">
            <v>55</v>
          </cell>
          <cell r="M3847">
            <v>8</v>
          </cell>
          <cell r="N3847" t="str">
            <v>430</v>
          </cell>
          <cell r="O3847" t="str">
            <v>Systems Engineering</v>
          </cell>
          <cell r="P3847">
            <v>40</v>
          </cell>
          <cell r="Q3847" t="str">
            <v>SLS</v>
          </cell>
          <cell r="R3847" t="str">
            <v>APAC</v>
          </cell>
          <cell r="W3847" t="str">
            <v>India - Other</v>
          </cell>
          <cell r="X3847">
            <v>230</v>
          </cell>
          <cell r="Y3847" t="str">
            <v>Juniper Ntwks, India</v>
          </cell>
          <cell r="Z3847" t="str">
            <v>IND</v>
          </cell>
          <cell r="AA3847" t="str">
            <v>IND</v>
          </cell>
          <cell r="AB3847" t="str">
            <v>Y</v>
          </cell>
        </row>
        <row r="3848">
          <cell r="A3848">
            <v>6081</v>
          </cell>
          <cell r="B3848" t="str">
            <v>Shell,Mohammad</v>
          </cell>
          <cell r="C3848">
            <v>2529</v>
          </cell>
          <cell r="D3848" t="str">
            <v>Abdul-Malak,Mohamad</v>
          </cell>
          <cell r="E3848" t="str">
            <v xml:space="preserve">03/01/2006 </v>
          </cell>
          <cell r="F3848">
            <v>175000</v>
          </cell>
          <cell r="G3848" t="str">
            <v>AED</v>
          </cell>
          <cell r="H3848">
            <v>3.6726000000000001</v>
          </cell>
          <cell r="I3848">
            <v>47650.166094864675</v>
          </cell>
          <cell r="J3848" t="str">
            <v>2101</v>
          </cell>
          <cell r="K3848" t="str">
            <v>Territory Account Manager</v>
          </cell>
          <cell r="L3848">
            <v>66</v>
          </cell>
          <cell r="M3848">
            <v>8</v>
          </cell>
          <cell r="N3848" t="str">
            <v>400</v>
          </cell>
          <cell r="O3848" t="str">
            <v>Field Sales</v>
          </cell>
          <cell r="P3848">
            <v>40</v>
          </cell>
          <cell r="Q3848" t="str">
            <v>SLS</v>
          </cell>
          <cell r="R3848" t="str">
            <v>EMEA</v>
          </cell>
          <cell r="W3848" t="str">
            <v>Dubai</v>
          </cell>
          <cell r="X3848">
            <v>315</v>
          </cell>
          <cell r="Y3848" t="str">
            <v>Dubai</v>
          </cell>
          <cell r="Z3848" t="str">
            <v>ARE</v>
          </cell>
          <cell r="AA3848" t="str">
            <v>INTL</v>
          </cell>
          <cell r="AB3848" t="str">
            <v>Y</v>
          </cell>
        </row>
        <row r="3849">
          <cell r="A3849">
            <v>2448</v>
          </cell>
          <cell r="B3849" t="str">
            <v>Shen,Gang</v>
          </cell>
          <cell r="C3849">
            <v>2242</v>
          </cell>
          <cell r="D3849" t="str">
            <v>Wang,Ling</v>
          </cell>
          <cell r="E3849" t="str">
            <v xml:space="preserve">07/15/2003 </v>
          </cell>
          <cell r="F3849">
            <v>351900</v>
          </cell>
          <cell r="G3849" t="str">
            <v>CNY</v>
          </cell>
          <cell r="H3849">
            <v>7.8066554000000004</v>
          </cell>
          <cell r="I3849">
            <v>45076.922442356044</v>
          </cell>
          <cell r="J3849" t="str">
            <v>2301</v>
          </cell>
          <cell r="K3849" t="str">
            <v>Systems Eng</v>
          </cell>
          <cell r="L3849">
            <v>54</v>
          </cell>
          <cell r="M3849">
            <v>7</v>
          </cell>
          <cell r="N3849" t="str">
            <v>430</v>
          </cell>
          <cell r="O3849" t="str">
            <v>Systems Engineering</v>
          </cell>
          <cell r="P3849">
            <v>40</v>
          </cell>
          <cell r="Q3849" t="str">
            <v>SLS</v>
          </cell>
          <cell r="R3849" t="str">
            <v>APAC</v>
          </cell>
          <cell r="U3849" t="str">
            <v>2-Very Strong</v>
          </cell>
          <cell r="W3849" t="str">
            <v>Shanghai</v>
          </cell>
          <cell r="X3849">
            <v>221</v>
          </cell>
          <cell r="Y3849" t="str">
            <v>Juniper - NetScreen China</v>
          </cell>
          <cell r="Z3849" t="str">
            <v>CHN</v>
          </cell>
          <cell r="AA3849" t="str">
            <v>CHN</v>
          </cell>
          <cell r="AB3849" t="str">
            <v>Y</v>
          </cell>
        </row>
        <row r="3850">
          <cell r="A3850">
            <v>7032</v>
          </cell>
          <cell r="B3850" t="str">
            <v>Shen,Jian Feng Sword</v>
          </cell>
          <cell r="C3850">
            <v>6102</v>
          </cell>
          <cell r="D3850" t="str">
            <v>Tsang,Kwok Keung</v>
          </cell>
          <cell r="E3850" t="str">
            <v xml:space="preserve">10/16/2006 </v>
          </cell>
          <cell r="F3850">
            <v>216000</v>
          </cell>
          <cell r="G3850" t="str">
            <v>CNY</v>
          </cell>
          <cell r="H3850">
            <v>7.8066554000000004</v>
          </cell>
          <cell r="I3850">
            <v>27668.699197354093</v>
          </cell>
          <cell r="J3850" t="str">
            <v>1804</v>
          </cell>
          <cell r="K3850" t="str">
            <v>Mfg Test Eng, Staff</v>
          </cell>
          <cell r="L3850">
            <v>7</v>
          </cell>
          <cell r="M3850">
            <v>7</v>
          </cell>
          <cell r="N3850" t="str">
            <v>204</v>
          </cell>
          <cell r="O3850" t="str">
            <v>Ops Production</v>
          </cell>
          <cell r="P3850">
            <v>40</v>
          </cell>
          <cell r="Q3850" t="str">
            <v>OPS</v>
          </cell>
          <cell r="R3850" t="str">
            <v>APAC</v>
          </cell>
          <cell r="W3850" t="str">
            <v>Shanghai</v>
          </cell>
          <cell r="X3850">
            <v>221</v>
          </cell>
          <cell r="Y3850" t="str">
            <v>Juniper - NetScreen China</v>
          </cell>
          <cell r="Z3850" t="str">
            <v>CHN</v>
          </cell>
          <cell r="AA3850" t="str">
            <v>CHN</v>
          </cell>
          <cell r="AB3850" t="str">
            <v>N</v>
          </cell>
        </row>
        <row r="3851">
          <cell r="A3851">
            <v>6429</v>
          </cell>
          <cell r="B3851" t="str">
            <v>Shen,Lu</v>
          </cell>
          <cell r="C3851">
            <v>548</v>
          </cell>
          <cell r="D3851" t="str">
            <v>Chien,Hsu-Ting</v>
          </cell>
          <cell r="E3851" t="str">
            <v xml:space="preserve">06/05/2006 </v>
          </cell>
          <cell r="F3851">
            <v>90000</v>
          </cell>
          <cell r="G3851" t="str">
            <v>USD</v>
          </cell>
          <cell r="H3851">
            <v>1</v>
          </cell>
          <cell r="I3851">
            <v>90000</v>
          </cell>
          <cell r="J3851" t="str">
            <v>8903</v>
          </cell>
          <cell r="K3851" t="str">
            <v>MTS 3</v>
          </cell>
          <cell r="L3851">
            <v>6</v>
          </cell>
          <cell r="M3851">
            <v>6</v>
          </cell>
          <cell r="N3851" t="str">
            <v>620</v>
          </cell>
          <cell r="O3851" t="str">
            <v>Test Engrg</v>
          </cell>
          <cell r="P3851">
            <v>40</v>
          </cell>
          <cell r="Q3851" t="str">
            <v>IPG</v>
          </cell>
          <cell r="R3851" t="str">
            <v>USA</v>
          </cell>
          <cell r="W3851" t="str">
            <v>Sunnyvale, CA HQ</v>
          </cell>
          <cell r="X3851">
            <v>100</v>
          </cell>
          <cell r="Y3851" t="str">
            <v>Juniper Networks, Inc.</v>
          </cell>
          <cell r="Z3851" t="str">
            <v>USA</v>
          </cell>
          <cell r="AA3851" t="str">
            <v>USA</v>
          </cell>
          <cell r="AB3851" t="str">
            <v>N</v>
          </cell>
        </row>
        <row r="3852">
          <cell r="A3852">
            <v>4083</v>
          </cell>
          <cell r="B3852" t="str">
            <v>Shen,Qiang</v>
          </cell>
          <cell r="C3852">
            <v>3489</v>
          </cell>
          <cell r="D3852" t="str">
            <v>Wang,Hong Bin</v>
          </cell>
          <cell r="E3852" t="str">
            <v xml:space="preserve">11/01/2004 </v>
          </cell>
          <cell r="F3852">
            <v>100080</v>
          </cell>
          <cell r="G3852" t="str">
            <v>USD</v>
          </cell>
          <cell r="H3852">
            <v>1</v>
          </cell>
          <cell r="I3852">
            <v>100080</v>
          </cell>
          <cell r="J3852" t="str">
            <v>8904</v>
          </cell>
          <cell r="K3852" t="str">
            <v>MTS 4</v>
          </cell>
          <cell r="L3852">
            <v>7</v>
          </cell>
          <cell r="M3852">
            <v>7</v>
          </cell>
          <cell r="N3852" t="str">
            <v>689</v>
          </cell>
          <cell r="O3852" t="str">
            <v>Platform &amp; Systems Software</v>
          </cell>
          <cell r="P3852">
            <v>40</v>
          </cell>
          <cell r="Q3852" t="str">
            <v>SPG</v>
          </cell>
          <cell r="R3852" t="str">
            <v>USA</v>
          </cell>
          <cell r="U3852" t="str">
            <v>2-Very Strong</v>
          </cell>
          <cell r="V3852" t="str">
            <v>2 - Very Strong</v>
          </cell>
          <cell r="W3852" t="str">
            <v>Sunnyvale, CA HQ</v>
          </cell>
          <cell r="X3852">
            <v>100</v>
          </cell>
          <cell r="Y3852" t="str">
            <v>Juniper Networks, Inc.</v>
          </cell>
          <cell r="Z3852" t="str">
            <v>USA</v>
          </cell>
          <cell r="AA3852" t="str">
            <v>USA</v>
          </cell>
          <cell r="AB3852" t="str">
            <v>N</v>
          </cell>
        </row>
        <row r="3853">
          <cell r="A3853">
            <v>2163</v>
          </cell>
          <cell r="B3853" t="str">
            <v>Shen,Xiaowen</v>
          </cell>
          <cell r="C3853">
            <v>2031</v>
          </cell>
          <cell r="D3853" t="str">
            <v>Mistretta,Thomas</v>
          </cell>
          <cell r="E3853" t="str">
            <v xml:space="preserve">07/01/2002 </v>
          </cell>
          <cell r="F3853">
            <v>100349.67</v>
          </cell>
          <cell r="G3853" t="str">
            <v>USD</v>
          </cell>
          <cell r="H3853">
            <v>1</v>
          </cell>
          <cell r="I3853">
            <v>100349.67</v>
          </cell>
          <cell r="J3853" t="str">
            <v>8904</v>
          </cell>
          <cell r="K3853" t="str">
            <v>MTS 4</v>
          </cell>
          <cell r="L3853">
            <v>7</v>
          </cell>
          <cell r="M3853">
            <v>7</v>
          </cell>
          <cell r="N3853" t="str">
            <v>670</v>
          </cell>
          <cell r="O3853" t="str">
            <v>Software Engrg - JUNOSe</v>
          </cell>
          <cell r="P3853">
            <v>40</v>
          </cell>
          <cell r="Q3853" t="str">
            <v>IPG</v>
          </cell>
          <cell r="R3853" t="str">
            <v>USA</v>
          </cell>
          <cell r="U3853" t="str">
            <v>2-Very Strong</v>
          </cell>
          <cell r="V3853" t="str">
            <v>3 - Strong</v>
          </cell>
          <cell r="W3853" t="str">
            <v>Westford, MA</v>
          </cell>
          <cell r="X3853">
            <v>100</v>
          </cell>
          <cell r="Y3853" t="str">
            <v>Juniper Networks, Inc.</v>
          </cell>
          <cell r="Z3853" t="str">
            <v>USA</v>
          </cell>
          <cell r="AA3853" t="str">
            <v>USB</v>
          </cell>
          <cell r="AB3853" t="str">
            <v>N</v>
          </cell>
        </row>
        <row r="3854">
          <cell r="A3854">
            <v>4096</v>
          </cell>
          <cell r="B3854" t="str">
            <v>Shenoy,Shivaprakash</v>
          </cell>
          <cell r="C3854">
            <v>2621</v>
          </cell>
          <cell r="D3854" t="str">
            <v>Mehta,Kumar B</v>
          </cell>
          <cell r="E3854" t="str">
            <v xml:space="preserve">10/25/2004 </v>
          </cell>
          <cell r="F3854">
            <v>160100</v>
          </cell>
          <cell r="G3854" t="str">
            <v>USD</v>
          </cell>
          <cell r="H3854">
            <v>1</v>
          </cell>
          <cell r="I3854">
            <v>160100</v>
          </cell>
          <cell r="J3854" t="str">
            <v>8914</v>
          </cell>
          <cell r="K3854" t="str">
            <v>Engineering Mgr II</v>
          </cell>
          <cell r="L3854">
            <v>9</v>
          </cell>
          <cell r="M3854">
            <v>9</v>
          </cell>
          <cell r="N3854" t="str">
            <v>630</v>
          </cell>
          <cell r="O3854" t="str">
            <v>Software Engrg - JUNOS</v>
          </cell>
          <cell r="P3854">
            <v>40</v>
          </cell>
          <cell r="Q3854" t="str">
            <v>IPG</v>
          </cell>
          <cell r="R3854" t="str">
            <v>USA</v>
          </cell>
          <cell r="U3854" t="str">
            <v>1-Exceptional</v>
          </cell>
          <cell r="V3854" t="str">
            <v>2 - Very Strong</v>
          </cell>
          <cell r="W3854" t="str">
            <v>Sunnyvale, CA HQ</v>
          </cell>
          <cell r="X3854">
            <v>100</v>
          </cell>
          <cell r="Y3854" t="str">
            <v>Juniper Networks, Inc.</v>
          </cell>
          <cell r="Z3854" t="str">
            <v>USA</v>
          </cell>
          <cell r="AA3854" t="str">
            <v>USA</v>
          </cell>
          <cell r="AB3854" t="str">
            <v>N</v>
          </cell>
        </row>
        <row r="3855">
          <cell r="A3855">
            <v>6584</v>
          </cell>
          <cell r="B3855" t="str">
            <v>Shenoy,Vivekananda</v>
          </cell>
          <cell r="C3855">
            <v>2464</v>
          </cell>
          <cell r="D3855" t="str">
            <v>Visvanathan,Vasudevan</v>
          </cell>
          <cell r="E3855" t="str">
            <v xml:space="preserve">07/03/2006 </v>
          </cell>
          <cell r="F3855">
            <v>720000</v>
          </cell>
          <cell r="G3855" t="str">
            <v>INR</v>
          </cell>
          <cell r="H3855">
            <v>44.87</v>
          </cell>
          <cell r="I3855">
            <v>16046.356139959886</v>
          </cell>
          <cell r="J3855" t="str">
            <v>8902</v>
          </cell>
          <cell r="K3855" t="str">
            <v>MTS 2</v>
          </cell>
          <cell r="L3855">
            <v>5</v>
          </cell>
          <cell r="M3855">
            <v>5</v>
          </cell>
          <cell r="N3855" t="str">
            <v>621</v>
          </cell>
          <cell r="O3855" t="str">
            <v>India System Test</v>
          </cell>
          <cell r="P3855">
            <v>40</v>
          </cell>
          <cell r="Q3855" t="str">
            <v>IPG</v>
          </cell>
          <cell r="R3855" t="str">
            <v>APAC</v>
          </cell>
          <cell r="W3855" t="str">
            <v>India - Bangalore</v>
          </cell>
          <cell r="X3855">
            <v>231</v>
          </cell>
          <cell r="Y3855" t="str">
            <v>Juniper Networks India - STPI</v>
          </cell>
          <cell r="Z3855" t="str">
            <v>IND</v>
          </cell>
          <cell r="AA3855" t="str">
            <v>IND</v>
          </cell>
          <cell r="AB3855" t="str">
            <v>N</v>
          </cell>
        </row>
        <row r="3856">
          <cell r="A3856">
            <v>3827</v>
          </cell>
          <cell r="B3856" t="str">
            <v>Shenson,Charles</v>
          </cell>
          <cell r="C3856">
            <v>1909</v>
          </cell>
          <cell r="D3856" t="str">
            <v>Jaffan,Marc</v>
          </cell>
          <cell r="E3856" t="str">
            <v xml:space="preserve">08/02/2004 </v>
          </cell>
          <cell r="F3856">
            <v>195307.2</v>
          </cell>
          <cell r="G3856" t="str">
            <v>USD</v>
          </cell>
          <cell r="H3856">
            <v>1</v>
          </cell>
          <cell r="I3856">
            <v>195307.2</v>
          </cell>
          <cell r="J3856" t="str">
            <v>6316</v>
          </cell>
          <cell r="K3856" t="str">
            <v>Sr. Director, Finance</v>
          </cell>
          <cell r="L3856">
            <v>11</v>
          </cell>
          <cell r="M3856">
            <v>11</v>
          </cell>
          <cell r="N3856" t="str">
            <v>426</v>
          </cell>
          <cell r="O3856" t="str">
            <v>Sales Operations</v>
          </cell>
          <cell r="P3856">
            <v>40</v>
          </cell>
          <cell r="Q3856" t="str">
            <v>SLS</v>
          </cell>
          <cell r="R3856" t="str">
            <v>USA</v>
          </cell>
          <cell r="U3856" t="str">
            <v>2-Very Strong</v>
          </cell>
          <cell r="V3856" t="str">
            <v>2 - Very Strong</v>
          </cell>
          <cell r="W3856" t="str">
            <v>Westford, MA</v>
          </cell>
          <cell r="X3856">
            <v>101</v>
          </cell>
          <cell r="Y3856" t="str">
            <v>Juniper Networks Sales</v>
          </cell>
          <cell r="Z3856" t="str">
            <v>USA</v>
          </cell>
          <cell r="AA3856" t="str">
            <v>USB</v>
          </cell>
          <cell r="AB3856" t="str">
            <v>N</v>
          </cell>
        </row>
        <row r="3857">
          <cell r="A3857">
            <v>470</v>
          </cell>
          <cell r="B3857" t="str">
            <v>Shepherd,Michael</v>
          </cell>
          <cell r="C3857">
            <v>3381</v>
          </cell>
          <cell r="D3857" t="str">
            <v>Small,David</v>
          </cell>
          <cell r="E3857" t="str">
            <v xml:space="preserve">04/17/2000 </v>
          </cell>
          <cell r="F3857">
            <v>60528</v>
          </cell>
          <cell r="G3857" t="str">
            <v>GBP</v>
          </cell>
          <cell r="H3857">
            <v>0.51242633871380994</v>
          </cell>
          <cell r="I3857">
            <v>118120.39199999999</v>
          </cell>
          <cell r="J3857" t="str">
            <v>2302</v>
          </cell>
          <cell r="K3857" t="str">
            <v>Systems Eng, Sr</v>
          </cell>
          <cell r="L3857">
            <v>55</v>
          </cell>
          <cell r="M3857">
            <v>8</v>
          </cell>
          <cell r="N3857" t="str">
            <v>420</v>
          </cell>
          <cell r="O3857" t="str">
            <v>Channel Sales</v>
          </cell>
          <cell r="P3857">
            <v>40</v>
          </cell>
          <cell r="Q3857" t="str">
            <v>SLS</v>
          </cell>
          <cell r="R3857" t="str">
            <v>EMEA</v>
          </cell>
          <cell r="U3857" t="str">
            <v>1-Exceptional</v>
          </cell>
          <cell r="W3857" t="str">
            <v>United Kingdom</v>
          </cell>
          <cell r="X3857">
            <v>300</v>
          </cell>
          <cell r="Y3857" t="str">
            <v>Juniper Ntwks, UK</v>
          </cell>
          <cell r="Z3857" t="str">
            <v>GBR</v>
          </cell>
          <cell r="AA3857" t="str">
            <v>INTL</v>
          </cell>
          <cell r="AB3857" t="str">
            <v>Y</v>
          </cell>
        </row>
        <row r="3858">
          <cell r="A3858">
            <v>3643</v>
          </cell>
          <cell r="B3858" t="str">
            <v>Sherk,Erik P</v>
          </cell>
          <cell r="C3858">
            <v>3878</v>
          </cell>
          <cell r="D3858" t="str">
            <v>Fu,Tayang</v>
          </cell>
          <cell r="E3858" t="str">
            <v xml:space="preserve">06/14/2004 </v>
          </cell>
          <cell r="F3858">
            <v>200000</v>
          </cell>
          <cell r="G3858" t="str">
            <v>NZD</v>
          </cell>
          <cell r="H3858">
            <v>1.4486455164421266</v>
          </cell>
          <cell r="I3858">
            <v>138060</v>
          </cell>
          <cell r="J3858" t="str">
            <v>8904</v>
          </cell>
          <cell r="K3858" t="str">
            <v>MTS 4</v>
          </cell>
          <cell r="L3858">
            <v>7</v>
          </cell>
          <cell r="M3858">
            <v>7</v>
          </cell>
          <cell r="N3858" t="str">
            <v>510</v>
          </cell>
          <cell r="O3858" t="str">
            <v>Resident Engineer</v>
          </cell>
          <cell r="P3858">
            <v>40</v>
          </cell>
          <cell r="Q3858" t="str">
            <v>CSS</v>
          </cell>
          <cell r="R3858" t="str">
            <v>APAC</v>
          </cell>
          <cell r="U3858" t="str">
            <v>2-Very Strong</v>
          </cell>
          <cell r="V3858" t="str">
            <v>2 - Very Strong</v>
          </cell>
          <cell r="W3858" t="str">
            <v>New Zealand</v>
          </cell>
          <cell r="X3858">
            <v>270</v>
          </cell>
          <cell r="Y3858" t="str">
            <v>Juniper Networks, New Zealand</v>
          </cell>
          <cell r="Z3858" t="str">
            <v>USA</v>
          </cell>
          <cell r="AA3858" t="str">
            <v>INTL</v>
          </cell>
          <cell r="AB3858" t="str">
            <v>N</v>
          </cell>
        </row>
        <row r="3859">
          <cell r="A3859">
            <v>351</v>
          </cell>
          <cell r="B3859" t="str">
            <v>Sherry,Keith</v>
          </cell>
          <cell r="C3859">
            <v>3640</v>
          </cell>
          <cell r="D3859" t="str">
            <v>Nadalin,Anthony</v>
          </cell>
          <cell r="E3859" t="str">
            <v xml:space="preserve">10/02/2006 </v>
          </cell>
          <cell r="F3859">
            <v>145000</v>
          </cell>
          <cell r="G3859" t="str">
            <v>USD</v>
          </cell>
          <cell r="H3859">
            <v>1</v>
          </cell>
          <cell r="I3859">
            <v>145000</v>
          </cell>
          <cell r="J3859" t="str">
            <v>5204</v>
          </cell>
          <cell r="K3859" t="str">
            <v>Program Mgr, Sr</v>
          </cell>
          <cell r="L3859">
            <v>9</v>
          </cell>
          <cell r="M3859">
            <v>9</v>
          </cell>
          <cell r="N3859" t="str">
            <v>501</v>
          </cell>
          <cell r="O3859" t="str">
            <v>Customer Excellence</v>
          </cell>
          <cell r="P3859">
            <v>40</v>
          </cell>
          <cell r="Q3859" t="str">
            <v>CSS</v>
          </cell>
          <cell r="R3859" t="str">
            <v>USA</v>
          </cell>
          <cell r="W3859" t="str">
            <v>Sunnyvale, CA HQ</v>
          </cell>
          <cell r="X3859">
            <v>101</v>
          </cell>
          <cell r="Y3859" t="str">
            <v>Juniper Networks Sales</v>
          </cell>
          <cell r="Z3859" t="str">
            <v>USA</v>
          </cell>
          <cell r="AA3859" t="str">
            <v>USA</v>
          </cell>
          <cell r="AB3859" t="str">
            <v>N</v>
          </cell>
        </row>
        <row r="3860">
          <cell r="A3860">
            <v>2165</v>
          </cell>
          <cell r="B3860" t="str">
            <v>Sherwin,Leo</v>
          </cell>
          <cell r="C3860">
            <v>5729</v>
          </cell>
          <cell r="D3860" t="str">
            <v>Coletti,David P.</v>
          </cell>
          <cell r="E3860" t="str">
            <v xml:space="preserve">07/01/2002 </v>
          </cell>
          <cell r="F3860">
            <v>137445.67000000001</v>
          </cell>
          <cell r="G3860" t="str">
            <v>USD</v>
          </cell>
          <cell r="H3860">
            <v>1</v>
          </cell>
          <cell r="I3860">
            <v>137445.67000000001</v>
          </cell>
          <cell r="J3860" t="str">
            <v>8905</v>
          </cell>
          <cell r="K3860" t="str">
            <v>Eng, Staff</v>
          </cell>
          <cell r="L3860">
            <v>8</v>
          </cell>
          <cell r="M3860">
            <v>8</v>
          </cell>
          <cell r="N3860" t="str">
            <v>670</v>
          </cell>
          <cell r="O3860" t="str">
            <v>Software Engrg - JUNOSe</v>
          </cell>
          <cell r="P3860">
            <v>40</v>
          </cell>
          <cell r="Q3860" t="str">
            <v>IPG</v>
          </cell>
          <cell r="R3860" t="str">
            <v>USA</v>
          </cell>
          <cell r="U3860" t="str">
            <v>3-Strong</v>
          </cell>
          <cell r="V3860" t="str">
            <v>3 - Strong</v>
          </cell>
          <cell r="W3860" t="str">
            <v>Westford, MA</v>
          </cell>
          <cell r="X3860">
            <v>100</v>
          </cell>
          <cell r="Y3860" t="str">
            <v>Juniper Networks, Inc.</v>
          </cell>
          <cell r="Z3860" t="str">
            <v>USA</v>
          </cell>
          <cell r="AA3860" t="str">
            <v>USB</v>
          </cell>
          <cell r="AB3860" t="str">
            <v>N</v>
          </cell>
        </row>
        <row r="3861">
          <cell r="A3861">
            <v>6706</v>
          </cell>
          <cell r="B3861" t="str">
            <v>Shestyrev,Mikhail</v>
          </cell>
          <cell r="C3861">
            <v>4419</v>
          </cell>
          <cell r="D3861" t="str">
            <v>Bazelmans,Jos</v>
          </cell>
          <cell r="E3861" t="str">
            <v xml:space="preserve">08/01/2006 </v>
          </cell>
          <cell r="F3861">
            <v>1600000</v>
          </cell>
          <cell r="G3861" t="str">
            <v>RUR</v>
          </cell>
          <cell r="H3861">
            <v>26.14</v>
          </cell>
          <cell r="I3861">
            <v>61208.875286916598</v>
          </cell>
          <cell r="J3861" t="str">
            <v>8904</v>
          </cell>
          <cell r="K3861" t="str">
            <v>MTS 4</v>
          </cell>
          <cell r="L3861">
            <v>7</v>
          </cell>
          <cell r="M3861">
            <v>7</v>
          </cell>
          <cell r="N3861" t="str">
            <v>510</v>
          </cell>
          <cell r="O3861" t="str">
            <v>Resident Engineer</v>
          </cell>
          <cell r="P3861">
            <v>40</v>
          </cell>
          <cell r="Q3861" t="str">
            <v>CSS</v>
          </cell>
          <cell r="R3861" t="str">
            <v>EMEA</v>
          </cell>
          <cell r="W3861" t="str">
            <v>Russia</v>
          </cell>
          <cell r="X3861">
            <v>118</v>
          </cell>
          <cell r="Y3861" t="str">
            <v>Juniper Networks, Russia</v>
          </cell>
          <cell r="Z3861" t="str">
            <v>RUS</v>
          </cell>
          <cell r="AA3861" t="str">
            <v>INTL</v>
          </cell>
          <cell r="AB3861" t="str">
            <v>N</v>
          </cell>
        </row>
        <row r="3862">
          <cell r="A3862">
            <v>4846</v>
          </cell>
          <cell r="B3862" t="str">
            <v>Sheth,Hitesh</v>
          </cell>
          <cell r="C3862">
            <v>1402</v>
          </cell>
          <cell r="D3862" t="str">
            <v>Sturgeon,Robert</v>
          </cell>
          <cell r="E3862" t="str">
            <v xml:space="preserve">05/09/2005 </v>
          </cell>
          <cell r="F3862">
            <v>247200</v>
          </cell>
          <cell r="G3862" t="str">
            <v>USD</v>
          </cell>
          <cell r="H3862">
            <v>1</v>
          </cell>
          <cell r="I3862">
            <v>247200</v>
          </cell>
          <cell r="J3862" t="str">
            <v>201</v>
          </cell>
          <cell r="K3862" t="str">
            <v>VP</v>
          </cell>
          <cell r="L3862">
            <v>13</v>
          </cell>
          <cell r="M3862">
            <v>13</v>
          </cell>
          <cell r="N3862" t="str">
            <v>380</v>
          </cell>
          <cell r="O3862" t="str">
            <v>SPG Products Admin &amp; Bus Dev</v>
          </cell>
          <cell r="P3862">
            <v>40</v>
          </cell>
          <cell r="Q3862" t="str">
            <v>SPG</v>
          </cell>
          <cell r="R3862" t="str">
            <v>USA</v>
          </cell>
          <cell r="U3862" t="str">
            <v>1-Exceptional</v>
          </cell>
          <cell r="V3862" t="str">
            <v>1 - Exceptional</v>
          </cell>
          <cell r="W3862" t="str">
            <v>Sunnyvale, CA HQ</v>
          </cell>
          <cell r="X3862">
            <v>100</v>
          </cell>
          <cell r="Y3862" t="str">
            <v>Juniper Networks, Inc.</v>
          </cell>
          <cell r="Z3862" t="str">
            <v>USA</v>
          </cell>
          <cell r="AA3862" t="str">
            <v>USA</v>
          </cell>
          <cell r="AB3862" t="str">
            <v>N</v>
          </cell>
        </row>
        <row r="3863">
          <cell r="A3863">
            <v>180</v>
          </cell>
          <cell r="B3863" t="str">
            <v>Sheth,Nischal</v>
          </cell>
          <cell r="C3863">
            <v>230</v>
          </cell>
          <cell r="D3863" t="str">
            <v>Enns,Robert</v>
          </cell>
          <cell r="E3863" t="str">
            <v xml:space="preserve">02/08/1999 </v>
          </cell>
          <cell r="F3863">
            <v>170024.82</v>
          </cell>
          <cell r="G3863" t="str">
            <v>USD</v>
          </cell>
          <cell r="H3863">
            <v>1</v>
          </cell>
          <cell r="I3863">
            <v>170024.82</v>
          </cell>
          <cell r="J3863" t="str">
            <v>8915</v>
          </cell>
          <cell r="K3863" t="str">
            <v>Director, Engineering</v>
          </cell>
          <cell r="L3863">
            <v>10</v>
          </cell>
          <cell r="M3863">
            <v>10</v>
          </cell>
          <cell r="N3863" t="str">
            <v>630</v>
          </cell>
          <cell r="O3863" t="str">
            <v>Software Engrg - JUNOS</v>
          </cell>
          <cell r="P3863">
            <v>40</v>
          </cell>
          <cell r="Q3863" t="str">
            <v>IPG</v>
          </cell>
          <cell r="R3863" t="str">
            <v>USA</v>
          </cell>
          <cell r="U3863" t="str">
            <v>2-Very Strong</v>
          </cell>
          <cell r="V3863" t="str">
            <v>2 - Very Strong</v>
          </cell>
          <cell r="W3863" t="str">
            <v>Sunnyvale, CA HQ</v>
          </cell>
          <cell r="X3863">
            <v>100</v>
          </cell>
          <cell r="Y3863" t="str">
            <v>Juniper Networks, Inc.</v>
          </cell>
          <cell r="Z3863" t="str">
            <v>USA</v>
          </cell>
          <cell r="AA3863" t="str">
            <v>USA</v>
          </cell>
          <cell r="AB3863" t="str">
            <v>N</v>
          </cell>
        </row>
        <row r="3864">
          <cell r="A3864">
            <v>3365</v>
          </cell>
          <cell r="B3864" t="str">
            <v>Sheth,Ruchit Bharat</v>
          </cell>
          <cell r="C3864">
            <v>123</v>
          </cell>
          <cell r="D3864" t="str">
            <v>Thenpattinam,Meenakshisundaram</v>
          </cell>
          <cell r="E3864" t="str">
            <v xml:space="preserve">04/16/2004 </v>
          </cell>
          <cell r="F3864">
            <v>1256508</v>
          </cell>
          <cell r="G3864" t="str">
            <v>INR</v>
          </cell>
          <cell r="H3864">
            <v>44.87</v>
          </cell>
          <cell r="I3864">
            <v>28003.298417650993</v>
          </cell>
          <cell r="J3864" t="str">
            <v>8904</v>
          </cell>
          <cell r="K3864" t="str">
            <v>MTS 4</v>
          </cell>
          <cell r="L3864">
            <v>7</v>
          </cell>
          <cell r="M3864">
            <v>7</v>
          </cell>
          <cell r="N3864" t="str">
            <v>507</v>
          </cell>
          <cell r="O3864" t="str">
            <v>Global TAC - SPG</v>
          </cell>
          <cell r="P3864">
            <v>40</v>
          </cell>
          <cell r="Q3864" t="str">
            <v>CSS</v>
          </cell>
          <cell r="R3864" t="str">
            <v>APAC</v>
          </cell>
          <cell r="U3864" t="str">
            <v>1-Exceptional</v>
          </cell>
          <cell r="V3864" t="str">
            <v>1 - Exceptional</v>
          </cell>
          <cell r="W3864" t="str">
            <v>India - Bangalore</v>
          </cell>
          <cell r="X3864">
            <v>231</v>
          </cell>
          <cell r="Y3864" t="str">
            <v>Juniper Networks India - STPI</v>
          </cell>
          <cell r="Z3864" t="str">
            <v>IND</v>
          </cell>
          <cell r="AA3864" t="str">
            <v>IND</v>
          </cell>
          <cell r="AB3864" t="str">
            <v>N</v>
          </cell>
        </row>
        <row r="3865">
          <cell r="A3865">
            <v>3366</v>
          </cell>
          <cell r="B3865" t="str">
            <v>Shi,Fuguang</v>
          </cell>
          <cell r="C3865">
            <v>1265</v>
          </cell>
          <cell r="D3865" t="str">
            <v>Damaraju,Ravi</v>
          </cell>
          <cell r="E3865" t="str">
            <v xml:space="preserve">04/16/2004 </v>
          </cell>
          <cell r="F3865">
            <v>134000</v>
          </cell>
          <cell r="G3865" t="str">
            <v>USD</v>
          </cell>
          <cell r="H3865">
            <v>1</v>
          </cell>
          <cell r="I3865">
            <v>134000</v>
          </cell>
          <cell r="J3865" t="str">
            <v>8913</v>
          </cell>
          <cell r="K3865" t="str">
            <v>Engineering Mgr I</v>
          </cell>
          <cell r="L3865">
            <v>8</v>
          </cell>
          <cell r="M3865">
            <v>8</v>
          </cell>
          <cell r="N3865" t="str">
            <v>645</v>
          </cell>
          <cell r="O3865" t="str">
            <v>Core Technology</v>
          </cell>
          <cell r="P3865">
            <v>40</v>
          </cell>
          <cell r="Q3865" t="str">
            <v>IPG</v>
          </cell>
          <cell r="R3865" t="str">
            <v>USA</v>
          </cell>
          <cell r="U3865" t="str">
            <v>3-Strong</v>
          </cell>
          <cell r="V3865" t="str">
            <v>2 - Very Strong</v>
          </cell>
          <cell r="W3865" t="str">
            <v>Sunnyvale, CA HQ</v>
          </cell>
          <cell r="X3865">
            <v>100</v>
          </cell>
          <cell r="Y3865" t="str">
            <v>Juniper Networks, Inc.</v>
          </cell>
          <cell r="Z3865" t="str">
            <v>USA</v>
          </cell>
          <cell r="AA3865" t="str">
            <v>USA</v>
          </cell>
          <cell r="AB3865" t="str">
            <v>N</v>
          </cell>
        </row>
        <row r="3866">
          <cell r="A3866">
            <v>4494</v>
          </cell>
          <cell r="B3866" t="str">
            <v>Shi,Ning</v>
          </cell>
          <cell r="C3866">
            <v>4024</v>
          </cell>
          <cell r="D3866" t="str">
            <v>Cano Gutierrez,Ramon</v>
          </cell>
          <cell r="E3866" t="str">
            <v xml:space="preserve">03/07/2005 </v>
          </cell>
          <cell r="F3866">
            <v>97565</v>
          </cell>
          <cell r="G3866" t="str">
            <v>USD</v>
          </cell>
          <cell r="H3866">
            <v>1</v>
          </cell>
          <cell r="I3866">
            <v>97565</v>
          </cell>
          <cell r="J3866" t="str">
            <v>8904</v>
          </cell>
          <cell r="K3866" t="str">
            <v>MTS 4</v>
          </cell>
          <cell r="L3866">
            <v>7</v>
          </cell>
          <cell r="M3866">
            <v>7</v>
          </cell>
          <cell r="N3866" t="str">
            <v>506</v>
          </cell>
          <cell r="O3866" t="str">
            <v>Global TAC - IPG</v>
          </cell>
          <cell r="P3866">
            <v>40</v>
          </cell>
          <cell r="Q3866" t="str">
            <v>CSS</v>
          </cell>
          <cell r="R3866" t="str">
            <v>USA</v>
          </cell>
          <cell r="U3866" t="str">
            <v>3-Strong</v>
          </cell>
          <cell r="V3866" t="str">
            <v>2 - Very Strong</v>
          </cell>
          <cell r="W3866" t="str">
            <v>Sunnyvale, CA HQ</v>
          </cell>
          <cell r="X3866">
            <v>101</v>
          </cell>
          <cell r="Y3866" t="str">
            <v>Juniper Networks Sales</v>
          </cell>
          <cell r="Z3866" t="str">
            <v>USA</v>
          </cell>
          <cell r="AA3866" t="str">
            <v>USA</v>
          </cell>
          <cell r="AB3866" t="str">
            <v>N</v>
          </cell>
        </row>
        <row r="3867">
          <cell r="A3867">
            <v>5242</v>
          </cell>
          <cell r="B3867" t="str">
            <v>Shi,RuiYan (Grace)</v>
          </cell>
          <cell r="C3867">
            <v>3887</v>
          </cell>
          <cell r="D3867" t="str">
            <v>Zhang,Ying Inge</v>
          </cell>
          <cell r="E3867" t="str">
            <v xml:space="preserve">07/26/2005 </v>
          </cell>
          <cell r="F3867">
            <v>117300</v>
          </cell>
          <cell r="G3867" t="str">
            <v>CNY</v>
          </cell>
          <cell r="H3867">
            <v>7.8066554000000004</v>
          </cell>
          <cell r="I3867">
            <v>15025.64081411868</v>
          </cell>
          <cell r="J3867" t="str">
            <v>8902</v>
          </cell>
          <cell r="K3867" t="str">
            <v>MTS 2</v>
          </cell>
          <cell r="L3867">
            <v>5</v>
          </cell>
          <cell r="M3867">
            <v>5</v>
          </cell>
          <cell r="N3867" t="str">
            <v>688</v>
          </cell>
          <cell r="O3867" t="str">
            <v>QA - CSG Platform</v>
          </cell>
          <cell r="P3867">
            <v>40</v>
          </cell>
          <cell r="Q3867" t="str">
            <v>SPG</v>
          </cell>
          <cell r="R3867" t="str">
            <v>APAC</v>
          </cell>
          <cell r="U3867" t="str">
            <v>3-Strong</v>
          </cell>
          <cell r="V3867" t="str">
            <v>2 - Very Strong</v>
          </cell>
          <cell r="W3867" t="str">
            <v>Beijing R&amp;D Center</v>
          </cell>
          <cell r="X3867">
            <v>223</v>
          </cell>
          <cell r="Y3867" t="str">
            <v>Juniper Ntwks, Beijing R&amp;D Cen</v>
          </cell>
          <cell r="Z3867" t="str">
            <v>CHN</v>
          </cell>
          <cell r="AA3867" t="str">
            <v>CHN</v>
          </cell>
          <cell r="AB3867" t="str">
            <v>N</v>
          </cell>
        </row>
        <row r="3868">
          <cell r="A3868">
            <v>6165</v>
          </cell>
          <cell r="B3868" t="str">
            <v>Shi,XuHua (Hunter)</v>
          </cell>
          <cell r="C3868">
            <v>4062</v>
          </cell>
          <cell r="D3868" t="str">
            <v>Han,Bing (Raphan)</v>
          </cell>
          <cell r="E3868" t="str">
            <v xml:space="preserve">05/08/2006 </v>
          </cell>
          <cell r="F3868">
            <v>111600</v>
          </cell>
          <cell r="G3868" t="str">
            <v>CNY</v>
          </cell>
          <cell r="H3868">
            <v>7.8066554000000004</v>
          </cell>
          <cell r="I3868">
            <v>14295.494585299615</v>
          </cell>
          <cell r="J3868" t="str">
            <v>8902</v>
          </cell>
          <cell r="K3868" t="str">
            <v>MTS 2</v>
          </cell>
          <cell r="L3868">
            <v>5</v>
          </cell>
          <cell r="M3868">
            <v>5</v>
          </cell>
          <cell r="N3868" t="str">
            <v>693</v>
          </cell>
          <cell r="O3868" t="str">
            <v>ISG QA</v>
          </cell>
          <cell r="P3868">
            <v>40</v>
          </cell>
          <cell r="Q3868" t="str">
            <v>SPG</v>
          </cell>
          <cell r="R3868" t="str">
            <v>APAC</v>
          </cell>
          <cell r="V3868" t="str">
            <v>4 - Satisfactory</v>
          </cell>
          <cell r="W3868" t="str">
            <v>Beijing R&amp;D Center</v>
          </cell>
          <cell r="X3868">
            <v>223</v>
          </cell>
          <cell r="Y3868" t="str">
            <v>Juniper Ntwks, Beijing R&amp;D Cen</v>
          </cell>
          <cell r="Z3868" t="str">
            <v>CHN</v>
          </cell>
          <cell r="AA3868" t="str">
            <v>CHN</v>
          </cell>
          <cell r="AB3868" t="str">
            <v>N</v>
          </cell>
        </row>
        <row r="3869">
          <cell r="A3869">
            <v>3367</v>
          </cell>
          <cell r="B3869" t="str">
            <v>Shi,Zhao</v>
          </cell>
          <cell r="C3869">
            <v>2243</v>
          </cell>
          <cell r="D3869" t="str">
            <v>Wang,Wei</v>
          </cell>
          <cell r="E3869" t="str">
            <v xml:space="preserve">04/16/2004 </v>
          </cell>
          <cell r="F3869">
            <v>400000</v>
          </cell>
          <cell r="G3869" t="str">
            <v>CNY</v>
          </cell>
          <cell r="H3869">
            <v>7.8066554000000004</v>
          </cell>
          <cell r="I3869">
            <v>51238.331846952024</v>
          </cell>
          <cell r="J3869" t="str">
            <v>2303</v>
          </cell>
          <cell r="K3869" t="str">
            <v>Systems Eng, Tech Lead</v>
          </cell>
          <cell r="L3869">
            <v>56</v>
          </cell>
          <cell r="M3869">
            <v>8</v>
          </cell>
          <cell r="N3869" t="str">
            <v>430</v>
          </cell>
          <cell r="O3869" t="str">
            <v>Systems Engineering</v>
          </cell>
          <cell r="P3869">
            <v>40</v>
          </cell>
          <cell r="Q3869" t="str">
            <v>SLS</v>
          </cell>
          <cell r="R3869" t="str">
            <v>APAC</v>
          </cell>
          <cell r="U3869" t="str">
            <v>2-Very Strong</v>
          </cell>
          <cell r="W3869" t="str">
            <v>Beijing, China</v>
          </cell>
          <cell r="X3869">
            <v>222</v>
          </cell>
          <cell r="Y3869" t="str">
            <v>Juniper Ntwks, Beijing</v>
          </cell>
          <cell r="Z3869" t="str">
            <v>CHN</v>
          </cell>
          <cell r="AA3869" t="str">
            <v>CHN</v>
          </cell>
          <cell r="AB3869" t="str">
            <v>Y</v>
          </cell>
        </row>
        <row r="3870">
          <cell r="A3870">
            <v>6620</v>
          </cell>
          <cell r="B3870" t="str">
            <v>Shidler,Gloria A.</v>
          </cell>
          <cell r="C3870">
            <v>6095</v>
          </cell>
          <cell r="D3870" t="str">
            <v>Nichols,Brian K</v>
          </cell>
          <cell r="E3870" t="str">
            <v xml:space="preserve">07/17/2006 </v>
          </cell>
          <cell r="F3870">
            <v>135000</v>
          </cell>
          <cell r="G3870" t="str">
            <v>USD</v>
          </cell>
          <cell r="H3870">
            <v>1</v>
          </cell>
          <cell r="I3870">
            <v>135000</v>
          </cell>
          <cell r="J3870" t="str">
            <v>8404</v>
          </cell>
          <cell r="K3870" t="str">
            <v>Project Mgr, Sr Staff</v>
          </cell>
          <cell r="L3870">
            <v>8</v>
          </cell>
          <cell r="M3870">
            <v>8</v>
          </cell>
          <cell r="N3870" t="str">
            <v>125</v>
          </cell>
          <cell r="O3870" t="str">
            <v>IT Administration</v>
          </cell>
          <cell r="P3870">
            <v>40</v>
          </cell>
          <cell r="Q3870" t="str">
            <v>IT</v>
          </cell>
          <cell r="R3870" t="str">
            <v>USA</v>
          </cell>
          <cell r="W3870" t="str">
            <v>Sunnyvale, CA HQ</v>
          </cell>
          <cell r="X3870">
            <v>100</v>
          </cell>
          <cell r="Y3870" t="str">
            <v>Juniper Networks, Inc.</v>
          </cell>
          <cell r="Z3870" t="str">
            <v>USA</v>
          </cell>
          <cell r="AA3870" t="str">
            <v>USA</v>
          </cell>
          <cell r="AB3870" t="str">
            <v>N</v>
          </cell>
        </row>
        <row r="3871">
          <cell r="A3871">
            <v>3368</v>
          </cell>
          <cell r="B3871" t="str">
            <v>Shieh,Choung-Yaw</v>
          </cell>
          <cell r="C3871">
            <v>6435</v>
          </cell>
          <cell r="D3871" t="str">
            <v>Gacek,Paul</v>
          </cell>
          <cell r="E3871" t="str">
            <v xml:space="preserve">04/16/2004 </v>
          </cell>
          <cell r="F3871">
            <v>172000</v>
          </cell>
          <cell r="G3871" t="str">
            <v>USD</v>
          </cell>
          <cell r="H3871">
            <v>1</v>
          </cell>
          <cell r="I3871">
            <v>172000</v>
          </cell>
          <cell r="J3871" t="str">
            <v>8915</v>
          </cell>
          <cell r="K3871" t="str">
            <v>Director, Engineering</v>
          </cell>
          <cell r="L3871">
            <v>10</v>
          </cell>
          <cell r="M3871">
            <v>10</v>
          </cell>
          <cell r="N3871" t="str">
            <v>696</v>
          </cell>
          <cell r="O3871" t="str">
            <v>IDP &amp; Content Security</v>
          </cell>
          <cell r="P3871">
            <v>40</v>
          </cell>
          <cell r="Q3871" t="str">
            <v>SPG</v>
          </cell>
          <cell r="R3871" t="str">
            <v>USA</v>
          </cell>
          <cell r="U3871" t="str">
            <v>2-Very Strong</v>
          </cell>
          <cell r="V3871" t="str">
            <v>2 - Very Strong</v>
          </cell>
          <cell r="W3871" t="str">
            <v>Sunnyvale, CA HQ</v>
          </cell>
          <cell r="X3871">
            <v>100</v>
          </cell>
          <cell r="Y3871" t="str">
            <v>Juniper Networks, Inc.</v>
          </cell>
          <cell r="Z3871" t="str">
            <v>USA</v>
          </cell>
          <cell r="AA3871" t="str">
            <v>USA</v>
          </cell>
          <cell r="AB3871" t="str">
            <v>N</v>
          </cell>
        </row>
        <row r="3872">
          <cell r="A3872">
            <v>2167</v>
          </cell>
          <cell r="B3872" t="str">
            <v>Shimizu,Takao</v>
          </cell>
          <cell r="C3872">
            <v>2073</v>
          </cell>
          <cell r="D3872" t="str">
            <v>Osuga,Masanori</v>
          </cell>
          <cell r="E3872" t="str">
            <v xml:space="preserve">07/01/2002 </v>
          </cell>
          <cell r="F3872">
            <v>11900451.720000001</v>
          </cell>
          <cell r="G3872" t="str">
            <v>JPY</v>
          </cell>
          <cell r="H3872">
            <v>118.13</v>
          </cell>
          <cell r="I3872">
            <v>100740.30068568527</v>
          </cell>
          <cell r="J3872" t="str">
            <v>2201</v>
          </cell>
          <cell r="K3872" t="str">
            <v>Channel Account Manager</v>
          </cell>
          <cell r="L3872">
            <v>65</v>
          </cell>
          <cell r="M3872">
            <v>7</v>
          </cell>
          <cell r="N3872" t="str">
            <v>400</v>
          </cell>
          <cell r="O3872" t="str">
            <v>Field Sales</v>
          </cell>
          <cell r="P3872">
            <v>40</v>
          </cell>
          <cell r="Q3872" t="str">
            <v>SLS</v>
          </cell>
          <cell r="R3872" t="str">
            <v>APAC</v>
          </cell>
          <cell r="U3872" t="str">
            <v>2-Very Strong</v>
          </cell>
          <cell r="W3872" t="str">
            <v>Japan</v>
          </cell>
          <cell r="X3872">
            <v>200</v>
          </cell>
          <cell r="Y3872" t="str">
            <v>Juniper Ntwks, KK -  Japan</v>
          </cell>
          <cell r="Z3872" t="str">
            <v>JPN</v>
          </cell>
          <cell r="AA3872" t="str">
            <v>INTL</v>
          </cell>
          <cell r="AB3872" t="str">
            <v>Y</v>
          </cell>
        </row>
        <row r="3873">
          <cell r="A3873">
            <v>1301</v>
          </cell>
          <cell r="B3873" t="str">
            <v>Shimizu,Todd G</v>
          </cell>
          <cell r="C3873">
            <v>1082</v>
          </cell>
          <cell r="D3873" t="str">
            <v>Dillon,Kevin</v>
          </cell>
          <cell r="E3873" t="str">
            <v xml:space="preserve">05/07/2001 </v>
          </cell>
          <cell r="F3873">
            <v>150000</v>
          </cell>
          <cell r="G3873" t="str">
            <v>USD</v>
          </cell>
          <cell r="H3873">
            <v>1</v>
          </cell>
          <cell r="I3873">
            <v>150000</v>
          </cell>
          <cell r="J3873" t="str">
            <v>3913</v>
          </cell>
          <cell r="K3873" t="str">
            <v>Product Marketing Mgr, Sr</v>
          </cell>
          <cell r="L3873">
            <v>9</v>
          </cell>
          <cell r="M3873">
            <v>9</v>
          </cell>
          <cell r="N3873" t="str">
            <v>600</v>
          </cell>
          <cell r="O3873" t="str">
            <v>Engineering Administration</v>
          </cell>
          <cell r="P3873">
            <v>40</v>
          </cell>
          <cell r="Q3873" t="str">
            <v>IPG</v>
          </cell>
          <cell r="R3873" t="str">
            <v>USA</v>
          </cell>
          <cell r="U3873" t="str">
            <v>3-Strong</v>
          </cell>
          <cell r="V3873" t="str">
            <v>2 - Very Strong</v>
          </cell>
          <cell r="W3873" t="str">
            <v>Sunnyvale, CA HQ</v>
          </cell>
          <cell r="X3873">
            <v>100</v>
          </cell>
          <cell r="Y3873" t="str">
            <v>Juniper Networks, Inc.</v>
          </cell>
          <cell r="Z3873" t="str">
            <v>USA</v>
          </cell>
          <cell r="AA3873" t="str">
            <v>USA</v>
          </cell>
          <cell r="AB3873" t="str">
            <v>N</v>
          </cell>
        </row>
        <row r="3874">
          <cell r="A3874">
            <v>6455</v>
          </cell>
          <cell r="B3874" t="str">
            <v>Shimoga,Ashwin</v>
          </cell>
          <cell r="C3874">
            <v>6494</v>
          </cell>
          <cell r="D3874" t="str">
            <v>Jain,Neeraj</v>
          </cell>
          <cell r="E3874" t="str">
            <v xml:space="preserve">06/12/2006 </v>
          </cell>
          <cell r="F3874">
            <v>1016500</v>
          </cell>
          <cell r="G3874" t="str">
            <v>INR</v>
          </cell>
          <cell r="H3874">
            <v>44.87</v>
          </cell>
          <cell r="I3874">
            <v>22654.334744818367</v>
          </cell>
          <cell r="J3874" t="str">
            <v>8903</v>
          </cell>
          <cell r="K3874" t="str">
            <v>MTS 3</v>
          </cell>
          <cell r="L3874">
            <v>6</v>
          </cell>
          <cell r="M3874">
            <v>6</v>
          </cell>
          <cell r="N3874" t="str">
            <v>670</v>
          </cell>
          <cell r="O3874" t="str">
            <v>Software Engrg - JUNOSe</v>
          </cell>
          <cell r="P3874">
            <v>40</v>
          </cell>
          <cell r="Q3874" t="str">
            <v>IPG</v>
          </cell>
          <cell r="R3874" t="str">
            <v>APAC</v>
          </cell>
          <cell r="W3874" t="str">
            <v>India - Bangalore</v>
          </cell>
          <cell r="X3874">
            <v>231</v>
          </cell>
          <cell r="Y3874" t="str">
            <v>Juniper Networks India - STPI</v>
          </cell>
          <cell r="Z3874" t="str">
            <v>IND</v>
          </cell>
          <cell r="AA3874" t="str">
            <v>IND</v>
          </cell>
          <cell r="AB3874" t="str">
            <v>N</v>
          </cell>
        </row>
        <row r="3875">
          <cell r="A3875">
            <v>6007</v>
          </cell>
          <cell r="B3875" t="str">
            <v>Shin,Cheol Woo Charlie</v>
          </cell>
          <cell r="C3875">
            <v>2437</v>
          </cell>
          <cell r="D3875" t="str">
            <v>Kinsley,Gary Ivan</v>
          </cell>
          <cell r="E3875" t="str">
            <v xml:space="preserve">01/09/2006 </v>
          </cell>
          <cell r="F3875">
            <v>90000000</v>
          </cell>
          <cell r="G3875" t="str">
            <v>KRW</v>
          </cell>
          <cell r="H3875">
            <v>925.98</v>
          </cell>
          <cell r="I3875">
            <v>97194.323851487075</v>
          </cell>
          <cell r="J3875" t="str">
            <v>2112</v>
          </cell>
          <cell r="K3875" t="str">
            <v>Regional Sales Manager</v>
          </cell>
          <cell r="L3875">
            <v>69</v>
          </cell>
          <cell r="M3875">
            <v>9</v>
          </cell>
          <cell r="N3875" t="str">
            <v>420</v>
          </cell>
          <cell r="O3875" t="str">
            <v>Channel Sales</v>
          </cell>
          <cell r="P3875">
            <v>40</v>
          </cell>
          <cell r="Q3875" t="str">
            <v>SLS</v>
          </cell>
          <cell r="R3875" t="str">
            <v>APAC</v>
          </cell>
          <cell r="W3875" t="str">
            <v>Korea</v>
          </cell>
          <cell r="X3875">
            <v>240</v>
          </cell>
          <cell r="Y3875" t="str">
            <v>Juniper Ntwks, Korea</v>
          </cell>
          <cell r="Z3875" t="str">
            <v>KOR</v>
          </cell>
          <cell r="AA3875" t="str">
            <v>INTL</v>
          </cell>
          <cell r="AB3875" t="str">
            <v>Y</v>
          </cell>
        </row>
        <row r="3876">
          <cell r="A3876">
            <v>2168</v>
          </cell>
          <cell r="B3876" t="str">
            <v>Shinde,Lalit</v>
          </cell>
          <cell r="C3876">
            <v>2092</v>
          </cell>
          <cell r="D3876" t="str">
            <v>Peterson,Eric</v>
          </cell>
          <cell r="E3876" t="str">
            <v xml:space="preserve">07/01/2002 </v>
          </cell>
          <cell r="F3876">
            <v>130623.35</v>
          </cell>
          <cell r="G3876" t="str">
            <v>USD</v>
          </cell>
          <cell r="H3876">
            <v>1</v>
          </cell>
          <cell r="I3876">
            <v>130623.35</v>
          </cell>
          <cell r="J3876" t="str">
            <v>8905</v>
          </cell>
          <cell r="K3876" t="str">
            <v>Eng, Staff</v>
          </cell>
          <cell r="L3876">
            <v>8</v>
          </cell>
          <cell r="M3876">
            <v>8</v>
          </cell>
          <cell r="N3876" t="str">
            <v>630</v>
          </cell>
          <cell r="O3876" t="str">
            <v>Software Engrg - JUNOS</v>
          </cell>
          <cell r="P3876">
            <v>40</v>
          </cell>
          <cell r="Q3876" t="str">
            <v>IPG</v>
          </cell>
          <cell r="R3876" t="str">
            <v>USA</v>
          </cell>
          <cell r="U3876" t="str">
            <v>2-Very Strong</v>
          </cell>
          <cell r="V3876" t="str">
            <v>2 - Very Strong</v>
          </cell>
          <cell r="W3876" t="str">
            <v>Westford, MA</v>
          </cell>
          <cell r="X3876">
            <v>100</v>
          </cell>
          <cell r="Y3876" t="str">
            <v>Juniper Networks, Inc.</v>
          </cell>
          <cell r="Z3876" t="str">
            <v>USA</v>
          </cell>
          <cell r="AA3876" t="str">
            <v>USB</v>
          </cell>
          <cell r="AB3876" t="str">
            <v>N</v>
          </cell>
        </row>
        <row r="3877">
          <cell r="A3877">
            <v>1268</v>
          </cell>
          <cell r="B3877" t="str">
            <v>Shinn,David</v>
          </cell>
          <cell r="C3877">
            <v>204</v>
          </cell>
          <cell r="D3877" t="str">
            <v>Kofu,Reid</v>
          </cell>
          <cell r="E3877" t="str">
            <v xml:space="preserve">04/16/2001 </v>
          </cell>
          <cell r="F3877">
            <v>95143.96</v>
          </cell>
          <cell r="G3877" t="str">
            <v>USD</v>
          </cell>
          <cell r="H3877">
            <v>1</v>
          </cell>
          <cell r="I3877">
            <v>95143.96</v>
          </cell>
          <cell r="J3877" t="str">
            <v>1934</v>
          </cell>
          <cell r="K3877" t="str">
            <v>Process Eng, Sr</v>
          </cell>
          <cell r="L3877">
            <v>7</v>
          </cell>
          <cell r="M3877">
            <v>7</v>
          </cell>
          <cell r="N3877" t="str">
            <v>202</v>
          </cell>
          <cell r="O3877" t="str">
            <v>Tech Ops West</v>
          </cell>
          <cell r="P3877">
            <v>40</v>
          </cell>
          <cell r="Q3877" t="str">
            <v>OPS</v>
          </cell>
          <cell r="R3877" t="str">
            <v>USA</v>
          </cell>
          <cell r="U3877" t="str">
            <v>3-Strong</v>
          </cell>
          <cell r="V3877" t="str">
            <v>2 - Very Strong</v>
          </cell>
          <cell r="W3877" t="str">
            <v>Sunnyvale, CA HQ</v>
          </cell>
          <cell r="X3877">
            <v>100</v>
          </cell>
          <cell r="Y3877" t="str">
            <v>Juniper Networks, Inc.</v>
          </cell>
          <cell r="Z3877" t="str">
            <v>USA</v>
          </cell>
          <cell r="AA3877" t="str">
            <v>USA</v>
          </cell>
          <cell r="AB3877" t="str">
            <v>N</v>
          </cell>
        </row>
        <row r="3878">
          <cell r="A3878">
            <v>3370</v>
          </cell>
          <cell r="B3878" t="str">
            <v>Shinsenji,Akira</v>
          </cell>
          <cell r="C3878">
            <v>4268</v>
          </cell>
          <cell r="D3878" t="str">
            <v>Suzuki,Koji</v>
          </cell>
          <cell r="E3878" t="str">
            <v xml:space="preserve">04/16/2004 </v>
          </cell>
          <cell r="F3878">
            <v>8400000</v>
          </cell>
          <cell r="G3878" t="str">
            <v>JPY</v>
          </cell>
          <cell r="H3878">
            <v>118.13</v>
          </cell>
          <cell r="I3878">
            <v>71108.101244391772</v>
          </cell>
          <cell r="J3878" t="str">
            <v>2102</v>
          </cell>
          <cell r="K3878" t="str">
            <v>Major Account Manager</v>
          </cell>
          <cell r="L3878">
            <v>66</v>
          </cell>
          <cell r="M3878">
            <v>8</v>
          </cell>
          <cell r="N3878" t="str">
            <v>420</v>
          </cell>
          <cell r="O3878" t="str">
            <v>Channel Sales</v>
          </cell>
          <cell r="P3878">
            <v>40</v>
          </cell>
          <cell r="Q3878" t="str">
            <v>SLS</v>
          </cell>
          <cell r="R3878" t="str">
            <v>APAC</v>
          </cell>
          <cell r="U3878" t="str">
            <v>4-Satisfactory</v>
          </cell>
          <cell r="W3878" t="str">
            <v>Japan</v>
          </cell>
          <cell r="X3878">
            <v>200</v>
          </cell>
          <cell r="Y3878" t="str">
            <v>Juniper Ntwks, KK -  Japan</v>
          </cell>
          <cell r="Z3878" t="str">
            <v>JPN</v>
          </cell>
          <cell r="AA3878" t="str">
            <v>INTL</v>
          </cell>
          <cell r="AB3878" t="str">
            <v>Y</v>
          </cell>
        </row>
        <row r="3879">
          <cell r="A3879">
            <v>4128</v>
          </cell>
          <cell r="B3879" t="str">
            <v>Shiotani,Nobuo</v>
          </cell>
          <cell r="C3879">
            <v>4934</v>
          </cell>
          <cell r="D3879" t="str">
            <v>Abe,Etsuko</v>
          </cell>
          <cell r="E3879" t="str">
            <v xml:space="preserve">11/01/2004 </v>
          </cell>
          <cell r="F3879">
            <v>9737500</v>
          </cell>
          <cell r="G3879" t="str">
            <v>JPY</v>
          </cell>
          <cell r="H3879">
            <v>118.13</v>
          </cell>
          <cell r="I3879">
            <v>82430.373317531543</v>
          </cell>
          <cell r="J3879" t="str">
            <v>2104</v>
          </cell>
          <cell r="K3879" t="str">
            <v>Sr Major Account Manager</v>
          </cell>
          <cell r="L3879">
            <v>67</v>
          </cell>
          <cell r="M3879">
            <v>8</v>
          </cell>
          <cell r="N3879" t="str">
            <v>400</v>
          </cell>
          <cell r="O3879" t="str">
            <v>Field Sales</v>
          </cell>
          <cell r="P3879">
            <v>40</v>
          </cell>
          <cell r="Q3879" t="str">
            <v>SLS</v>
          </cell>
          <cell r="R3879" t="str">
            <v>APAC</v>
          </cell>
          <cell r="U3879" t="str">
            <v>2-Very Strong</v>
          </cell>
          <cell r="W3879" t="str">
            <v>Japan</v>
          </cell>
          <cell r="X3879">
            <v>200</v>
          </cell>
          <cell r="Y3879" t="str">
            <v>Juniper Ntwks, KK -  Japan</v>
          </cell>
          <cell r="Z3879" t="str">
            <v>JPN</v>
          </cell>
          <cell r="AA3879" t="str">
            <v>INTL</v>
          </cell>
          <cell r="AB3879" t="str">
            <v>Y</v>
          </cell>
        </row>
        <row r="3880">
          <cell r="A3880">
            <v>3371</v>
          </cell>
          <cell r="B3880" t="str">
            <v>Shioya,Toru</v>
          </cell>
          <cell r="C3880">
            <v>3234</v>
          </cell>
          <cell r="D3880" t="str">
            <v>Ozawa,Yoshihisa</v>
          </cell>
          <cell r="E3880" t="str">
            <v xml:space="preserve">04/16/2004 </v>
          </cell>
          <cell r="F3880">
            <v>11737410.300000001</v>
          </cell>
          <cell r="G3880" t="str">
            <v>JPY</v>
          </cell>
          <cell r="H3880">
            <v>118.13</v>
          </cell>
          <cell r="I3880">
            <v>99360.114280877009</v>
          </cell>
          <cell r="J3880" t="str">
            <v>2302</v>
          </cell>
          <cell r="K3880" t="str">
            <v>Systems Eng, Sr</v>
          </cell>
          <cell r="L3880">
            <v>55</v>
          </cell>
          <cell r="M3880">
            <v>8</v>
          </cell>
          <cell r="N3880" t="str">
            <v>430</v>
          </cell>
          <cell r="O3880" t="str">
            <v>Systems Engineering</v>
          </cell>
          <cell r="P3880">
            <v>40</v>
          </cell>
          <cell r="Q3880" t="str">
            <v>SLS</v>
          </cell>
          <cell r="R3880" t="str">
            <v>APAC</v>
          </cell>
          <cell r="U3880" t="str">
            <v>2-Very Strong</v>
          </cell>
          <cell r="W3880" t="str">
            <v>Japan</v>
          </cell>
          <cell r="X3880">
            <v>200</v>
          </cell>
          <cell r="Y3880" t="str">
            <v>Juniper Ntwks, KK -  Japan</v>
          </cell>
          <cell r="Z3880" t="str">
            <v>JPN</v>
          </cell>
          <cell r="AA3880" t="str">
            <v>INTL</v>
          </cell>
          <cell r="AB3880" t="str">
            <v>Y</v>
          </cell>
        </row>
        <row r="3881">
          <cell r="A3881">
            <v>3372</v>
          </cell>
          <cell r="B3881" t="str">
            <v>Shirley,David M</v>
          </cell>
          <cell r="C3881">
            <v>6560</v>
          </cell>
          <cell r="D3881" t="str">
            <v>Lewis,Keri John</v>
          </cell>
          <cell r="E3881" t="str">
            <v xml:space="preserve">04/16/2004 </v>
          </cell>
          <cell r="F3881">
            <v>182474.8</v>
          </cell>
          <cell r="G3881" t="str">
            <v>AUD</v>
          </cell>
          <cell r="H3881">
            <v>1.2817226352217379</v>
          </cell>
          <cell r="I3881">
            <v>142366.83895999999</v>
          </cell>
          <cell r="J3881" t="str">
            <v>5812</v>
          </cell>
          <cell r="K3881" t="str">
            <v>Regional Educ Svcs Eng Mgr</v>
          </cell>
          <cell r="L3881">
            <v>8</v>
          </cell>
          <cell r="M3881">
            <v>8</v>
          </cell>
          <cell r="N3881" t="str">
            <v>504</v>
          </cell>
          <cell r="O3881" t="str">
            <v>Education - Delivery</v>
          </cell>
          <cell r="P3881">
            <v>40</v>
          </cell>
          <cell r="Q3881" t="str">
            <v>CSS</v>
          </cell>
          <cell r="R3881" t="str">
            <v>APAC</v>
          </cell>
          <cell r="U3881" t="str">
            <v>2-Very Strong</v>
          </cell>
          <cell r="V3881" t="str">
            <v>3 - Strong</v>
          </cell>
          <cell r="W3881" t="str">
            <v>Sydney, Australia</v>
          </cell>
          <cell r="X3881">
            <v>280</v>
          </cell>
          <cell r="Y3881" t="str">
            <v>Juniper Ntwks, Australia</v>
          </cell>
          <cell r="Z3881" t="str">
            <v>AUS</v>
          </cell>
          <cell r="AA3881" t="str">
            <v>INTL</v>
          </cell>
          <cell r="AB3881" t="str">
            <v>N</v>
          </cell>
        </row>
        <row r="3882">
          <cell r="A3882">
            <v>2169</v>
          </cell>
          <cell r="B3882" t="str">
            <v>Shoaf,Rodney</v>
          </cell>
          <cell r="C3882">
            <v>3792</v>
          </cell>
          <cell r="D3882" t="str">
            <v>McCombe,James P</v>
          </cell>
          <cell r="E3882" t="str">
            <v xml:space="preserve">07/01/2002 </v>
          </cell>
          <cell r="F3882">
            <v>125000</v>
          </cell>
          <cell r="G3882" t="str">
            <v>USD</v>
          </cell>
          <cell r="H3882">
            <v>1</v>
          </cell>
          <cell r="I3882">
            <v>125000</v>
          </cell>
          <cell r="J3882" t="str">
            <v>2305</v>
          </cell>
          <cell r="K3882" t="str">
            <v>Systems Eng, Consulting</v>
          </cell>
          <cell r="L3882">
            <v>58</v>
          </cell>
          <cell r="M3882">
            <v>9</v>
          </cell>
          <cell r="N3882" t="str">
            <v>430</v>
          </cell>
          <cell r="O3882" t="str">
            <v>Systems Engineering</v>
          </cell>
          <cell r="P3882">
            <v>40</v>
          </cell>
          <cell r="Q3882" t="str">
            <v>SLS</v>
          </cell>
          <cell r="R3882" t="str">
            <v>USA</v>
          </cell>
          <cell r="U3882" t="str">
            <v>1-Exceptional</v>
          </cell>
          <cell r="W3882" t="str">
            <v>North Carolina</v>
          </cell>
          <cell r="X3882">
            <v>101</v>
          </cell>
          <cell r="Y3882" t="str">
            <v>Juniper Networks Sales</v>
          </cell>
          <cell r="Z3882" t="str">
            <v>USA</v>
          </cell>
          <cell r="AA3882" t="str">
            <v>Sales</v>
          </cell>
          <cell r="AB3882" t="str">
            <v>Y</v>
          </cell>
        </row>
        <row r="3883">
          <cell r="A3883">
            <v>5929</v>
          </cell>
          <cell r="B3883" t="str">
            <v>Shohet,Howard M.</v>
          </cell>
          <cell r="C3883">
            <v>1351</v>
          </cell>
          <cell r="D3883" t="str">
            <v>Neyer,Linda M</v>
          </cell>
          <cell r="E3883" t="str">
            <v xml:space="preserve">12/06/2005 </v>
          </cell>
          <cell r="F3883">
            <v>200000</v>
          </cell>
          <cell r="G3883" t="str">
            <v>USD</v>
          </cell>
          <cell r="H3883">
            <v>1</v>
          </cell>
          <cell r="I3883">
            <v>200000</v>
          </cell>
          <cell r="J3883" t="str">
            <v>6216</v>
          </cell>
          <cell r="K3883" t="str">
            <v>Sr. Controller</v>
          </cell>
          <cell r="L3883">
            <v>11</v>
          </cell>
          <cell r="M3883">
            <v>11</v>
          </cell>
          <cell r="N3883" t="str">
            <v>100</v>
          </cell>
          <cell r="O3883" t="str">
            <v>Finance and Accounting</v>
          </cell>
          <cell r="P3883">
            <v>40</v>
          </cell>
          <cell r="Q3883" t="str">
            <v>F&amp;A</v>
          </cell>
          <cell r="R3883" t="str">
            <v>USA</v>
          </cell>
          <cell r="V3883" t="str">
            <v>3 - Strong</v>
          </cell>
          <cell r="W3883" t="str">
            <v>Sunnyvale, CA HQ</v>
          </cell>
          <cell r="X3883">
            <v>100</v>
          </cell>
          <cell r="Y3883" t="str">
            <v>Juniper Networks, Inc.</v>
          </cell>
          <cell r="Z3883" t="str">
            <v>USA</v>
          </cell>
          <cell r="AA3883" t="str">
            <v>USA</v>
          </cell>
          <cell r="AB3883" t="str">
            <v>N</v>
          </cell>
        </row>
        <row r="3884">
          <cell r="A3884">
            <v>4353</v>
          </cell>
          <cell r="B3884" t="str">
            <v>Shokarev,Dmitry</v>
          </cell>
          <cell r="C3884">
            <v>2225</v>
          </cell>
          <cell r="D3884" t="str">
            <v>Van Campen,Wim</v>
          </cell>
          <cell r="E3884" t="str">
            <v xml:space="preserve">01/15/2005 </v>
          </cell>
          <cell r="F3884">
            <v>2014268</v>
          </cell>
          <cell r="G3884" t="str">
            <v>RUR</v>
          </cell>
          <cell r="H3884">
            <v>26.14</v>
          </cell>
          <cell r="I3884">
            <v>77056.924254016834</v>
          </cell>
          <cell r="J3884" t="str">
            <v>2301</v>
          </cell>
          <cell r="K3884" t="str">
            <v>Systems Eng</v>
          </cell>
          <cell r="L3884">
            <v>54</v>
          </cell>
          <cell r="M3884">
            <v>7</v>
          </cell>
          <cell r="N3884" t="str">
            <v>400</v>
          </cell>
          <cell r="O3884" t="str">
            <v>Field Sales</v>
          </cell>
          <cell r="P3884">
            <v>40</v>
          </cell>
          <cell r="Q3884" t="str">
            <v>SLS</v>
          </cell>
          <cell r="R3884" t="str">
            <v>EMEA</v>
          </cell>
          <cell r="U3884" t="str">
            <v>2-Very Strong</v>
          </cell>
          <cell r="W3884" t="str">
            <v>Russia</v>
          </cell>
          <cell r="X3884">
            <v>118</v>
          </cell>
          <cell r="Y3884" t="str">
            <v>Juniper Networks, Russia</v>
          </cell>
          <cell r="Z3884" t="str">
            <v>RUS</v>
          </cell>
          <cell r="AA3884" t="str">
            <v>INTL</v>
          </cell>
          <cell r="AB3884" t="str">
            <v>Y</v>
          </cell>
        </row>
        <row r="3885">
          <cell r="A3885">
            <v>5089</v>
          </cell>
          <cell r="B3885" t="str">
            <v>Shoker,Vikram S</v>
          </cell>
          <cell r="C3885">
            <v>2438</v>
          </cell>
          <cell r="D3885" t="str">
            <v>Carey,William R</v>
          </cell>
          <cell r="E3885" t="str">
            <v xml:space="preserve">07/01/2005 </v>
          </cell>
          <cell r="F3885">
            <v>165000</v>
          </cell>
          <cell r="G3885" t="str">
            <v>USD</v>
          </cell>
          <cell r="H3885">
            <v>1</v>
          </cell>
          <cell r="I3885">
            <v>165000</v>
          </cell>
          <cell r="J3885" t="str">
            <v>6315</v>
          </cell>
          <cell r="K3885" t="str">
            <v>Director, Finance</v>
          </cell>
          <cell r="L3885">
            <v>10</v>
          </cell>
          <cell r="M3885">
            <v>10</v>
          </cell>
          <cell r="N3885" t="str">
            <v>100</v>
          </cell>
          <cell r="O3885" t="str">
            <v>Finance and Accounting</v>
          </cell>
          <cell r="P3885">
            <v>40</v>
          </cell>
          <cell r="Q3885" t="str">
            <v>F&amp;A</v>
          </cell>
          <cell r="R3885" t="str">
            <v>USA</v>
          </cell>
          <cell r="U3885" t="str">
            <v>2-Very Strong</v>
          </cell>
          <cell r="V3885" t="str">
            <v>2 - Very Strong</v>
          </cell>
          <cell r="W3885" t="str">
            <v>Sunnyvale, CA HQ</v>
          </cell>
          <cell r="X3885">
            <v>100</v>
          </cell>
          <cell r="Y3885" t="str">
            <v>Juniper Networks, Inc.</v>
          </cell>
          <cell r="Z3885" t="str">
            <v>USA</v>
          </cell>
          <cell r="AA3885" t="str">
            <v>USA</v>
          </cell>
          <cell r="AB3885" t="str">
            <v>N</v>
          </cell>
        </row>
        <row r="3886">
          <cell r="A3886">
            <v>6258</v>
          </cell>
          <cell r="B3886" t="str">
            <v>Shore,Brett J.</v>
          </cell>
          <cell r="C3886">
            <v>3063</v>
          </cell>
          <cell r="D3886" t="str">
            <v>Lee,Amy</v>
          </cell>
          <cell r="E3886" t="str">
            <v xml:space="preserve">04/10/2006 </v>
          </cell>
          <cell r="F3886">
            <v>70000</v>
          </cell>
          <cell r="G3886" t="str">
            <v>USD</v>
          </cell>
          <cell r="H3886">
            <v>1</v>
          </cell>
          <cell r="I3886">
            <v>70000</v>
          </cell>
          <cell r="J3886" t="str">
            <v>3402</v>
          </cell>
          <cell r="K3886" t="str">
            <v>Marketing Specialist</v>
          </cell>
          <cell r="L3886">
            <v>5</v>
          </cell>
          <cell r="M3886">
            <v>5</v>
          </cell>
          <cell r="N3886" t="str">
            <v>341</v>
          </cell>
          <cell r="O3886" t="str">
            <v>MarCom</v>
          </cell>
          <cell r="P3886">
            <v>40</v>
          </cell>
          <cell r="Q3886" t="str">
            <v>MKTG</v>
          </cell>
          <cell r="R3886" t="str">
            <v>USA</v>
          </cell>
          <cell r="V3886" t="str">
            <v>2 - Very Strong</v>
          </cell>
          <cell r="W3886" t="str">
            <v>Sunnyvale, CA HQ</v>
          </cell>
          <cell r="X3886">
            <v>100</v>
          </cell>
          <cell r="Y3886" t="str">
            <v>Juniper Networks, Inc.</v>
          </cell>
          <cell r="Z3886" t="str">
            <v>USA</v>
          </cell>
          <cell r="AA3886" t="str">
            <v>USA</v>
          </cell>
          <cell r="AB3886" t="str">
            <v>N</v>
          </cell>
        </row>
        <row r="3887">
          <cell r="A3887">
            <v>6245</v>
          </cell>
          <cell r="B3887" t="str">
            <v>Shrivastava,Amit Kumar</v>
          </cell>
          <cell r="C3887">
            <v>2569</v>
          </cell>
          <cell r="D3887" t="str">
            <v>Adhikary,Shraman</v>
          </cell>
          <cell r="E3887" t="str">
            <v xml:space="preserve">04/17/2006 </v>
          </cell>
          <cell r="F3887">
            <v>700000</v>
          </cell>
          <cell r="G3887" t="str">
            <v>INR</v>
          </cell>
          <cell r="H3887">
            <v>44.87</v>
          </cell>
          <cell r="I3887">
            <v>15600.624024961</v>
          </cell>
          <cell r="J3887" t="str">
            <v>8902</v>
          </cell>
          <cell r="K3887" t="str">
            <v>MTS 2</v>
          </cell>
          <cell r="L3887">
            <v>5</v>
          </cell>
          <cell r="M3887">
            <v>5</v>
          </cell>
          <cell r="N3887" t="str">
            <v>621</v>
          </cell>
          <cell r="O3887" t="str">
            <v>India System Test</v>
          </cell>
          <cell r="P3887">
            <v>40</v>
          </cell>
          <cell r="Q3887" t="str">
            <v>IPG</v>
          </cell>
          <cell r="R3887" t="str">
            <v>APAC</v>
          </cell>
          <cell r="V3887" t="str">
            <v>4 - Satisfactory</v>
          </cell>
          <cell r="W3887" t="str">
            <v>India - Bangalore</v>
          </cell>
          <cell r="X3887">
            <v>231</v>
          </cell>
          <cell r="Y3887" t="str">
            <v>Juniper Networks India - STPI</v>
          </cell>
          <cell r="Z3887" t="str">
            <v>IND</v>
          </cell>
          <cell r="AA3887" t="str">
            <v>IND</v>
          </cell>
          <cell r="AB3887" t="str">
            <v>N</v>
          </cell>
        </row>
        <row r="3888">
          <cell r="A3888">
            <v>6804</v>
          </cell>
          <cell r="B3888" t="str">
            <v>Shrivastava,Yashvant</v>
          </cell>
          <cell r="C3888">
            <v>5148</v>
          </cell>
          <cell r="D3888" t="str">
            <v>Kulkarni,Vijay</v>
          </cell>
          <cell r="E3888" t="str">
            <v xml:space="preserve">08/21/2006 </v>
          </cell>
          <cell r="F3888">
            <v>690000</v>
          </cell>
          <cell r="G3888" t="str">
            <v>INR</v>
          </cell>
          <cell r="H3888">
            <v>44.87</v>
          </cell>
          <cell r="I3888">
            <v>15377.757967461557</v>
          </cell>
          <cell r="J3888" t="str">
            <v>8902</v>
          </cell>
          <cell r="K3888" t="str">
            <v>MTS 2</v>
          </cell>
          <cell r="L3888">
            <v>5</v>
          </cell>
          <cell r="M3888">
            <v>5</v>
          </cell>
          <cell r="N3888" t="str">
            <v>686</v>
          </cell>
          <cell r="O3888" t="str">
            <v>QA - J-Series</v>
          </cell>
          <cell r="P3888">
            <v>40</v>
          </cell>
          <cell r="Q3888" t="str">
            <v>SPG</v>
          </cell>
          <cell r="R3888" t="str">
            <v>APAC</v>
          </cell>
          <cell r="W3888" t="str">
            <v>India - Bangalore</v>
          </cell>
          <cell r="X3888">
            <v>231</v>
          </cell>
          <cell r="Y3888" t="str">
            <v>Juniper Networks India - STPI</v>
          </cell>
          <cell r="Z3888" t="str">
            <v>IND</v>
          </cell>
          <cell r="AA3888" t="str">
            <v>IND</v>
          </cell>
          <cell r="AB3888" t="str">
            <v>N</v>
          </cell>
        </row>
        <row r="3889">
          <cell r="A3889">
            <v>4724</v>
          </cell>
          <cell r="B3889" t="str">
            <v>Shtend,Uri</v>
          </cell>
          <cell r="C3889">
            <v>5531</v>
          </cell>
          <cell r="D3889" t="str">
            <v>Finkelstein,Ran</v>
          </cell>
          <cell r="E3889" t="str">
            <v xml:space="preserve">05/01/2005 </v>
          </cell>
          <cell r="F3889">
            <v>50220</v>
          </cell>
          <cell r="G3889" t="str">
            <v>ILS</v>
          </cell>
          <cell r="H3889">
            <v>4.1893000000000002</v>
          </cell>
          <cell r="I3889">
            <v>11987.682906452152</v>
          </cell>
          <cell r="J3889" t="str">
            <v>8901</v>
          </cell>
          <cell r="K3889" t="str">
            <v>MTS 1</v>
          </cell>
          <cell r="L3889">
            <v>4</v>
          </cell>
          <cell r="M3889">
            <v>4</v>
          </cell>
          <cell r="N3889" t="str">
            <v>625</v>
          </cell>
          <cell r="O3889" t="str">
            <v>IPG - SBC</v>
          </cell>
          <cell r="P3889">
            <v>20</v>
          </cell>
          <cell r="Q3889" t="str">
            <v>IPG</v>
          </cell>
          <cell r="R3889" t="str">
            <v>EMEA</v>
          </cell>
          <cell r="U3889" t="str">
            <v>2-Very Strong</v>
          </cell>
          <cell r="V3889" t="str">
            <v>2 - Very Strong</v>
          </cell>
          <cell r="W3889" t="str">
            <v>Israel - Kagoor</v>
          </cell>
          <cell r="X3889">
            <v>367</v>
          </cell>
          <cell r="Y3889" t="str">
            <v>Kagoor Israel</v>
          </cell>
          <cell r="Z3889" t="str">
            <v>ISR</v>
          </cell>
          <cell r="AA3889" t="str">
            <v>ISR</v>
          </cell>
          <cell r="AB3889" t="str">
            <v>N</v>
          </cell>
        </row>
        <row r="3890">
          <cell r="A3890">
            <v>4725</v>
          </cell>
          <cell r="B3890" t="str">
            <v>Shtorch,Arik</v>
          </cell>
          <cell r="C3890">
            <v>376</v>
          </cell>
          <cell r="D3890" t="str">
            <v>Kolon,Matthew Chadwick</v>
          </cell>
          <cell r="E3890" t="str">
            <v xml:space="preserve">05/01/2005 </v>
          </cell>
          <cell r="F3890">
            <v>1114713.6000000001</v>
          </cell>
          <cell r="G3890" t="str">
            <v>HKD</v>
          </cell>
          <cell r="H3890">
            <v>7.774</v>
          </cell>
          <cell r="I3890">
            <v>143389.96655518396</v>
          </cell>
          <cell r="J3890" t="str">
            <v>2304</v>
          </cell>
          <cell r="K3890" t="str">
            <v>Systems Eng, Team Lead</v>
          </cell>
          <cell r="L3890">
            <v>56</v>
          </cell>
          <cell r="M3890">
            <v>8</v>
          </cell>
          <cell r="N3890" t="str">
            <v>430</v>
          </cell>
          <cell r="O3890" t="str">
            <v>Systems Engineering</v>
          </cell>
          <cell r="P3890">
            <v>40</v>
          </cell>
          <cell r="Q3890" t="str">
            <v>SLS</v>
          </cell>
          <cell r="R3890" t="str">
            <v>APAC</v>
          </cell>
          <cell r="U3890" t="str">
            <v>3-Strong</v>
          </cell>
          <cell r="W3890" t="str">
            <v>Hong Kong</v>
          </cell>
          <cell r="X3890">
            <v>210</v>
          </cell>
          <cell r="Y3890" t="str">
            <v>Juniper Ntwks, HK</v>
          </cell>
          <cell r="Z3890" t="str">
            <v>HKG</v>
          </cell>
          <cell r="AA3890" t="str">
            <v>INTL</v>
          </cell>
          <cell r="AB3890" t="str">
            <v>Y</v>
          </cell>
        </row>
        <row r="3891">
          <cell r="A3891">
            <v>3374</v>
          </cell>
          <cell r="B3891" t="str">
            <v>Shu,Jesse C</v>
          </cell>
          <cell r="C3891">
            <v>2760</v>
          </cell>
          <cell r="D3891" t="str">
            <v>Cheng,Yonghui</v>
          </cell>
          <cell r="E3891" t="str">
            <v xml:space="preserve">04/16/2004 </v>
          </cell>
          <cell r="F3891">
            <v>132700</v>
          </cell>
          <cell r="G3891" t="str">
            <v>USD</v>
          </cell>
          <cell r="H3891">
            <v>1</v>
          </cell>
          <cell r="I3891">
            <v>132700</v>
          </cell>
          <cell r="J3891" t="str">
            <v>8905</v>
          </cell>
          <cell r="K3891" t="str">
            <v>Eng, Staff</v>
          </cell>
          <cell r="L3891">
            <v>8</v>
          </cell>
          <cell r="M3891">
            <v>8</v>
          </cell>
          <cell r="N3891" t="str">
            <v>696</v>
          </cell>
          <cell r="O3891" t="str">
            <v>IDP &amp; Content Security</v>
          </cell>
          <cell r="P3891">
            <v>40</v>
          </cell>
          <cell r="Q3891" t="str">
            <v>SPG</v>
          </cell>
          <cell r="R3891" t="str">
            <v>USA</v>
          </cell>
          <cell r="U3891" t="str">
            <v>3-Strong</v>
          </cell>
          <cell r="V3891" t="str">
            <v>2 - Very Strong</v>
          </cell>
          <cell r="W3891" t="str">
            <v>Sunnyvale, CA HQ</v>
          </cell>
          <cell r="X3891">
            <v>100</v>
          </cell>
          <cell r="Y3891" t="str">
            <v>Juniper Networks, Inc.</v>
          </cell>
          <cell r="Z3891" t="str">
            <v>USA</v>
          </cell>
          <cell r="AA3891" t="str">
            <v>USA</v>
          </cell>
          <cell r="AB3891" t="str">
            <v>N</v>
          </cell>
        </row>
        <row r="3892">
          <cell r="A3892">
            <v>1493</v>
          </cell>
          <cell r="B3892" t="str">
            <v>Shukla, Amit</v>
          </cell>
          <cell r="C3892">
            <v>180</v>
          </cell>
          <cell r="D3892" t="str">
            <v>Sheth,Nischal</v>
          </cell>
          <cell r="E3892" t="str">
            <v xml:space="preserve">12/15/2001 </v>
          </cell>
          <cell r="F3892">
            <v>137844</v>
          </cell>
          <cell r="G3892" t="str">
            <v>USD</v>
          </cell>
          <cell r="H3892">
            <v>1</v>
          </cell>
          <cell r="I3892">
            <v>137844</v>
          </cell>
          <cell r="J3892" t="str">
            <v>8906</v>
          </cell>
          <cell r="K3892" t="str">
            <v>Eng, Sr Staff</v>
          </cell>
          <cell r="L3892">
            <v>9</v>
          </cell>
          <cell r="M3892">
            <v>9</v>
          </cell>
          <cell r="N3892" t="str">
            <v>630</v>
          </cell>
          <cell r="O3892" t="str">
            <v>Software Engrg - JUNOS</v>
          </cell>
          <cell r="P3892">
            <v>40</v>
          </cell>
          <cell r="Q3892" t="str">
            <v>IPG</v>
          </cell>
          <cell r="R3892" t="str">
            <v>USA</v>
          </cell>
          <cell r="U3892" t="str">
            <v>1-Exceptional</v>
          </cell>
          <cell r="V3892" t="str">
            <v>1 - Exceptional</v>
          </cell>
          <cell r="W3892" t="str">
            <v>Sunnyvale, CA HQ</v>
          </cell>
          <cell r="X3892">
            <v>100</v>
          </cell>
          <cell r="Y3892" t="str">
            <v>Juniper Networks, Inc.</v>
          </cell>
          <cell r="Z3892" t="str">
            <v>USA</v>
          </cell>
          <cell r="AA3892" t="str">
            <v>USA</v>
          </cell>
          <cell r="AB3892" t="str">
            <v>N</v>
          </cell>
        </row>
        <row r="3893">
          <cell r="A3893">
            <v>5538</v>
          </cell>
          <cell r="B3893" t="str">
            <v>Shukla,Ajay</v>
          </cell>
          <cell r="C3893">
            <v>7095</v>
          </cell>
          <cell r="D3893" t="str">
            <v>Bhargva,Mohit</v>
          </cell>
          <cell r="E3893" t="str">
            <v xml:space="preserve">10/10/2005 </v>
          </cell>
          <cell r="F3893">
            <v>605000</v>
          </cell>
          <cell r="G3893" t="str">
            <v>INR</v>
          </cell>
          <cell r="H3893">
            <v>44.87</v>
          </cell>
          <cell r="I3893">
            <v>13483.396478716293</v>
          </cell>
          <cell r="J3893" t="str">
            <v>8902</v>
          </cell>
          <cell r="K3893" t="str">
            <v>MTS 2</v>
          </cell>
          <cell r="L3893">
            <v>5</v>
          </cell>
          <cell r="M3893">
            <v>5</v>
          </cell>
          <cell r="N3893" t="str">
            <v>507</v>
          </cell>
          <cell r="O3893" t="str">
            <v>Global TAC - SPG</v>
          </cell>
          <cell r="P3893">
            <v>40</v>
          </cell>
          <cell r="Q3893" t="str">
            <v>CSS</v>
          </cell>
          <cell r="R3893" t="str">
            <v>APAC</v>
          </cell>
          <cell r="V3893" t="str">
            <v>3 - Strong</v>
          </cell>
          <cell r="W3893" t="str">
            <v>India - Bangalore</v>
          </cell>
          <cell r="X3893">
            <v>231</v>
          </cell>
          <cell r="Y3893" t="str">
            <v>Juniper Networks India - STPI</v>
          </cell>
          <cell r="Z3893" t="str">
            <v>IND</v>
          </cell>
          <cell r="AA3893" t="str">
            <v>IND</v>
          </cell>
          <cell r="AB3893" t="str">
            <v>N</v>
          </cell>
        </row>
        <row r="3894">
          <cell r="A3894">
            <v>6958</v>
          </cell>
          <cell r="B3894" t="str">
            <v>Shukla,Pankaj</v>
          </cell>
          <cell r="C3894">
            <v>4096</v>
          </cell>
          <cell r="D3894" t="str">
            <v>Shenoy,Shivaprakash</v>
          </cell>
          <cell r="E3894" t="str">
            <v xml:space="preserve">10/09/2006 </v>
          </cell>
          <cell r="F3894">
            <v>110000</v>
          </cell>
          <cell r="G3894" t="str">
            <v>USD</v>
          </cell>
          <cell r="H3894">
            <v>1</v>
          </cell>
          <cell r="I3894">
            <v>110000</v>
          </cell>
          <cell r="J3894" t="str">
            <v>8904</v>
          </cell>
          <cell r="K3894" t="str">
            <v>MTS 4</v>
          </cell>
          <cell r="L3894">
            <v>7</v>
          </cell>
          <cell r="M3894">
            <v>7</v>
          </cell>
          <cell r="N3894" t="str">
            <v>630</v>
          </cell>
          <cell r="O3894" t="str">
            <v>Software Engrg - JUNOS</v>
          </cell>
          <cell r="P3894">
            <v>40</v>
          </cell>
          <cell r="Q3894" t="str">
            <v>IPG</v>
          </cell>
          <cell r="R3894" t="str">
            <v>USA</v>
          </cell>
          <cell r="W3894" t="str">
            <v>Sunnyvale, CA HQ</v>
          </cell>
          <cell r="X3894">
            <v>100</v>
          </cell>
          <cell r="Y3894" t="str">
            <v>Juniper Networks, Inc.</v>
          </cell>
          <cell r="Z3894" t="str">
            <v>USA</v>
          </cell>
          <cell r="AA3894" t="str">
            <v>USA</v>
          </cell>
          <cell r="AB3894" t="str">
            <v>N</v>
          </cell>
        </row>
        <row r="3895">
          <cell r="A3895">
            <v>6148</v>
          </cell>
          <cell r="B3895" t="str">
            <v>Shukla,Shailesh</v>
          </cell>
          <cell r="C3895">
            <v>20</v>
          </cell>
          <cell r="D3895" t="str">
            <v>Kriens,Scott</v>
          </cell>
          <cell r="E3895" t="str">
            <v xml:space="preserve">03/20/2006 </v>
          </cell>
          <cell r="F3895">
            <v>250000</v>
          </cell>
          <cell r="G3895" t="str">
            <v>USD</v>
          </cell>
          <cell r="H3895">
            <v>1</v>
          </cell>
          <cell r="I3895">
            <v>250000</v>
          </cell>
          <cell r="J3895" t="str">
            <v>200</v>
          </cell>
          <cell r="K3895" t="str">
            <v>Vice President</v>
          </cell>
          <cell r="L3895">
            <v>12</v>
          </cell>
          <cell r="M3895">
            <v>12</v>
          </cell>
          <cell r="N3895" t="str">
            <v>301</v>
          </cell>
          <cell r="O3895" t="str">
            <v>SP Marketing and Partnerships</v>
          </cell>
          <cell r="P3895">
            <v>40</v>
          </cell>
          <cell r="Q3895" t="str">
            <v>MKTG</v>
          </cell>
          <cell r="R3895" t="str">
            <v>USA</v>
          </cell>
          <cell r="V3895" t="str">
            <v>1 - Exceptional</v>
          </cell>
          <cell r="W3895" t="str">
            <v>Sunnyvale, CA HQ</v>
          </cell>
          <cell r="X3895">
            <v>100</v>
          </cell>
          <cell r="Y3895" t="str">
            <v>Juniper Networks, Inc.</v>
          </cell>
          <cell r="Z3895" t="str">
            <v>USA</v>
          </cell>
          <cell r="AA3895" t="str">
            <v>USA</v>
          </cell>
          <cell r="AB3895" t="str">
            <v>N</v>
          </cell>
        </row>
        <row r="3896">
          <cell r="A3896">
            <v>2342</v>
          </cell>
          <cell r="B3896" t="str">
            <v>Shultz,Matthew</v>
          </cell>
          <cell r="C3896">
            <v>3106</v>
          </cell>
          <cell r="D3896" t="str">
            <v>Longo,Ronald Jeffrey</v>
          </cell>
          <cell r="E3896" t="str">
            <v xml:space="preserve">01/07/2003 </v>
          </cell>
          <cell r="F3896">
            <v>57120</v>
          </cell>
          <cell r="G3896" t="str">
            <v>USD</v>
          </cell>
          <cell r="H3896">
            <v>1</v>
          </cell>
          <cell r="I3896">
            <v>57120</v>
          </cell>
          <cell r="J3896" t="str">
            <v>2701</v>
          </cell>
          <cell r="K3896" t="str">
            <v>Inside Sales Representative</v>
          </cell>
          <cell r="L3896">
            <v>50</v>
          </cell>
          <cell r="M3896">
            <v>7</v>
          </cell>
          <cell r="N3896" t="str">
            <v>436</v>
          </cell>
          <cell r="O3896" t="str">
            <v>Inside Sales</v>
          </cell>
          <cell r="P3896">
            <v>40</v>
          </cell>
          <cell r="Q3896" t="str">
            <v>SLS</v>
          </cell>
          <cell r="R3896" t="str">
            <v>USA</v>
          </cell>
          <cell r="U3896" t="str">
            <v>4-Satisfactory</v>
          </cell>
          <cell r="W3896" t="str">
            <v>Connecticut</v>
          </cell>
          <cell r="X3896">
            <v>101</v>
          </cell>
          <cell r="Y3896" t="str">
            <v>Juniper Networks Sales</v>
          </cell>
          <cell r="Z3896" t="str">
            <v>USA</v>
          </cell>
          <cell r="AA3896" t="str">
            <v>Sales</v>
          </cell>
          <cell r="AB3896" t="str">
            <v>Y</v>
          </cell>
        </row>
        <row r="3897">
          <cell r="A3897">
            <v>645</v>
          </cell>
          <cell r="B3897" t="str">
            <v>Shum,Tin Yan</v>
          </cell>
          <cell r="C3897">
            <v>6461</v>
          </cell>
          <cell r="D3897" t="str">
            <v>Moquin,Daniel B.</v>
          </cell>
          <cell r="E3897" t="str">
            <v xml:space="preserve">08/01/2000 </v>
          </cell>
          <cell r="F3897">
            <v>1308800</v>
          </cell>
          <cell r="G3897" t="str">
            <v>HKD</v>
          </cell>
          <cell r="H3897">
            <v>7.774</v>
          </cell>
          <cell r="I3897">
            <v>168356.05865706201</v>
          </cell>
          <cell r="J3897" t="str">
            <v>4316</v>
          </cell>
          <cell r="K3897" t="str">
            <v>Sr. Director, IT</v>
          </cell>
          <cell r="L3897">
            <v>11</v>
          </cell>
          <cell r="M3897">
            <v>11</v>
          </cell>
          <cell r="N3897" t="str">
            <v>141</v>
          </cell>
          <cell r="O3897" t="str">
            <v>IT Network Infrastructure</v>
          </cell>
          <cell r="P3897">
            <v>40</v>
          </cell>
          <cell r="Q3897" t="str">
            <v>IT</v>
          </cell>
          <cell r="R3897" t="str">
            <v>APAC</v>
          </cell>
          <cell r="U3897" t="str">
            <v>2-Very Strong</v>
          </cell>
          <cell r="V3897" t="str">
            <v>1 - Exceptional</v>
          </cell>
          <cell r="W3897" t="str">
            <v>Hong Kong</v>
          </cell>
          <cell r="X3897">
            <v>210</v>
          </cell>
          <cell r="Y3897" t="str">
            <v>Juniper Ntwks, HK</v>
          </cell>
          <cell r="Z3897" t="str">
            <v>HKG</v>
          </cell>
          <cell r="AA3897" t="str">
            <v>INTL</v>
          </cell>
          <cell r="AB3897" t="str">
            <v>N</v>
          </cell>
        </row>
        <row r="3898">
          <cell r="A3898">
            <v>3639</v>
          </cell>
          <cell r="B3898" t="str">
            <v>Shurley,Lori A</v>
          </cell>
          <cell r="C3898">
            <v>2289</v>
          </cell>
          <cell r="D3898" t="str">
            <v>Lopuck,Dorothea</v>
          </cell>
          <cell r="E3898" t="str">
            <v xml:space="preserve">06/14/2004 </v>
          </cell>
          <cell r="F3898">
            <v>115220</v>
          </cell>
          <cell r="G3898" t="str">
            <v>USD</v>
          </cell>
          <cell r="H3898">
            <v>1</v>
          </cell>
          <cell r="I3898">
            <v>115220</v>
          </cell>
          <cell r="J3898" t="str">
            <v>6212</v>
          </cell>
          <cell r="K3898" t="str">
            <v>Accounting Mgr, Sr</v>
          </cell>
          <cell r="L3898">
            <v>7</v>
          </cell>
          <cell r="M3898">
            <v>7</v>
          </cell>
          <cell r="N3898" t="str">
            <v>100</v>
          </cell>
          <cell r="O3898" t="str">
            <v>Finance and Accounting</v>
          </cell>
          <cell r="P3898">
            <v>40</v>
          </cell>
          <cell r="Q3898" t="str">
            <v>F&amp;A</v>
          </cell>
          <cell r="R3898" t="str">
            <v>USA</v>
          </cell>
          <cell r="U3898" t="str">
            <v>3-Strong</v>
          </cell>
          <cell r="V3898" t="str">
            <v>3 - Strong</v>
          </cell>
          <cell r="W3898" t="str">
            <v>Sunnyvale, CA HQ</v>
          </cell>
          <cell r="X3898">
            <v>100</v>
          </cell>
          <cell r="Y3898" t="str">
            <v>Juniper Networks, Inc.</v>
          </cell>
          <cell r="Z3898" t="str">
            <v>USA</v>
          </cell>
          <cell r="AA3898" t="str">
            <v>USA</v>
          </cell>
          <cell r="AB3898" t="str">
            <v>N</v>
          </cell>
        </row>
        <row r="3899">
          <cell r="A3899">
            <v>6571</v>
          </cell>
          <cell r="B3899" t="str">
            <v>Sia,Beni</v>
          </cell>
          <cell r="C3899">
            <v>2382</v>
          </cell>
          <cell r="D3899" t="str">
            <v>Koh,Meng Meng Wendy</v>
          </cell>
          <cell r="E3899" t="str">
            <v xml:space="preserve">07/03/2006 </v>
          </cell>
          <cell r="F3899">
            <v>126320</v>
          </cell>
          <cell r="G3899" t="str">
            <v>SGD</v>
          </cell>
          <cell r="H3899">
            <v>1.5466</v>
          </cell>
          <cell r="I3899">
            <v>81675.934307513249</v>
          </cell>
          <cell r="J3899" t="str">
            <v>2112</v>
          </cell>
          <cell r="K3899" t="str">
            <v>Regional Sales Manager</v>
          </cell>
          <cell r="L3899">
            <v>69</v>
          </cell>
          <cell r="M3899">
            <v>9</v>
          </cell>
          <cell r="N3899" t="str">
            <v>400</v>
          </cell>
          <cell r="O3899" t="str">
            <v>Field Sales</v>
          </cell>
          <cell r="P3899">
            <v>40</v>
          </cell>
          <cell r="Q3899" t="str">
            <v>SLS</v>
          </cell>
          <cell r="R3899" t="str">
            <v>APAC</v>
          </cell>
          <cell r="W3899" t="str">
            <v>Singapore</v>
          </cell>
          <cell r="X3899">
            <v>260</v>
          </cell>
          <cell r="Y3899" t="str">
            <v>Juniper Ntwks, Singapore</v>
          </cell>
          <cell r="Z3899" t="str">
            <v>SGP</v>
          </cell>
          <cell r="AA3899" t="str">
            <v>INTL</v>
          </cell>
          <cell r="AB3899" t="str">
            <v>Y</v>
          </cell>
        </row>
        <row r="3900">
          <cell r="A3900">
            <v>3375</v>
          </cell>
          <cell r="B3900" t="str">
            <v>Sible,Joel David</v>
          </cell>
          <cell r="C3900">
            <v>4759</v>
          </cell>
          <cell r="D3900" t="str">
            <v>Murry,Tim M.</v>
          </cell>
          <cell r="E3900" t="str">
            <v xml:space="preserve">04/16/2004 </v>
          </cell>
          <cell r="F3900">
            <v>100000</v>
          </cell>
          <cell r="G3900" t="str">
            <v>USD</v>
          </cell>
          <cell r="H3900">
            <v>1</v>
          </cell>
          <cell r="I3900">
            <v>100000</v>
          </cell>
          <cell r="J3900" t="str">
            <v>2103</v>
          </cell>
          <cell r="K3900" t="str">
            <v>Sr Territory Account Manager</v>
          </cell>
          <cell r="L3900">
            <v>67</v>
          </cell>
          <cell r="M3900">
            <v>8</v>
          </cell>
          <cell r="N3900" t="str">
            <v>400</v>
          </cell>
          <cell r="O3900" t="str">
            <v>Field Sales</v>
          </cell>
          <cell r="P3900">
            <v>40</v>
          </cell>
          <cell r="Q3900" t="str">
            <v>SLS</v>
          </cell>
          <cell r="R3900" t="str">
            <v>USA</v>
          </cell>
          <cell r="U3900" t="str">
            <v>2-Very Strong</v>
          </cell>
          <cell r="W3900" t="str">
            <v>Chicago, IL</v>
          </cell>
          <cell r="X3900">
            <v>101</v>
          </cell>
          <cell r="Y3900" t="str">
            <v>Juniper Networks Sales</v>
          </cell>
          <cell r="Z3900" t="str">
            <v>USA</v>
          </cell>
          <cell r="AA3900" t="str">
            <v>Sales</v>
          </cell>
          <cell r="AB3900" t="str">
            <v>Y</v>
          </cell>
        </row>
        <row r="3901">
          <cell r="A3901">
            <v>6008</v>
          </cell>
          <cell r="B3901" t="str">
            <v>Sibout,Antoine</v>
          </cell>
          <cell r="C3901">
            <v>397</v>
          </cell>
          <cell r="D3901" t="str">
            <v>Bichon,Pierre</v>
          </cell>
          <cell r="E3901" t="str">
            <v xml:space="preserve">03/06/2006 </v>
          </cell>
          <cell r="F3901">
            <v>56000</v>
          </cell>
          <cell r="G3901" t="str">
            <v>EUR</v>
          </cell>
          <cell r="H3901">
            <v>0.76254384627116067</v>
          </cell>
          <cell r="I3901">
            <v>73438.399999999994</v>
          </cell>
          <cell r="J3901" t="str">
            <v>2301</v>
          </cell>
          <cell r="K3901" t="str">
            <v>Systems Eng</v>
          </cell>
          <cell r="L3901">
            <v>54</v>
          </cell>
          <cell r="M3901">
            <v>7</v>
          </cell>
          <cell r="N3901" t="str">
            <v>400</v>
          </cell>
          <cell r="O3901" t="str">
            <v>Field Sales</v>
          </cell>
          <cell r="P3901">
            <v>40</v>
          </cell>
          <cell r="Q3901" t="str">
            <v>SLS</v>
          </cell>
          <cell r="R3901" t="str">
            <v>EMEA</v>
          </cell>
          <cell r="W3901" t="str">
            <v>France</v>
          </cell>
          <cell r="X3901">
            <v>350</v>
          </cell>
          <cell r="Y3901" t="str">
            <v>Juniper Ntwks, France</v>
          </cell>
          <cell r="Z3901" t="str">
            <v>FRA</v>
          </cell>
          <cell r="AA3901" t="str">
            <v>INTL</v>
          </cell>
          <cell r="AB3901" t="str">
            <v>Y</v>
          </cell>
        </row>
        <row r="3902">
          <cell r="A3902">
            <v>7066</v>
          </cell>
          <cell r="B3902" t="str">
            <v>Siddhaye,Shreeram</v>
          </cell>
          <cell r="C3902">
            <v>6361</v>
          </cell>
          <cell r="D3902" t="str">
            <v>Deo,Sateesh D.</v>
          </cell>
          <cell r="E3902" t="str">
            <v xml:space="preserve">10/23/2006 </v>
          </cell>
          <cell r="F3902">
            <v>145000</v>
          </cell>
          <cell r="G3902" t="str">
            <v>USD</v>
          </cell>
          <cell r="H3902">
            <v>1</v>
          </cell>
          <cell r="I3902">
            <v>145000</v>
          </cell>
          <cell r="J3902" t="str">
            <v>8905</v>
          </cell>
          <cell r="K3902" t="str">
            <v>Eng, Staff</v>
          </cell>
          <cell r="L3902">
            <v>8</v>
          </cell>
          <cell r="M3902">
            <v>8</v>
          </cell>
          <cell r="N3902" t="str">
            <v>704</v>
          </cell>
          <cell r="O3902" t="str">
            <v>LAN Access</v>
          </cell>
          <cell r="P3902">
            <v>40</v>
          </cell>
          <cell r="Q3902" t="str">
            <v>APG</v>
          </cell>
          <cell r="R3902" t="str">
            <v>USA</v>
          </cell>
          <cell r="W3902" t="str">
            <v>Sunnyvale, CA HQ</v>
          </cell>
          <cell r="X3902">
            <v>100</v>
          </cell>
          <cell r="Y3902" t="str">
            <v>Juniper Networks, Inc.</v>
          </cell>
          <cell r="Z3902" t="str">
            <v>USA</v>
          </cell>
          <cell r="AA3902" t="str">
            <v>USA</v>
          </cell>
          <cell r="AB3902" t="str">
            <v>N</v>
          </cell>
        </row>
        <row r="3903">
          <cell r="A3903">
            <v>6204</v>
          </cell>
          <cell r="B3903" t="str">
            <v>Siddiqui,Khalil</v>
          </cell>
          <cell r="C3903">
            <v>6294</v>
          </cell>
          <cell r="D3903" t="str">
            <v>Bisen,Bharat K.</v>
          </cell>
          <cell r="E3903" t="str">
            <v xml:space="preserve">04/03/2006 </v>
          </cell>
          <cell r="F3903">
            <v>125000</v>
          </cell>
          <cell r="G3903" t="str">
            <v>USD</v>
          </cell>
          <cell r="H3903">
            <v>1</v>
          </cell>
          <cell r="I3903">
            <v>125000</v>
          </cell>
          <cell r="J3903" t="str">
            <v>8904</v>
          </cell>
          <cell r="K3903" t="str">
            <v>MTS 4</v>
          </cell>
          <cell r="L3903">
            <v>7</v>
          </cell>
          <cell r="M3903">
            <v>7</v>
          </cell>
          <cell r="N3903" t="str">
            <v>645</v>
          </cell>
          <cell r="O3903" t="str">
            <v>Core Technology</v>
          </cell>
          <cell r="P3903">
            <v>40</v>
          </cell>
          <cell r="Q3903" t="str">
            <v>IPG</v>
          </cell>
          <cell r="R3903" t="str">
            <v>USA</v>
          </cell>
          <cell r="V3903" t="str">
            <v>2 - Very Strong</v>
          </cell>
          <cell r="W3903" t="str">
            <v>Sunnyvale, CA HQ</v>
          </cell>
          <cell r="X3903">
            <v>100</v>
          </cell>
          <cell r="Y3903" t="str">
            <v>Juniper Networks, Inc.</v>
          </cell>
          <cell r="Z3903" t="str">
            <v>USA</v>
          </cell>
          <cell r="AA3903" t="str">
            <v>USA</v>
          </cell>
          <cell r="AB3903" t="str">
            <v>N</v>
          </cell>
        </row>
        <row r="3904">
          <cell r="A3904">
            <v>2170</v>
          </cell>
          <cell r="B3904" t="str">
            <v>Sidebottom,Greg</v>
          </cell>
          <cell r="C3904">
            <v>1972</v>
          </cell>
          <cell r="D3904" t="str">
            <v>Lima,Paulo</v>
          </cell>
          <cell r="E3904" t="str">
            <v xml:space="preserve">07/01/2002 </v>
          </cell>
          <cell r="F3904">
            <v>168537.19</v>
          </cell>
          <cell r="G3904" t="str">
            <v>CAD</v>
          </cell>
          <cell r="H3904">
            <v>1.1575</v>
          </cell>
          <cell r="I3904">
            <v>145604.48380129589</v>
          </cell>
          <cell r="J3904" t="str">
            <v>8906</v>
          </cell>
          <cell r="K3904" t="str">
            <v>Eng, Sr Staff</v>
          </cell>
          <cell r="L3904">
            <v>9</v>
          </cell>
          <cell r="M3904">
            <v>9</v>
          </cell>
          <cell r="N3904" t="str">
            <v>670</v>
          </cell>
          <cell r="O3904" t="str">
            <v>Software Engrg - JUNOSe</v>
          </cell>
          <cell r="P3904">
            <v>40</v>
          </cell>
          <cell r="Q3904" t="str">
            <v>IPG</v>
          </cell>
          <cell r="R3904" t="str">
            <v>CBM</v>
          </cell>
          <cell r="U3904" t="str">
            <v>1-Exceptional</v>
          </cell>
          <cell r="V3904" t="str">
            <v>1 - Exceptional</v>
          </cell>
          <cell r="W3904" t="str">
            <v>Canada</v>
          </cell>
          <cell r="X3904">
            <v>420</v>
          </cell>
          <cell r="Y3904" t="str">
            <v>Juniper Networks, Canada</v>
          </cell>
          <cell r="Z3904" t="str">
            <v>CAN</v>
          </cell>
          <cell r="AA3904" t="str">
            <v>CAN</v>
          </cell>
          <cell r="AB3904" t="str">
            <v>N</v>
          </cell>
        </row>
        <row r="3905">
          <cell r="A3905">
            <v>6551</v>
          </cell>
          <cell r="B3905" t="str">
            <v>Siebelink,Nico</v>
          </cell>
          <cell r="C3905">
            <v>867</v>
          </cell>
          <cell r="D3905" t="str">
            <v>Cutillas,Pedro</v>
          </cell>
          <cell r="E3905" t="str">
            <v xml:space="preserve">08/07/2006 </v>
          </cell>
          <cell r="F3905">
            <v>73500</v>
          </cell>
          <cell r="G3905" t="str">
            <v>EUR</v>
          </cell>
          <cell r="H3905">
            <v>0.76254384627116067</v>
          </cell>
          <cell r="I3905">
            <v>96387.9</v>
          </cell>
          <cell r="J3905" t="str">
            <v>2311</v>
          </cell>
          <cell r="K3905" t="str">
            <v>Systems Eng Mgr</v>
          </cell>
          <cell r="L3905">
            <v>58</v>
          </cell>
          <cell r="M3905">
            <v>9</v>
          </cell>
          <cell r="N3905" t="str">
            <v>400</v>
          </cell>
          <cell r="O3905" t="str">
            <v>Field Sales</v>
          </cell>
          <cell r="P3905">
            <v>40</v>
          </cell>
          <cell r="Q3905" t="str">
            <v>SLS</v>
          </cell>
          <cell r="R3905" t="str">
            <v>EMEA</v>
          </cell>
          <cell r="W3905" t="str">
            <v>Netherlands</v>
          </cell>
          <cell r="X3905">
            <v>320</v>
          </cell>
          <cell r="Y3905" t="str">
            <v>Juniper Ntwks, Netherlands</v>
          </cell>
          <cell r="Z3905" t="str">
            <v>NLD</v>
          </cell>
          <cell r="AA3905" t="str">
            <v>INTL</v>
          </cell>
          <cell r="AB3905" t="str">
            <v>Y</v>
          </cell>
        </row>
        <row r="3906">
          <cell r="A3906">
            <v>5875</v>
          </cell>
          <cell r="B3906" t="str">
            <v>Sigman,Eric L</v>
          </cell>
          <cell r="C3906">
            <v>5782</v>
          </cell>
          <cell r="D3906" t="str">
            <v>Cole,Christopher J</v>
          </cell>
          <cell r="E3906" t="str">
            <v xml:space="preserve">12/01/2005 </v>
          </cell>
          <cell r="F3906">
            <v>114400</v>
          </cell>
          <cell r="G3906" t="str">
            <v>USD</v>
          </cell>
          <cell r="H3906">
            <v>1</v>
          </cell>
          <cell r="I3906">
            <v>114400</v>
          </cell>
          <cell r="J3906" t="str">
            <v>8904</v>
          </cell>
          <cell r="K3906" t="str">
            <v>MTS 4</v>
          </cell>
          <cell r="L3906">
            <v>7</v>
          </cell>
          <cell r="M3906">
            <v>7</v>
          </cell>
          <cell r="N3906" t="str">
            <v>680</v>
          </cell>
          <cell r="O3906" t="str">
            <v>SPG R&amp;D - Funk</v>
          </cell>
          <cell r="P3906">
            <v>40</v>
          </cell>
          <cell r="Q3906" t="str">
            <v>SPG</v>
          </cell>
          <cell r="R3906" t="str">
            <v>USA</v>
          </cell>
          <cell r="U3906" t="str">
            <v>3-Strong</v>
          </cell>
          <cell r="V3906" t="str">
            <v>3 - Strong</v>
          </cell>
          <cell r="W3906" t="str">
            <v>Massachusetts</v>
          </cell>
          <cell r="X3906">
            <v>100</v>
          </cell>
          <cell r="Y3906" t="str">
            <v>Juniper Networks, Inc.</v>
          </cell>
          <cell r="Z3906" t="str">
            <v>USA</v>
          </cell>
          <cell r="AA3906" t="str">
            <v>USB</v>
          </cell>
          <cell r="AB3906" t="str">
            <v>N</v>
          </cell>
        </row>
        <row r="3907">
          <cell r="A3907">
            <v>4828</v>
          </cell>
          <cell r="B3907" t="str">
            <v>Silva,Alex R.</v>
          </cell>
          <cell r="C3907">
            <v>5787</v>
          </cell>
          <cell r="D3907" t="str">
            <v>Dahill,Stephen J</v>
          </cell>
          <cell r="E3907" t="str">
            <v xml:space="preserve">05/02/2005 </v>
          </cell>
          <cell r="F3907">
            <v>110000</v>
          </cell>
          <cell r="G3907" t="str">
            <v>USD</v>
          </cell>
          <cell r="H3907">
            <v>1</v>
          </cell>
          <cell r="I3907">
            <v>110000</v>
          </cell>
          <cell r="J3907" t="str">
            <v>2101</v>
          </cell>
          <cell r="K3907" t="str">
            <v>Territory Account Manager</v>
          </cell>
          <cell r="L3907">
            <v>66</v>
          </cell>
          <cell r="M3907">
            <v>8</v>
          </cell>
          <cell r="N3907" t="str">
            <v>408</v>
          </cell>
          <cell r="O3907" t="str">
            <v>APG Sales - Redline</v>
          </cell>
          <cell r="P3907">
            <v>40</v>
          </cell>
          <cell r="Q3907" t="str">
            <v>SLS</v>
          </cell>
          <cell r="R3907" t="str">
            <v>USA</v>
          </cell>
          <cell r="W3907" t="str">
            <v>Florida</v>
          </cell>
          <cell r="X3907">
            <v>101</v>
          </cell>
          <cell r="Y3907" t="str">
            <v>Juniper Networks Sales</v>
          </cell>
          <cell r="Z3907" t="str">
            <v>USA</v>
          </cell>
          <cell r="AA3907" t="str">
            <v>Sales</v>
          </cell>
          <cell r="AB3907" t="str">
            <v>Y</v>
          </cell>
        </row>
        <row r="3908">
          <cell r="A3908">
            <v>2171</v>
          </cell>
          <cell r="B3908" t="str">
            <v>Silva,Rodrigo Loureiro</v>
          </cell>
          <cell r="C3908">
            <v>1073</v>
          </cell>
          <cell r="D3908" t="str">
            <v>Klein,Caio Pastro</v>
          </cell>
          <cell r="E3908" t="str">
            <v xml:space="preserve">07/01/2002 </v>
          </cell>
          <cell r="F3908">
            <v>222943</v>
          </cell>
          <cell r="G3908" t="str">
            <v>BRL</v>
          </cell>
          <cell r="H3908">
            <v>2.1562999999999999</v>
          </cell>
          <cell r="I3908">
            <v>103391.45758938923</v>
          </cell>
          <cell r="J3908" t="str">
            <v>2302</v>
          </cell>
          <cell r="K3908" t="str">
            <v>Systems Eng, Sr</v>
          </cell>
          <cell r="L3908">
            <v>55</v>
          </cell>
          <cell r="M3908">
            <v>8</v>
          </cell>
          <cell r="N3908" t="str">
            <v>430</v>
          </cell>
          <cell r="O3908" t="str">
            <v>Systems Engineering</v>
          </cell>
          <cell r="P3908">
            <v>40</v>
          </cell>
          <cell r="Q3908" t="str">
            <v>SLS</v>
          </cell>
          <cell r="R3908" t="str">
            <v>CBM</v>
          </cell>
          <cell r="U3908" t="str">
            <v>2-Very Strong</v>
          </cell>
          <cell r="W3908" t="str">
            <v>Brazil</v>
          </cell>
          <cell r="X3908">
            <v>400</v>
          </cell>
          <cell r="Y3908" t="str">
            <v>Juniper Networks, Brazil</v>
          </cell>
          <cell r="Z3908" t="str">
            <v>BRA</v>
          </cell>
          <cell r="AA3908" t="str">
            <v>INTL</v>
          </cell>
          <cell r="AB3908" t="str">
            <v>Y</v>
          </cell>
        </row>
        <row r="3909">
          <cell r="A3909">
            <v>4502</v>
          </cell>
          <cell r="B3909" t="str">
            <v>Silvera,Sidonie D</v>
          </cell>
          <cell r="C3909">
            <v>1001</v>
          </cell>
          <cell r="D3909" t="str">
            <v>Minnis,Doyle B</v>
          </cell>
          <cell r="E3909" t="str">
            <v xml:space="preserve">03/07/2005 </v>
          </cell>
          <cell r="F3909">
            <v>77250</v>
          </cell>
          <cell r="G3909" t="str">
            <v>USD</v>
          </cell>
          <cell r="H3909">
            <v>1</v>
          </cell>
          <cell r="I3909">
            <v>77250</v>
          </cell>
          <cell r="J3909" t="str">
            <v>6620</v>
          </cell>
          <cell r="K3909" t="str">
            <v>Environmental,Health&amp;Safety Mg</v>
          </cell>
          <cell r="L3909">
            <v>6</v>
          </cell>
          <cell r="M3909">
            <v>6</v>
          </cell>
          <cell r="N3909" t="str">
            <v>152</v>
          </cell>
          <cell r="O3909" t="str">
            <v>Facilities - Herndon</v>
          </cell>
          <cell r="P3909">
            <v>40</v>
          </cell>
          <cell r="Q3909" t="str">
            <v>FAC</v>
          </cell>
          <cell r="R3909" t="str">
            <v>USA</v>
          </cell>
          <cell r="U3909" t="str">
            <v>3-Strong</v>
          </cell>
          <cell r="V3909" t="str">
            <v>3 - Strong</v>
          </cell>
          <cell r="W3909" t="str">
            <v>Herndon, VA</v>
          </cell>
          <cell r="X3909">
            <v>100</v>
          </cell>
          <cell r="Y3909" t="str">
            <v>Juniper Networks, Inc.</v>
          </cell>
          <cell r="Z3909" t="str">
            <v>USA</v>
          </cell>
          <cell r="AA3909" t="str">
            <v>USB</v>
          </cell>
          <cell r="AB3909" t="str">
            <v>N</v>
          </cell>
        </row>
        <row r="3910">
          <cell r="A3910">
            <v>5414</v>
          </cell>
          <cell r="B3910" t="str">
            <v>Sim,Tang Fong</v>
          </cell>
          <cell r="C3910">
            <v>5047</v>
          </cell>
          <cell r="D3910" t="str">
            <v>Lim,Benny Siou Kang</v>
          </cell>
          <cell r="E3910" t="str">
            <v xml:space="preserve">09/16/2005 </v>
          </cell>
          <cell r="F3910">
            <v>96000</v>
          </cell>
          <cell r="G3910" t="str">
            <v>SGD</v>
          </cell>
          <cell r="H3910">
            <v>1.5466</v>
          </cell>
          <cell r="I3910">
            <v>62071.641019009439</v>
          </cell>
          <cell r="J3910" t="str">
            <v>2301</v>
          </cell>
          <cell r="K3910" t="str">
            <v>Systems Eng</v>
          </cell>
          <cell r="L3910">
            <v>54</v>
          </cell>
          <cell r="M3910">
            <v>7</v>
          </cell>
          <cell r="N3910" t="str">
            <v>406</v>
          </cell>
          <cell r="O3910" t="str">
            <v>Emerging Technologies</v>
          </cell>
          <cell r="P3910">
            <v>40</v>
          </cell>
          <cell r="Q3910" t="str">
            <v>SLS</v>
          </cell>
          <cell r="R3910" t="str">
            <v>APAC</v>
          </cell>
          <cell r="W3910" t="str">
            <v>Singapore</v>
          </cell>
          <cell r="X3910">
            <v>260</v>
          </cell>
          <cell r="Y3910" t="str">
            <v>Juniper Ntwks, Singapore</v>
          </cell>
          <cell r="Z3910" t="str">
            <v>SGP</v>
          </cell>
          <cell r="AA3910" t="str">
            <v>INTL</v>
          </cell>
          <cell r="AB3910" t="str">
            <v>Y</v>
          </cell>
        </row>
        <row r="3911">
          <cell r="A3911">
            <v>1180</v>
          </cell>
          <cell r="B3911" t="str">
            <v>Simbe-Jones,Lilia</v>
          </cell>
          <cell r="C3911">
            <v>1959</v>
          </cell>
          <cell r="D3911" t="str">
            <v>Lawrence, Jr.,J. D.</v>
          </cell>
          <cell r="E3911" t="str">
            <v xml:space="preserve">03/05/2001 </v>
          </cell>
          <cell r="F3911">
            <v>66651.62</v>
          </cell>
          <cell r="G3911" t="str">
            <v>USD</v>
          </cell>
          <cell r="H3911">
            <v>1</v>
          </cell>
          <cell r="I3911">
            <v>66651.62</v>
          </cell>
          <cell r="J3911" t="str">
            <v>5902</v>
          </cell>
          <cell r="K3911" t="str">
            <v>Contracts Admin II</v>
          </cell>
          <cell r="L3911">
            <v>4</v>
          </cell>
          <cell r="M3911">
            <v>4</v>
          </cell>
          <cell r="N3911" t="str">
            <v>514</v>
          </cell>
          <cell r="O3911" t="str">
            <v>Theater Logistics</v>
          </cell>
          <cell r="P3911">
            <v>40</v>
          </cell>
          <cell r="Q3911" t="str">
            <v>CSS</v>
          </cell>
          <cell r="R3911" t="str">
            <v>USA</v>
          </cell>
          <cell r="U3911" t="str">
            <v>2-Very Strong</v>
          </cell>
          <cell r="V3911" t="str">
            <v>2 - Very Strong</v>
          </cell>
          <cell r="W3911" t="str">
            <v>Sunnyvale, CA HQ</v>
          </cell>
          <cell r="X3911">
            <v>101</v>
          </cell>
          <cell r="Y3911" t="str">
            <v>Juniper Networks Sales</v>
          </cell>
          <cell r="Z3911" t="str">
            <v>USA</v>
          </cell>
          <cell r="AA3911" t="str">
            <v>USA</v>
          </cell>
          <cell r="AB3911" t="str">
            <v>N</v>
          </cell>
        </row>
        <row r="3912">
          <cell r="A3912">
            <v>2172</v>
          </cell>
          <cell r="B3912" t="str">
            <v>Simmons,Brian</v>
          </cell>
          <cell r="C3912">
            <v>2158</v>
          </cell>
          <cell r="D3912" t="str">
            <v>Shaw,Helen</v>
          </cell>
          <cell r="E3912" t="str">
            <v xml:space="preserve">07/01/2002 </v>
          </cell>
          <cell r="F3912">
            <v>122671.26</v>
          </cell>
          <cell r="G3912" t="str">
            <v>USD</v>
          </cell>
          <cell r="H3912">
            <v>1</v>
          </cell>
          <cell r="I3912">
            <v>122671.26</v>
          </cell>
          <cell r="J3912" t="str">
            <v>8905</v>
          </cell>
          <cell r="K3912" t="str">
            <v>Eng, Staff</v>
          </cell>
          <cell r="L3912">
            <v>8</v>
          </cell>
          <cell r="M3912">
            <v>8</v>
          </cell>
          <cell r="N3912" t="str">
            <v>610</v>
          </cell>
          <cell r="O3912" t="str">
            <v>IPG Technical Publications</v>
          </cell>
          <cell r="P3912">
            <v>40</v>
          </cell>
          <cell r="Q3912" t="str">
            <v>IPG</v>
          </cell>
          <cell r="R3912" t="str">
            <v>USA</v>
          </cell>
          <cell r="U3912" t="str">
            <v>1-Exceptional</v>
          </cell>
          <cell r="V3912" t="str">
            <v>1 - Exceptional</v>
          </cell>
          <cell r="W3912" t="str">
            <v>Westford, MA</v>
          </cell>
          <cell r="X3912">
            <v>100</v>
          </cell>
          <cell r="Y3912" t="str">
            <v>Juniper Networks, Inc.</v>
          </cell>
          <cell r="Z3912" t="str">
            <v>USA</v>
          </cell>
          <cell r="AA3912" t="str">
            <v>USB</v>
          </cell>
          <cell r="AB3912" t="str">
            <v>N</v>
          </cell>
        </row>
        <row r="3913">
          <cell r="A3913">
            <v>3376</v>
          </cell>
          <cell r="B3913" t="str">
            <v>Simon,Barrymore</v>
          </cell>
          <cell r="C3913">
            <v>3302</v>
          </cell>
          <cell r="D3913" t="str">
            <v>Reichmeider,Walter Scott</v>
          </cell>
          <cell r="E3913" t="str">
            <v xml:space="preserve">04/16/2004 </v>
          </cell>
          <cell r="F3913">
            <v>111500</v>
          </cell>
          <cell r="G3913" t="str">
            <v>USD</v>
          </cell>
          <cell r="H3913">
            <v>1</v>
          </cell>
          <cell r="I3913">
            <v>111500</v>
          </cell>
          <cell r="J3913" t="str">
            <v>2302</v>
          </cell>
          <cell r="K3913" t="str">
            <v>Systems Eng, Sr</v>
          </cell>
          <cell r="L3913">
            <v>55</v>
          </cell>
          <cell r="M3913">
            <v>8</v>
          </cell>
          <cell r="N3913" t="str">
            <v>430</v>
          </cell>
          <cell r="O3913" t="str">
            <v>Systems Engineering</v>
          </cell>
          <cell r="P3913">
            <v>40</v>
          </cell>
          <cell r="Q3913" t="str">
            <v>SLS</v>
          </cell>
          <cell r="R3913" t="str">
            <v>USA</v>
          </cell>
          <cell r="U3913" t="str">
            <v>2-Very Strong</v>
          </cell>
          <cell r="W3913" t="str">
            <v>Sunnyvale, CA HQ</v>
          </cell>
          <cell r="X3913">
            <v>101</v>
          </cell>
          <cell r="Y3913" t="str">
            <v>Juniper Networks Sales</v>
          </cell>
          <cell r="Z3913" t="str">
            <v>USA</v>
          </cell>
          <cell r="AA3913" t="str">
            <v>Sales</v>
          </cell>
          <cell r="AB3913" t="str">
            <v>Y</v>
          </cell>
        </row>
        <row r="3914">
          <cell r="A3914">
            <v>2345</v>
          </cell>
          <cell r="B3914" t="str">
            <v>Simpson,Reid</v>
          </cell>
          <cell r="C3914">
            <v>2092</v>
          </cell>
          <cell r="D3914" t="str">
            <v>Peterson,Eric</v>
          </cell>
          <cell r="E3914" t="str">
            <v xml:space="preserve">01/13/2003 </v>
          </cell>
          <cell r="F3914">
            <v>107100</v>
          </cell>
          <cell r="G3914" t="str">
            <v>USD</v>
          </cell>
          <cell r="H3914">
            <v>1</v>
          </cell>
          <cell r="I3914">
            <v>107100</v>
          </cell>
          <cell r="J3914" t="str">
            <v>8904</v>
          </cell>
          <cell r="K3914" t="str">
            <v>MTS 4</v>
          </cell>
          <cell r="L3914">
            <v>7</v>
          </cell>
          <cell r="M3914">
            <v>7</v>
          </cell>
          <cell r="N3914" t="str">
            <v>630</v>
          </cell>
          <cell r="O3914" t="str">
            <v>Software Engrg - JUNOS</v>
          </cell>
          <cell r="P3914">
            <v>40</v>
          </cell>
          <cell r="Q3914" t="str">
            <v>IPG</v>
          </cell>
          <cell r="R3914" t="str">
            <v>USA</v>
          </cell>
          <cell r="U3914" t="str">
            <v>3-Strong</v>
          </cell>
          <cell r="V3914" t="str">
            <v>3 - Strong</v>
          </cell>
          <cell r="W3914" t="str">
            <v>Westford, MA</v>
          </cell>
          <cell r="X3914">
            <v>100</v>
          </cell>
          <cell r="Y3914" t="str">
            <v>Juniper Networks, Inc.</v>
          </cell>
          <cell r="Z3914" t="str">
            <v>USA</v>
          </cell>
          <cell r="AA3914" t="str">
            <v>USB</v>
          </cell>
          <cell r="AB3914" t="str">
            <v>N</v>
          </cell>
        </row>
        <row r="3915">
          <cell r="A3915">
            <v>4539</v>
          </cell>
          <cell r="B3915" t="str">
            <v>Sin,Gigi</v>
          </cell>
          <cell r="C3915">
            <v>894</v>
          </cell>
          <cell r="D3915" t="str">
            <v>Lee,Angel</v>
          </cell>
          <cell r="E3915" t="str">
            <v xml:space="preserve">03/17/2005 </v>
          </cell>
          <cell r="F3915">
            <v>441000</v>
          </cell>
          <cell r="G3915" t="str">
            <v>HKD</v>
          </cell>
          <cell r="H3915">
            <v>7.774</v>
          </cell>
          <cell r="I3915">
            <v>56727.553383071776</v>
          </cell>
          <cell r="J3915" t="str">
            <v>6414</v>
          </cell>
          <cell r="K3915" t="str">
            <v>Payroll Mgr, Sr</v>
          </cell>
          <cell r="L3915">
            <v>7</v>
          </cell>
          <cell r="M3915">
            <v>7</v>
          </cell>
          <cell r="N3915" t="str">
            <v>100</v>
          </cell>
          <cell r="O3915" t="str">
            <v>Finance and Accounting</v>
          </cell>
          <cell r="P3915">
            <v>40</v>
          </cell>
          <cell r="Q3915" t="str">
            <v>F&amp;A</v>
          </cell>
          <cell r="R3915" t="str">
            <v>APAC</v>
          </cell>
          <cell r="U3915" t="str">
            <v>2-Very Strong</v>
          </cell>
          <cell r="V3915" t="str">
            <v>1 - Exceptional</v>
          </cell>
          <cell r="W3915" t="str">
            <v>Hong Kong</v>
          </cell>
          <cell r="X3915">
            <v>210</v>
          </cell>
          <cell r="Y3915" t="str">
            <v>Juniper Ntwks, HK</v>
          </cell>
          <cell r="Z3915" t="str">
            <v>HKG</v>
          </cell>
          <cell r="AA3915" t="str">
            <v>INTL</v>
          </cell>
          <cell r="AB3915" t="str">
            <v>N</v>
          </cell>
        </row>
        <row r="3916">
          <cell r="A3916">
            <v>2328</v>
          </cell>
          <cell r="B3916" t="str">
            <v>Singer,Fran</v>
          </cell>
          <cell r="C3916">
            <v>2158</v>
          </cell>
          <cell r="D3916" t="str">
            <v>Shaw,Helen</v>
          </cell>
          <cell r="E3916" t="str">
            <v xml:space="preserve">12/05/2002 </v>
          </cell>
          <cell r="F3916">
            <v>110299.61</v>
          </cell>
          <cell r="G3916" t="str">
            <v>USD</v>
          </cell>
          <cell r="H3916">
            <v>1</v>
          </cell>
          <cell r="I3916">
            <v>110299.61</v>
          </cell>
          <cell r="J3916" t="str">
            <v>8905</v>
          </cell>
          <cell r="K3916" t="str">
            <v>Eng, Staff</v>
          </cell>
          <cell r="L3916">
            <v>8</v>
          </cell>
          <cell r="M3916">
            <v>8</v>
          </cell>
          <cell r="N3916" t="str">
            <v>610</v>
          </cell>
          <cell r="O3916" t="str">
            <v>IPG Technical Publications</v>
          </cell>
          <cell r="P3916">
            <v>40</v>
          </cell>
          <cell r="Q3916" t="str">
            <v>IPG</v>
          </cell>
          <cell r="R3916" t="str">
            <v>USA</v>
          </cell>
          <cell r="U3916" t="str">
            <v>3-Strong</v>
          </cell>
          <cell r="V3916" t="str">
            <v>3 - Strong</v>
          </cell>
          <cell r="W3916" t="str">
            <v>Westford, MA</v>
          </cell>
          <cell r="X3916">
            <v>100</v>
          </cell>
          <cell r="Y3916" t="str">
            <v>Juniper Networks, Inc.</v>
          </cell>
          <cell r="Z3916" t="str">
            <v>USA</v>
          </cell>
          <cell r="AA3916" t="str">
            <v>USB</v>
          </cell>
          <cell r="AB3916" t="str">
            <v>N</v>
          </cell>
        </row>
        <row r="3917">
          <cell r="A3917">
            <v>6662</v>
          </cell>
          <cell r="B3917" t="str">
            <v>Singh,Ashwin</v>
          </cell>
          <cell r="C3917">
            <v>4464</v>
          </cell>
          <cell r="D3917" t="str">
            <v>Kishore M.G.,Neela</v>
          </cell>
          <cell r="E3917" t="str">
            <v xml:space="preserve">07/18/2006 </v>
          </cell>
          <cell r="F3917">
            <v>675000</v>
          </cell>
          <cell r="G3917" t="str">
            <v>INR</v>
          </cell>
          <cell r="H3917">
            <v>44.87</v>
          </cell>
          <cell r="I3917">
            <v>15043.458881212393</v>
          </cell>
          <cell r="J3917" t="str">
            <v>7201</v>
          </cell>
          <cell r="K3917" t="str">
            <v>Recruiter I</v>
          </cell>
          <cell r="L3917">
            <v>5</v>
          </cell>
          <cell r="M3917">
            <v>5</v>
          </cell>
          <cell r="N3917" t="str">
            <v>113</v>
          </cell>
          <cell r="O3917" t="str">
            <v>Workforce Plnning &amp; Recruitmnt</v>
          </cell>
          <cell r="P3917">
            <v>40</v>
          </cell>
          <cell r="Q3917" t="str">
            <v>HR</v>
          </cell>
          <cell r="R3917" t="str">
            <v>APAC</v>
          </cell>
          <cell r="W3917" t="str">
            <v>India - Bangalore</v>
          </cell>
          <cell r="X3917">
            <v>231</v>
          </cell>
          <cell r="Y3917" t="str">
            <v>Juniper Networks India - STPI</v>
          </cell>
          <cell r="Z3917" t="str">
            <v>IND</v>
          </cell>
          <cell r="AA3917" t="str">
            <v>IND</v>
          </cell>
          <cell r="AB3917" t="str">
            <v>N</v>
          </cell>
        </row>
        <row r="3918">
          <cell r="A3918">
            <v>5876</v>
          </cell>
          <cell r="B3918" t="str">
            <v>Singh,Deepinder</v>
          </cell>
          <cell r="C3918">
            <v>5785</v>
          </cell>
          <cell r="D3918" t="str">
            <v>Cowart III,Edwin E</v>
          </cell>
          <cell r="E3918" t="str">
            <v xml:space="preserve">12/01/2005 </v>
          </cell>
          <cell r="F3918">
            <v>80000</v>
          </cell>
          <cell r="G3918" t="str">
            <v>USD</v>
          </cell>
          <cell r="H3918">
            <v>1</v>
          </cell>
          <cell r="I3918">
            <v>80000</v>
          </cell>
          <cell r="J3918" t="str">
            <v>2301</v>
          </cell>
          <cell r="K3918" t="str">
            <v>Systems Eng</v>
          </cell>
          <cell r="L3918">
            <v>54</v>
          </cell>
          <cell r="M3918">
            <v>7</v>
          </cell>
          <cell r="N3918" t="str">
            <v>411</v>
          </cell>
          <cell r="O3918" t="str">
            <v>Sales - Funk</v>
          </cell>
          <cell r="P3918">
            <v>40</v>
          </cell>
          <cell r="Q3918" t="str">
            <v>SLS</v>
          </cell>
          <cell r="R3918" t="str">
            <v>USA</v>
          </cell>
          <cell r="U3918" t="str">
            <v>2-Very Strong</v>
          </cell>
          <cell r="W3918" t="str">
            <v>Massachusetts</v>
          </cell>
          <cell r="X3918">
            <v>101</v>
          </cell>
          <cell r="Y3918" t="str">
            <v>Juniper Networks Sales</v>
          </cell>
          <cell r="Z3918" t="str">
            <v>USA</v>
          </cell>
          <cell r="AA3918" t="str">
            <v>Sales</v>
          </cell>
          <cell r="AB3918" t="str">
            <v>Y</v>
          </cell>
        </row>
        <row r="3919">
          <cell r="A3919">
            <v>4829</v>
          </cell>
          <cell r="B3919" t="str">
            <v>Singh,Gita</v>
          </cell>
          <cell r="C3919">
            <v>4837</v>
          </cell>
          <cell r="D3919" t="str">
            <v>Tosh,James K.</v>
          </cell>
          <cell r="E3919" t="str">
            <v xml:space="preserve">05/02/2005 </v>
          </cell>
          <cell r="F3919">
            <v>108000</v>
          </cell>
          <cell r="G3919" t="str">
            <v>USD</v>
          </cell>
          <cell r="H3919">
            <v>1</v>
          </cell>
          <cell r="I3919">
            <v>108000</v>
          </cell>
          <cell r="J3919" t="str">
            <v>8904</v>
          </cell>
          <cell r="K3919" t="str">
            <v>MTS 4</v>
          </cell>
          <cell r="L3919">
            <v>7</v>
          </cell>
          <cell r="M3919">
            <v>7</v>
          </cell>
          <cell r="N3919" t="str">
            <v>701</v>
          </cell>
          <cell r="O3919" t="str">
            <v>DX</v>
          </cell>
          <cell r="P3919">
            <v>40</v>
          </cell>
          <cell r="Q3919" t="str">
            <v>SPG</v>
          </cell>
          <cell r="R3919" t="str">
            <v>USA</v>
          </cell>
          <cell r="U3919" t="str">
            <v>2-Very Strong</v>
          </cell>
          <cell r="V3919" t="str">
            <v>2 - Very Strong</v>
          </cell>
          <cell r="W3919" t="str">
            <v>Sunnyvale, CA HQ</v>
          </cell>
          <cell r="X3919">
            <v>100</v>
          </cell>
          <cell r="Y3919" t="str">
            <v>Juniper Networks, Inc.</v>
          </cell>
          <cell r="Z3919" t="str">
            <v>USA</v>
          </cell>
          <cell r="AA3919" t="str">
            <v>USA</v>
          </cell>
          <cell r="AB3919" t="str">
            <v>N</v>
          </cell>
        </row>
        <row r="3920">
          <cell r="A3920">
            <v>5215</v>
          </cell>
          <cell r="B3920" t="str">
            <v>Singh,Hanita</v>
          </cell>
          <cell r="C3920">
            <v>1959</v>
          </cell>
          <cell r="D3920" t="str">
            <v>Lawrence, Jr.,J. D.</v>
          </cell>
          <cell r="E3920" t="str">
            <v xml:space="preserve">07/18/2005 </v>
          </cell>
          <cell r="F3920">
            <v>59740</v>
          </cell>
          <cell r="G3920" t="str">
            <v>USD</v>
          </cell>
          <cell r="H3920">
            <v>1</v>
          </cell>
          <cell r="I3920">
            <v>59740</v>
          </cell>
          <cell r="J3920" t="str">
            <v>5902</v>
          </cell>
          <cell r="K3920" t="str">
            <v>Contracts Admin II</v>
          </cell>
          <cell r="L3920">
            <v>4</v>
          </cell>
          <cell r="M3920">
            <v>4</v>
          </cell>
          <cell r="N3920" t="str">
            <v>514</v>
          </cell>
          <cell r="O3920" t="str">
            <v>Theater Logistics</v>
          </cell>
          <cell r="P3920">
            <v>40</v>
          </cell>
          <cell r="Q3920" t="str">
            <v>CSS</v>
          </cell>
          <cell r="R3920" t="str">
            <v>USA</v>
          </cell>
          <cell r="U3920" t="str">
            <v>3-Strong</v>
          </cell>
          <cell r="V3920" t="str">
            <v>3 - Strong</v>
          </cell>
          <cell r="W3920" t="str">
            <v>Sunnyvale, CA HQ</v>
          </cell>
          <cell r="X3920">
            <v>101</v>
          </cell>
          <cell r="Y3920" t="str">
            <v>Juniper Networks Sales</v>
          </cell>
          <cell r="Z3920" t="str">
            <v>USA</v>
          </cell>
          <cell r="AA3920" t="str">
            <v>USA</v>
          </cell>
          <cell r="AB3920" t="str">
            <v>N</v>
          </cell>
        </row>
        <row r="3921">
          <cell r="A3921">
            <v>5559</v>
          </cell>
          <cell r="B3921" t="str">
            <v>Singh,Harsh Vardhan</v>
          </cell>
          <cell r="C3921">
            <v>2853</v>
          </cell>
          <cell r="D3921" t="str">
            <v>Fletcher,Kevin</v>
          </cell>
          <cell r="E3921" t="str">
            <v xml:space="preserve">10/03/2005 </v>
          </cell>
          <cell r="F3921">
            <v>83600</v>
          </cell>
          <cell r="G3921" t="str">
            <v>USD</v>
          </cell>
          <cell r="H3921">
            <v>1</v>
          </cell>
          <cell r="I3921">
            <v>83600</v>
          </cell>
          <cell r="J3921" t="str">
            <v>3711</v>
          </cell>
          <cell r="K3921" t="str">
            <v>Technical Marketing Mgr I</v>
          </cell>
          <cell r="L3921">
            <v>6</v>
          </cell>
          <cell r="M3921">
            <v>6</v>
          </cell>
          <cell r="N3921" t="str">
            <v>387</v>
          </cell>
          <cell r="O3921" t="str">
            <v>SPG Tech Marketing</v>
          </cell>
          <cell r="P3921">
            <v>40</v>
          </cell>
          <cell r="Q3921" t="str">
            <v>SPG</v>
          </cell>
          <cell r="R3921" t="str">
            <v>USA</v>
          </cell>
          <cell r="U3921" t="str">
            <v>3-Strong</v>
          </cell>
          <cell r="V3921" t="str">
            <v>4 - Satisfactory</v>
          </cell>
          <cell r="W3921" t="str">
            <v>Sunnyvale, CA HQ</v>
          </cell>
          <cell r="X3921">
            <v>100</v>
          </cell>
          <cell r="Y3921" t="str">
            <v>Juniper Networks, Inc.</v>
          </cell>
          <cell r="Z3921" t="str">
            <v>USA</v>
          </cell>
          <cell r="AA3921" t="str">
            <v>USA</v>
          </cell>
          <cell r="AB3921" t="str">
            <v>N</v>
          </cell>
        </row>
        <row r="3922">
          <cell r="A3922">
            <v>3661</v>
          </cell>
          <cell r="B3922" t="str">
            <v>Singh,Manmeet</v>
          </cell>
          <cell r="C3922">
            <v>6409</v>
          </cell>
          <cell r="D3922" t="str">
            <v>Koushik,Pranav</v>
          </cell>
          <cell r="E3922" t="str">
            <v xml:space="preserve">06/15/2004 </v>
          </cell>
          <cell r="F3922">
            <v>1941605.652</v>
          </cell>
          <cell r="G3922" t="str">
            <v>INR</v>
          </cell>
          <cell r="H3922">
            <v>44.87</v>
          </cell>
          <cell r="I3922">
            <v>43271.799687987521</v>
          </cell>
          <cell r="J3922" t="str">
            <v>8913</v>
          </cell>
          <cell r="K3922" t="str">
            <v>Engineering Mgr I</v>
          </cell>
          <cell r="L3922">
            <v>8</v>
          </cell>
          <cell r="M3922">
            <v>8</v>
          </cell>
          <cell r="N3922" t="str">
            <v>670</v>
          </cell>
          <cell r="O3922" t="str">
            <v>Software Engrg - JUNOSe</v>
          </cell>
          <cell r="P3922">
            <v>40</v>
          </cell>
          <cell r="Q3922" t="str">
            <v>IPG</v>
          </cell>
          <cell r="R3922" t="str">
            <v>APAC</v>
          </cell>
          <cell r="U3922" t="str">
            <v>1-Exceptional</v>
          </cell>
          <cell r="V3922" t="str">
            <v>1 - Exceptional</v>
          </cell>
          <cell r="W3922" t="str">
            <v>India - Bangalore</v>
          </cell>
          <cell r="X3922">
            <v>231</v>
          </cell>
          <cell r="Y3922" t="str">
            <v>Juniper Networks India - STPI</v>
          </cell>
          <cell r="Z3922" t="str">
            <v>IND</v>
          </cell>
          <cell r="AA3922" t="str">
            <v>IND</v>
          </cell>
          <cell r="AB3922" t="str">
            <v>N</v>
          </cell>
        </row>
        <row r="3923">
          <cell r="A3923">
            <v>6266</v>
          </cell>
          <cell r="B3923" t="str">
            <v>Singh,Mitali</v>
          </cell>
          <cell r="C3923">
            <v>550</v>
          </cell>
          <cell r="D3923" t="str">
            <v>Lin,Steven</v>
          </cell>
          <cell r="E3923" t="str">
            <v xml:space="preserve">04/17/2006 </v>
          </cell>
          <cell r="F3923">
            <v>100000</v>
          </cell>
          <cell r="G3923" t="str">
            <v>USD</v>
          </cell>
          <cell r="H3923">
            <v>1</v>
          </cell>
          <cell r="I3923">
            <v>100000</v>
          </cell>
          <cell r="J3923" t="str">
            <v>8903</v>
          </cell>
          <cell r="K3923" t="str">
            <v>MTS 3</v>
          </cell>
          <cell r="L3923">
            <v>6</v>
          </cell>
          <cell r="M3923">
            <v>6</v>
          </cell>
          <cell r="N3923" t="str">
            <v>630</v>
          </cell>
          <cell r="O3923" t="str">
            <v>Software Engrg - JUNOS</v>
          </cell>
          <cell r="P3923">
            <v>40</v>
          </cell>
          <cell r="Q3923" t="str">
            <v>IPG</v>
          </cell>
          <cell r="R3923" t="str">
            <v>USA</v>
          </cell>
          <cell r="V3923" t="str">
            <v>3 - Strong</v>
          </cell>
          <cell r="W3923" t="str">
            <v>Sunnyvale, CA HQ</v>
          </cell>
          <cell r="X3923">
            <v>100</v>
          </cell>
          <cell r="Y3923" t="str">
            <v>Juniper Networks, Inc.</v>
          </cell>
          <cell r="Z3923" t="str">
            <v>USA</v>
          </cell>
          <cell r="AA3923" t="str">
            <v>USA</v>
          </cell>
          <cell r="AB3923" t="str">
            <v>N</v>
          </cell>
        </row>
        <row r="3924">
          <cell r="A3924">
            <v>5250</v>
          </cell>
          <cell r="B3924" t="str">
            <v>Singh,Mukund S.B.</v>
          </cell>
          <cell r="C3924">
            <v>3640</v>
          </cell>
          <cell r="D3924" t="str">
            <v>Nadalin,Anthony</v>
          </cell>
          <cell r="E3924" t="str">
            <v xml:space="preserve">08/01/2005 </v>
          </cell>
          <cell r="F3924">
            <v>124000</v>
          </cell>
          <cell r="G3924" t="str">
            <v>USD</v>
          </cell>
          <cell r="H3924">
            <v>1</v>
          </cell>
          <cell r="I3924">
            <v>124000</v>
          </cell>
          <cell r="J3924" t="str">
            <v>1213</v>
          </cell>
          <cell r="K3924" t="str">
            <v>Quality Mgr III</v>
          </cell>
          <cell r="L3924">
            <v>9</v>
          </cell>
          <cell r="M3924">
            <v>9</v>
          </cell>
          <cell r="N3924" t="str">
            <v>501</v>
          </cell>
          <cell r="O3924" t="str">
            <v>Customer Excellence</v>
          </cell>
          <cell r="P3924">
            <v>40</v>
          </cell>
          <cell r="Q3924" t="str">
            <v>CSS</v>
          </cell>
          <cell r="R3924" t="str">
            <v>USA</v>
          </cell>
          <cell r="U3924" t="str">
            <v>2-Very Strong</v>
          </cell>
          <cell r="V3924" t="str">
            <v>1 - Exceptional</v>
          </cell>
          <cell r="W3924" t="str">
            <v>Sunnyvale, CA HQ</v>
          </cell>
          <cell r="X3924">
            <v>101</v>
          </cell>
          <cell r="Y3924" t="str">
            <v>Juniper Networks Sales</v>
          </cell>
          <cell r="Z3924" t="str">
            <v>USA</v>
          </cell>
          <cell r="AA3924" t="str">
            <v>USA</v>
          </cell>
          <cell r="AB3924" t="str">
            <v>N</v>
          </cell>
        </row>
        <row r="3925">
          <cell r="A3925">
            <v>6061</v>
          </cell>
          <cell r="B3925" t="str">
            <v>Singh,Namita</v>
          </cell>
          <cell r="C3925">
            <v>3577</v>
          </cell>
          <cell r="D3925" t="str">
            <v>Thakur,Sima</v>
          </cell>
          <cell r="E3925" t="str">
            <v xml:space="preserve">02/13/2006 </v>
          </cell>
          <cell r="F3925">
            <v>478800</v>
          </cell>
          <cell r="G3925" t="str">
            <v>INR</v>
          </cell>
          <cell r="H3925">
            <v>44.87</v>
          </cell>
          <cell r="I3925">
            <v>10670.826833073323</v>
          </cell>
          <cell r="J3925" t="str">
            <v>8901</v>
          </cell>
          <cell r="K3925" t="str">
            <v>MTS 1</v>
          </cell>
          <cell r="L3925">
            <v>4</v>
          </cell>
          <cell r="M3925">
            <v>4</v>
          </cell>
          <cell r="N3925" t="str">
            <v>621</v>
          </cell>
          <cell r="O3925" t="str">
            <v>India System Test</v>
          </cell>
          <cell r="P3925">
            <v>40</v>
          </cell>
          <cell r="Q3925" t="str">
            <v>IPG</v>
          </cell>
          <cell r="R3925" t="str">
            <v>APAC</v>
          </cell>
          <cell r="V3925" t="str">
            <v>3 - Strong</v>
          </cell>
          <cell r="W3925" t="str">
            <v>India - Bangalore</v>
          </cell>
          <cell r="X3925">
            <v>231</v>
          </cell>
          <cell r="Y3925" t="str">
            <v>Juniper Networks India - STPI</v>
          </cell>
          <cell r="Z3925" t="str">
            <v>IND</v>
          </cell>
          <cell r="AA3925" t="str">
            <v>IND</v>
          </cell>
          <cell r="AB3925" t="str">
            <v>N</v>
          </cell>
        </row>
        <row r="3926">
          <cell r="A3926">
            <v>1345</v>
          </cell>
          <cell r="B3926" t="str">
            <v>Singh,Ravi I</v>
          </cell>
          <cell r="C3926">
            <v>913</v>
          </cell>
          <cell r="D3926" t="str">
            <v>Minei,Ina</v>
          </cell>
          <cell r="E3926" t="str">
            <v xml:space="preserve">04/25/2005 </v>
          </cell>
          <cell r="F3926">
            <v>110000</v>
          </cell>
          <cell r="G3926" t="str">
            <v>USD</v>
          </cell>
          <cell r="H3926">
            <v>1</v>
          </cell>
          <cell r="I3926">
            <v>110000</v>
          </cell>
          <cell r="J3926" t="str">
            <v>8904</v>
          </cell>
          <cell r="K3926" t="str">
            <v>MTS 4</v>
          </cell>
          <cell r="L3926">
            <v>7</v>
          </cell>
          <cell r="M3926">
            <v>7</v>
          </cell>
          <cell r="N3926" t="str">
            <v>630</v>
          </cell>
          <cell r="O3926" t="str">
            <v>Software Engrg - JUNOS</v>
          </cell>
          <cell r="P3926">
            <v>40</v>
          </cell>
          <cell r="Q3926" t="str">
            <v>IPG</v>
          </cell>
          <cell r="R3926" t="str">
            <v>USA</v>
          </cell>
          <cell r="U3926" t="str">
            <v>3-Strong</v>
          </cell>
          <cell r="V3926" t="str">
            <v>2 - Very Strong</v>
          </cell>
          <cell r="W3926" t="str">
            <v>Sunnyvale, CA HQ</v>
          </cell>
          <cell r="X3926">
            <v>100</v>
          </cell>
          <cell r="Y3926" t="str">
            <v>Juniper Networks, Inc.</v>
          </cell>
          <cell r="Z3926" t="str">
            <v>USA</v>
          </cell>
          <cell r="AA3926" t="str">
            <v>USA</v>
          </cell>
          <cell r="AB3926" t="str">
            <v>N</v>
          </cell>
        </row>
        <row r="3927">
          <cell r="A3927">
            <v>6890</v>
          </cell>
          <cell r="B3927" t="str">
            <v>Singh,Sanjeev P</v>
          </cell>
          <cell r="C3927">
            <v>4452</v>
          </cell>
          <cell r="D3927" t="str">
            <v>Ghosh,Abhijit</v>
          </cell>
          <cell r="E3927" t="str">
            <v xml:space="preserve">10/09/2006 </v>
          </cell>
          <cell r="F3927">
            <v>147000</v>
          </cell>
          <cell r="G3927" t="str">
            <v>USD</v>
          </cell>
          <cell r="H3927">
            <v>1</v>
          </cell>
          <cell r="I3927">
            <v>147000</v>
          </cell>
          <cell r="J3927" t="str">
            <v>8905</v>
          </cell>
          <cell r="K3927" t="str">
            <v>Eng, Staff</v>
          </cell>
          <cell r="L3927">
            <v>8</v>
          </cell>
          <cell r="M3927">
            <v>8</v>
          </cell>
          <cell r="N3927" t="str">
            <v>645</v>
          </cell>
          <cell r="O3927" t="str">
            <v>Core Technology</v>
          </cell>
          <cell r="P3927">
            <v>40</v>
          </cell>
          <cell r="Q3927" t="str">
            <v>IPG</v>
          </cell>
          <cell r="R3927" t="str">
            <v>USA</v>
          </cell>
          <cell r="W3927" t="str">
            <v>Sunnyvale, CA HQ</v>
          </cell>
          <cell r="X3927">
            <v>100</v>
          </cell>
          <cell r="Y3927" t="str">
            <v>Juniper Networks, Inc.</v>
          </cell>
          <cell r="Z3927" t="str">
            <v>USA</v>
          </cell>
          <cell r="AA3927" t="str">
            <v>USA</v>
          </cell>
          <cell r="AB3927" t="str">
            <v>N</v>
          </cell>
        </row>
        <row r="3928">
          <cell r="A3928">
            <v>7199</v>
          </cell>
          <cell r="B3928" t="str">
            <v>Singh,Sonia</v>
          </cell>
          <cell r="C3928">
            <v>3488</v>
          </cell>
          <cell r="D3928" t="str">
            <v>Wang,Chaowen Kavin</v>
          </cell>
          <cell r="E3928" t="str">
            <v xml:space="preserve">11/20/2006 </v>
          </cell>
          <cell r="F3928">
            <v>110000</v>
          </cell>
          <cell r="G3928" t="str">
            <v>USD</v>
          </cell>
          <cell r="H3928">
            <v>1</v>
          </cell>
          <cell r="I3928">
            <v>110000</v>
          </cell>
          <cell r="J3928" t="str">
            <v>1904</v>
          </cell>
          <cell r="K3928" t="str">
            <v>Mfg Eng, Sr</v>
          </cell>
          <cell r="L3928">
            <v>7</v>
          </cell>
          <cell r="M3928">
            <v>7</v>
          </cell>
          <cell r="N3928" t="str">
            <v>207</v>
          </cell>
          <cell r="O3928" t="str">
            <v>Security HW TechOps</v>
          </cell>
          <cell r="P3928">
            <v>40</v>
          </cell>
          <cell r="Q3928" t="str">
            <v>OPS</v>
          </cell>
          <cell r="R3928" t="str">
            <v>USA</v>
          </cell>
          <cell r="W3928" t="str">
            <v>Sunnyvale, CA HQ</v>
          </cell>
          <cell r="X3928">
            <v>100</v>
          </cell>
          <cell r="Y3928" t="str">
            <v>Juniper Networks, Inc.</v>
          </cell>
          <cell r="Z3928" t="str">
            <v>USA</v>
          </cell>
          <cell r="AA3928" t="str">
            <v>USA</v>
          </cell>
          <cell r="AB3928" t="str">
            <v>N</v>
          </cell>
        </row>
        <row r="3929">
          <cell r="A3929">
            <v>5209</v>
          </cell>
          <cell r="B3929" t="str">
            <v>Singh,Surinder</v>
          </cell>
          <cell r="C3929">
            <v>1247</v>
          </cell>
          <cell r="D3929" t="str">
            <v>Chu,Heng-Hui Debbie</v>
          </cell>
          <cell r="E3929" t="str">
            <v xml:space="preserve">07/18/2005 </v>
          </cell>
          <cell r="F3929">
            <v>113025</v>
          </cell>
          <cell r="G3929" t="str">
            <v>USD</v>
          </cell>
          <cell r="H3929">
            <v>1</v>
          </cell>
          <cell r="I3929">
            <v>113025</v>
          </cell>
          <cell r="J3929" t="str">
            <v>8905</v>
          </cell>
          <cell r="K3929" t="str">
            <v>Eng, Staff</v>
          </cell>
          <cell r="L3929">
            <v>8</v>
          </cell>
          <cell r="M3929">
            <v>8</v>
          </cell>
          <cell r="N3929" t="str">
            <v>630</v>
          </cell>
          <cell r="O3929" t="str">
            <v>Software Engrg - JUNOS</v>
          </cell>
          <cell r="P3929">
            <v>40</v>
          </cell>
          <cell r="Q3929" t="str">
            <v>IPG</v>
          </cell>
          <cell r="R3929" t="str">
            <v>USA</v>
          </cell>
          <cell r="U3929" t="str">
            <v>3-Strong</v>
          </cell>
          <cell r="V3929" t="str">
            <v>1 - Exceptional</v>
          </cell>
          <cell r="W3929" t="str">
            <v>Sunnyvale, CA HQ</v>
          </cell>
          <cell r="X3929">
            <v>100</v>
          </cell>
          <cell r="Y3929" t="str">
            <v>Juniper Networks, Inc.</v>
          </cell>
          <cell r="Z3929" t="str">
            <v>USA</v>
          </cell>
          <cell r="AA3929" t="str">
            <v>USA</v>
          </cell>
          <cell r="AB3929" t="str">
            <v>N</v>
          </cell>
        </row>
        <row r="3930">
          <cell r="A3930">
            <v>5131</v>
          </cell>
          <cell r="B3930" t="str">
            <v>Singh,Upender Jit</v>
          </cell>
          <cell r="C3930">
            <v>6962</v>
          </cell>
          <cell r="D3930" t="str">
            <v>Jotshi,Sanjay</v>
          </cell>
          <cell r="E3930" t="str">
            <v xml:space="preserve">07/06/2005 </v>
          </cell>
          <cell r="F3930">
            <v>1437500</v>
          </cell>
          <cell r="G3930" t="str">
            <v>INR</v>
          </cell>
          <cell r="H3930">
            <v>44.87</v>
          </cell>
          <cell r="I3930">
            <v>32036.995765544911</v>
          </cell>
          <cell r="J3930" t="str">
            <v>2201</v>
          </cell>
          <cell r="K3930" t="str">
            <v>Channel Account Manager</v>
          </cell>
          <cell r="L3930">
            <v>65</v>
          </cell>
          <cell r="M3930">
            <v>7</v>
          </cell>
          <cell r="N3930" t="str">
            <v>420</v>
          </cell>
          <cell r="O3930" t="str">
            <v>Channel Sales</v>
          </cell>
          <cell r="P3930">
            <v>40</v>
          </cell>
          <cell r="Q3930" t="str">
            <v>SLS</v>
          </cell>
          <cell r="R3930" t="str">
            <v>APAC</v>
          </cell>
          <cell r="W3930" t="str">
            <v>India - Other</v>
          </cell>
          <cell r="X3930">
            <v>230</v>
          </cell>
          <cell r="Y3930" t="str">
            <v>Juniper Ntwks, India</v>
          </cell>
          <cell r="Z3930" t="str">
            <v>IND</v>
          </cell>
          <cell r="AA3930" t="str">
            <v>IND</v>
          </cell>
          <cell r="AB3930" t="str">
            <v>Y</v>
          </cell>
        </row>
        <row r="3931">
          <cell r="A3931">
            <v>1371</v>
          </cell>
          <cell r="B3931" t="str">
            <v>Singh,Vikram</v>
          </cell>
          <cell r="C3931">
            <v>1357</v>
          </cell>
          <cell r="D3931" t="str">
            <v>Matveyev,Vladimir</v>
          </cell>
          <cell r="E3931" t="str">
            <v xml:space="preserve">05/15/2002 </v>
          </cell>
          <cell r="F3931">
            <v>87000</v>
          </cell>
          <cell r="G3931" t="str">
            <v>USD</v>
          </cell>
          <cell r="H3931">
            <v>1</v>
          </cell>
          <cell r="I3931">
            <v>87000</v>
          </cell>
          <cell r="J3931" t="str">
            <v>8903</v>
          </cell>
          <cell r="K3931" t="str">
            <v>MTS 3</v>
          </cell>
          <cell r="L3931">
            <v>6</v>
          </cell>
          <cell r="M3931">
            <v>6</v>
          </cell>
          <cell r="N3931" t="str">
            <v>686</v>
          </cell>
          <cell r="O3931" t="str">
            <v>QA - J-Series</v>
          </cell>
          <cell r="P3931">
            <v>40</v>
          </cell>
          <cell r="Q3931" t="str">
            <v>SPG</v>
          </cell>
          <cell r="R3931" t="str">
            <v>USA</v>
          </cell>
          <cell r="U3931" t="str">
            <v>2-Very Strong</v>
          </cell>
          <cell r="V3931" t="str">
            <v>3 - Strong</v>
          </cell>
          <cell r="W3931" t="str">
            <v>Sunnyvale, CA HQ</v>
          </cell>
          <cell r="X3931">
            <v>100</v>
          </cell>
          <cell r="Y3931" t="str">
            <v>Juniper Networks, Inc.</v>
          </cell>
          <cell r="Z3931" t="str">
            <v>USA</v>
          </cell>
          <cell r="AA3931" t="str">
            <v>USA</v>
          </cell>
          <cell r="AB3931" t="str">
            <v>N</v>
          </cell>
        </row>
        <row r="3932">
          <cell r="A3932">
            <v>6654</v>
          </cell>
          <cell r="B3932" t="str">
            <v>Singh,Vivek</v>
          </cell>
          <cell r="C3932">
            <v>2526</v>
          </cell>
          <cell r="D3932" t="str">
            <v>Mahajan,Pallavi</v>
          </cell>
          <cell r="E3932" t="str">
            <v xml:space="preserve">07/17/2006 </v>
          </cell>
          <cell r="F3932">
            <v>725000</v>
          </cell>
          <cell r="G3932" t="str">
            <v>INR</v>
          </cell>
          <cell r="H3932">
            <v>44.87</v>
          </cell>
          <cell r="I3932">
            <v>16157.789168709607</v>
          </cell>
          <cell r="J3932" t="str">
            <v>8902</v>
          </cell>
          <cell r="K3932" t="str">
            <v>MTS 2</v>
          </cell>
          <cell r="L3932">
            <v>5</v>
          </cell>
          <cell r="M3932">
            <v>5</v>
          </cell>
          <cell r="N3932" t="str">
            <v>630</v>
          </cell>
          <cell r="O3932" t="str">
            <v>Software Engrg - JUNOS</v>
          </cell>
          <cell r="P3932">
            <v>40</v>
          </cell>
          <cell r="Q3932" t="str">
            <v>IPG</v>
          </cell>
          <cell r="R3932" t="str">
            <v>APAC</v>
          </cell>
          <cell r="W3932" t="str">
            <v>India - Bangalore</v>
          </cell>
          <cell r="X3932">
            <v>231</v>
          </cell>
          <cell r="Y3932" t="str">
            <v>Juniper Networks India - STPI</v>
          </cell>
          <cell r="Z3932" t="str">
            <v>IND</v>
          </cell>
          <cell r="AA3932" t="str">
            <v>IND</v>
          </cell>
          <cell r="AB3932" t="str">
            <v>N</v>
          </cell>
        </row>
        <row r="3933">
          <cell r="A3933">
            <v>4830</v>
          </cell>
          <cell r="B3933" t="str">
            <v>Singh,Yogendra</v>
          </cell>
          <cell r="C3933">
            <v>4837</v>
          </cell>
          <cell r="D3933" t="str">
            <v>Tosh,James K.</v>
          </cell>
          <cell r="E3933" t="str">
            <v xml:space="preserve">05/02/2005 </v>
          </cell>
          <cell r="F3933">
            <v>133900</v>
          </cell>
          <cell r="G3933" t="str">
            <v>USD</v>
          </cell>
          <cell r="H3933">
            <v>1</v>
          </cell>
          <cell r="I3933">
            <v>133900</v>
          </cell>
          <cell r="J3933" t="str">
            <v>8905</v>
          </cell>
          <cell r="K3933" t="str">
            <v>Eng, Staff</v>
          </cell>
          <cell r="L3933">
            <v>8</v>
          </cell>
          <cell r="M3933">
            <v>8</v>
          </cell>
          <cell r="N3933" t="str">
            <v>701</v>
          </cell>
          <cell r="O3933" t="str">
            <v>DX</v>
          </cell>
          <cell r="P3933">
            <v>40</v>
          </cell>
          <cell r="Q3933" t="str">
            <v>SPG</v>
          </cell>
          <cell r="R3933" t="str">
            <v>USA</v>
          </cell>
          <cell r="U3933" t="str">
            <v>3-Strong</v>
          </cell>
          <cell r="V3933" t="str">
            <v>2 - Very Strong</v>
          </cell>
          <cell r="W3933" t="str">
            <v>Sunnyvale, CA HQ</v>
          </cell>
          <cell r="X3933">
            <v>100</v>
          </cell>
          <cell r="Y3933" t="str">
            <v>Juniper Networks, Inc.</v>
          </cell>
          <cell r="Z3933" t="str">
            <v>USA</v>
          </cell>
          <cell r="AA3933" t="str">
            <v>USA</v>
          </cell>
          <cell r="AB3933" t="str">
            <v>N</v>
          </cell>
        </row>
        <row r="3934">
          <cell r="A3934">
            <v>6667</v>
          </cell>
          <cell r="B3934" t="str">
            <v>Singhal,Amar</v>
          </cell>
          <cell r="C3934">
            <v>5979</v>
          </cell>
          <cell r="D3934" t="str">
            <v>Kumar,Aneela</v>
          </cell>
          <cell r="E3934" t="str">
            <v xml:space="preserve">07/25/2006 </v>
          </cell>
          <cell r="F3934">
            <v>1050000</v>
          </cell>
          <cell r="G3934" t="str">
            <v>INR</v>
          </cell>
          <cell r="H3934">
            <v>44.87</v>
          </cell>
          <cell r="I3934">
            <v>23400.936037441497</v>
          </cell>
          <cell r="J3934" t="str">
            <v>8903</v>
          </cell>
          <cell r="K3934" t="str">
            <v>MTS 3</v>
          </cell>
          <cell r="L3934">
            <v>6</v>
          </cell>
          <cell r="M3934">
            <v>6</v>
          </cell>
          <cell r="N3934" t="str">
            <v>630</v>
          </cell>
          <cell r="O3934" t="str">
            <v>Software Engrg - JUNOS</v>
          </cell>
          <cell r="P3934">
            <v>40</v>
          </cell>
          <cell r="Q3934" t="str">
            <v>IPG</v>
          </cell>
          <cell r="R3934" t="str">
            <v>APAC</v>
          </cell>
          <cell r="W3934" t="str">
            <v>India - Bangalore</v>
          </cell>
          <cell r="X3934">
            <v>231</v>
          </cell>
          <cell r="Y3934" t="str">
            <v>Juniper Networks India - STPI</v>
          </cell>
          <cell r="Z3934" t="str">
            <v>IND</v>
          </cell>
          <cell r="AA3934" t="str">
            <v>IND</v>
          </cell>
          <cell r="AB3934" t="str">
            <v>N</v>
          </cell>
        </row>
        <row r="3935">
          <cell r="A3935">
            <v>5915</v>
          </cell>
          <cell r="B3935" t="str">
            <v>Singla,Ankur</v>
          </cell>
          <cell r="C3935">
            <v>58</v>
          </cell>
          <cell r="D3935" t="str">
            <v>Padmanabhan,Ramesh</v>
          </cell>
          <cell r="E3935" t="str">
            <v xml:space="preserve">01/09/2006 </v>
          </cell>
          <cell r="F3935">
            <v>195000</v>
          </cell>
          <cell r="G3935" t="str">
            <v>USD</v>
          </cell>
          <cell r="H3935">
            <v>1</v>
          </cell>
          <cell r="I3935">
            <v>195000</v>
          </cell>
          <cell r="J3935" t="str">
            <v>8915</v>
          </cell>
          <cell r="K3935" t="str">
            <v>Director, Engineering</v>
          </cell>
          <cell r="L3935">
            <v>10</v>
          </cell>
          <cell r="M3935">
            <v>10</v>
          </cell>
          <cell r="N3935" t="str">
            <v>704</v>
          </cell>
          <cell r="O3935" t="str">
            <v>LAN Access</v>
          </cell>
          <cell r="P3935">
            <v>40</v>
          </cell>
          <cell r="Q3935" t="str">
            <v>APG</v>
          </cell>
          <cell r="R3935" t="str">
            <v>USA</v>
          </cell>
          <cell r="V3935" t="str">
            <v>1 - Exceptional</v>
          </cell>
          <cell r="W3935" t="str">
            <v>Sunnyvale, CA HQ</v>
          </cell>
          <cell r="X3935">
            <v>100</v>
          </cell>
          <cell r="Y3935" t="str">
            <v>Juniper Networks, Inc.</v>
          </cell>
          <cell r="Z3935" t="str">
            <v>USA</v>
          </cell>
          <cell r="AA3935" t="str">
            <v>USA</v>
          </cell>
          <cell r="AB3935" t="str">
            <v>N</v>
          </cell>
        </row>
        <row r="3936">
          <cell r="A3936">
            <v>5320</v>
          </cell>
          <cell r="B3936" t="str">
            <v>Sinha,Awinash</v>
          </cell>
          <cell r="C3936">
            <v>243</v>
          </cell>
          <cell r="D3936" t="str">
            <v>Mahalingam,Murali</v>
          </cell>
          <cell r="E3936" t="str">
            <v xml:space="preserve">09/19/2005 </v>
          </cell>
          <cell r="F3936">
            <v>120000</v>
          </cell>
          <cell r="G3936" t="str">
            <v>USD</v>
          </cell>
          <cell r="H3936">
            <v>1</v>
          </cell>
          <cell r="I3936">
            <v>120000</v>
          </cell>
          <cell r="J3936" t="str">
            <v>4313</v>
          </cell>
          <cell r="K3936" t="str">
            <v>IT Mgr</v>
          </cell>
          <cell r="L3936">
            <v>8</v>
          </cell>
          <cell r="M3936">
            <v>8</v>
          </cell>
          <cell r="N3936" t="str">
            <v>133</v>
          </cell>
          <cell r="O3936" t="str">
            <v>IT Applications BOP</v>
          </cell>
          <cell r="P3936">
            <v>40</v>
          </cell>
          <cell r="Q3936" t="str">
            <v>IT</v>
          </cell>
          <cell r="R3936" t="str">
            <v>USA</v>
          </cell>
          <cell r="U3936" t="str">
            <v>3-Strong</v>
          </cell>
          <cell r="V3936" t="str">
            <v>2 - Very Strong</v>
          </cell>
          <cell r="W3936" t="str">
            <v>Sunnyvale, CA HQ</v>
          </cell>
          <cell r="X3936">
            <v>100</v>
          </cell>
          <cell r="Y3936" t="str">
            <v>Juniper Networks, Inc.</v>
          </cell>
          <cell r="Z3936" t="str">
            <v>USA</v>
          </cell>
          <cell r="AA3936" t="str">
            <v>USA</v>
          </cell>
          <cell r="AB3936" t="str">
            <v>N</v>
          </cell>
        </row>
        <row r="3937">
          <cell r="A3937">
            <v>4894</v>
          </cell>
          <cell r="B3937" t="str">
            <v>Sinnetamby,Revantha</v>
          </cell>
          <cell r="C3937">
            <v>415</v>
          </cell>
          <cell r="D3937" t="str">
            <v>Sutton,Jodi</v>
          </cell>
          <cell r="E3937" t="str">
            <v xml:space="preserve">05/31/2005 </v>
          </cell>
          <cell r="F3937">
            <v>110000</v>
          </cell>
          <cell r="G3937" t="str">
            <v>GBP</v>
          </cell>
          <cell r="H3937">
            <v>0.51242633871380994</v>
          </cell>
          <cell r="I3937">
            <v>214664.99999999997</v>
          </cell>
          <cell r="J3937" t="str">
            <v>7815</v>
          </cell>
          <cell r="K3937" t="str">
            <v>Dir, Assistant General Counsel</v>
          </cell>
          <cell r="L3937">
            <v>10</v>
          </cell>
          <cell r="M3937">
            <v>10</v>
          </cell>
          <cell r="N3937" t="str">
            <v>101</v>
          </cell>
          <cell r="O3937" t="str">
            <v>Legal</v>
          </cell>
          <cell r="P3937">
            <v>40</v>
          </cell>
          <cell r="Q3937" t="str">
            <v>LGL</v>
          </cell>
          <cell r="R3937" t="str">
            <v>EMEA</v>
          </cell>
          <cell r="V3937" t="str">
            <v>3 - Strong</v>
          </cell>
          <cell r="W3937" t="str">
            <v>United Kingdom</v>
          </cell>
          <cell r="X3937">
            <v>300</v>
          </cell>
          <cell r="Y3937" t="str">
            <v>Juniper Ntwks, UK</v>
          </cell>
          <cell r="Z3937" t="str">
            <v>GBR</v>
          </cell>
          <cell r="AA3937" t="str">
            <v>INTL</v>
          </cell>
          <cell r="AB3937" t="str">
            <v>N</v>
          </cell>
        </row>
        <row r="3938">
          <cell r="A3938">
            <v>722</v>
          </cell>
          <cell r="B3938" t="str">
            <v>Sinopoli,Anthony</v>
          </cell>
          <cell r="C3938">
            <v>458</v>
          </cell>
          <cell r="D3938" t="str">
            <v>Nowak,William</v>
          </cell>
          <cell r="E3938" t="str">
            <v xml:space="preserve">09/27/2000 </v>
          </cell>
          <cell r="F3938">
            <v>141945</v>
          </cell>
          <cell r="G3938" t="str">
            <v>USD</v>
          </cell>
          <cell r="H3938">
            <v>1</v>
          </cell>
          <cell r="I3938">
            <v>141945</v>
          </cell>
          <cell r="J3938" t="str">
            <v>8906</v>
          </cell>
          <cell r="K3938" t="str">
            <v>Eng, Sr Staff</v>
          </cell>
          <cell r="L3938">
            <v>9</v>
          </cell>
          <cell r="M3938">
            <v>9</v>
          </cell>
          <cell r="N3938" t="str">
            <v>620</v>
          </cell>
          <cell r="O3938" t="str">
            <v>Test Engrg</v>
          </cell>
          <cell r="P3938">
            <v>40</v>
          </cell>
          <cell r="Q3938" t="str">
            <v>IPG</v>
          </cell>
          <cell r="R3938" t="str">
            <v>USA</v>
          </cell>
          <cell r="U3938" t="str">
            <v>2-Very Strong</v>
          </cell>
          <cell r="V3938" t="str">
            <v>2 - Very Strong</v>
          </cell>
          <cell r="W3938" t="str">
            <v>New York</v>
          </cell>
          <cell r="X3938">
            <v>100</v>
          </cell>
          <cell r="Y3938" t="str">
            <v>Juniper Networks, Inc.</v>
          </cell>
          <cell r="Z3938" t="str">
            <v>USA</v>
          </cell>
          <cell r="AA3938" t="str">
            <v>USB</v>
          </cell>
          <cell r="AB3938" t="str">
            <v>N</v>
          </cell>
        </row>
        <row r="3939">
          <cell r="A3939">
            <v>5720</v>
          </cell>
          <cell r="B3939" t="str">
            <v>Sirkin,Craig A.</v>
          </cell>
          <cell r="C3939">
            <v>2633</v>
          </cell>
          <cell r="D3939" t="str">
            <v>Pierantozzi,Craig J</v>
          </cell>
          <cell r="E3939" t="str">
            <v xml:space="preserve">11/14/2005 </v>
          </cell>
          <cell r="F3939">
            <v>108000</v>
          </cell>
          <cell r="G3939" t="str">
            <v>USD</v>
          </cell>
          <cell r="H3939">
            <v>1</v>
          </cell>
          <cell r="I3939">
            <v>108000</v>
          </cell>
          <cell r="J3939" t="str">
            <v>5403</v>
          </cell>
          <cell r="K3939" t="str">
            <v>Prof Svcs Consultant, Sr</v>
          </cell>
          <cell r="L3939">
            <v>7</v>
          </cell>
          <cell r="M3939">
            <v>7</v>
          </cell>
          <cell r="N3939" t="str">
            <v>508</v>
          </cell>
          <cell r="O3939" t="str">
            <v>Professional Services</v>
          </cell>
          <cell r="P3939">
            <v>40</v>
          </cell>
          <cell r="Q3939" t="str">
            <v>CSS</v>
          </cell>
          <cell r="R3939" t="str">
            <v>USA</v>
          </cell>
          <cell r="V3939" t="str">
            <v>3 - Strong</v>
          </cell>
          <cell r="W3939" t="str">
            <v>Colorado</v>
          </cell>
          <cell r="X3939">
            <v>101</v>
          </cell>
          <cell r="Y3939" t="str">
            <v>Juniper Networks Sales</v>
          </cell>
          <cell r="Z3939" t="str">
            <v>USA</v>
          </cell>
          <cell r="AA3939" t="str">
            <v>USB</v>
          </cell>
          <cell r="AB3939" t="str">
            <v>N</v>
          </cell>
        </row>
        <row r="3940">
          <cell r="A3940">
            <v>2175</v>
          </cell>
          <cell r="B3940" t="str">
            <v>Siu,Daniel K.</v>
          </cell>
          <cell r="C3940">
            <v>1713</v>
          </cell>
          <cell r="D3940" t="str">
            <v>Borowicz,Marcin</v>
          </cell>
          <cell r="E3940" t="str">
            <v xml:space="preserve">07/01/2002 </v>
          </cell>
          <cell r="F3940">
            <v>142972.6</v>
          </cell>
          <cell r="G3940" t="str">
            <v>USD</v>
          </cell>
          <cell r="H3940">
            <v>1</v>
          </cell>
          <cell r="I3940">
            <v>142972.6</v>
          </cell>
          <cell r="J3940" t="str">
            <v>8906</v>
          </cell>
          <cell r="K3940" t="str">
            <v>Eng, Sr Staff</v>
          </cell>
          <cell r="L3940">
            <v>9</v>
          </cell>
          <cell r="M3940">
            <v>9</v>
          </cell>
          <cell r="N3940" t="str">
            <v>670</v>
          </cell>
          <cell r="O3940" t="str">
            <v>Software Engrg - JUNOSe</v>
          </cell>
          <cell r="P3940">
            <v>40</v>
          </cell>
          <cell r="Q3940" t="str">
            <v>IPG</v>
          </cell>
          <cell r="R3940" t="str">
            <v>USA</v>
          </cell>
          <cell r="U3940" t="str">
            <v>2-Very Strong</v>
          </cell>
          <cell r="V3940" t="str">
            <v>2 - Very Strong</v>
          </cell>
          <cell r="W3940" t="str">
            <v>Westford, MA</v>
          </cell>
          <cell r="X3940">
            <v>100</v>
          </cell>
          <cell r="Y3940" t="str">
            <v>Juniper Networks, Inc.</v>
          </cell>
          <cell r="Z3940" t="str">
            <v>USA</v>
          </cell>
          <cell r="AA3940" t="str">
            <v>USB</v>
          </cell>
          <cell r="AB3940" t="str">
            <v>N</v>
          </cell>
        </row>
        <row r="3941">
          <cell r="A3941">
            <v>5092</v>
          </cell>
          <cell r="B3941" t="str">
            <v>Siu,Wing</v>
          </cell>
          <cell r="C3941">
            <v>4989</v>
          </cell>
          <cell r="D3941" t="str">
            <v>Anqud,Usama J</v>
          </cell>
          <cell r="E3941" t="str">
            <v xml:space="preserve">07/01/2005 </v>
          </cell>
          <cell r="F3941">
            <v>146640</v>
          </cell>
          <cell r="G3941" t="str">
            <v>USD</v>
          </cell>
          <cell r="H3941">
            <v>1</v>
          </cell>
          <cell r="I3941">
            <v>146640</v>
          </cell>
          <cell r="J3941" t="str">
            <v>8914</v>
          </cell>
          <cell r="K3941" t="str">
            <v>Engineering Mgr II</v>
          </cell>
          <cell r="L3941">
            <v>9</v>
          </cell>
          <cell r="M3941">
            <v>9</v>
          </cell>
          <cell r="N3941" t="str">
            <v>702</v>
          </cell>
          <cell r="O3941" t="str">
            <v>APG R&amp;D WX</v>
          </cell>
          <cell r="P3941">
            <v>40</v>
          </cell>
          <cell r="Q3941" t="str">
            <v>APG</v>
          </cell>
          <cell r="R3941" t="str">
            <v>USA</v>
          </cell>
          <cell r="U3941" t="str">
            <v>2-Very Strong</v>
          </cell>
          <cell r="V3941" t="str">
            <v>3 - Strong</v>
          </cell>
          <cell r="W3941" t="str">
            <v>Sunnyvale, CA HQ</v>
          </cell>
          <cell r="X3941">
            <v>100</v>
          </cell>
          <cell r="Y3941" t="str">
            <v>Juniper Networks, Inc.</v>
          </cell>
          <cell r="Z3941" t="str">
            <v>USA</v>
          </cell>
          <cell r="AA3941" t="str">
            <v>USA</v>
          </cell>
          <cell r="AB3941" t="str">
            <v>N</v>
          </cell>
        </row>
        <row r="3942">
          <cell r="A3942">
            <v>6392</v>
          </cell>
          <cell r="B3942" t="str">
            <v>Sivanandan,Rajesh T</v>
          </cell>
          <cell r="C3942">
            <v>4380</v>
          </cell>
          <cell r="D3942" t="str">
            <v>Panicker,Sudheesh</v>
          </cell>
          <cell r="E3942" t="str">
            <v xml:space="preserve">05/22/2006 </v>
          </cell>
          <cell r="F3942">
            <v>1070600</v>
          </cell>
          <cell r="G3942" t="str">
            <v>INR</v>
          </cell>
          <cell r="H3942">
            <v>44.87</v>
          </cell>
          <cell r="I3942">
            <v>23860.040115890351</v>
          </cell>
          <cell r="J3942" t="str">
            <v>8903</v>
          </cell>
          <cell r="K3942" t="str">
            <v>MTS 3</v>
          </cell>
          <cell r="L3942">
            <v>6</v>
          </cell>
          <cell r="M3942">
            <v>6</v>
          </cell>
          <cell r="N3942" t="str">
            <v>685</v>
          </cell>
          <cell r="O3942" t="str">
            <v>QA - NSM</v>
          </cell>
          <cell r="P3942">
            <v>40</v>
          </cell>
          <cell r="Q3942" t="str">
            <v>SPG</v>
          </cell>
          <cell r="R3942" t="str">
            <v>APAC</v>
          </cell>
          <cell r="V3942" t="str">
            <v>3 - Strong</v>
          </cell>
          <cell r="W3942" t="str">
            <v>India - Bangalore</v>
          </cell>
          <cell r="X3942">
            <v>231</v>
          </cell>
          <cell r="Y3942" t="str">
            <v>Juniper Networks India - STPI</v>
          </cell>
          <cell r="Z3942" t="str">
            <v>IND</v>
          </cell>
          <cell r="AA3942" t="str">
            <v>IND</v>
          </cell>
          <cell r="AB3942" t="str">
            <v>N</v>
          </cell>
        </row>
        <row r="3943">
          <cell r="A3943">
            <v>6995</v>
          </cell>
          <cell r="B3943" t="str">
            <v>Sivaraj,Dinesh</v>
          </cell>
          <cell r="C3943">
            <v>5948</v>
          </cell>
          <cell r="D3943" t="str">
            <v>Srinivasan,Sridhar</v>
          </cell>
          <cell r="E3943" t="str">
            <v xml:space="preserve">10/24/2006 </v>
          </cell>
          <cell r="F3943">
            <v>1250000</v>
          </cell>
          <cell r="G3943" t="str">
            <v>INR</v>
          </cell>
          <cell r="H3943">
            <v>44.87</v>
          </cell>
          <cell r="I3943">
            <v>27858.257187430358</v>
          </cell>
          <cell r="J3943" t="str">
            <v>8904</v>
          </cell>
          <cell r="K3943" t="str">
            <v>MTS 4</v>
          </cell>
          <cell r="L3943">
            <v>7</v>
          </cell>
          <cell r="M3943">
            <v>7</v>
          </cell>
          <cell r="N3943" t="str">
            <v>506</v>
          </cell>
          <cell r="O3943" t="str">
            <v>Global TAC - IPG</v>
          </cell>
          <cell r="P3943">
            <v>40</v>
          </cell>
          <cell r="Q3943" t="str">
            <v>CSS</v>
          </cell>
          <cell r="R3943" t="str">
            <v>APAC</v>
          </cell>
          <cell r="W3943" t="str">
            <v>India - Bangalore</v>
          </cell>
          <cell r="X3943">
            <v>231</v>
          </cell>
          <cell r="Y3943" t="str">
            <v>Juniper Networks India - STPI</v>
          </cell>
          <cell r="Z3943" t="str">
            <v>IND</v>
          </cell>
          <cell r="AA3943" t="str">
            <v>IND</v>
          </cell>
          <cell r="AB3943" t="str">
            <v>N</v>
          </cell>
        </row>
        <row r="3944">
          <cell r="A3944">
            <v>6115</v>
          </cell>
          <cell r="B3944" t="str">
            <v>Sivaraj,SelvaKumar</v>
          </cell>
          <cell r="C3944">
            <v>1102</v>
          </cell>
          <cell r="D3944" t="str">
            <v>Sharma,Vineet</v>
          </cell>
          <cell r="E3944" t="str">
            <v xml:space="preserve">03/06/2006 </v>
          </cell>
          <cell r="F3944">
            <v>1400000</v>
          </cell>
          <cell r="G3944" t="str">
            <v>INR</v>
          </cell>
          <cell r="H3944">
            <v>44.87</v>
          </cell>
          <cell r="I3944">
            <v>31201.248049922</v>
          </cell>
          <cell r="J3944" t="str">
            <v>8904</v>
          </cell>
          <cell r="K3944" t="str">
            <v>MTS 4</v>
          </cell>
          <cell r="L3944">
            <v>7</v>
          </cell>
          <cell r="M3944">
            <v>7</v>
          </cell>
          <cell r="N3944" t="str">
            <v>630</v>
          </cell>
          <cell r="O3944" t="str">
            <v>Software Engrg - JUNOS</v>
          </cell>
          <cell r="P3944">
            <v>40</v>
          </cell>
          <cell r="Q3944" t="str">
            <v>IPG</v>
          </cell>
          <cell r="R3944" t="str">
            <v>APAC</v>
          </cell>
          <cell r="V3944" t="str">
            <v>3 - Strong</v>
          </cell>
          <cell r="W3944" t="str">
            <v>India - Bangalore</v>
          </cell>
          <cell r="X3944">
            <v>231</v>
          </cell>
          <cell r="Y3944" t="str">
            <v>Juniper Networks India - STPI</v>
          </cell>
          <cell r="Z3944" t="str">
            <v>IND</v>
          </cell>
          <cell r="AA3944" t="str">
            <v>IND</v>
          </cell>
          <cell r="AB3944" t="str">
            <v>N</v>
          </cell>
        </row>
        <row r="3945">
          <cell r="A3945">
            <v>1062</v>
          </cell>
          <cell r="B3945" t="str">
            <v>Sivaramakrishnan,Rajagopalan</v>
          </cell>
          <cell r="C3945">
            <v>481</v>
          </cell>
          <cell r="D3945" t="str">
            <v>Dhall,Ashwani</v>
          </cell>
          <cell r="E3945" t="str">
            <v xml:space="preserve">01/22/2001 </v>
          </cell>
          <cell r="F3945">
            <v>142029.82999999999</v>
          </cell>
          <cell r="G3945" t="str">
            <v>USD</v>
          </cell>
          <cell r="H3945">
            <v>1</v>
          </cell>
          <cell r="I3945">
            <v>142029.82999999999</v>
          </cell>
          <cell r="J3945" t="str">
            <v>8906</v>
          </cell>
          <cell r="K3945" t="str">
            <v>Eng, Sr Staff</v>
          </cell>
          <cell r="L3945">
            <v>9</v>
          </cell>
          <cell r="M3945">
            <v>9</v>
          </cell>
          <cell r="N3945" t="str">
            <v>630</v>
          </cell>
          <cell r="O3945" t="str">
            <v>Software Engrg - JUNOS</v>
          </cell>
          <cell r="P3945">
            <v>40</v>
          </cell>
          <cell r="Q3945" t="str">
            <v>IPG</v>
          </cell>
          <cell r="R3945" t="str">
            <v>USA</v>
          </cell>
          <cell r="U3945" t="str">
            <v>1-Exceptional</v>
          </cell>
          <cell r="V3945" t="str">
            <v>1 - Exceptional</v>
          </cell>
          <cell r="W3945" t="str">
            <v>Sunnyvale, CA HQ</v>
          </cell>
          <cell r="X3945">
            <v>100</v>
          </cell>
          <cell r="Y3945" t="str">
            <v>Juniper Networks, Inc.</v>
          </cell>
          <cell r="Z3945" t="str">
            <v>USA</v>
          </cell>
          <cell r="AA3945" t="str">
            <v>USA</v>
          </cell>
          <cell r="AB3945" t="str">
            <v>N</v>
          </cell>
        </row>
        <row r="3946">
          <cell r="A3946">
            <v>7213</v>
          </cell>
          <cell r="B3946" t="str">
            <v>Skau,Edwin</v>
          </cell>
          <cell r="C3946">
            <v>2205</v>
          </cell>
          <cell r="D3946" t="str">
            <v>Taillon,Michael</v>
          </cell>
          <cell r="E3946" t="str">
            <v xml:space="preserve">11/20/2006 </v>
          </cell>
          <cell r="F3946">
            <v>1750000</v>
          </cell>
          <cell r="G3946" t="str">
            <v>INR</v>
          </cell>
          <cell r="H3946">
            <v>44.87</v>
          </cell>
          <cell r="I3946">
            <v>39001.560062402496</v>
          </cell>
          <cell r="J3946" t="str">
            <v>8111</v>
          </cell>
          <cell r="K3946" t="str">
            <v>Tech Pubs Mgr I</v>
          </cell>
          <cell r="L3946">
            <v>8</v>
          </cell>
          <cell r="M3946">
            <v>8</v>
          </cell>
          <cell r="N3946" t="str">
            <v>610</v>
          </cell>
          <cell r="O3946" t="str">
            <v>IPG Technical Publications</v>
          </cell>
          <cell r="P3946">
            <v>40</v>
          </cell>
          <cell r="Q3946" t="str">
            <v>IPG</v>
          </cell>
          <cell r="R3946" t="str">
            <v>APAC</v>
          </cell>
          <cell r="W3946" t="str">
            <v>India - Bangalore</v>
          </cell>
          <cell r="X3946">
            <v>231</v>
          </cell>
          <cell r="Y3946" t="str">
            <v>Juniper Networks India - STPI</v>
          </cell>
          <cell r="Z3946" t="str">
            <v>IND</v>
          </cell>
          <cell r="AA3946" t="str">
            <v>IND</v>
          </cell>
          <cell r="AB3946" t="str">
            <v>N</v>
          </cell>
        </row>
        <row r="3947">
          <cell r="A3947">
            <v>1248</v>
          </cell>
          <cell r="B3947" t="str">
            <v>Skeet,William</v>
          </cell>
          <cell r="C3947">
            <v>5158</v>
          </cell>
          <cell r="D3947" t="str">
            <v>Boehme,Alan D.</v>
          </cell>
          <cell r="E3947" t="str">
            <v xml:space="preserve">03/26/2001 </v>
          </cell>
          <cell r="F3947">
            <v>160325</v>
          </cell>
          <cell r="G3947" t="str">
            <v>USD</v>
          </cell>
          <cell r="H3947">
            <v>1</v>
          </cell>
          <cell r="I3947">
            <v>160325</v>
          </cell>
          <cell r="J3947" t="str">
            <v>4315</v>
          </cell>
          <cell r="K3947" t="str">
            <v>Director, IT</v>
          </cell>
          <cell r="L3947">
            <v>10</v>
          </cell>
          <cell r="M3947">
            <v>10</v>
          </cell>
          <cell r="N3947" t="str">
            <v>127</v>
          </cell>
          <cell r="O3947" t="str">
            <v>IT Web Services</v>
          </cell>
          <cell r="P3947">
            <v>40</v>
          </cell>
          <cell r="Q3947" t="str">
            <v>IT</v>
          </cell>
          <cell r="R3947" t="str">
            <v>USA</v>
          </cell>
          <cell r="U3947" t="str">
            <v>3-Strong</v>
          </cell>
          <cell r="V3947" t="str">
            <v>3 - Strong</v>
          </cell>
          <cell r="W3947" t="str">
            <v>Sunnyvale, CA HQ</v>
          </cell>
          <cell r="X3947">
            <v>100</v>
          </cell>
          <cell r="Y3947" t="str">
            <v>Juniper Networks, Inc.</v>
          </cell>
          <cell r="Z3947" t="str">
            <v>USA</v>
          </cell>
          <cell r="AA3947" t="str">
            <v>USA</v>
          </cell>
          <cell r="AB3947" t="str">
            <v>N</v>
          </cell>
        </row>
        <row r="3948">
          <cell r="A3948">
            <v>5490</v>
          </cell>
          <cell r="B3948" t="str">
            <v>Skerritt,Michael R</v>
          </cell>
          <cell r="C3948">
            <v>6816</v>
          </cell>
          <cell r="D3948" t="str">
            <v>Vaughan,Forrest Christopher</v>
          </cell>
          <cell r="E3948" t="str">
            <v xml:space="preserve">10/20/2005 </v>
          </cell>
          <cell r="F3948">
            <v>184500</v>
          </cell>
          <cell r="G3948" t="str">
            <v>USD</v>
          </cell>
          <cell r="H3948">
            <v>1</v>
          </cell>
          <cell r="I3948">
            <v>184500</v>
          </cell>
          <cell r="J3948" t="str">
            <v>8909</v>
          </cell>
          <cell r="K3948" t="str">
            <v>Distinguished Engineer II</v>
          </cell>
          <cell r="L3948">
            <v>11</v>
          </cell>
          <cell r="M3948">
            <v>11</v>
          </cell>
          <cell r="N3948" t="str">
            <v>615</v>
          </cell>
          <cell r="O3948" t="str">
            <v>CTP - Cable over IP</v>
          </cell>
          <cell r="P3948">
            <v>40</v>
          </cell>
          <cell r="Q3948" t="str">
            <v>IPG</v>
          </cell>
          <cell r="R3948" t="str">
            <v>USA</v>
          </cell>
          <cell r="U3948" t="str">
            <v>2-Very Strong</v>
          </cell>
          <cell r="V3948" t="str">
            <v>2 - Very Strong</v>
          </cell>
          <cell r="W3948" t="str">
            <v>Maryland</v>
          </cell>
          <cell r="X3948">
            <v>100</v>
          </cell>
          <cell r="Y3948" t="str">
            <v>Juniper Networks, Inc.</v>
          </cell>
          <cell r="Z3948" t="str">
            <v>USA</v>
          </cell>
          <cell r="AA3948" t="str">
            <v>USB</v>
          </cell>
          <cell r="AB3948" t="str">
            <v>N</v>
          </cell>
        </row>
        <row r="3949">
          <cell r="A3949">
            <v>4831</v>
          </cell>
          <cell r="B3949" t="str">
            <v>Skillman,Donald J.</v>
          </cell>
          <cell r="C3949">
            <v>2820</v>
          </cell>
          <cell r="D3949" t="str">
            <v>Dooley,Doug A</v>
          </cell>
          <cell r="E3949" t="str">
            <v xml:space="preserve">05/02/2005 </v>
          </cell>
          <cell r="F3949">
            <v>135590</v>
          </cell>
          <cell r="G3949" t="str">
            <v>USD</v>
          </cell>
          <cell r="H3949">
            <v>1</v>
          </cell>
          <cell r="I3949">
            <v>135590</v>
          </cell>
          <cell r="J3949" t="str">
            <v>3712</v>
          </cell>
          <cell r="K3949" t="str">
            <v>Technical Marketing Mgr II</v>
          </cell>
          <cell r="L3949">
            <v>7</v>
          </cell>
          <cell r="M3949">
            <v>7</v>
          </cell>
          <cell r="N3949" t="str">
            <v>387</v>
          </cell>
          <cell r="O3949" t="str">
            <v>SPG Tech Marketing</v>
          </cell>
          <cell r="P3949">
            <v>40</v>
          </cell>
          <cell r="Q3949" t="str">
            <v>SPG</v>
          </cell>
          <cell r="R3949" t="str">
            <v>USA</v>
          </cell>
          <cell r="U3949" t="str">
            <v>2-Very Strong</v>
          </cell>
          <cell r="V3949" t="str">
            <v>2 - Very Strong</v>
          </cell>
          <cell r="W3949" t="str">
            <v>Sunnyvale, CA HQ</v>
          </cell>
          <cell r="X3949">
            <v>100</v>
          </cell>
          <cell r="Y3949" t="str">
            <v>Juniper Networks, Inc.</v>
          </cell>
          <cell r="Z3949" t="str">
            <v>USA</v>
          </cell>
          <cell r="AA3949" t="str">
            <v>USA</v>
          </cell>
          <cell r="AB3949" t="str">
            <v>N</v>
          </cell>
        </row>
        <row r="3950">
          <cell r="A3950">
            <v>328</v>
          </cell>
          <cell r="B3950" t="str">
            <v>Skinner,David</v>
          </cell>
          <cell r="C3950">
            <v>152</v>
          </cell>
          <cell r="D3950" t="str">
            <v>Chen,Chi-Chung Kenny</v>
          </cell>
          <cell r="E3950" t="str">
            <v xml:space="preserve">10/25/1999 </v>
          </cell>
          <cell r="F3950">
            <v>165832.10999999999</v>
          </cell>
          <cell r="G3950" t="str">
            <v>USD</v>
          </cell>
          <cell r="H3950">
            <v>1</v>
          </cell>
          <cell r="I3950">
            <v>165832.10999999999</v>
          </cell>
          <cell r="J3950" t="str">
            <v>8914</v>
          </cell>
          <cell r="K3950" t="str">
            <v>Engineering Mgr II</v>
          </cell>
          <cell r="L3950">
            <v>9</v>
          </cell>
          <cell r="M3950">
            <v>9</v>
          </cell>
          <cell r="N3950" t="str">
            <v>645</v>
          </cell>
          <cell r="O3950" t="str">
            <v>Core Technology</v>
          </cell>
          <cell r="P3950">
            <v>40</v>
          </cell>
          <cell r="Q3950" t="str">
            <v>IPG</v>
          </cell>
          <cell r="R3950" t="str">
            <v>USA</v>
          </cell>
          <cell r="U3950" t="str">
            <v>3-Strong</v>
          </cell>
          <cell r="V3950" t="str">
            <v>2 - Very Strong</v>
          </cell>
          <cell r="W3950" t="str">
            <v>Sunnyvale, CA HQ</v>
          </cell>
          <cell r="X3950">
            <v>100</v>
          </cell>
          <cell r="Y3950" t="str">
            <v>Juniper Networks, Inc.</v>
          </cell>
          <cell r="Z3950" t="str">
            <v>USA</v>
          </cell>
          <cell r="AA3950" t="str">
            <v>USA</v>
          </cell>
          <cell r="AB3950" t="str">
            <v>N</v>
          </cell>
        </row>
        <row r="3951">
          <cell r="A3951">
            <v>3846</v>
          </cell>
          <cell r="B3951" t="str">
            <v>Skinner,Reginald</v>
          </cell>
          <cell r="C3951">
            <v>3259</v>
          </cell>
          <cell r="D3951" t="str">
            <v>Pflaum,Jonathan</v>
          </cell>
          <cell r="E3951" t="str">
            <v xml:space="preserve">08/16/2004 </v>
          </cell>
          <cell r="F3951">
            <v>109242</v>
          </cell>
          <cell r="G3951" t="str">
            <v>USD</v>
          </cell>
          <cell r="H3951">
            <v>1</v>
          </cell>
          <cell r="I3951">
            <v>109242</v>
          </cell>
          <cell r="J3951" t="str">
            <v>8904</v>
          </cell>
          <cell r="K3951" t="str">
            <v>MTS 4</v>
          </cell>
          <cell r="L3951">
            <v>7</v>
          </cell>
          <cell r="M3951">
            <v>7</v>
          </cell>
          <cell r="N3951" t="str">
            <v>518</v>
          </cell>
          <cell r="O3951" t="str">
            <v>Theater TAC</v>
          </cell>
          <cell r="P3951">
            <v>40</v>
          </cell>
          <cell r="Q3951" t="str">
            <v>CSS</v>
          </cell>
          <cell r="R3951" t="str">
            <v>USA</v>
          </cell>
          <cell r="U3951" t="str">
            <v>3-Strong</v>
          </cell>
          <cell r="V3951" t="str">
            <v>2 - Very Strong</v>
          </cell>
          <cell r="W3951" t="str">
            <v>North Carolina</v>
          </cell>
          <cell r="X3951">
            <v>101</v>
          </cell>
          <cell r="Y3951" t="str">
            <v>Juniper Networks Sales</v>
          </cell>
          <cell r="Z3951" t="str">
            <v>USA</v>
          </cell>
          <cell r="AA3951" t="str">
            <v>USB</v>
          </cell>
          <cell r="AB3951" t="str">
            <v>N</v>
          </cell>
        </row>
        <row r="3952">
          <cell r="A3952">
            <v>2176</v>
          </cell>
          <cell r="B3952" t="str">
            <v>Skoletsky,Bruce</v>
          </cell>
          <cell r="C3952">
            <v>6139</v>
          </cell>
          <cell r="D3952" t="str">
            <v>Vitagliano,Francis J.</v>
          </cell>
          <cell r="E3952" t="str">
            <v xml:space="preserve">07/01/2002 </v>
          </cell>
          <cell r="F3952">
            <v>200000</v>
          </cell>
          <cell r="G3952" t="str">
            <v>USD</v>
          </cell>
          <cell r="H3952">
            <v>1</v>
          </cell>
          <cell r="I3952">
            <v>200000</v>
          </cell>
          <cell r="J3952" t="str">
            <v>2123</v>
          </cell>
          <cell r="K3952" t="str">
            <v>Sales VP/Sr. Director</v>
          </cell>
          <cell r="L3952">
            <v>71</v>
          </cell>
          <cell r="M3952">
            <v>11</v>
          </cell>
          <cell r="N3952" t="str">
            <v>400</v>
          </cell>
          <cell r="O3952" t="str">
            <v>Field Sales</v>
          </cell>
          <cell r="P3952">
            <v>40</v>
          </cell>
          <cell r="Q3952" t="str">
            <v>SLS</v>
          </cell>
          <cell r="R3952" t="str">
            <v>USA</v>
          </cell>
          <cell r="U3952" t="str">
            <v>1-Exceptional</v>
          </cell>
          <cell r="W3952" t="str">
            <v>New Jersey</v>
          </cell>
          <cell r="X3952">
            <v>101</v>
          </cell>
          <cell r="Y3952" t="str">
            <v>Juniper Networks Sales</v>
          </cell>
          <cell r="Z3952" t="str">
            <v>USA</v>
          </cell>
          <cell r="AA3952" t="str">
            <v>Sales</v>
          </cell>
          <cell r="AB3952" t="str">
            <v>Y</v>
          </cell>
        </row>
        <row r="3953">
          <cell r="A3953">
            <v>4219</v>
          </cell>
          <cell r="B3953" t="str">
            <v>Slabakov,Nikolay A.</v>
          </cell>
          <cell r="C3953">
            <v>805</v>
          </cell>
          <cell r="D3953" t="str">
            <v>Ball,Alan</v>
          </cell>
          <cell r="E3953" t="str">
            <v xml:space="preserve">11/29/2004 </v>
          </cell>
          <cell r="F3953">
            <v>115000</v>
          </cell>
          <cell r="G3953" t="str">
            <v>USD</v>
          </cell>
          <cell r="H3953">
            <v>1</v>
          </cell>
          <cell r="I3953">
            <v>115000</v>
          </cell>
          <cell r="J3953" t="str">
            <v>2302</v>
          </cell>
          <cell r="K3953" t="str">
            <v>Systems Eng, Sr</v>
          </cell>
          <cell r="L3953">
            <v>55</v>
          </cell>
          <cell r="M3953">
            <v>8</v>
          </cell>
          <cell r="N3953" t="str">
            <v>430</v>
          </cell>
          <cell r="O3953" t="str">
            <v>Systems Engineering</v>
          </cell>
          <cell r="P3953">
            <v>40</v>
          </cell>
          <cell r="Q3953" t="str">
            <v>SLS</v>
          </cell>
          <cell r="R3953" t="str">
            <v>USA</v>
          </cell>
          <cell r="U3953" t="str">
            <v>1-Exceptional</v>
          </cell>
          <cell r="W3953" t="str">
            <v>Colorado</v>
          </cell>
          <cell r="X3953">
            <v>101</v>
          </cell>
          <cell r="Y3953" t="str">
            <v>Juniper Networks Sales</v>
          </cell>
          <cell r="Z3953" t="str">
            <v>USA</v>
          </cell>
          <cell r="AA3953" t="str">
            <v>Sales</v>
          </cell>
          <cell r="AB3953" t="str">
            <v>Y</v>
          </cell>
        </row>
        <row r="3954">
          <cell r="A3954">
            <v>4915</v>
          </cell>
          <cell r="B3954" t="str">
            <v>Slattery,Jared T.</v>
          </cell>
          <cell r="C3954">
            <v>286</v>
          </cell>
          <cell r="D3954" t="str">
            <v>Smith,Kenneth</v>
          </cell>
          <cell r="E3954" t="str">
            <v xml:space="preserve">05/31/2005 </v>
          </cell>
          <cell r="F3954">
            <v>95000</v>
          </cell>
          <cell r="G3954" t="str">
            <v>USD</v>
          </cell>
          <cell r="H3954">
            <v>1</v>
          </cell>
          <cell r="I3954">
            <v>95000</v>
          </cell>
          <cell r="J3954" t="str">
            <v>2103</v>
          </cell>
          <cell r="K3954" t="str">
            <v>Sr Territory Account Manager</v>
          </cell>
          <cell r="L3954">
            <v>67</v>
          </cell>
          <cell r="M3954">
            <v>8</v>
          </cell>
          <cell r="N3954" t="str">
            <v>400</v>
          </cell>
          <cell r="O3954" t="str">
            <v>Field Sales</v>
          </cell>
          <cell r="P3954">
            <v>40</v>
          </cell>
          <cell r="Q3954" t="str">
            <v>SLS</v>
          </cell>
          <cell r="R3954" t="str">
            <v>USA</v>
          </cell>
          <cell r="U3954" t="str">
            <v>1-Exceptional</v>
          </cell>
          <cell r="W3954" t="str">
            <v>Denver, CO</v>
          </cell>
          <cell r="X3954">
            <v>101</v>
          </cell>
          <cell r="Y3954" t="str">
            <v>Juniper Networks Sales</v>
          </cell>
          <cell r="Z3954" t="str">
            <v>USA</v>
          </cell>
          <cell r="AA3954" t="str">
            <v>Sales</v>
          </cell>
          <cell r="AB3954" t="str">
            <v>Y</v>
          </cell>
        </row>
        <row r="3955">
          <cell r="A3955">
            <v>6256</v>
          </cell>
          <cell r="B3955" t="str">
            <v>Slaybi,Sahar</v>
          </cell>
          <cell r="C3955">
            <v>3790</v>
          </cell>
          <cell r="D3955" t="str">
            <v>Moger,Jon</v>
          </cell>
          <cell r="E3955" t="str">
            <v xml:space="preserve">04/01/2006 </v>
          </cell>
          <cell r="F3955">
            <v>183675</v>
          </cell>
          <cell r="G3955" t="str">
            <v>AED</v>
          </cell>
          <cell r="H3955">
            <v>3.6726000000000001</v>
          </cell>
          <cell r="I3955">
            <v>50012.252899852967</v>
          </cell>
          <cell r="J3955" t="str">
            <v>3412</v>
          </cell>
          <cell r="K3955" t="str">
            <v>Marketing Mgr II</v>
          </cell>
          <cell r="L3955">
            <v>7</v>
          </cell>
          <cell r="M3955">
            <v>7</v>
          </cell>
          <cell r="N3955" t="str">
            <v>310</v>
          </cell>
          <cell r="O3955" t="str">
            <v>Field Marketing</v>
          </cell>
          <cell r="P3955">
            <v>40</v>
          </cell>
          <cell r="Q3955" t="str">
            <v>MKTG</v>
          </cell>
          <cell r="R3955" t="str">
            <v>EMEA</v>
          </cell>
          <cell r="V3955" t="str">
            <v>3 - Strong</v>
          </cell>
          <cell r="W3955" t="str">
            <v>Dubai</v>
          </cell>
          <cell r="X3955">
            <v>315</v>
          </cell>
          <cell r="Y3955" t="str">
            <v>Dubai</v>
          </cell>
          <cell r="Z3955" t="str">
            <v>LBN</v>
          </cell>
          <cell r="AA3955" t="str">
            <v>INTL</v>
          </cell>
          <cell r="AB3955" t="str">
            <v>N</v>
          </cell>
        </row>
        <row r="3956">
          <cell r="A3956">
            <v>3381</v>
          </cell>
          <cell r="B3956" t="str">
            <v>Small,David</v>
          </cell>
          <cell r="C3956">
            <v>2149</v>
          </cell>
          <cell r="D3956" t="str">
            <v>Schenk,Gert Jan</v>
          </cell>
          <cell r="E3956" t="str">
            <v xml:space="preserve">04/16/2004 </v>
          </cell>
          <cell r="F3956">
            <v>107500</v>
          </cell>
          <cell r="G3956" t="str">
            <v>EUR</v>
          </cell>
          <cell r="H3956">
            <v>0.76254384627116067</v>
          </cell>
          <cell r="I3956">
            <v>140975.49999999997</v>
          </cell>
          <cell r="J3956" t="str">
            <v>2123</v>
          </cell>
          <cell r="K3956" t="str">
            <v>Sales VP/Sr. Director</v>
          </cell>
          <cell r="L3956">
            <v>71</v>
          </cell>
          <cell r="M3956">
            <v>11</v>
          </cell>
          <cell r="N3956" t="str">
            <v>420</v>
          </cell>
          <cell r="O3956" t="str">
            <v>Channel Sales</v>
          </cell>
          <cell r="P3956">
            <v>40</v>
          </cell>
          <cell r="Q3956" t="str">
            <v>SLS</v>
          </cell>
          <cell r="R3956" t="str">
            <v>EMEA</v>
          </cell>
          <cell r="U3956" t="str">
            <v>2-Very Strong</v>
          </cell>
          <cell r="W3956" t="str">
            <v>Ireland</v>
          </cell>
          <cell r="X3956">
            <v>380</v>
          </cell>
          <cell r="Y3956" t="str">
            <v>Juniper Ntwks, Ireland</v>
          </cell>
          <cell r="Z3956" t="str">
            <v>IRL</v>
          </cell>
          <cell r="AA3956" t="str">
            <v>INTL</v>
          </cell>
          <cell r="AB3956" t="str">
            <v>Y</v>
          </cell>
        </row>
        <row r="3957">
          <cell r="A3957">
            <v>3873</v>
          </cell>
          <cell r="B3957" t="str">
            <v>Smalley,Sydney</v>
          </cell>
          <cell r="C3957">
            <v>1772</v>
          </cell>
          <cell r="D3957" t="str">
            <v>Colburn,Hedy</v>
          </cell>
          <cell r="E3957" t="str">
            <v xml:space="preserve">08/16/2004 </v>
          </cell>
          <cell r="F3957">
            <v>110000</v>
          </cell>
          <cell r="G3957" t="str">
            <v>USD</v>
          </cell>
          <cell r="H3957">
            <v>1</v>
          </cell>
          <cell r="I3957">
            <v>110000</v>
          </cell>
          <cell r="J3957" t="str">
            <v>3413</v>
          </cell>
          <cell r="K3957" t="str">
            <v>Marketing Mgr III</v>
          </cell>
          <cell r="L3957">
            <v>8</v>
          </cell>
          <cell r="M3957">
            <v>8</v>
          </cell>
          <cell r="N3957" t="str">
            <v>435</v>
          </cell>
          <cell r="O3957" t="str">
            <v>Sales Development</v>
          </cell>
          <cell r="P3957">
            <v>40</v>
          </cell>
          <cell r="Q3957" t="str">
            <v>SLS</v>
          </cell>
          <cell r="R3957" t="str">
            <v>USA</v>
          </cell>
          <cell r="U3957" t="str">
            <v>1-Exceptional</v>
          </cell>
          <cell r="V3957" t="str">
            <v>1 - Exceptional</v>
          </cell>
          <cell r="W3957" t="str">
            <v>Sunnyvale, CA HQ</v>
          </cell>
          <cell r="X3957">
            <v>101</v>
          </cell>
          <cell r="Y3957" t="str">
            <v>Juniper Networks Sales</v>
          </cell>
          <cell r="Z3957" t="str">
            <v>USA</v>
          </cell>
          <cell r="AA3957" t="str">
            <v>USA</v>
          </cell>
          <cell r="AB3957" t="str">
            <v>N</v>
          </cell>
        </row>
        <row r="3958">
          <cell r="A3958">
            <v>4496</v>
          </cell>
          <cell r="B3958" t="str">
            <v>Smallwood,Mark</v>
          </cell>
          <cell r="C3958">
            <v>2916</v>
          </cell>
          <cell r="D3958" t="str">
            <v>Harding,Carolyn</v>
          </cell>
          <cell r="E3958" t="str">
            <v xml:space="preserve">03/14/2005 </v>
          </cell>
          <cell r="F3958">
            <v>127500</v>
          </cell>
          <cell r="G3958" t="str">
            <v>USD</v>
          </cell>
          <cell r="H3958">
            <v>1</v>
          </cell>
          <cell r="I3958">
            <v>127500</v>
          </cell>
          <cell r="J3958" t="str">
            <v>8111</v>
          </cell>
          <cell r="K3958" t="str">
            <v>Tech Pubs Mgr I</v>
          </cell>
          <cell r="L3958">
            <v>8</v>
          </cell>
          <cell r="M3958">
            <v>8</v>
          </cell>
          <cell r="N3958" t="str">
            <v>671</v>
          </cell>
          <cell r="O3958" t="str">
            <v>Tech Pubs</v>
          </cell>
          <cell r="P3958">
            <v>40</v>
          </cell>
          <cell r="Q3958" t="str">
            <v>SPG</v>
          </cell>
          <cell r="R3958" t="str">
            <v>USA</v>
          </cell>
          <cell r="U3958" t="str">
            <v>1-Exceptional</v>
          </cell>
          <cell r="V3958" t="str">
            <v>1 - Exceptional</v>
          </cell>
          <cell r="W3958" t="str">
            <v>Sunnyvale, CA HQ</v>
          </cell>
          <cell r="X3958">
            <v>100</v>
          </cell>
          <cell r="Y3958" t="str">
            <v>Juniper Networks, Inc.</v>
          </cell>
          <cell r="Z3958" t="str">
            <v>USA</v>
          </cell>
          <cell r="AA3958" t="str">
            <v>USA</v>
          </cell>
          <cell r="AB3958" t="str">
            <v>N</v>
          </cell>
        </row>
        <row r="3959">
          <cell r="A3959">
            <v>3382</v>
          </cell>
          <cell r="B3959" t="str">
            <v>Smith,Carl A</v>
          </cell>
          <cell r="C3959">
            <v>3325</v>
          </cell>
          <cell r="D3959" t="str">
            <v>Rowley,Adrian</v>
          </cell>
          <cell r="E3959" t="str">
            <v xml:space="preserve">04/16/2004 </v>
          </cell>
          <cell r="F3959">
            <v>46350</v>
          </cell>
          <cell r="G3959" t="str">
            <v>GBP</v>
          </cell>
          <cell r="H3959">
            <v>0.51242633871380994</v>
          </cell>
          <cell r="I3959">
            <v>90452.024999999994</v>
          </cell>
          <cell r="J3959" t="str">
            <v>2301</v>
          </cell>
          <cell r="K3959" t="str">
            <v>Systems Eng</v>
          </cell>
          <cell r="L3959">
            <v>54</v>
          </cell>
          <cell r="M3959">
            <v>7</v>
          </cell>
          <cell r="N3959" t="str">
            <v>400</v>
          </cell>
          <cell r="O3959" t="str">
            <v>Field Sales</v>
          </cell>
          <cell r="P3959">
            <v>40</v>
          </cell>
          <cell r="Q3959" t="str">
            <v>SLS</v>
          </cell>
          <cell r="R3959" t="str">
            <v>EMEA</v>
          </cell>
          <cell r="U3959" t="str">
            <v>3-Strong</v>
          </cell>
          <cell r="W3959" t="str">
            <v>United Kingdom</v>
          </cell>
          <cell r="X3959">
            <v>300</v>
          </cell>
          <cell r="Y3959" t="str">
            <v>Juniper Ntwks, UK</v>
          </cell>
          <cell r="Z3959" t="str">
            <v>GBR</v>
          </cell>
          <cell r="AA3959" t="str">
            <v>INTL</v>
          </cell>
          <cell r="AB3959" t="str">
            <v>Y</v>
          </cell>
        </row>
        <row r="3960">
          <cell r="A3960">
            <v>6432</v>
          </cell>
          <cell r="B3960" t="str">
            <v>Smith,James L.</v>
          </cell>
          <cell r="C3960">
            <v>907</v>
          </cell>
          <cell r="D3960" t="str">
            <v>Byrne,Stephen</v>
          </cell>
          <cell r="E3960" t="str">
            <v xml:space="preserve">06/19/2006 </v>
          </cell>
          <cell r="F3960">
            <v>125000</v>
          </cell>
          <cell r="G3960" t="str">
            <v>USD</v>
          </cell>
          <cell r="H3960">
            <v>1</v>
          </cell>
          <cell r="I3960">
            <v>125000</v>
          </cell>
          <cell r="J3960" t="str">
            <v>6513</v>
          </cell>
          <cell r="K3960" t="str">
            <v>Tax Mgr, Sr Staff</v>
          </cell>
          <cell r="L3960">
            <v>9</v>
          </cell>
          <cell r="M3960">
            <v>9</v>
          </cell>
          <cell r="N3960" t="str">
            <v>100</v>
          </cell>
          <cell r="O3960" t="str">
            <v>Finance and Accounting</v>
          </cell>
          <cell r="P3960">
            <v>40</v>
          </cell>
          <cell r="Q3960" t="str">
            <v>F&amp;A</v>
          </cell>
          <cell r="R3960" t="str">
            <v>USA</v>
          </cell>
          <cell r="W3960" t="str">
            <v>Sunnyvale, CA HQ</v>
          </cell>
          <cell r="X3960">
            <v>100</v>
          </cell>
          <cell r="Y3960" t="str">
            <v>Juniper Networks, Inc.</v>
          </cell>
          <cell r="Z3960" t="str">
            <v>USA</v>
          </cell>
          <cell r="AA3960" t="str">
            <v>USA</v>
          </cell>
          <cell r="AB3960" t="str">
            <v>N</v>
          </cell>
        </row>
        <row r="3961">
          <cell r="A3961">
            <v>286</v>
          </cell>
          <cell r="B3961" t="str">
            <v>Smith,Kenneth</v>
          </cell>
          <cell r="C3961">
            <v>591</v>
          </cell>
          <cell r="D3961" t="str">
            <v>Hollenbach,Kevin</v>
          </cell>
          <cell r="E3961" t="str">
            <v xml:space="preserve">07/06/2005 </v>
          </cell>
          <cell r="F3961">
            <v>130000</v>
          </cell>
          <cell r="G3961" t="str">
            <v>USD</v>
          </cell>
          <cell r="H3961">
            <v>1</v>
          </cell>
          <cell r="I3961">
            <v>130000</v>
          </cell>
          <cell r="J3961" t="str">
            <v>2112</v>
          </cell>
          <cell r="K3961" t="str">
            <v>Regional Sales Manager</v>
          </cell>
          <cell r="L3961">
            <v>69</v>
          </cell>
          <cell r="M3961">
            <v>9</v>
          </cell>
          <cell r="N3961" t="str">
            <v>400</v>
          </cell>
          <cell r="O3961" t="str">
            <v>Field Sales</v>
          </cell>
          <cell r="P3961">
            <v>40</v>
          </cell>
          <cell r="Q3961" t="str">
            <v>SLS</v>
          </cell>
          <cell r="R3961" t="str">
            <v>USA</v>
          </cell>
          <cell r="U3961" t="str">
            <v>2-Very Strong</v>
          </cell>
          <cell r="W3961" t="str">
            <v>Texas</v>
          </cell>
          <cell r="X3961">
            <v>101</v>
          </cell>
          <cell r="Y3961" t="str">
            <v>Juniper Networks Sales</v>
          </cell>
          <cell r="Z3961" t="str">
            <v>USA</v>
          </cell>
          <cell r="AA3961" t="str">
            <v>Sales</v>
          </cell>
          <cell r="AB3961" t="str">
            <v>Y</v>
          </cell>
        </row>
        <row r="3962">
          <cell r="A3962">
            <v>5190</v>
          </cell>
          <cell r="B3962" t="str">
            <v>Smith,Kevin Q</v>
          </cell>
          <cell r="C3962">
            <v>4282</v>
          </cell>
          <cell r="D3962" t="str">
            <v>Dykes,Robert B</v>
          </cell>
          <cell r="E3962" t="str">
            <v xml:space="preserve">07/18/2005 </v>
          </cell>
          <cell r="F3962">
            <v>236900</v>
          </cell>
          <cell r="G3962" t="str">
            <v>USD</v>
          </cell>
          <cell r="H3962">
            <v>1</v>
          </cell>
          <cell r="I3962">
            <v>236900</v>
          </cell>
          <cell r="J3962" t="str">
            <v>245</v>
          </cell>
          <cell r="K3962" t="str">
            <v>VP Mfg/Ops</v>
          </cell>
          <cell r="L3962">
            <v>13</v>
          </cell>
          <cell r="M3962">
            <v>13</v>
          </cell>
          <cell r="N3962" t="str">
            <v>200</v>
          </cell>
          <cell r="O3962" t="str">
            <v>Ops Admin</v>
          </cell>
          <cell r="P3962">
            <v>40</v>
          </cell>
          <cell r="Q3962" t="str">
            <v>OPS</v>
          </cell>
          <cell r="R3962" t="str">
            <v>USA</v>
          </cell>
          <cell r="U3962" t="str">
            <v>1-Exceptional</v>
          </cell>
          <cell r="V3962" t="str">
            <v>1 - Exceptional</v>
          </cell>
          <cell r="W3962" t="str">
            <v>Sunnyvale, CA HQ</v>
          </cell>
          <cell r="X3962">
            <v>100</v>
          </cell>
          <cell r="Y3962" t="str">
            <v>Juniper Networks, Inc.</v>
          </cell>
          <cell r="Z3962" t="str">
            <v>USA</v>
          </cell>
          <cell r="AA3962" t="str">
            <v>USA</v>
          </cell>
          <cell r="AB3962" t="str">
            <v>N</v>
          </cell>
        </row>
        <row r="3963">
          <cell r="A3963">
            <v>2556</v>
          </cell>
          <cell r="B3963" t="str">
            <v>Smith,Kristen Bateson</v>
          </cell>
          <cell r="C3963">
            <v>2045</v>
          </cell>
          <cell r="D3963" t="str">
            <v>Natale,Patricia A</v>
          </cell>
          <cell r="E3963" t="str">
            <v xml:space="preserve">01/28/2004 </v>
          </cell>
          <cell r="F3963">
            <v>80000</v>
          </cell>
          <cell r="G3963" t="str">
            <v>USD</v>
          </cell>
          <cell r="H3963">
            <v>1</v>
          </cell>
          <cell r="I3963">
            <v>80000</v>
          </cell>
          <cell r="J3963" t="str">
            <v>2011</v>
          </cell>
          <cell r="K3963" t="str">
            <v>Sales Operations Mgr</v>
          </cell>
          <cell r="L3963">
            <v>8</v>
          </cell>
          <cell r="M3963">
            <v>8</v>
          </cell>
          <cell r="N3963" t="str">
            <v>425</v>
          </cell>
          <cell r="O3963" t="str">
            <v>Sales Admin</v>
          </cell>
          <cell r="P3963">
            <v>40</v>
          </cell>
          <cell r="Q3963" t="str">
            <v>SLS</v>
          </cell>
          <cell r="R3963" t="str">
            <v>USA</v>
          </cell>
          <cell r="U3963" t="str">
            <v>2-Very Strong</v>
          </cell>
          <cell r="V3963" t="str">
            <v>2 - Very Strong</v>
          </cell>
          <cell r="W3963" t="str">
            <v>Massachusetts</v>
          </cell>
          <cell r="X3963">
            <v>101</v>
          </cell>
          <cell r="Y3963" t="str">
            <v>Juniper Networks Sales</v>
          </cell>
          <cell r="Z3963" t="str">
            <v>USA</v>
          </cell>
          <cell r="AA3963" t="str">
            <v>USB</v>
          </cell>
          <cell r="AB3963" t="str">
            <v>N</v>
          </cell>
        </row>
        <row r="3964">
          <cell r="A3964">
            <v>6976</v>
          </cell>
          <cell r="B3964" t="str">
            <v>Smith,Niall</v>
          </cell>
          <cell r="C3964">
            <v>5427</v>
          </cell>
          <cell r="D3964" t="str">
            <v>Dever,Paul</v>
          </cell>
          <cell r="E3964" t="str">
            <v xml:space="preserve">10/05/2006 </v>
          </cell>
          <cell r="F3964">
            <v>60000</v>
          </cell>
          <cell r="G3964" t="str">
            <v>EUR</v>
          </cell>
          <cell r="H3964">
            <v>0.76254384627116067</v>
          </cell>
          <cell r="I3964">
            <v>78683.999999999985</v>
          </cell>
          <cell r="J3964" t="str">
            <v>6211</v>
          </cell>
          <cell r="K3964" t="str">
            <v>Accounting Mgr</v>
          </cell>
          <cell r="L3964">
            <v>6</v>
          </cell>
          <cell r="M3964">
            <v>6</v>
          </cell>
          <cell r="N3964" t="str">
            <v>100</v>
          </cell>
          <cell r="O3964" t="str">
            <v>Finance and Accounting</v>
          </cell>
          <cell r="P3964">
            <v>40</v>
          </cell>
          <cell r="Q3964" t="str">
            <v>F&amp;A</v>
          </cell>
          <cell r="R3964" t="str">
            <v>EMEA</v>
          </cell>
          <cell r="W3964" t="str">
            <v>Ireland</v>
          </cell>
          <cell r="X3964">
            <v>380</v>
          </cell>
          <cell r="Y3964" t="str">
            <v>Juniper Ntwks, Ireland</v>
          </cell>
          <cell r="Z3964" t="str">
            <v>IRL</v>
          </cell>
          <cell r="AA3964" t="str">
            <v>INTL</v>
          </cell>
          <cell r="AB3964" t="str">
            <v>N</v>
          </cell>
        </row>
        <row r="3965">
          <cell r="A3965">
            <v>1585</v>
          </cell>
          <cell r="B3965" t="str">
            <v>Smith,Randolph G</v>
          </cell>
          <cell r="C3965">
            <v>3155</v>
          </cell>
          <cell r="D3965" t="str">
            <v>McElroy,Michael</v>
          </cell>
          <cell r="E3965" t="str">
            <v xml:space="preserve">02/25/2002 </v>
          </cell>
          <cell r="F3965">
            <v>100000</v>
          </cell>
          <cell r="G3965" t="str">
            <v>USD</v>
          </cell>
          <cell r="H3965">
            <v>1</v>
          </cell>
          <cell r="I3965">
            <v>100000</v>
          </cell>
          <cell r="J3965" t="str">
            <v>2102</v>
          </cell>
          <cell r="K3965" t="str">
            <v>Major Account Manager</v>
          </cell>
          <cell r="L3965">
            <v>66</v>
          </cell>
          <cell r="M3965">
            <v>8</v>
          </cell>
          <cell r="N3965" t="str">
            <v>400</v>
          </cell>
          <cell r="O3965" t="str">
            <v>Field Sales</v>
          </cell>
          <cell r="P3965">
            <v>40</v>
          </cell>
          <cell r="Q3965" t="str">
            <v>SLS</v>
          </cell>
          <cell r="R3965" t="str">
            <v>USA</v>
          </cell>
          <cell r="W3965" t="str">
            <v>Herndon, VA</v>
          </cell>
          <cell r="X3965">
            <v>101</v>
          </cell>
          <cell r="Y3965" t="str">
            <v>Juniper Networks Sales</v>
          </cell>
          <cell r="Z3965" t="str">
            <v>USA</v>
          </cell>
          <cell r="AA3965" t="str">
            <v>Sales</v>
          </cell>
          <cell r="AB3965" t="str">
            <v>Y</v>
          </cell>
        </row>
        <row r="3966">
          <cell r="A3966">
            <v>4757</v>
          </cell>
          <cell r="B3966" t="str">
            <v>Smith,Richard</v>
          </cell>
          <cell r="C3966">
            <v>6052</v>
          </cell>
          <cell r="D3966" t="str">
            <v>O'Reilly,Alan</v>
          </cell>
          <cell r="E3966" t="str">
            <v xml:space="preserve">05/31/2005 </v>
          </cell>
          <cell r="F3966">
            <v>53560</v>
          </cell>
          <cell r="G3966" t="str">
            <v>GBP</v>
          </cell>
          <cell r="H3966">
            <v>0.51242633871380994</v>
          </cell>
          <cell r="I3966">
            <v>104522.34</v>
          </cell>
          <cell r="J3966" t="str">
            <v>6304</v>
          </cell>
          <cell r="K3966" t="str">
            <v>Financial Analyst, Sr Staff</v>
          </cell>
          <cell r="L3966">
            <v>7</v>
          </cell>
          <cell r="M3966">
            <v>7</v>
          </cell>
          <cell r="N3966" t="str">
            <v>100</v>
          </cell>
          <cell r="O3966" t="str">
            <v>Finance and Accounting</v>
          </cell>
          <cell r="P3966">
            <v>40</v>
          </cell>
          <cell r="Q3966" t="str">
            <v>F&amp;A</v>
          </cell>
          <cell r="R3966" t="str">
            <v>EMEA</v>
          </cell>
          <cell r="U3966" t="str">
            <v>3-Strong</v>
          </cell>
          <cell r="V3966" t="str">
            <v>3 - Strong</v>
          </cell>
          <cell r="W3966" t="str">
            <v>United Kingdom</v>
          </cell>
          <cell r="X3966">
            <v>300</v>
          </cell>
          <cell r="Y3966" t="str">
            <v>Juniper Ntwks, UK</v>
          </cell>
          <cell r="Z3966" t="str">
            <v>GBR</v>
          </cell>
          <cell r="AA3966" t="str">
            <v>INTL</v>
          </cell>
          <cell r="AB3966" t="str">
            <v>N</v>
          </cell>
        </row>
        <row r="3967">
          <cell r="A3967">
            <v>5877</v>
          </cell>
          <cell r="B3967" t="str">
            <v>Smith,Robert C</v>
          </cell>
          <cell r="C3967">
            <v>1782</v>
          </cell>
          <cell r="D3967" t="str">
            <v>Crawley,Eric</v>
          </cell>
          <cell r="E3967" t="str">
            <v xml:space="preserve">12/01/2005 </v>
          </cell>
          <cell r="F3967">
            <v>174720</v>
          </cell>
          <cell r="G3967" t="str">
            <v>USD</v>
          </cell>
          <cell r="H3967">
            <v>1</v>
          </cell>
          <cell r="I3967">
            <v>174720</v>
          </cell>
          <cell r="J3967" t="str">
            <v>5204</v>
          </cell>
          <cell r="K3967" t="str">
            <v>Program Mgr, Sr</v>
          </cell>
          <cell r="L3967">
            <v>9</v>
          </cell>
          <cell r="M3967">
            <v>9</v>
          </cell>
          <cell r="N3967" t="str">
            <v>680</v>
          </cell>
          <cell r="O3967" t="str">
            <v>SPG R&amp;D - Funk</v>
          </cell>
          <cell r="P3967">
            <v>40</v>
          </cell>
          <cell r="Q3967" t="str">
            <v>SPG</v>
          </cell>
          <cell r="R3967" t="str">
            <v>USA</v>
          </cell>
          <cell r="U3967" t="str">
            <v>3-Strong</v>
          </cell>
          <cell r="V3967" t="str">
            <v>2 - Very Strong</v>
          </cell>
          <cell r="W3967" t="str">
            <v>Massachusetts</v>
          </cell>
          <cell r="X3967">
            <v>100</v>
          </cell>
          <cell r="Y3967" t="str">
            <v>Juniper Networks, Inc.</v>
          </cell>
          <cell r="Z3967" t="str">
            <v>USA</v>
          </cell>
          <cell r="AA3967" t="str">
            <v>USB</v>
          </cell>
          <cell r="AB3967" t="str">
            <v>N</v>
          </cell>
        </row>
        <row r="3968">
          <cell r="A3968">
            <v>2178</v>
          </cell>
          <cell r="B3968" t="str">
            <v>Smith,Scott</v>
          </cell>
          <cell r="C3968">
            <v>2376</v>
          </cell>
          <cell r="D3968" t="str">
            <v>Shaio,Jack</v>
          </cell>
          <cell r="E3968" t="str">
            <v xml:space="preserve">07/01/2002 </v>
          </cell>
          <cell r="F3968">
            <v>139535.47</v>
          </cell>
          <cell r="G3968" t="str">
            <v>USD</v>
          </cell>
          <cell r="H3968">
            <v>1</v>
          </cell>
          <cell r="I3968">
            <v>139535.47</v>
          </cell>
          <cell r="J3968" t="str">
            <v>8905</v>
          </cell>
          <cell r="K3968" t="str">
            <v>Eng, Staff</v>
          </cell>
          <cell r="L3968">
            <v>8</v>
          </cell>
          <cell r="M3968">
            <v>8</v>
          </cell>
          <cell r="N3968" t="str">
            <v>670</v>
          </cell>
          <cell r="O3968" t="str">
            <v>Software Engrg - JUNOSe</v>
          </cell>
          <cell r="P3968">
            <v>40</v>
          </cell>
          <cell r="Q3968" t="str">
            <v>IPG</v>
          </cell>
          <cell r="R3968" t="str">
            <v>USA</v>
          </cell>
          <cell r="U3968" t="str">
            <v>1-Exceptional</v>
          </cell>
          <cell r="V3968" t="str">
            <v>2 - Very Strong</v>
          </cell>
          <cell r="W3968" t="str">
            <v>Westford, MA</v>
          </cell>
          <cell r="X3968">
            <v>100</v>
          </cell>
          <cell r="Y3968" t="str">
            <v>Juniper Networks, Inc.</v>
          </cell>
          <cell r="Z3968" t="str">
            <v>USA</v>
          </cell>
          <cell r="AA3968" t="str">
            <v>USB</v>
          </cell>
          <cell r="AB3968" t="str">
            <v>N</v>
          </cell>
        </row>
        <row r="3969">
          <cell r="A3969">
            <v>4364</v>
          </cell>
          <cell r="B3969" t="str">
            <v>Smith,Stacy W.</v>
          </cell>
          <cell r="C3969">
            <v>391</v>
          </cell>
          <cell r="D3969" t="str">
            <v>Edwards,Scott</v>
          </cell>
          <cell r="E3969" t="str">
            <v xml:space="preserve">01/17/2005 </v>
          </cell>
          <cell r="F3969">
            <v>137000</v>
          </cell>
          <cell r="G3969" t="str">
            <v>USD</v>
          </cell>
          <cell r="H3969">
            <v>1</v>
          </cell>
          <cell r="I3969">
            <v>137000</v>
          </cell>
          <cell r="J3969" t="str">
            <v>5114</v>
          </cell>
          <cell r="K3969" t="str">
            <v>Customer Service Mgr, Sr Staff</v>
          </cell>
          <cell r="L3969">
            <v>9</v>
          </cell>
          <cell r="M3969">
            <v>9</v>
          </cell>
          <cell r="N3969" t="str">
            <v>505</v>
          </cell>
          <cell r="O3969" t="str">
            <v>Education - Course Dev &amp; Cert</v>
          </cell>
          <cell r="P3969">
            <v>40</v>
          </cell>
          <cell r="Q3969" t="str">
            <v>CSS</v>
          </cell>
          <cell r="R3969" t="str">
            <v>USA</v>
          </cell>
          <cell r="U3969" t="str">
            <v>2-Very Strong</v>
          </cell>
          <cell r="V3969" t="str">
            <v>2 - Very Strong</v>
          </cell>
          <cell r="W3969" t="str">
            <v>Colorado</v>
          </cell>
          <cell r="X3969">
            <v>101</v>
          </cell>
          <cell r="Y3969" t="str">
            <v>Juniper Networks Sales</v>
          </cell>
          <cell r="Z3969" t="str">
            <v>USA</v>
          </cell>
          <cell r="AA3969" t="str">
            <v>USB</v>
          </cell>
          <cell r="AB3969" t="str">
            <v>N</v>
          </cell>
        </row>
        <row r="3970">
          <cell r="A3970">
            <v>2179</v>
          </cell>
          <cell r="B3970" t="str">
            <v>Smith,Timothy</v>
          </cell>
          <cell r="C3970">
            <v>2317</v>
          </cell>
          <cell r="D3970" t="str">
            <v>McNulty II,Paul Albert</v>
          </cell>
          <cell r="E3970" t="str">
            <v xml:space="preserve">07/01/2002 </v>
          </cell>
          <cell r="F3970">
            <v>155047.65</v>
          </cell>
          <cell r="G3970" t="str">
            <v>USD</v>
          </cell>
          <cell r="H3970">
            <v>1</v>
          </cell>
          <cell r="I3970">
            <v>155047.65</v>
          </cell>
          <cell r="J3970" t="str">
            <v>8906</v>
          </cell>
          <cell r="K3970" t="str">
            <v>Eng, Sr Staff</v>
          </cell>
          <cell r="L3970">
            <v>9</v>
          </cell>
          <cell r="M3970">
            <v>9</v>
          </cell>
          <cell r="N3970" t="str">
            <v>512</v>
          </cell>
          <cell r="O3970" t="str">
            <v>Theater Administration</v>
          </cell>
          <cell r="P3970">
            <v>40</v>
          </cell>
          <cell r="Q3970" t="str">
            <v>CSS</v>
          </cell>
          <cell r="R3970" t="str">
            <v>USA</v>
          </cell>
          <cell r="U3970" t="str">
            <v>3-Strong</v>
          </cell>
          <cell r="V3970" t="str">
            <v>3 - Strong</v>
          </cell>
          <cell r="W3970" t="str">
            <v>Westford, MA</v>
          </cell>
          <cell r="X3970">
            <v>101</v>
          </cell>
          <cell r="Y3970" t="str">
            <v>Juniper Networks Sales</v>
          </cell>
          <cell r="Z3970" t="str">
            <v>USA</v>
          </cell>
          <cell r="AA3970" t="str">
            <v>USB</v>
          </cell>
          <cell r="AB3970" t="str">
            <v>N</v>
          </cell>
        </row>
        <row r="3971">
          <cell r="A3971">
            <v>2180</v>
          </cell>
          <cell r="B3971" t="str">
            <v>Smith,Todd</v>
          </cell>
          <cell r="C3971">
            <v>1685</v>
          </cell>
          <cell r="D3971" t="str">
            <v>Baker,Christopher</v>
          </cell>
          <cell r="E3971" t="str">
            <v xml:space="preserve">07/01/2002 </v>
          </cell>
          <cell r="F3971">
            <v>121956.12</v>
          </cell>
          <cell r="G3971" t="str">
            <v>USD</v>
          </cell>
          <cell r="H3971">
            <v>1</v>
          </cell>
          <cell r="I3971">
            <v>121956.12</v>
          </cell>
          <cell r="J3971" t="str">
            <v>8914</v>
          </cell>
          <cell r="K3971" t="str">
            <v>Engineering Mgr II</v>
          </cell>
          <cell r="L3971">
            <v>9</v>
          </cell>
          <cell r="M3971">
            <v>9</v>
          </cell>
          <cell r="N3971" t="str">
            <v>620</v>
          </cell>
          <cell r="O3971" t="str">
            <v>Test Engrg</v>
          </cell>
          <cell r="P3971">
            <v>40</v>
          </cell>
          <cell r="Q3971" t="str">
            <v>IPG</v>
          </cell>
          <cell r="R3971" t="str">
            <v>USA</v>
          </cell>
          <cell r="U3971" t="str">
            <v>2-Very Strong</v>
          </cell>
          <cell r="V3971" t="str">
            <v>3 - Strong</v>
          </cell>
          <cell r="W3971" t="str">
            <v>Westford, MA</v>
          </cell>
          <cell r="X3971">
            <v>100</v>
          </cell>
          <cell r="Y3971" t="str">
            <v>Juniper Networks, Inc.</v>
          </cell>
          <cell r="Z3971" t="str">
            <v>USA</v>
          </cell>
          <cell r="AA3971" t="str">
            <v>USB</v>
          </cell>
          <cell r="AB3971" t="str">
            <v>N</v>
          </cell>
        </row>
        <row r="3972">
          <cell r="A3972">
            <v>2181</v>
          </cell>
          <cell r="B3972" t="str">
            <v>Smith,William J.</v>
          </cell>
          <cell r="C3972">
            <v>2180</v>
          </cell>
          <cell r="D3972" t="str">
            <v>Smith,Todd</v>
          </cell>
          <cell r="E3972" t="str">
            <v xml:space="preserve">07/01/2002 </v>
          </cell>
          <cell r="F3972">
            <v>114259.36</v>
          </cell>
          <cell r="G3972" t="str">
            <v>USD</v>
          </cell>
          <cell r="H3972">
            <v>1</v>
          </cell>
          <cell r="I3972">
            <v>114259.36</v>
          </cell>
          <cell r="J3972" t="str">
            <v>8904</v>
          </cell>
          <cell r="K3972" t="str">
            <v>MTS 4</v>
          </cell>
          <cell r="L3972">
            <v>7</v>
          </cell>
          <cell r="M3972">
            <v>7</v>
          </cell>
          <cell r="N3972" t="str">
            <v>620</v>
          </cell>
          <cell r="O3972" t="str">
            <v>Test Engrg</v>
          </cell>
          <cell r="P3972">
            <v>40</v>
          </cell>
          <cell r="Q3972" t="str">
            <v>IPG</v>
          </cell>
          <cell r="R3972" t="str">
            <v>USA</v>
          </cell>
          <cell r="U3972" t="str">
            <v>3-Strong</v>
          </cell>
          <cell r="V3972" t="str">
            <v>3 - Strong</v>
          </cell>
          <cell r="W3972" t="str">
            <v>Westford, MA</v>
          </cell>
          <cell r="X3972">
            <v>100</v>
          </cell>
          <cell r="Y3972" t="str">
            <v>Juniper Networks, Inc.</v>
          </cell>
          <cell r="Z3972" t="str">
            <v>USA</v>
          </cell>
          <cell r="AA3972" t="str">
            <v>USB</v>
          </cell>
          <cell r="AB3972" t="str">
            <v>N</v>
          </cell>
        </row>
        <row r="3973">
          <cell r="A3973">
            <v>7049</v>
          </cell>
          <cell r="B3973" t="str">
            <v>Sneed,Monica</v>
          </cell>
          <cell r="C3973">
            <v>2536</v>
          </cell>
          <cell r="D3973" t="str">
            <v>Cornmesser,Lori H</v>
          </cell>
          <cell r="E3973" t="str">
            <v xml:space="preserve">10/05/2006 </v>
          </cell>
          <cell r="F3973">
            <v>98300</v>
          </cell>
          <cell r="G3973" t="str">
            <v>EUR</v>
          </cell>
          <cell r="H3973">
            <v>0.76254384627116067</v>
          </cell>
          <cell r="I3973">
            <v>128910.61999999998</v>
          </cell>
          <cell r="J3973" t="str">
            <v>5113</v>
          </cell>
          <cell r="K3973" t="str">
            <v>Customer Service Mgr, Staff</v>
          </cell>
          <cell r="L3973">
            <v>8</v>
          </cell>
          <cell r="M3973">
            <v>8</v>
          </cell>
          <cell r="N3973" t="str">
            <v>500</v>
          </cell>
          <cell r="O3973" t="str">
            <v>CS WW Administration</v>
          </cell>
          <cell r="P3973">
            <v>40</v>
          </cell>
          <cell r="Q3973" t="str">
            <v>CSS</v>
          </cell>
          <cell r="R3973" t="str">
            <v>EMEA</v>
          </cell>
          <cell r="W3973" t="str">
            <v>Paris, France</v>
          </cell>
          <cell r="X3973">
            <v>350</v>
          </cell>
          <cell r="Y3973" t="str">
            <v>Juniper Ntwks, France</v>
          </cell>
          <cell r="Z3973" t="str">
            <v>FRA</v>
          </cell>
          <cell r="AA3973" t="str">
            <v>INTL</v>
          </cell>
          <cell r="AB3973" t="str">
            <v>N</v>
          </cell>
        </row>
        <row r="3974">
          <cell r="A3974">
            <v>5558</v>
          </cell>
          <cell r="B3974" t="str">
            <v>Snell,Timothy J.</v>
          </cell>
          <cell r="C3974">
            <v>3321</v>
          </cell>
          <cell r="D3974" t="str">
            <v>Rooney,Michael J</v>
          </cell>
          <cell r="E3974" t="str">
            <v xml:space="preserve">10/10/2005 </v>
          </cell>
          <cell r="F3974">
            <v>100000</v>
          </cell>
          <cell r="G3974" t="str">
            <v>USD</v>
          </cell>
          <cell r="H3974">
            <v>1</v>
          </cell>
          <cell r="I3974">
            <v>100000</v>
          </cell>
          <cell r="J3974" t="str">
            <v>2101</v>
          </cell>
          <cell r="K3974" t="str">
            <v>Territory Account Manager</v>
          </cell>
          <cell r="L3974">
            <v>66</v>
          </cell>
          <cell r="M3974">
            <v>8</v>
          </cell>
          <cell r="N3974" t="str">
            <v>400</v>
          </cell>
          <cell r="O3974" t="str">
            <v>Field Sales</v>
          </cell>
          <cell r="P3974">
            <v>40</v>
          </cell>
          <cell r="Q3974" t="str">
            <v>SLS</v>
          </cell>
          <cell r="R3974" t="str">
            <v>USA</v>
          </cell>
          <cell r="U3974" t="str">
            <v>2-Very Strong</v>
          </cell>
          <cell r="W3974" t="str">
            <v>Westford, MA</v>
          </cell>
          <cell r="X3974">
            <v>101</v>
          </cell>
          <cell r="Y3974" t="str">
            <v>Juniper Networks Sales</v>
          </cell>
          <cell r="Z3974" t="str">
            <v>USA</v>
          </cell>
          <cell r="AA3974" t="str">
            <v>Sales</v>
          </cell>
          <cell r="AB3974" t="str">
            <v>Y</v>
          </cell>
        </row>
        <row r="3975">
          <cell r="A3975">
            <v>4728</v>
          </cell>
          <cell r="B3975" t="str">
            <v>Snir,Ayelet</v>
          </cell>
          <cell r="C3975">
            <v>4695</v>
          </cell>
          <cell r="D3975" t="str">
            <v>Levy,Yoav</v>
          </cell>
          <cell r="E3975" t="str">
            <v xml:space="preserve">05/01/2005 </v>
          </cell>
          <cell r="F3975">
            <v>331200.48</v>
          </cell>
          <cell r="G3975" t="str">
            <v>ILS</v>
          </cell>
          <cell r="H3975">
            <v>4.1893000000000002</v>
          </cell>
          <cell r="I3975">
            <v>79058.668512639328</v>
          </cell>
          <cell r="J3975" t="str">
            <v>8904</v>
          </cell>
          <cell r="K3975" t="str">
            <v>MTS 4</v>
          </cell>
          <cell r="L3975">
            <v>7</v>
          </cell>
          <cell r="M3975">
            <v>7</v>
          </cell>
          <cell r="N3975" t="str">
            <v>625</v>
          </cell>
          <cell r="O3975" t="str">
            <v>IPG - SBC</v>
          </cell>
          <cell r="P3975">
            <v>40</v>
          </cell>
          <cell r="Q3975" t="str">
            <v>IPG</v>
          </cell>
          <cell r="R3975" t="str">
            <v>EMEA</v>
          </cell>
          <cell r="U3975" t="str">
            <v>2-Very Strong</v>
          </cell>
          <cell r="V3975" t="str">
            <v>1 - Exceptional</v>
          </cell>
          <cell r="W3975" t="str">
            <v>Israel - Kagoor</v>
          </cell>
          <cell r="X3975">
            <v>367</v>
          </cell>
          <cell r="Y3975" t="str">
            <v>Kagoor Israel</v>
          </cell>
          <cell r="Z3975" t="str">
            <v>ISR</v>
          </cell>
          <cell r="AA3975" t="str">
            <v>ISR</v>
          </cell>
          <cell r="AB3975" t="str">
            <v>N</v>
          </cell>
        </row>
        <row r="3976">
          <cell r="A3976">
            <v>3386</v>
          </cell>
          <cell r="B3976" t="str">
            <v>Soares,Alexandre</v>
          </cell>
          <cell r="C3976">
            <v>1073</v>
          </cell>
          <cell r="D3976" t="str">
            <v>Klein,Caio Pastro</v>
          </cell>
          <cell r="E3976" t="str">
            <v xml:space="preserve">04/16/2004 </v>
          </cell>
          <cell r="F3976">
            <v>207436.68</v>
          </cell>
          <cell r="G3976" t="str">
            <v>BRL</v>
          </cell>
          <cell r="H3976">
            <v>2.1562999999999999</v>
          </cell>
          <cell r="I3976">
            <v>96200.287529564535</v>
          </cell>
          <cell r="J3976" t="str">
            <v>2301</v>
          </cell>
          <cell r="K3976" t="str">
            <v>Systems Eng</v>
          </cell>
          <cell r="L3976">
            <v>54</v>
          </cell>
          <cell r="M3976">
            <v>7</v>
          </cell>
          <cell r="N3976" t="str">
            <v>430</v>
          </cell>
          <cell r="O3976" t="str">
            <v>Systems Engineering</v>
          </cell>
          <cell r="P3976">
            <v>40</v>
          </cell>
          <cell r="Q3976" t="str">
            <v>SLS</v>
          </cell>
          <cell r="R3976" t="str">
            <v>CBM</v>
          </cell>
          <cell r="U3976" t="str">
            <v>4-Satisfactory</v>
          </cell>
          <cell r="W3976" t="str">
            <v>Brazil</v>
          </cell>
          <cell r="X3976">
            <v>400</v>
          </cell>
          <cell r="Y3976" t="str">
            <v>Juniper Networks, Brazil</v>
          </cell>
          <cell r="Z3976" t="str">
            <v>BRA</v>
          </cell>
          <cell r="AA3976" t="str">
            <v>INTL</v>
          </cell>
          <cell r="AB3976" t="str">
            <v>Y</v>
          </cell>
        </row>
        <row r="3977">
          <cell r="A3977">
            <v>5507</v>
          </cell>
          <cell r="B3977" t="str">
            <v>Sober,Keith E</v>
          </cell>
          <cell r="C3977">
            <v>3259</v>
          </cell>
          <cell r="D3977" t="str">
            <v>Pflaum,Jonathan</v>
          </cell>
          <cell r="E3977" t="str">
            <v xml:space="preserve">10/03/2005 </v>
          </cell>
          <cell r="F3977">
            <v>120000</v>
          </cell>
          <cell r="G3977" t="str">
            <v>USD</v>
          </cell>
          <cell r="H3977">
            <v>1</v>
          </cell>
          <cell r="I3977">
            <v>120000</v>
          </cell>
          <cell r="J3977" t="str">
            <v>8904</v>
          </cell>
          <cell r="K3977" t="str">
            <v>MTS 4</v>
          </cell>
          <cell r="L3977">
            <v>7</v>
          </cell>
          <cell r="M3977">
            <v>7</v>
          </cell>
          <cell r="N3977" t="str">
            <v>518</v>
          </cell>
          <cell r="O3977" t="str">
            <v>Theater TAC</v>
          </cell>
          <cell r="P3977">
            <v>40</v>
          </cell>
          <cell r="Q3977" t="str">
            <v>CSS</v>
          </cell>
          <cell r="R3977" t="str">
            <v>USA</v>
          </cell>
          <cell r="U3977" t="str">
            <v>3-Strong</v>
          </cell>
          <cell r="V3977" t="str">
            <v>3 - Strong</v>
          </cell>
          <cell r="W3977" t="str">
            <v>New York</v>
          </cell>
          <cell r="X3977">
            <v>101</v>
          </cell>
          <cell r="Y3977" t="str">
            <v>Juniper Networks Sales</v>
          </cell>
          <cell r="Z3977" t="str">
            <v>USA</v>
          </cell>
          <cell r="AA3977" t="str">
            <v>USB</v>
          </cell>
          <cell r="AB3977" t="str">
            <v>N</v>
          </cell>
        </row>
        <row r="3978">
          <cell r="A3978">
            <v>4144</v>
          </cell>
          <cell r="B3978" t="str">
            <v>Sobouti,Hamid</v>
          </cell>
          <cell r="C3978">
            <v>3194</v>
          </cell>
          <cell r="D3978" t="str">
            <v>Naik,Sunil M</v>
          </cell>
          <cell r="E3978" t="str">
            <v xml:space="preserve">11/08/2004 </v>
          </cell>
          <cell r="F3978">
            <v>116600</v>
          </cell>
          <cell r="G3978" t="str">
            <v>USD</v>
          </cell>
          <cell r="H3978">
            <v>1</v>
          </cell>
          <cell r="I3978">
            <v>116600</v>
          </cell>
          <cell r="J3978" t="str">
            <v>8905</v>
          </cell>
          <cell r="K3978" t="str">
            <v>Eng, Staff</v>
          </cell>
          <cell r="L3978">
            <v>8</v>
          </cell>
          <cell r="M3978">
            <v>8</v>
          </cell>
          <cell r="N3978" t="str">
            <v>693</v>
          </cell>
          <cell r="O3978" t="str">
            <v>ISG QA</v>
          </cell>
          <cell r="P3978">
            <v>40</v>
          </cell>
          <cell r="Q3978" t="str">
            <v>SPG</v>
          </cell>
          <cell r="R3978" t="str">
            <v>USA</v>
          </cell>
          <cell r="U3978" t="str">
            <v>2-Very Strong</v>
          </cell>
          <cell r="V3978" t="str">
            <v>2 - Very Strong</v>
          </cell>
          <cell r="W3978" t="str">
            <v>Sunnyvale, CA HQ</v>
          </cell>
          <cell r="X3978">
            <v>100</v>
          </cell>
          <cell r="Y3978" t="str">
            <v>Juniper Networks, Inc.</v>
          </cell>
          <cell r="Z3978" t="str">
            <v>USA</v>
          </cell>
          <cell r="AA3978" t="str">
            <v>USA</v>
          </cell>
          <cell r="AB3978" t="str">
            <v>N</v>
          </cell>
        </row>
        <row r="3979">
          <cell r="A3979">
            <v>3387</v>
          </cell>
          <cell r="B3979" t="str">
            <v>Sobrier,Julien</v>
          </cell>
          <cell r="C3979">
            <v>2667</v>
          </cell>
          <cell r="D3979" t="str">
            <v>Avivi,Avishai</v>
          </cell>
          <cell r="E3979" t="str">
            <v xml:space="preserve">04/16/2004 </v>
          </cell>
          <cell r="F3979">
            <v>87500</v>
          </cell>
          <cell r="G3979" t="str">
            <v>USD</v>
          </cell>
          <cell r="H3979">
            <v>1</v>
          </cell>
          <cell r="I3979">
            <v>87500</v>
          </cell>
          <cell r="J3979" t="str">
            <v>8903</v>
          </cell>
          <cell r="K3979" t="str">
            <v>MTS 3</v>
          </cell>
          <cell r="L3979">
            <v>6</v>
          </cell>
          <cell r="M3979">
            <v>6</v>
          </cell>
          <cell r="N3979" t="str">
            <v>694</v>
          </cell>
          <cell r="O3979" t="str">
            <v>Security Engineering</v>
          </cell>
          <cell r="P3979">
            <v>40</v>
          </cell>
          <cell r="Q3979" t="str">
            <v>SPG</v>
          </cell>
          <cell r="R3979" t="str">
            <v>USA</v>
          </cell>
          <cell r="U3979" t="str">
            <v>4-Satisfactory</v>
          </cell>
          <cell r="V3979" t="str">
            <v>2 - Very Strong</v>
          </cell>
          <cell r="W3979" t="str">
            <v>Sunnyvale, CA HQ</v>
          </cell>
          <cell r="X3979">
            <v>100</v>
          </cell>
          <cell r="Y3979" t="str">
            <v>Juniper Networks, Inc.</v>
          </cell>
          <cell r="Z3979" t="str">
            <v>USA</v>
          </cell>
          <cell r="AA3979" t="str">
            <v>USA</v>
          </cell>
          <cell r="AB3979" t="str">
            <v>N</v>
          </cell>
        </row>
        <row r="3980">
          <cell r="A3980">
            <v>657</v>
          </cell>
          <cell r="B3980" t="str">
            <v>Sofilos,Eric</v>
          </cell>
          <cell r="C3980">
            <v>204</v>
          </cell>
          <cell r="D3980" t="str">
            <v>Kofu,Reid</v>
          </cell>
          <cell r="E3980" t="str">
            <v xml:space="preserve">08/14/2000 </v>
          </cell>
          <cell r="F3980">
            <v>92906</v>
          </cell>
          <cell r="G3980" t="str">
            <v>USD</v>
          </cell>
          <cell r="H3980">
            <v>1</v>
          </cell>
          <cell r="I3980">
            <v>92906</v>
          </cell>
          <cell r="J3980" t="str">
            <v>1934</v>
          </cell>
          <cell r="K3980" t="str">
            <v>Process Eng, Sr</v>
          </cell>
          <cell r="L3980">
            <v>7</v>
          </cell>
          <cell r="M3980">
            <v>7</v>
          </cell>
          <cell r="N3980" t="str">
            <v>202</v>
          </cell>
          <cell r="O3980" t="str">
            <v>Tech Ops West</v>
          </cell>
          <cell r="P3980">
            <v>40</v>
          </cell>
          <cell r="Q3980" t="str">
            <v>OPS</v>
          </cell>
          <cell r="R3980" t="str">
            <v>USA</v>
          </cell>
          <cell r="U3980" t="str">
            <v>3-Strong</v>
          </cell>
          <cell r="V3980" t="str">
            <v>3 - Strong</v>
          </cell>
          <cell r="W3980" t="str">
            <v>Sunnyvale, CA HQ</v>
          </cell>
          <cell r="X3980">
            <v>100</v>
          </cell>
          <cell r="Y3980" t="str">
            <v>Juniper Networks, Inc.</v>
          </cell>
          <cell r="Z3980" t="str">
            <v>USA</v>
          </cell>
          <cell r="AA3980" t="str">
            <v>USA</v>
          </cell>
          <cell r="AB3980" t="str">
            <v>N</v>
          </cell>
        </row>
        <row r="3981">
          <cell r="A3981">
            <v>6764</v>
          </cell>
          <cell r="B3981" t="str">
            <v>Solimini,Nicholas A.</v>
          </cell>
          <cell r="C3981">
            <v>2324</v>
          </cell>
          <cell r="D3981" t="str">
            <v>Fortino,Ronald N.</v>
          </cell>
          <cell r="E3981" t="str">
            <v xml:space="preserve">08/14/2006 </v>
          </cell>
          <cell r="F3981">
            <v>116000</v>
          </cell>
          <cell r="G3981" t="str">
            <v>USD</v>
          </cell>
          <cell r="H3981">
            <v>1</v>
          </cell>
          <cell r="I3981">
            <v>116000</v>
          </cell>
          <cell r="J3981" t="str">
            <v>8904</v>
          </cell>
          <cell r="K3981" t="str">
            <v>MTS 4</v>
          </cell>
          <cell r="L3981">
            <v>7</v>
          </cell>
          <cell r="M3981">
            <v>7</v>
          </cell>
          <cell r="N3981" t="str">
            <v>645</v>
          </cell>
          <cell r="O3981" t="str">
            <v>Core Technology</v>
          </cell>
          <cell r="P3981">
            <v>40</v>
          </cell>
          <cell r="Q3981" t="str">
            <v>IPG</v>
          </cell>
          <cell r="R3981" t="str">
            <v>USA</v>
          </cell>
          <cell r="W3981" t="str">
            <v>Westford, MA</v>
          </cell>
          <cell r="X3981">
            <v>100</v>
          </cell>
          <cell r="Y3981" t="str">
            <v>Juniper Networks, Inc.</v>
          </cell>
          <cell r="Z3981" t="str">
            <v>USA</v>
          </cell>
          <cell r="AA3981" t="str">
            <v>USB</v>
          </cell>
          <cell r="AB3981" t="str">
            <v>N</v>
          </cell>
        </row>
        <row r="3982">
          <cell r="A3982">
            <v>4075</v>
          </cell>
          <cell r="B3982" t="str">
            <v>Solling,Nicolai</v>
          </cell>
          <cell r="C3982">
            <v>867</v>
          </cell>
          <cell r="D3982" t="str">
            <v>Cutillas,Pedro</v>
          </cell>
          <cell r="E3982" t="str">
            <v xml:space="preserve">01/01/2005 </v>
          </cell>
          <cell r="F3982">
            <v>492660</v>
          </cell>
          <cell r="G3982" t="str">
            <v>DKK</v>
          </cell>
          <cell r="H3982">
            <v>5.6843000000000004</v>
          </cell>
          <cell r="I3982">
            <v>86670.302411906479</v>
          </cell>
          <cell r="J3982" t="str">
            <v>2311</v>
          </cell>
          <cell r="K3982" t="str">
            <v>Systems Eng Mgr</v>
          </cell>
          <cell r="L3982">
            <v>58</v>
          </cell>
          <cell r="M3982">
            <v>9</v>
          </cell>
          <cell r="N3982" t="str">
            <v>400</v>
          </cell>
          <cell r="O3982" t="str">
            <v>Field Sales</v>
          </cell>
          <cell r="P3982">
            <v>40</v>
          </cell>
          <cell r="Q3982" t="str">
            <v>SLS</v>
          </cell>
          <cell r="R3982" t="str">
            <v>EMEA</v>
          </cell>
          <cell r="U3982" t="str">
            <v>3-Strong</v>
          </cell>
          <cell r="W3982" t="str">
            <v>Denmark</v>
          </cell>
          <cell r="X3982">
            <v>345</v>
          </cell>
          <cell r="Y3982" t="str">
            <v>Juniper Ntwks, Denmark</v>
          </cell>
          <cell r="Z3982" t="str">
            <v>DNK</v>
          </cell>
          <cell r="AA3982" t="str">
            <v>INTL</v>
          </cell>
          <cell r="AB3982" t="str">
            <v>Y</v>
          </cell>
        </row>
        <row r="3983">
          <cell r="A3983">
            <v>4312</v>
          </cell>
          <cell r="B3983" t="str">
            <v>Solodkov,Victor</v>
          </cell>
          <cell r="C3983">
            <v>356</v>
          </cell>
          <cell r="D3983" t="str">
            <v>Stip,Jan</v>
          </cell>
          <cell r="E3983" t="str">
            <v xml:space="preserve">01/15/2005 </v>
          </cell>
          <cell r="F3983">
            <v>2839243.58</v>
          </cell>
          <cell r="G3983" t="str">
            <v>RUR</v>
          </cell>
          <cell r="H3983">
            <v>26.14</v>
          </cell>
          <cell r="I3983">
            <v>108616.81637337414</v>
          </cell>
          <cell r="J3983" t="str">
            <v>2112</v>
          </cell>
          <cell r="K3983" t="str">
            <v>Regional Sales Manager</v>
          </cell>
          <cell r="L3983">
            <v>69</v>
          </cell>
          <cell r="M3983">
            <v>9</v>
          </cell>
          <cell r="N3983" t="str">
            <v>400</v>
          </cell>
          <cell r="O3983" t="str">
            <v>Field Sales</v>
          </cell>
          <cell r="P3983">
            <v>40</v>
          </cell>
          <cell r="Q3983" t="str">
            <v>SLS</v>
          </cell>
          <cell r="R3983" t="str">
            <v>EMEA</v>
          </cell>
          <cell r="U3983" t="str">
            <v>3-Strong</v>
          </cell>
          <cell r="W3983" t="str">
            <v>Russia</v>
          </cell>
          <cell r="X3983">
            <v>118</v>
          </cell>
          <cell r="Y3983" t="str">
            <v>Juniper Networks, Russia</v>
          </cell>
          <cell r="Z3983" t="str">
            <v>RUS</v>
          </cell>
          <cell r="AA3983" t="str">
            <v>INTL</v>
          </cell>
          <cell r="AB3983" t="str">
            <v>Y</v>
          </cell>
        </row>
        <row r="3984">
          <cell r="A3984">
            <v>6237</v>
          </cell>
          <cell r="B3984" t="str">
            <v>Somasundaram,Vallinayakam</v>
          </cell>
          <cell r="C3984">
            <v>6215</v>
          </cell>
          <cell r="D3984" t="str">
            <v>Iyer,Sridhar Venkateswaran</v>
          </cell>
          <cell r="E3984" t="str">
            <v xml:space="preserve">04/17/2006 </v>
          </cell>
          <cell r="F3984">
            <v>1100000</v>
          </cell>
          <cell r="G3984" t="str">
            <v>INR</v>
          </cell>
          <cell r="H3984">
            <v>44.87</v>
          </cell>
          <cell r="I3984">
            <v>24515.266324938711</v>
          </cell>
          <cell r="J3984" t="str">
            <v>8903</v>
          </cell>
          <cell r="K3984" t="str">
            <v>MTS 3</v>
          </cell>
          <cell r="L3984">
            <v>6</v>
          </cell>
          <cell r="M3984">
            <v>6</v>
          </cell>
          <cell r="N3984" t="str">
            <v>670</v>
          </cell>
          <cell r="O3984" t="str">
            <v>Software Engrg - JUNOSe</v>
          </cell>
          <cell r="P3984">
            <v>40</v>
          </cell>
          <cell r="Q3984" t="str">
            <v>IPG</v>
          </cell>
          <cell r="R3984" t="str">
            <v>APAC</v>
          </cell>
          <cell r="V3984" t="str">
            <v>3 - Strong</v>
          </cell>
          <cell r="W3984" t="str">
            <v>India - Bangalore</v>
          </cell>
          <cell r="X3984">
            <v>231</v>
          </cell>
          <cell r="Y3984" t="str">
            <v>Juniper Networks India - STPI</v>
          </cell>
          <cell r="Z3984" t="str">
            <v>IND</v>
          </cell>
          <cell r="AA3984" t="str">
            <v>IND</v>
          </cell>
          <cell r="AB3984" t="str">
            <v>N</v>
          </cell>
        </row>
        <row r="3985">
          <cell r="A3985">
            <v>4832</v>
          </cell>
          <cell r="B3985" t="str">
            <v>Sommerlot,Lynn D.</v>
          </cell>
          <cell r="C3985">
            <v>5254</v>
          </cell>
          <cell r="D3985" t="str">
            <v>Kilpatrick,Frank J.</v>
          </cell>
          <cell r="E3985" t="str">
            <v xml:space="preserve">05/02/2005 </v>
          </cell>
          <cell r="F3985">
            <v>130000</v>
          </cell>
          <cell r="G3985" t="str">
            <v>USD</v>
          </cell>
          <cell r="H3985">
            <v>1</v>
          </cell>
          <cell r="I3985">
            <v>130000</v>
          </cell>
          <cell r="J3985" t="str">
            <v>2311</v>
          </cell>
          <cell r="K3985" t="str">
            <v>Systems Eng Mgr</v>
          </cell>
          <cell r="L3985">
            <v>58</v>
          </cell>
          <cell r="M3985">
            <v>9</v>
          </cell>
          <cell r="N3985" t="str">
            <v>408</v>
          </cell>
          <cell r="O3985" t="str">
            <v>APG Sales - Redline</v>
          </cell>
          <cell r="P3985">
            <v>40</v>
          </cell>
          <cell r="Q3985" t="str">
            <v>SLS</v>
          </cell>
          <cell r="R3985" t="str">
            <v>USA</v>
          </cell>
          <cell r="U3985" t="str">
            <v>1-Exceptional</v>
          </cell>
          <cell r="W3985" t="str">
            <v>Illinois</v>
          </cell>
          <cell r="X3985">
            <v>101</v>
          </cell>
          <cell r="Y3985" t="str">
            <v>Juniper Networks Sales</v>
          </cell>
          <cell r="Z3985" t="str">
            <v>USA</v>
          </cell>
          <cell r="AA3985" t="str">
            <v>Sales</v>
          </cell>
          <cell r="AB3985" t="str">
            <v>Y</v>
          </cell>
        </row>
        <row r="3986">
          <cell r="A3986">
            <v>3854</v>
          </cell>
          <cell r="B3986" t="str">
            <v>Somu,Krishna</v>
          </cell>
          <cell r="C3986">
            <v>2747</v>
          </cell>
          <cell r="D3986" t="str">
            <v>Chao,Chih-Wei</v>
          </cell>
          <cell r="E3986" t="str">
            <v xml:space="preserve">08/30/2004 </v>
          </cell>
          <cell r="F3986">
            <v>100000</v>
          </cell>
          <cell r="G3986" t="str">
            <v>USD</v>
          </cell>
          <cell r="H3986">
            <v>1</v>
          </cell>
          <cell r="I3986">
            <v>100000</v>
          </cell>
          <cell r="J3986" t="str">
            <v>8904</v>
          </cell>
          <cell r="K3986" t="str">
            <v>MTS 4</v>
          </cell>
          <cell r="L3986">
            <v>7</v>
          </cell>
          <cell r="M3986">
            <v>7</v>
          </cell>
          <cell r="N3986" t="str">
            <v>695</v>
          </cell>
          <cell r="O3986" t="str">
            <v>Firewall &amp; VPN</v>
          </cell>
          <cell r="P3986">
            <v>40</v>
          </cell>
          <cell r="Q3986" t="str">
            <v>SPG</v>
          </cell>
          <cell r="R3986" t="str">
            <v>USA</v>
          </cell>
          <cell r="U3986" t="str">
            <v>3-Strong</v>
          </cell>
          <cell r="V3986" t="str">
            <v>3 - Strong</v>
          </cell>
          <cell r="W3986" t="str">
            <v>Sunnyvale, CA HQ</v>
          </cell>
          <cell r="X3986">
            <v>100</v>
          </cell>
          <cell r="Y3986" t="str">
            <v>Juniper Networks, Inc.</v>
          </cell>
          <cell r="Z3986" t="str">
            <v>USA</v>
          </cell>
          <cell r="AA3986" t="str">
            <v>USA</v>
          </cell>
          <cell r="AB3986" t="str">
            <v>N</v>
          </cell>
        </row>
        <row r="3987">
          <cell r="A3987">
            <v>4449</v>
          </cell>
          <cell r="B3987" t="str">
            <v>Son,Young Soo</v>
          </cell>
          <cell r="C3987">
            <v>6007</v>
          </cell>
          <cell r="D3987" t="str">
            <v>Shin,Cheol Woo Charlie</v>
          </cell>
          <cell r="E3987" t="str">
            <v xml:space="preserve">02/28/2005 </v>
          </cell>
          <cell r="F3987">
            <v>49400000</v>
          </cell>
          <cell r="G3987" t="str">
            <v>KRW</v>
          </cell>
          <cell r="H3987">
            <v>925.98</v>
          </cell>
          <cell r="I3987">
            <v>53348.884425149568</v>
          </cell>
          <cell r="J3987" t="str">
            <v>2201</v>
          </cell>
          <cell r="K3987" t="str">
            <v>Channel Account Manager</v>
          </cell>
          <cell r="L3987">
            <v>65</v>
          </cell>
          <cell r="M3987">
            <v>7</v>
          </cell>
          <cell r="N3987" t="str">
            <v>420</v>
          </cell>
          <cell r="O3987" t="str">
            <v>Channel Sales</v>
          </cell>
          <cell r="P3987">
            <v>40</v>
          </cell>
          <cell r="Q3987" t="str">
            <v>SLS</v>
          </cell>
          <cell r="R3987" t="str">
            <v>APAC</v>
          </cell>
          <cell r="U3987" t="str">
            <v>1-Exceptional</v>
          </cell>
          <cell r="W3987" t="str">
            <v>Korea</v>
          </cell>
          <cell r="X3987">
            <v>240</v>
          </cell>
          <cell r="Y3987" t="str">
            <v>Juniper Ntwks, Korea</v>
          </cell>
          <cell r="Z3987" t="str">
            <v>KOR</v>
          </cell>
          <cell r="AA3987" t="str">
            <v>INTL</v>
          </cell>
          <cell r="AB3987" t="str">
            <v>Y</v>
          </cell>
        </row>
        <row r="3988">
          <cell r="A3988">
            <v>3591</v>
          </cell>
          <cell r="B3988" t="str">
            <v>Sonderegger,James</v>
          </cell>
          <cell r="C3988">
            <v>6798</v>
          </cell>
          <cell r="D3988" t="str">
            <v>Councill,Wayne A.</v>
          </cell>
          <cell r="E3988" t="str">
            <v xml:space="preserve">05/03/2004 </v>
          </cell>
          <cell r="F3988">
            <v>119560.35</v>
          </cell>
          <cell r="G3988" t="str">
            <v>USD</v>
          </cell>
          <cell r="H3988">
            <v>1</v>
          </cell>
          <cell r="I3988">
            <v>119560.35</v>
          </cell>
          <cell r="J3988" t="str">
            <v>8905</v>
          </cell>
          <cell r="K3988" t="str">
            <v>Eng, Staff</v>
          </cell>
          <cell r="L3988">
            <v>8</v>
          </cell>
          <cell r="M3988">
            <v>8</v>
          </cell>
          <cell r="N3988" t="str">
            <v>510</v>
          </cell>
          <cell r="O3988" t="str">
            <v>Resident Engineer</v>
          </cell>
          <cell r="P3988">
            <v>40</v>
          </cell>
          <cell r="Q3988" t="str">
            <v>CSS</v>
          </cell>
          <cell r="R3988" t="str">
            <v>USA</v>
          </cell>
          <cell r="U3988" t="str">
            <v>2-Very Strong</v>
          </cell>
          <cell r="V3988" t="str">
            <v>2 - Very Strong</v>
          </cell>
          <cell r="W3988" t="str">
            <v>Maryland</v>
          </cell>
          <cell r="X3988">
            <v>101</v>
          </cell>
          <cell r="Y3988" t="str">
            <v>Juniper Networks Sales</v>
          </cell>
          <cell r="Z3988" t="str">
            <v>USA</v>
          </cell>
          <cell r="AA3988" t="str">
            <v>USB</v>
          </cell>
          <cell r="AB3988" t="str">
            <v>N</v>
          </cell>
        </row>
        <row r="3989">
          <cell r="A3989">
            <v>5094</v>
          </cell>
          <cell r="B3989" t="str">
            <v>Sonehara,Haruki</v>
          </cell>
          <cell r="C3989">
            <v>2406</v>
          </cell>
          <cell r="D3989" t="str">
            <v>Belcina,Jerome D</v>
          </cell>
          <cell r="E3989" t="str">
            <v xml:space="preserve">07/01/2005 </v>
          </cell>
          <cell r="F3989">
            <v>100000</v>
          </cell>
          <cell r="G3989" t="str">
            <v>USD</v>
          </cell>
          <cell r="H3989">
            <v>1</v>
          </cell>
          <cell r="I3989">
            <v>100000</v>
          </cell>
          <cell r="J3989" t="str">
            <v>8904</v>
          </cell>
          <cell r="K3989" t="str">
            <v>MTS 4</v>
          </cell>
          <cell r="L3989">
            <v>7</v>
          </cell>
          <cell r="M3989">
            <v>7</v>
          </cell>
          <cell r="N3989" t="str">
            <v>527</v>
          </cell>
          <cell r="O3989" t="str">
            <v>Global TAC - APG</v>
          </cell>
          <cell r="P3989">
            <v>40</v>
          </cell>
          <cell r="Q3989" t="str">
            <v>CSS</v>
          </cell>
          <cell r="R3989" t="str">
            <v>USA</v>
          </cell>
          <cell r="U3989" t="str">
            <v>2-Very Strong</v>
          </cell>
          <cell r="W3989" t="str">
            <v>Sunnyvale, CA HQ</v>
          </cell>
          <cell r="X3989">
            <v>100</v>
          </cell>
          <cell r="Y3989" t="str">
            <v>Juniper Networks, Inc.</v>
          </cell>
          <cell r="Z3989" t="str">
            <v>USA</v>
          </cell>
          <cell r="AA3989" t="str">
            <v>USA</v>
          </cell>
          <cell r="AB3989" t="str">
            <v>N</v>
          </cell>
        </row>
        <row r="3990">
          <cell r="A3990">
            <v>3751</v>
          </cell>
          <cell r="B3990" t="str">
            <v>Song,Dai</v>
          </cell>
          <cell r="C3990">
            <v>408</v>
          </cell>
          <cell r="D3990" t="str">
            <v>Cheng,Chia-Chi</v>
          </cell>
          <cell r="E3990" t="str">
            <v xml:space="preserve">07/12/2004 </v>
          </cell>
          <cell r="F3990">
            <v>131325</v>
          </cell>
          <cell r="G3990" t="str">
            <v>USD</v>
          </cell>
          <cell r="H3990">
            <v>1</v>
          </cell>
          <cell r="I3990">
            <v>131325</v>
          </cell>
          <cell r="J3990" t="str">
            <v>8905</v>
          </cell>
          <cell r="K3990" t="str">
            <v>Eng, Staff</v>
          </cell>
          <cell r="L3990">
            <v>8</v>
          </cell>
          <cell r="M3990">
            <v>8</v>
          </cell>
          <cell r="N3990" t="str">
            <v>630</v>
          </cell>
          <cell r="O3990" t="str">
            <v>Software Engrg - JUNOS</v>
          </cell>
          <cell r="P3990">
            <v>40</v>
          </cell>
          <cell r="Q3990" t="str">
            <v>IPG</v>
          </cell>
          <cell r="R3990" t="str">
            <v>USA</v>
          </cell>
          <cell r="U3990" t="str">
            <v>3-Strong</v>
          </cell>
          <cell r="V3990" t="str">
            <v>3 - Strong</v>
          </cell>
          <cell r="W3990" t="str">
            <v>Sunnyvale, CA HQ</v>
          </cell>
          <cell r="X3990">
            <v>100</v>
          </cell>
          <cell r="Y3990" t="str">
            <v>Juniper Networks, Inc.</v>
          </cell>
          <cell r="Z3990" t="str">
            <v>USA</v>
          </cell>
          <cell r="AA3990" t="str">
            <v>USA</v>
          </cell>
          <cell r="AB3990" t="str">
            <v>N</v>
          </cell>
        </row>
        <row r="3991">
          <cell r="A3991">
            <v>4563</v>
          </cell>
          <cell r="B3991" t="str">
            <v>Song,Edward R.</v>
          </cell>
          <cell r="C3991">
            <v>3992</v>
          </cell>
          <cell r="D3991" t="str">
            <v>Bhatia,Michelle M</v>
          </cell>
          <cell r="E3991" t="str">
            <v xml:space="preserve">03/28/2005 </v>
          </cell>
          <cell r="F3991">
            <v>141750</v>
          </cell>
          <cell r="G3991" t="str">
            <v>USD</v>
          </cell>
          <cell r="H3991">
            <v>1</v>
          </cell>
          <cell r="I3991">
            <v>141750</v>
          </cell>
          <cell r="J3991" t="str">
            <v>5204</v>
          </cell>
          <cell r="K3991" t="str">
            <v>Program Mgr, Sr</v>
          </cell>
          <cell r="L3991">
            <v>9</v>
          </cell>
          <cell r="M3991">
            <v>9</v>
          </cell>
          <cell r="N3991" t="str">
            <v>600</v>
          </cell>
          <cell r="O3991" t="str">
            <v>Engineering Administration</v>
          </cell>
          <cell r="P3991">
            <v>40</v>
          </cell>
          <cell r="Q3991" t="str">
            <v>IPG</v>
          </cell>
          <cell r="R3991" t="str">
            <v>USA</v>
          </cell>
          <cell r="U3991" t="str">
            <v>2-Very Strong</v>
          </cell>
          <cell r="V3991" t="str">
            <v>2 - Very Strong</v>
          </cell>
          <cell r="W3991" t="str">
            <v>Sunnyvale, CA HQ</v>
          </cell>
          <cell r="X3991">
            <v>100</v>
          </cell>
          <cell r="Y3991" t="str">
            <v>Juniper Networks, Inc.</v>
          </cell>
          <cell r="Z3991" t="str">
            <v>USA</v>
          </cell>
          <cell r="AA3991" t="str">
            <v>USA</v>
          </cell>
          <cell r="AB3991" t="str">
            <v>N</v>
          </cell>
        </row>
        <row r="3992">
          <cell r="A3992">
            <v>4177</v>
          </cell>
          <cell r="B3992" t="str">
            <v>Song,Weiwei (Peter)</v>
          </cell>
          <cell r="C3992">
            <v>3098</v>
          </cell>
          <cell r="D3992" t="str">
            <v>Liu,Qiuyuan</v>
          </cell>
          <cell r="E3992" t="str">
            <v xml:space="preserve">12/01/2004 </v>
          </cell>
          <cell r="F3992">
            <v>162000</v>
          </cell>
          <cell r="G3992" t="str">
            <v>CNY</v>
          </cell>
          <cell r="H3992">
            <v>7.8066554000000004</v>
          </cell>
          <cell r="I3992">
            <v>20751.524398015568</v>
          </cell>
          <cell r="J3992" t="str">
            <v>8903</v>
          </cell>
          <cell r="K3992" t="str">
            <v>MTS 3</v>
          </cell>
          <cell r="L3992">
            <v>6</v>
          </cell>
          <cell r="M3992">
            <v>6</v>
          </cell>
          <cell r="N3992" t="str">
            <v>689</v>
          </cell>
          <cell r="O3992" t="str">
            <v>Platform &amp; Systems Software</v>
          </cell>
          <cell r="P3992">
            <v>40</v>
          </cell>
          <cell r="Q3992" t="str">
            <v>SPG</v>
          </cell>
          <cell r="R3992" t="str">
            <v>APAC</v>
          </cell>
          <cell r="U3992" t="str">
            <v>4-Satisfactory</v>
          </cell>
          <cell r="V3992" t="str">
            <v>3 - Strong</v>
          </cell>
          <cell r="W3992" t="str">
            <v>Beijing R&amp;D Center</v>
          </cell>
          <cell r="X3992">
            <v>223</v>
          </cell>
          <cell r="Y3992" t="str">
            <v>Juniper Ntwks, Beijing R&amp;D Cen</v>
          </cell>
          <cell r="Z3992" t="str">
            <v>CHN</v>
          </cell>
          <cell r="AA3992" t="str">
            <v>CHN</v>
          </cell>
          <cell r="AB3992" t="str">
            <v>N</v>
          </cell>
        </row>
        <row r="3993">
          <cell r="A3993">
            <v>5231</v>
          </cell>
          <cell r="B3993" t="str">
            <v>Sonnenberg,Greg M.</v>
          </cell>
          <cell r="C3993">
            <v>852</v>
          </cell>
          <cell r="D3993" t="str">
            <v>Helfer,David</v>
          </cell>
          <cell r="E3993" t="str">
            <v xml:space="preserve">08/03/2005 </v>
          </cell>
          <cell r="F3993">
            <v>117500</v>
          </cell>
          <cell r="G3993" t="str">
            <v>USD</v>
          </cell>
          <cell r="H3993">
            <v>1</v>
          </cell>
          <cell r="I3993">
            <v>117500</v>
          </cell>
          <cell r="J3993" t="str">
            <v>2202</v>
          </cell>
          <cell r="K3993" t="str">
            <v>Sr Channel Account Manager</v>
          </cell>
          <cell r="L3993">
            <v>66</v>
          </cell>
          <cell r="M3993">
            <v>8</v>
          </cell>
          <cell r="N3993" t="str">
            <v>405</v>
          </cell>
          <cell r="O3993" t="str">
            <v>WW Administration</v>
          </cell>
          <cell r="P3993">
            <v>40</v>
          </cell>
          <cell r="Q3993" t="str">
            <v>SLS</v>
          </cell>
          <cell r="R3993" t="str">
            <v>USA</v>
          </cell>
          <cell r="W3993" t="str">
            <v>Missouri</v>
          </cell>
          <cell r="X3993">
            <v>101</v>
          </cell>
          <cell r="Y3993" t="str">
            <v>Juniper Networks Sales</v>
          </cell>
          <cell r="Z3993" t="str">
            <v>USA</v>
          </cell>
          <cell r="AA3993" t="str">
            <v>Sales</v>
          </cell>
          <cell r="AB3993" t="str">
            <v>Y</v>
          </cell>
        </row>
        <row r="3994">
          <cell r="A3994">
            <v>5878</v>
          </cell>
          <cell r="B3994" t="str">
            <v>Sood,Arti</v>
          </cell>
          <cell r="C3994">
            <v>6003</v>
          </cell>
          <cell r="D3994" t="str">
            <v>Perletz,Carol S.</v>
          </cell>
          <cell r="E3994" t="str">
            <v xml:space="preserve">12/01/2005 </v>
          </cell>
          <cell r="F3994">
            <v>70350</v>
          </cell>
          <cell r="G3994" t="str">
            <v>USD</v>
          </cell>
          <cell r="H3994">
            <v>1</v>
          </cell>
          <cell r="I3994">
            <v>70350</v>
          </cell>
          <cell r="J3994" t="str">
            <v>8902</v>
          </cell>
          <cell r="K3994" t="str">
            <v>MTS 2</v>
          </cell>
          <cell r="L3994">
            <v>5</v>
          </cell>
          <cell r="M3994">
            <v>5</v>
          </cell>
          <cell r="N3994" t="str">
            <v>673</v>
          </cell>
          <cell r="O3994" t="str">
            <v>ASG QA</v>
          </cell>
          <cell r="P3994">
            <v>40</v>
          </cell>
          <cell r="Q3994" t="str">
            <v>SPG</v>
          </cell>
          <cell r="R3994" t="str">
            <v>USA</v>
          </cell>
          <cell r="U3994" t="str">
            <v>4-Satisfactory</v>
          </cell>
          <cell r="V3994" t="str">
            <v>3 - Strong</v>
          </cell>
          <cell r="W3994" t="str">
            <v>Massachusetts</v>
          </cell>
          <cell r="X3994">
            <v>100</v>
          </cell>
          <cell r="Y3994" t="str">
            <v>Juniper Networks, Inc.</v>
          </cell>
          <cell r="Z3994" t="str">
            <v>USA</v>
          </cell>
          <cell r="AA3994" t="str">
            <v>USB</v>
          </cell>
          <cell r="AB3994" t="str">
            <v>N</v>
          </cell>
        </row>
        <row r="3995">
          <cell r="A3995">
            <v>4231</v>
          </cell>
          <cell r="B3995" t="str">
            <v>Sorabella,David J.</v>
          </cell>
          <cell r="C3995">
            <v>2045</v>
          </cell>
          <cell r="D3995" t="str">
            <v>Natale,Patricia A</v>
          </cell>
          <cell r="E3995" t="str">
            <v xml:space="preserve">12/13/2004 </v>
          </cell>
          <cell r="F3995">
            <v>154650</v>
          </cell>
          <cell r="G3995" t="str">
            <v>USD</v>
          </cell>
          <cell r="H3995">
            <v>1</v>
          </cell>
          <cell r="I3995">
            <v>154650</v>
          </cell>
          <cell r="J3995" t="str">
            <v>2012</v>
          </cell>
          <cell r="K3995" t="str">
            <v>Sales Operations Mgr, Sr</v>
          </cell>
          <cell r="L3995">
            <v>9</v>
          </cell>
          <cell r="M3995">
            <v>9</v>
          </cell>
          <cell r="N3995" t="str">
            <v>425</v>
          </cell>
          <cell r="O3995" t="str">
            <v>Sales Admin</v>
          </cell>
          <cell r="P3995">
            <v>40</v>
          </cell>
          <cell r="Q3995" t="str">
            <v>SLS</v>
          </cell>
          <cell r="R3995" t="str">
            <v>USA</v>
          </cell>
          <cell r="U3995" t="str">
            <v>2-Very Strong</v>
          </cell>
          <cell r="V3995" t="str">
            <v>3 - Strong</v>
          </cell>
          <cell r="W3995" t="str">
            <v>Westford, MA</v>
          </cell>
          <cell r="X3995">
            <v>101</v>
          </cell>
          <cell r="Y3995" t="str">
            <v>Juniper Networks Sales</v>
          </cell>
          <cell r="Z3995" t="str">
            <v>USA</v>
          </cell>
          <cell r="AA3995" t="str">
            <v>USB</v>
          </cell>
          <cell r="AB3995" t="str">
            <v>N</v>
          </cell>
        </row>
        <row r="3996">
          <cell r="A3996">
            <v>3391</v>
          </cell>
          <cell r="B3996" t="str">
            <v>Sorensen,Sarah A</v>
          </cell>
          <cell r="C3996">
            <v>1766</v>
          </cell>
          <cell r="D3996" t="str">
            <v>Keough,Katrina</v>
          </cell>
          <cell r="E3996" t="str">
            <v xml:space="preserve">04/16/2004 </v>
          </cell>
          <cell r="F3996">
            <v>123000</v>
          </cell>
          <cell r="G3996" t="str">
            <v>USD</v>
          </cell>
          <cell r="H3996">
            <v>1</v>
          </cell>
          <cell r="I3996">
            <v>123000</v>
          </cell>
          <cell r="J3996" t="str">
            <v>6009</v>
          </cell>
          <cell r="K3996" t="str">
            <v>Marketing Analyst, Sr</v>
          </cell>
          <cell r="L3996">
            <v>8</v>
          </cell>
          <cell r="M3996">
            <v>8</v>
          </cell>
          <cell r="N3996" t="str">
            <v>341</v>
          </cell>
          <cell r="O3996" t="str">
            <v>MarCom</v>
          </cell>
          <cell r="P3996">
            <v>40</v>
          </cell>
          <cell r="Q3996" t="str">
            <v>MKTG</v>
          </cell>
          <cell r="R3996" t="str">
            <v>USA</v>
          </cell>
          <cell r="U3996" t="str">
            <v>2-Very Strong</v>
          </cell>
          <cell r="V3996" t="str">
            <v>2 - Very Strong</v>
          </cell>
          <cell r="W3996" t="str">
            <v>Sunnyvale, CA HQ</v>
          </cell>
          <cell r="X3996">
            <v>100</v>
          </cell>
          <cell r="Y3996" t="str">
            <v>Juniper Networks, Inc.</v>
          </cell>
          <cell r="Z3996" t="str">
            <v>USA</v>
          </cell>
          <cell r="AA3996" t="str">
            <v>USA</v>
          </cell>
          <cell r="AB3996" t="str">
            <v>N</v>
          </cell>
        </row>
        <row r="3997">
          <cell r="A3997">
            <v>2183</v>
          </cell>
          <cell r="B3997" t="str">
            <v>Soth,Davin</v>
          </cell>
          <cell r="C3997">
            <v>1872</v>
          </cell>
          <cell r="D3997" t="str">
            <v>Gugliemino,Rona P.</v>
          </cell>
          <cell r="E3997" t="str">
            <v xml:space="preserve">07/01/2002 </v>
          </cell>
          <cell r="F3997">
            <v>95107.56</v>
          </cell>
          <cell r="G3997" t="str">
            <v>USD</v>
          </cell>
          <cell r="H3997">
            <v>1</v>
          </cell>
          <cell r="I3997">
            <v>95107.56</v>
          </cell>
          <cell r="J3997" t="str">
            <v>8904</v>
          </cell>
          <cell r="K3997" t="str">
            <v>MTS 4</v>
          </cell>
          <cell r="L3997">
            <v>7</v>
          </cell>
          <cell r="M3997">
            <v>7</v>
          </cell>
          <cell r="N3997" t="str">
            <v>620</v>
          </cell>
          <cell r="O3997" t="str">
            <v>Test Engrg</v>
          </cell>
          <cell r="P3997">
            <v>40</v>
          </cell>
          <cell r="Q3997" t="str">
            <v>IPG</v>
          </cell>
          <cell r="R3997" t="str">
            <v>USA</v>
          </cell>
          <cell r="U3997" t="str">
            <v>2-Very Strong</v>
          </cell>
          <cell r="V3997" t="str">
            <v>3 - Strong</v>
          </cell>
          <cell r="W3997" t="str">
            <v>Westford, MA</v>
          </cell>
          <cell r="X3997">
            <v>100</v>
          </cell>
          <cell r="Y3997" t="str">
            <v>Juniper Networks, Inc.</v>
          </cell>
          <cell r="Z3997" t="str">
            <v>USA</v>
          </cell>
          <cell r="AA3997" t="str">
            <v>USB</v>
          </cell>
          <cell r="AB3997" t="str">
            <v>N</v>
          </cell>
        </row>
        <row r="3998">
          <cell r="A3998">
            <v>2184</v>
          </cell>
          <cell r="B3998" t="str">
            <v>Sothern-Haigh,Tracy L</v>
          </cell>
          <cell r="C3998">
            <v>2045</v>
          </cell>
          <cell r="D3998" t="str">
            <v>Natale,Patricia A</v>
          </cell>
          <cell r="E3998" t="str">
            <v xml:space="preserve">07/01/2002 </v>
          </cell>
          <cell r="F3998">
            <v>88526.3</v>
          </cell>
          <cell r="G3998" t="str">
            <v>USD</v>
          </cell>
          <cell r="H3998">
            <v>1</v>
          </cell>
          <cell r="I3998">
            <v>88526.3</v>
          </cell>
          <cell r="J3998" t="str">
            <v>2011</v>
          </cell>
          <cell r="K3998" t="str">
            <v>Sales Operations Mgr</v>
          </cell>
          <cell r="L3998">
            <v>8</v>
          </cell>
          <cell r="M3998">
            <v>8</v>
          </cell>
          <cell r="N3998" t="str">
            <v>425</v>
          </cell>
          <cell r="O3998" t="str">
            <v>Sales Admin</v>
          </cell>
          <cell r="P3998">
            <v>40</v>
          </cell>
          <cell r="Q3998" t="str">
            <v>SLS</v>
          </cell>
          <cell r="R3998" t="str">
            <v>USA</v>
          </cell>
          <cell r="U3998" t="str">
            <v>2-Very Strong</v>
          </cell>
          <cell r="V3998" t="str">
            <v>2 - Very Strong</v>
          </cell>
          <cell r="W3998" t="str">
            <v>Michigan</v>
          </cell>
          <cell r="X3998">
            <v>101</v>
          </cell>
          <cell r="Y3998" t="str">
            <v>Juniper Networks Sales</v>
          </cell>
          <cell r="Z3998" t="str">
            <v>USA</v>
          </cell>
          <cell r="AA3998" t="str">
            <v>USB</v>
          </cell>
          <cell r="AB3998" t="str">
            <v>N</v>
          </cell>
        </row>
        <row r="3999">
          <cell r="A3999">
            <v>249</v>
          </cell>
          <cell r="B3999" t="str">
            <v>Southern,Richard</v>
          </cell>
          <cell r="C3999">
            <v>7011</v>
          </cell>
          <cell r="D3999" t="str">
            <v>Hunter,William A.</v>
          </cell>
          <cell r="E3999" t="str">
            <v xml:space="preserve">05/26/1999 </v>
          </cell>
          <cell r="F3999">
            <v>126500</v>
          </cell>
          <cell r="G3999" t="str">
            <v>USD</v>
          </cell>
          <cell r="H3999">
            <v>1</v>
          </cell>
          <cell r="I3999">
            <v>126500</v>
          </cell>
          <cell r="J3999" t="str">
            <v>5113</v>
          </cell>
          <cell r="K3999" t="str">
            <v>Customer Service Mgr, Staff</v>
          </cell>
          <cell r="L3999">
            <v>8</v>
          </cell>
          <cell r="M3999">
            <v>8</v>
          </cell>
          <cell r="N3999" t="str">
            <v>518</v>
          </cell>
          <cell r="O3999" t="str">
            <v>Theater TAC</v>
          </cell>
          <cell r="P3999">
            <v>40</v>
          </cell>
          <cell r="Q3999" t="str">
            <v>CSS</v>
          </cell>
          <cell r="R3999" t="str">
            <v>USA</v>
          </cell>
          <cell r="U3999" t="str">
            <v>2-Very Strong</v>
          </cell>
          <cell r="V3999" t="str">
            <v>3 - Strong</v>
          </cell>
          <cell r="W3999" t="str">
            <v>Sunnyvale, CA HQ</v>
          </cell>
          <cell r="X3999">
            <v>101</v>
          </cell>
          <cell r="Y3999" t="str">
            <v>Juniper Networks Sales</v>
          </cell>
          <cell r="Z3999" t="str">
            <v>USA</v>
          </cell>
          <cell r="AA3999" t="str">
            <v>USA</v>
          </cell>
          <cell r="AB3999" t="str">
            <v>N</v>
          </cell>
        </row>
        <row r="4000">
          <cell r="A4000">
            <v>5367</v>
          </cell>
          <cell r="B4000" t="str">
            <v>Southwell,Gary S.</v>
          </cell>
          <cell r="C4000">
            <v>4624</v>
          </cell>
          <cell r="D4000" t="str">
            <v>Audet,Andrew J</v>
          </cell>
          <cell r="E4000" t="str">
            <v xml:space="preserve">08/29/2005 </v>
          </cell>
          <cell r="F4000">
            <v>175000</v>
          </cell>
          <cell r="G4000" t="str">
            <v>USD</v>
          </cell>
          <cell r="H4000">
            <v>1</v>
          </cell>
          <cell r="I4000">
            <v>175000</v>
          </cell>
          <cell r="J4000" t="str">
            <v>3515</v>
          </cell>
          <cell r="K4000" t="str">
            <v>Director, Business Dev</v>
          </cell>
          <cell r="L4000">
            <v>10</v>
          </cell>
          <cell r="M4000">
            <v>10</v>
          </cell>
          <cell r="N4000" t="str">
            <v>301</v>
          </cell>
          <cell r="O4000" t="str">
            <v>SP Marketing and Partnerships</v>
          </cell>
          <cell r="P4000">
            <v>40</v>
          </cell>
          <cell r="Q4000" t="str">
            <v>MKTG</v>
          </cell>
          <cell r="R4000" t="str">
            <v>USA</v>
          </cell>
          <cell r="U4000" t="str">
            <v>2-Very Strong</v>
          </cell>
          <cell r="V4000" t="str">
            <v>3 - Strong</v>
          </cell>
          <cell r="W4000" t="str">
            <v>Westford, MA</v>
          </cell>
          <cell r="X4000">
            <v>100</v>
          </cell>
          <cell r="Y4000" t="str">
            <v>Juniper Networks, Inc.</v>
          </cell>
          <cell r="Z4000" t="str">
            <v>USA</v>
          </cell>
          <cell r="AA4000" t="str">
            <v>USB</v>
          </cell>
          <cell r="AB4000" t="str">
            <v>N</v>
          </cell>
        </row>
        <row r="4001">
          <cell r="A4001">
            <v>1298</v>
          </cell>
          <cell r="B4001" t="str">
            <v>Souza,Toni</v>
          </cell>
          <cell r="C4001">
            <v>508</v>
          </cell>
          <cell r="D4001" t="str">
            <v>Green,Christine</v>
          </cell>
          <cell r="E4001" t="str">
            <v xml:space="preserve">05/09/2005 </v>
          </cell>
          <cell r="F4001">
            <v>93600</v>
          </cell>
          <cell r="G4001" t="str">
            <v>USD</v>
          </cell>
          <cell r="H4001">
            <v>1</v>
          </cell>
          <cell r="I4001">
            <v>93600</v>
          </cell>
          <cell r="J4001" t="str">
            <v>5031</v>
          </cell>
          <cell r="K4001" t="str">
            <v>Project Eng</v>
          </cell>
          <cell r="L4001">
            <v>6</v>
          </cell>
          <cell r="M4001">
            <v>6</v>
          </cell>
          <cell r="N4001" t="str">
            <v>502</v>
          </cell>
          <cell r="O4001" t="str">
            <v>Global Logistics</v>
          </cell>
          <cell r="P4001">
            <v>40</v>
          </cell>
          <cell r="Q4001" t="str">
            <v>CSS</v>
          </cell>
          <cell r="R4001" t="str">
            <v>USA</v>
          </cell>
          <cell r="U4001" t="str">
            <v>2-Very Strong</v>
          </cell>
          <cell r="V4001" t="str">
            <v>2 - Very Strong</v>
          </cell>
          <cell r="W4001" t="str">
            <v>Sunnyvale, CA HQ</v>
          </cell>
          <cell r="X4001">
            <v>101</v>
          </cell>
          <cell r="Y4001" t="str">
            <v>Juniper Networks Sales</v>
          </cell>
          <cell r="Z4001" t="str">
            <v>USA</v>
          </cell>
          <cell r="AA4001" t="str">
            <v>USA</v>
          </cell>
          <cell r="AB4001" t="str">
            <v>N</v>
          </cell>
        </row>
        <row r="4002">
          <cell r="A4002">
            <v>6828</v>
          </cell>
          <cell r="B4002" t="str">
            <v>Spadon,Roberto</v>
          </cell>
          <cell r="C4002">
            <v>3475</v>
          </cell>
          <cell r="D4002" t="str">
            <v>Vervoort,Luc</v>
          </cell>
          <cell r="E4002" t="str">
            <v xml:space="preserve">09/01/2006 </v>
          </cell>
          <cell r="F4002">
            <v>65000</v>
          </cell>
          <cell r="G4002" t="str">
            <v>EUR</v>
          </cell>
          <cell r="H4002">
            <v>0.76254384627116067</v>
          </cell>
          <cell r="I4002">
            <v>85240.999999999985</v>
          </cell>
          <cell r="J4002" t="str">
            <v>2101</v>
          </cell>
          <cell r="K4002" t="str">
            <v>Territory Account Manager</v>
          </cell>
          <cell r="L4002">
            <v>66</v>
          </cell>
          <cell r="M4002">
            <v>8</v>
          </cell>
          <cell r="N4002" t="str">
            <v>400</v>
          </cell>
          <cell r="O4002" t="str">
            <v>Field Sales</v>
          </cell>
          <cell r="P4002">
            <v>40</v>
          </cell>
          <cell r="Q4002" t="str">
            <v>SLS</v>
          </cell>
          <cell r="R4002" t="str">
            <v>EMEA</v>
          </cell>
          <cell r="W4002" t="str">
            <v>Netherlands</v>
          </cell>
          <cell r="X4002">
            <v>320</v>
          </cell>
          <cell r="Y4002" t="str">
            <v>Juniper Ntwks, Netherlands</v>
          </cell>
          <cell r="Z4002" t="str">
            <v>NLD</v>
          </cell>
          <cell r="AA4002" t="str">
            <v>INTL</v>
          </cell>
          <cell r="AB4002" t="str">
            <v>Y</v>
          </cell>
        </row>
        <row r="4003">
          <cell r="A4003">
            <v>4205</v>
          </cell>
          <cell r="B4003" t="str">
            <v>Spagnolo,Michael</v>
          </cell>
          <cell r="C4003">
            <v>2108</v>
          </cell>
          <cell r="D4003" t="str">
            <v>Randle,Ernest N.</v>
          </cell>
          <cell r="E4003" t="str">
            <v xml:space="preserve">11/29/2004 </v>
          </cell>
          <cell r="F4003">
            <v>105000</v>
          </cell>
          <cell r="G4003" t="str">
            <v>USD</v>
          </cell>
          <cell r="H4003">
            <v>1</v>
          </cell>
          <cell r="I4003">
            <v>105000</v>
          </cell>
          <cell r="J4003" t="str">
            <v>2301</v>
          </cell>
          <cell r="K4003" t="str">
            <v>Systems Eng</v>
          </cell>
          <cell r="L4003">
            <v>54</v>
          </cell>
          <cell r="M4003">
            <v>7</v>
          </cell>
          <cell r="N4003" t="str">
            <v>430</v>
          </cell>
          <cell r="O4003" t="str">
            <v>Systems Engineering</v>
          </cell>
          <cell r="P4003">
            <v>40</v>
          </cell>
          <cell r="Q4003" t="str">
            <v>SLS</v>
          </cell>
          <cell r="R4003" t="str">
            <v>USA</v>
          </cell>
          <cell r="W4003" t="str">
            <v>New Jersey</v>
          </cell>
          <cell r="X4003">
            <v>101</v>
          </cell>
          <cell r="Y4003" t="str">
            <v>Juniper Networks Sales</v>
          </cell>
          <cell r="Z4003" t="str">
            <v>USA</v>
          </cell>
          <cell r="AA4003" t="str">
            <v>Sales</v>
          </cell>
          <cell r="AB4003" t="str">
            <v>Y</v>
          </cell>
        </row>
        <row r="4004">
          <cell r="A4004">
            <v>5351</v>
          </cell>
          <cell r="B4004" t="str">
            <v>Spain,Chris</v>
          </cell>
          <cell r="C4004">
            <v>4846</v>
          </cell>
          <cell r="D4004" t="str">
            <v>Sheth,Hitesh</v>
          </cell>
          <cell r="E4004" t="str">
            <v xml:space="preserve">08/23/2005 </v>
          </cell>
          <cell r="F4004">
            <v>208600</v>
          </cell>
          <cell r="G4004" t="str">
            <v>USD</v>
          </cell>
          <cell r="H4004">
            <v>1</v>
          </cell>
          <cell r="I4004">
            <v>208600</v>
          </cell>
          <cell r="J4004" t="str">
            <v>3416</v>
          </cell>
          <cell r="K4004" t="str">
            <v>Sr. Director, Marketing</v>
          </cell>
          <cell r="L4004">
            <v>11</v>
          </cell>
          <cell r="M4004">
            <v>11</v>
          </cell>
          <cell r="N4004" t="str">
            <v>385</v>
          </cell>
          <cell r="O4004" t="str">
            <v>Secure Branch &amp; Tesla</v>
          </cell>
          <cell r="P4004">
            <v>40</v>
          </cell>
          <cell r="Q4004" t="str">
            <v>SPG</v>
          </cell>
          <cell r="R4004" t="str">
            <v>USA</v>
          </cell>
          <cell r="U4004" t="str">
            <v>2-Very Strong</v>
          </cell>
          <cell r="V4004" t="str">
            <v>2 - Very Strong</v>
          </cell>
          <cell r="W4004" t="str">
            <v>Sunnyvale, CA HQ</v>
          </cell>
          <cell r="X4004">
            <v>100</v>
          </cell>
          <cell r="Y4004" t="str">
            <v>Juniper Networks, Inc.</v>
          </cell>
          <cell r="Z4004" t="str">
            <v>USA</v>
          </cell>
          <cell r="AA4004" t="str">
            <v>USA</v>
          </cell>
          <cell r="AB4004" t="str">
            <v>N</v>
          </cell>
        </row>
        <row r="4005">
          <cell r="A4005">
            <v>585</v>
          </cell>
          <cell r="B4005" t="str">
            <v>Sparacio,Michael</v>
          </cell>
          <cell r="C4005">
            <v>2014</v>
          </cell>
          <cell r="D4005" t="str">
            <v>McGuire,John</v>
          </cell>
          <cell r="E4005" t="str">
            <v xml:space="preserve">07/05/2000 </v>
          </cell>
          <cell r="F4005">
            <v>114183</v>
          </cell>
          <cell r="G4005" t="str">
            <v>USD</v>
          </cell>
          <cell r="H4005">
            <v>1</v>
          </cell>
          <cell r="I4005">
            <v>114183</v>
          </cell>
          <cell r="J4005" t="str">
            <v>2302</v>
          </cell>
          <cell r="K4005" t="str">
            <v>Systems Eng, Sr</v>
          </cell>
          <cell r="L4005">
            <v>55</v>
          </cell>
          <cell r="M4005">
            <v>8</v>
          </cell>
          <cell r="N4005" t="str">
            <v>430</v>
          </cell>
          <cell r="O4005" t="str">
            <v>Systems Engineering</v>
          </cell>
          <cell r="P4005">
            <v>40</v>
          </cell>
          <cell r="Q4005" t="str">
            <v>SLS</v>
          </cell>
          <cell r="R4005" t="str">
            <v>USA</v>
          </cell>
          <cell r="U4005" t="str">
            <v>2-Very Strong</v>
          </cell>
          <cell r="W4005" t="str">
            <v>New Jersey</v>
          </cell>
          <cell r="X4005">
            <v>101</v>
          </cell>
          <cell r="Y4005" t="str">
            <v>Juniper Networks Sales</v>
          </cell>
          <cell r="Z4005" t="str">
            <v>USA</v>
          </cell>
          <cell r="AA4005" t="str">
            <v>Sales</v>
          </cell>
          <cell r="AB4005" t="str">
            <v>Y</v>
          </cell>
        </row>
        <row r="4006">
          <cell r="A4006">
            <v>2185</v>
          </cell>
          <cell r="B4006" t="str">
            <v>Spengler,Mark K.</v>
          </cell>
          <cell r="C4006">
            <v>1859</v>
          </cell>
          <cell r="D4006" t="str">
            <v>Giovino,Anthony</v>
          </cell>
          <cell r="E4006" t="str">
            <v xml:space="preserve">07/01/2002 </v>
          </cell>
          <cell r="F4006">
            <v>94298.09</v>
          </cell>
          <cell r="G4006" t="str">
            <v>USD</v>
          </cell>
          <cell r="H4006">
            <v>1</v>
          </cell>
          <cell r="I4006">
            <v>94298.09</v>
          </cell>
          <cell r="J4006" t="str">
            <v>8904</v>
          </cell>
          <cell r="K4006" t="str">
            <v>MTS 4</v>
          </cell>
          <cell r="L4006">
            <v>7</v>
          </cell>
          <cell r="M4006">
            <v>7</v>
          </cell>
          <cell r="N4006" t="str">
            <v>506</v>
          </cell>
          <cell r="O4006" t="str">
            <v>Global TAC - IPG</v>
          </cell>
          <cell r="P4006">
            <v>40</v>
          </cell>
          <cell r="Q4006" t="str">
            <v>CSS</v>
          </cell>
          <cell r="R4006" t="str">
            <v>USA</v>
          </cell>
          <cell r="U4006" t="str">
            <v>2-Very Strong</v>
          </cell>
          <cell r="V4006" t="str">
            <v>2 - Very Strong</v>
          </cell>
          <cell r="W4006" t="str">
            <v>Westford, MA</v>
          </cell>
          <cell r="X4006">
            <v>101</v>
          </cell>
          <cell r="Y4006" t="str">
            <v>Juniper Networks Sales</v>
          </cell>
          <cell r="Z4006" t="str">
            <v>USA</v>
          </cell>
          <cell r="AA4006" t="str">
            <v>USB</v>
          </cell>
          <cell r="AB4006" t="str">
            <v>N</v>
          </cell>
        </row>
        <row r="4007">
          <cell r="A4007">
            <v>793</v>
          </cell>
          <cell r="B4007" t="str">
            <v>Spesard,Lee</v>
          </cell>
          <cell r="C4007">
            <v>2014</v>
          </cell>
          <cell r="D4007" t="str">
            <v>McGuire,John</v>
          </cell>
          <cell r="E4007" t="str">
            <v xml:space="preserve">10/11/2000 </v>
          </cell>
          <cell r="F4007">
            <v>120364.47</v>
          </cell>
          <cell r="G4007" t="str">
            <v>USD</v>
          </cell>
          <cell r="H4007">
            <v>1</v>
          </cell>
          <cell r="I4007">
            <v>120364.47</v>
          </cell>
          <cell r="J4007" t="str">
            <v>2302</v>
          </cell>
          <cell r="K4007" t="str">
            <v>Systems Eng, Sr</v>
          </cell>
          <cell r="L4007">
            <v>55</v>
          </cell>
          <cell r="M4007">
            <v>8</v>
          </cell>
          <cell r="N4007" t="str">
            <v>430</v>
          </cell>
          <cell r="O4007" t="str">
            <v>Systems Engineering</v>
          </cell>
          <cell r="P4007">
            <v>40</v>
          </cell>
          <cell r="Q4007" t="str">
            <v>SLS</v>
          </cell>
          <cell r="R4007" t="str">
            <v>USA</v>
          </cell>
          <cell r="U4007" t="str">
            <v>3-Strong</v>
          </cell>
          <cell r="W4007" t="str">
            <v>Dallas, TX</v>
          </cell>
          <cell r="X4007">
            <v>101</v>
          </cell>
          <cell r="Y4007" t="str">
            <v>Juniper Networks Sales</v>
          </cell>
          <cell r="Z4007" t="str">
            <v>USA</v>
          </cell>
          <cell r="AA4007" t="str">
            <v>Sales</v>
          </cell>
          <cell r="AB4007" t="str">
            <v>Y</v>
          </cell>
        </row>
        <row r="4008">
          <cell r="A4008">
            <v>6899</v>
          </cell>
          <cell r="B4008" t="str">
            <v>Spiers,Matthew</v>
          </cell>
          <cell r="C4008">
            <v>332</v>
          </cell>
          <cell r="D4008" t="str">
            <v>Rinsema,Hans</v>
          </cell>
          <cell r="E4008" t="str">
            <v xml:space="preserve">10/02/2006 </v>
          </cell>
          <cell r="F4008">
            <v>65000</v>
          </cell>
          <cell r="G4008" t="str">
            <v>EUR</v>
          </cell>
          <cell r="H4008">
            <v>0.76254384627116067</v>
          </cell>
          <cell r="I4008">
            <v>85240.999999999985</v>
          </cell>
          <cell r="J4008" t="str">
            <v>8903</v>
          </cell>
          <cell r="K4008" t="str">
            <v>MTS 3</v>
          </cell>
          <cell r="L4008">
            <v>6</v>
          </cell>
          <cell r="M4008">
            <v>6</v>
          </cell>
          <cell r="N4008" t="str">
            <v>517</v>
          </cell>
          <cell r="O4008" t="str">
            <v>Theater TAC - SPG</v>
          </cell>
          <cell r="P4008">
            <v>40</v>
          </cell>
          <cell r="Q4008" t="str">
            <v>CSS</v>
          </cell>
          <cell r="R4008" t="str">
            <v>EMEA</v>
          </cell>
          <cell r="W4008" t="str">
            <v>Netherlands</v>
          </cell>
          <cell r="X4008">
            <v>320</v>
          </cell>
          <cell r="Y4008" t="str">
            <v>Juniper Ntwks, Netherlands</v>
          </cell>
          <cell r="Z4008" t="str">
            <v>NLD</v>
          </cell>
          <cell r="AA4008" t="str">
            <v>INTL</v>
          </cell>
          <cell r="AB4008" t="str">
            <v>N</v>
          </cell>
        </row>
        <row r="4009">
          <cell r="A4009">
            <v>3394</v>
          </cell>
          <cell r="B4009" t="str">
            <v>Spillane,David Thomas</v>
          </cell>
          <cell r="C4009">
            <v>523</v>
          </cell>
          <cell r="D4009" t="str">
            <v>Holben,Richard</v>
          </cell>
          <cell r="E4009" t="str">
            <v xml:space="preserve">04/16/2004 </v>
          </cell>
          <cell r="F4009">
            <v>63700</v>
          </cell>
          <cell r="G4009" t="str">
            <v>GBP</v>
          </cell>
          <cell r="H4009">
            <v>0.51242633871380994</v>
          </cell>
          <cell r="I4009">
            <v>124310.54999999999</v>
          </cell>
          <cell r="J4009" t="str">
            <v>2303</v>
          </cell>
          <cell r="K4009" t="str">
            <v>Systems Eng, Tech Lead</v>
          </cell>
          <cell r="L4009">
            <v>56</v>
          </cell>
          <cell r="M4009">
            <v>8</v>
          </cell>
          <cell r="N4009" t="str">
            <v>400</v>
          </cell>
          <cell r="O4009" t="str">
            <v>Field Sales</v>
          </cell>
          <cell r="P4009">
            <v>40</v>
          </cell>
          <cell r="Q4009" t="str">
            <v>SLS</v>
          </cell>
          <cell r="R4009" t="str">
            <v>EMEA</v>
          </cell>
          <cell r="W4009" t="str">
            <v>United Kingdom</v>
          </cell>
          <cell r="X4009">
            <v>300</v>
          </cell>
          <cell r="Y4009" t="str">
            <v>Juniper Ntwks, UK</v>
          </cell>
          <cell r="Z4009" t="str">
            <v>GBR</v>
          </cell>
          <cell r="AA4009" t="str">
            <v>INTL</v>
          </cell>
          <cell r="AB4009" t="str">
            <v>Y</v>
          </cell>
        </row>
        <row r="4010">
          <cell r="A4010">
            <v>2377</v>
          </cell>
          <cell r="B4010" t="str">
            <v>Spindler,Andreas</v>
          </cell>
          <cell r="C4010">
            <v>866</v>
          </cell>
          <cell r="D4010" t="str">
            <v>Weise,Bernd</v>
          </cell>
          <cell r="E4010" t="str">
            <v xml:space="preserve">05/01/2003 </v>
          </cell>
          <cell r="F4010">
            <v>85000</v>
          </cell>
          <cell r="G4010" t="str">
            <v>EUR</v>
          </cell>
          <cell r="H4010">
            <v>0.76254384627116067</v>
          </cell>
          <cell r="I4010">
            <v>111468.99999999999</v>
          </cell>
          <cell r="J4010" t="str">
            <v>2112</v>
          </cell>
          <cell r="K4010" t="str">
            <v>Regional Sales Manager</v>
          </cell>
          <cell r="L4010">
            <v>69</v>
          </cell>
          <cell r="M4010">
            <v>9</v>
          </cell>
          <cell r="N4010" t="str">
            <v>400</v>
          </cell>
          <cell r="O4010" t="str">
            <v>Field Sales</v>
          </cell>
          <cell r="P4010">
            <v>40</v>
          </cell>
          <cell r="Q4010" t="str">
            <v>SLS</v>
          </cell>
          <cell r="R4010" t="str">
            <v>EMEA</v>
          </cell>
          <cell r="U4010" t="str">
            <v>2-Very Strong</v>
          </cell>
          <cell r="W4010" t="str">
            <v>Germany</v>
          </cell>
          <cell r="X4010">
            <v>340</v>
          </cell>
          <cell r="Y4010" t="str">
            <v>Juniper Ntwks, Germany</v>
          </cell>
          <cell r="Z4010" t="str">
            <v>DEU</v>
          </cell>
          <cell r="AA4010" t="str">
            <v>INTL</v>
          </cell>
          <cell r="AB4010" t="str">
            <v>Y</v>
          </cell>
        </row>
        <row r="4011">
          <cell r="A4011">
            <v>5879</v>
          </cell>
          <cell r="B4011" t="str">
            <v>Spognardi,Robert M</v>
          </cell>
          <cell r="C4011">
            <v>5787</v>
          </cell>
          <cell r="D4011" t="str">
            <v>Dahill,Stephen J</v>
          </cell>
          <cell r="E4011" t="str">
            <v xml:space="preserve">12/01/2005 </v>
          </cell>
          <cell r="F4011">
            <v>74970</v>
          </cell>
          <cell r="G4011" t="str">
            <v>USD</v>
          </cell>
          <cell r="H4011">
            <v>1</v>
          </cell>
          <cell r="I4011">
            <v>74970</v>
          </cell>
          <cell r="J4011" t="str">
            <v>2101</v>
          </cell>
          <cell r="K4011" t="str">
            <v>Territory Account Manager</v>
          </cell>
          <cell r="L4011">
            <v>66</v>
          </cell>
          <cell r="M4011">
            <v>8</v>
          </cell>
          <cell r="N4011" t="str">
            <v>411</v>
          </cell>
          <cell r="O4011" t="str">
            <v>Sales - Funk</v>
          </cell>
          <cell r="P4011">
            <v>40</v>
          </cell>
          <cell r="Q4011" t="str">
            <v>SLS</v>
          </cell>
          <cell r="R4011" t="str">
            <v>USA</v>
          </cell>
          <cell r="U4011" t="str">
            <v>2-Very Strong</v>
          </cell>
          <cell r="W4011" t="str">
            <v>Massachusetts</v>
          </cell>
          <cell r="X4011">
            <v>101</v>
          </cell>
          <cell r="Y4011" t="str">
            <v>Juniper Networks Sales</v>
          </cell>
          <cell r="Z4011" t="str">
            <v>USA</v>
          </cell>
          <cell r="AA4011" t="str">
            <v>Sales</v>
          </cell>
          <cell r="AB4011" t="str">
            <v>Y</v>
          </cell>
        </row>
        <row r="4012">
          <cell r="A4012">
            <v>2555</v>
          </cell>
          <cell r="B4012" t="str">
            <v>Spong,Nathan M</v>
          </cell>
          <cell r="C4012">
            <v>217</v>
          </cell>
          <cell r="D4012" t="str">
            <v>Peymani,Pejhan</v>
          </cell>
          <cell r="E4012" t="str">
            <v xml:space="preserve">02/17/2004 </v>
          </cell>
          <cell r="F4012">
            <v>103950</v>
          </cell>
          <cell r="G4012" t="str">
            <v>USD</v>
          </cell>
          <cell r="H4012">
            <v>1</v>
          </cell>
          <cell r="I4012">
            <v>103950</v>
          </cell>
          <cell r="J4012" t="str">
            <v>2301</v>
          </cell>
          <cell r="K4012" t="str">
            <v>Systems Eng</v>
          </cell>
          <cell r="L4012">
            <v>54</v>
          </cell>
          <cell r="M4012">
            <v>7</v>
          </cell>
          <cell r="N4012" t="str">
            <v>430</v>
          </cell>
          <cell r="O4012" t="str">
            <v>Systems Engineering</v>
          </cell>
          <cell r="P4012">
            <v>40</v>
          </cell>
          <cell r="Q4012" t="str">
            <v>SLS</v>
          </cell>
          <cell r="R4012" t="str">
            <v>USA</v>
          </cell>
          <cell r="U4012" t="str">
            <v>1-Exceptional</v>
          </cell>
          <cell r="W4012" t="str">
            <v>Herndon, VA</v>
          </cell>
          <cell r="X4012">
            <v>101</v>
          </cell>
          <cell r="Y4012" t="str">
            <v>Juniper Networks Sales</v>
          </cell>
          <cell r="Z4012" t="str">
            <v>USA</v>
          </cell>
          <cell r="AA4012" t="str">
            <v>Sales</v>
          </cell>
          <cell r="AB4012" t="str">
            <v>Y</v>
          </cell>
        </row>
        <row r="4013">
          <cell r="A4013">
            <v>6133</v>
          </cell>
          <cell r="B4013" t="str">
            <v>Sprajc,Barry L.</v>
          </cell>
          <cell r="C4013">
            <v>5077</v>
          </cell>
          <cell r="D4013" t="str">
            <v>Ramanath,Pulikeshi V</v>
          </cell>
          <cell r="E4013" t="str">
            <v xml:space="preserve">03/13/2006 </v>
          </cell>
          <cell r="F4013">
            <v>109000</v>
          </cell>
          <cell r="G4013" t="str">
            <v>USD</v>
          </cell>
          <cell r="H4013">
            <v>1</v>
          </cell>
          <cell r="I4013">
            <v>109000</v>
          </cell>
          <cell r="J4013" t="str">
            <v>8904</v>
          </cell>
          <cell r="K4013" t="str">
            <v>MTS 4</v>
          </cell>
          <cell r="L4013">
            <v>7</v>
          </cell>
          <cell r="M4013">
            <v>7</v>
          </cell>
          <cell r="N4013" t="str">
            <v>702</v>
          </cell>
          <cell r="O4013" t="str">
            <v>APG R&amp;D WX</v>
          </cell>
          <cell r="P4013">
            <v>40</v>
          </cell>
          <cell r="Q4013" t="str">
            <v>APG</v>
          </cell>
          <cell r="R4013" t="str">
            <v>USA</v>
          </cell>
          <cell r="V4013" t="str">
            <v>4 - Satisfactory</v>
          </cell>
          <cell r="W4013" t="str">
            <v>Sunnyvale, CA HQ</v>
          </cell>
          <cell r="X4013">
            <v>100</v>
          </cell>
          <cell r="Y4013" t="str">
            <v>Juniper Networks, Inc.</v>
          </cell>
          <cell r="Z4013" t="str">
            <v>USA</v>
          </cell>
          <cell r="AA4013" t="str">
            <v>USA</v>
          </cell>
          <cell r="AB4013" t="str">
            <v>N</v>
          </cell>
        </row>
        <row r="4014">
          <cell r="A4014">
            <v>2585</v>
          </cell>
          <cell r="B4014" t="str">
            <v>Spurlock II,William J</v>
          </cell>
          <cell r="C4014">
            <v>586</v>
          </cell>
          <cell r="D4014" t="str">
            <v>Godson,James</v>
          </cell>
          <cell r="E4014" t="str">
            <v xml:space="preserve">03/08/2004 </v>
          </cell>
          <cell r="F4014">
            <v>100000</v>
          </cell>
          <cell r="G4014" t="str">
            <v>USD</v>
          </cell>
          <cell r="H4014">
            <v>1</v>
          </cell>
          <cell r="I4014">
            <v>100000</v>
          </cell>
          <cell r="J4014" t="str">
            <v>2104</v>
          </cell>
          <cell r="K4014" t="str">
            <v>Sr Major Account Manager</v>
          </cell>
          <cell r="L4014">
            <v>67</v>
          </cell>
          <cell r="M4014">
            <v>8</v>
          </cell>
          <cell r="N4014" t="str">
            <v>400</v>
          </cell>
          <cell r="O4014" t="str">
            <v>Field Sales</v>
          </cell>
          <cell r="P4014">
            <v>40</v>
          </cell>
          <cell r="Q4014" t="str">
            <v>SLS</v>
          </cell>
          <cell r="R4014" t="str">
            <v>USA</v>
          </cell>
          <cell r="U4014" t="str">
            <v>2-Very Strong</v>
          </cell>
          <cell r="W4014" t="str">
            <v>Georgia</v>
          </cell>
          <cell r="X4014">
            <v>101</v>
          </cell>
          <cell r="Y4014" t="str">
            <v>Juniper Networks Sales</v>
          </cell>
          <cell r="Z4014" t="str">
            <v>USA</v>
          </cell>
          <cell r="AA4014" t="str">
            <v>Sales</v>
          </cell>
          <cell r="AB4014" t="str">
            <v>Y</v>
          </cell>
        </row>
        <row r="4015">
          <cell r="A4015">
            <v>5267</v>
          </cell>
          <cell r="B4015" t="str">
            <v>Sreedevi,Maya Devi</v>
          </cell>
          <cell r="C4015">
            <v>4124</v>
          </cell>
          <cell r="D4015" t="str">
            <v>Maheshwari,Archana</v>
          </cell>
          <cell r="E4015" t="str">
            <v xml:space="preserve">08/04/2005 </v>
          </cell>
          <cell r="F4015">
            <v>1322520</v>
          </cell>
          <cell r="G4015" t="str">
            <v>INR</v>
          </cell>
          <cell r="H4015">
            <v>44.87</v>
          </cell>
          <cell r="I4015">
            <v>29474.481836416315</v>
          </cell>
          <cell r="J4015" t="str">
            <v>8904</v>
          </cell>
          <cell r="K4015" t="str">
            <v>MTS 4</v>
          </cell>
          <cell r="L4015">
            <v>7</v>
          </cell>
          <cell r="M4015">
            <v>7</v>
          </cell>
          <cell r="N4015" t="str">
            <v>610</v>
          </cell>
          <cell r="O4015" t="str">
            <v>IPG Technical Publications</v>
          </cell>
          <cell r="P4015">
            <v>40</v>
          </cell>
          <cell r="Q4015" t="str">
            <v>IPG</v>
          </cell>
          <cell r="R4015" t="str">
            <v>APAC</v>
          </cell>
          <cell r="U4015" t="str">
            <v>4-Satisfactory</v>
          </cell>
          <cell r="V4015" t="str">
            <v>3 - Strong</v>
          </cell>
          <cell r="W4015" t="str">
            <v>India - Bangalore</v>
          </cell>
          <cell r="X4015">
            <v>231</v>
          </cell>
          <cell r="Y4015" t="str">
            <v>Juniper Networks India - STPI</v>
          </cell>
          <cell r="Z4015" t="str">
            <v>IND</v>
          </cell>
          <cell r="AA4015" t="str">
            <v>IND</v>
          </cell>
          <cell r="AB4015" t="str">
            <v>N</v>
          </cell>
        </row>
        <row r="4016">
          <cell r="A4016">
            <v>6195</v>
          </cell>
          <cell r="B4016" t="str">
            <v>Sreedharan,Nair Prasad</v>
          </cell>
          <cell r="C4016">
            <v>3589</v>
          </cell>
          <cell r="D4016" t="str">
            <v>Thathamath,Vivek</v>
          </cell>
          <cell r="E4016" t="str">
            <v xml:space="preserve">04/03/2006 </v>
          </cell>
          <cell r="F4016">
            <v>489742</v>
          </cell>
          <cell r="G4016" t="str">
            <v>INR</v>
          </cell>
          <cell r="H4016">
            <v>44.87</v>
          </cell>
          <cell r="I4016">
            <v>10914.686873189214</v>
          </cell>
          <cell r="J4016" t="str">
            <v>8901</v>
          </cell>
          <cell r="K4016" t="str">
            <v>MTS 1</v>
          </cell>
          <cell r="L4016">
            <v>4</v>
          </cell>
          <cell r="M4016">
            <v>4</v>
          </cell>
          <cell r="N4016" t="str">
            <v>621</v>
          </cell>
          <cell r="O4016" t="str">
            <v>India System Test</v>
          </cell>
          <cell r="P4016">
            <v>40</v>
          </cell>
          <cell r="Q4016" t="str">
            <v>IPG</v>
          </cell>
          <cell r="R4016" t="str">
            <v>APAC</v>
          </cell>
          <cell r="V4016" t="str">
            <v>4-Satisfactory</v>
          </cell>
          <cell r="W4016" t="str">
            <v>India - Bangalore</v>
          </cell>
          <cell r="X4016">
            <v>231</v>
          </cell>
          <cell r="Y4016" t="str">
            <v>Juniper Networks India - STPI</v>
          </cell>
          <cell r="Z4016" t="str">
            <v>IND</v>
          </cell>
          <cell r="AA4016" t="str">
            <v>IND</v>
          </cell>
          <cell r="AB4016" t="str">
            <v>N</v>
          </cell>
        </row>
        <row r="4017">
          <cell r="A4017">
            <v>2571</v>
          </cell>
          <cell r="B4017" t="str">
            <v>Sreenivasa Iyengar,Venu</v>
          </cell>
          <cell r="C4017">
            <v>2388</v>
          </cell>
          <cell r="D4017" t="str">
            <v>Srinath,Ram Shankar</v>
          </cell>
          <cell r="E4017" t="str">
            <v xml:space="preserve">02/23/2004 </v>
          </cell>
          <cell r="F4017">
            <v>2299520</v>
          </cell>
          <cell r="G4017" t="str">
            <v>INR</v>
          </cell>
          <cell r="H4017">
            <v>44.87</v>
          </cell>
          <cell r="I4017">
            <v>51248.495654111881</v>
          </cell>
          <cell r="J4017" t="str">
            <v>8906</v>
          </cell>
          <cell r="K4017" t="str">
            <v>Eng, Sr Staff</v>
          </cell>
          <cell r="L4017">
            <v>9</v>
          </cell>
          <cell r="M4017">
            <v>9</v>
          </cell>
          <cell r="N4017" t="str">
            <v>630</v>
          </cell>
          <cell r="O4017" t="str">
            <v>Software Engrg - JUNOS</v>
          </cell>
          <cell r="P4017">
            <v>40</v>
          </cell>
          <cell r="Q4017" t="str">
            <v>IPG</v>
          </cell>
          <cell r="R4017" t="str">
            <v>APAC</v>
          </cell>
          <cell r="U4017" t="str">
            <v>2-Very Strong</v>
          </cell>
          <cell r="V4017" t="str">
            <v>1 - Exceptional</v>
          </cell>
          <cell r="W4017" t="str">
            <v>India - Bangalore</v>
          </cell>
          <cell r="X4017">
            <v>231</v>
          </cell>
          <cell r="Y4017" t="str">
            <v>Juniper Networks India - STPI</v>
          </cell>
          <cell r="Z4017" t="str">
            <v>IND</v>
          </cell>
          <cell r="AA4017" t="str">
            <v>IND</v>
          </cell>
          <cell r="AB4017" t="str">
            <v>N</v>
          </cell>
        </row>
        <row r="4018">
          <cell r="A4018">
            <v>7225</v>
          </cell>
          <cell r="B4018" t="str">
            <v>Sridhar,Sharath</v>
          </cell>
          <cell r="C4018">
            <v>6406</v>
          </cell>
          <cell r="D4018" t="str">
            <v>Satyaranjan,Mohan</v>
          </cell>
          <cell r="E4018" t="str">
            <v xml:space="preserve">11/27/2006 </v>
          </cell>
          <cell r="F4018">
            <v>1300000</v>
          </cell>
          <cell r="G4018" t="str">
            <v>INR</v>
          </cell>
          <cell r="H4018">
            <v>44.87</v>
          </cell>
          <cell r="I4018">
            <v>28972.587474927572</v>
          </cell>
          <cell r="J4018" t="str">
            <v>8903</v>
          </cell>
          <cell r="K4018" t="str">
            <v>MTS 3</v>
          </cell>
          <cell r="L4018">
            <v>6</v>
          </cell>
          <cell r="M4018">
            <v>6</v>
          </cell>
          <cell r="N4018" t="str">
            <v>704</v>
          </cell>
          <cell r="O4018" t="str">
            <v>LAN Access</v>
          </cell>
          <cell r="P4018">
            <v>40</v>
          </cell>
          <cell r="Q4018" t="str">
            <v>APG</v>
          </cell>
          <cell r="R4018" t="str">
            <v>APAC</v>
          </cell>
          <cell r="W4018" t="str">
            <v>India - Bangalore</v>
          </cell>
          <cell r="X4018">
            <v>231</v>
          </cell>
          <cell r="Y4018" t="str">
            <v>Juniper Networks India - STPI</v>
          </cell>
          <cell r="Z4018" t="str">
            <v>IND</v>
          </cell>
          <cell r="AA4018" t="str">
            <v>IND</v>
          </cell>
          <cell r="AB4018" t="str">
            <v>N</v>
          </cell>
        </row>
        <row r="4019">
          <cell r="A4019">
            <v>7121</v>
          </cell>
          <cell r="B4019" t="str">
            <v>Srinath,Harsha</v>
          </cell>
          <cell r="C4019">
            <v>5077</v>
          </cell>
          <cell r="D4019" t="str">
            <v>Ramanath,Pulikeshi V</v>
          </cell>
          <cell r="E4019" t="str">
            <v xml:space="preserve">11/06/2006 </v>
          </cell>
          <cell r="F4019">
            <v>93000</v>
          </cell>
          <cell r="G4019" t="str">
            <v>USD</v>
          </cell>
          <cell r="H4019">
            <v>1</v>
          </cell>
          <cell r="I4019">
            <v>93000</v>
          </cell>
          <cell r="J4019" t="str">
            <v>8903</v>
          </cell>
          <cell r="K4019" t="str">
            <v>MTS 3</v>
          </cell>
          <cell r="L4019">
            <v>6</v>
          </cell>
          <cell r="M4019">
            <v>6</v>
          </cell>
          <cell r="N4019" t="str">
            <v>702</v>
          </cell>
          <cell r="O4019" t="str">
            <v>APG R&amp;D WX</v>
          </cell>
          <cell r="P4019">
            <v>40</v>
          </cell>
          <cell r="Q4019" t="str">
            <v>APG</v>
          </cell>
          <cell r="R4019" t="str">
            <v>USA</v>
          </cell>
          <cell r="W4019" t="str">
            <v>Sunnyvale, CA HQ</v>
          </cell>
          <cell r="X4019">
            <v>100</v>
          </cell>
          <cell r="Y4019" t="str">
            <v>Juniper Networks, Inc.</v>
          </cell>
          <cell r="Z4019" t="str">
            <v>USA</v>
          </cell>
          <cell r="AA4019" t="str">
            <v>USA</v>
          </cell>
          <cell r="AB4019" t="str">
            <v>N</v>
          </cell>
        </row>
        <row r="4020">
          <cell r="A4020">
            <v>2388</v>
          </cell>
          <cell r="B4020" t="str">
            <v>Srinath,Ram Shankar</v>
          </cell>
          <cell r="C4020">
            <v>472</v>
          </cell>
          <cell r="D4020" t="str">
            <v>Virmani,Anil</v>
          </cell>
          <cell r="E4020" t="str">
            <v xml:space="preserve">04/14/2003 </v>
          </cell>
          <cell r="F4020">
            <v>3360000</v>
          </cell>
          <cell r="G4020" t="str">
            <v>INR</v>
          </cell>
          <cell r="H4020">
            <v>44.87</v>
          </cell>
          <cell r="I4020">
            <v>74882.995319812791</v>
          </cell>
          <cell r="J4020" t="str">
            <v>8915</v>
          </cell>
          <cell r="K4020" t="str">
            <v>Director, Engineering</v>
          </cell>
          <cell r="L4020">
            <v>10</v>
          </cell>
          <cell r="M4020">
            <v>10</v>
          </cell>
          <cell r="N4020" t="str">
            <v>630</v>
          </cell>
          <cell r="O4020" t="str">
            <v>Software Engrg - JUNOS</v>
          </cell>
          <cell r="P4020">
            <v>40</v>
          </cell>
          <cell r="Q4020" t="str">
            <v>IPG</v>
          </cell>
          <cell r="R4020" t="str">
            <v>APAC</v>
          </cell>
          <cell r="U4020" t="str">
            <v>1-Exceptional</v>
          </cell>
          <cell r="V4020" t="str">
            <v>2 - Very Strong</v>
          </cell>
          <cell r="W4020" t="str">
            <v>India - Bangalore</v>
          </cell>
          <cell r="X4020">
            <v>231</v>
          </cell>
          <cell r="Y4020" t="str">
            <v>Juniper Networks India - STPI</v>
          </cell>
          <cell r="Z4020" t="str">
            <v>IND</v>
          </cell>
          <cell r="AA4020" t="str">
            <v>IND</v>
          </cell>
          <cell r="AB4020" t="str">
            <v>N</v>
          </cell>
        </row>
        <row r="4021">
          <cell r="A4021">
            <v>4267</v>
          </cell>
          <cell r="B4021" t="str">
            <v>Srinath,Suryanarayanan</v>
          </cell>
          <cell r="C4021">
            <v>1102</v>
          </cell>
          <cell r="D4021" t="str">
            <v>Sharma,Vineet</v>
          </cell>
          <cell r="E4021" t="str">
            <v xml:space="preserve">12/20/2004 </v>
          </cell>
          <cell r="F4021">
            <v>754000</v>
          </cell>
          <cell r="G4021" t="str">
            <v>INR</v>
          </cell>
          <cell r="H4021">
            <v>44.87</v>
          </cell>
          <cell r="I4021">
            <v>16804.100735457992</v>
          </cell>
          <cell r="J4021" t="str">
            <v>8902</v>
          </cell>
          <cell r="K4021" t="str">
            <v>MTS 2</v>
          </cell>
          <cell r="L4021">
            <v>5</v>
          </cell>
          <cell r="M4021">
            <v>5</v>
          </cell>
          <cell r="N4021" t="str">
            <v>630</v>
          </cell>
          <cell r="O4021" t="str">
            <v>Software Engrg - JUNOS</v>
          </cell>
          <cell r="P4021">
            <v>40</v>
          </cell>
          <cell r="Q4021" t="str">
            <v>IPG</v>
          </cell>
          <cell r="R4021" t="str">
            <v>APAC</v>
          </cell>
          <cell r="U4021" t="str">
            <v>3-Strong</v>
          </cell>
          <cell r="V4021" t="str">
            <v>4 - Satisfactory</v>
          </cell>
          <cell r="W4021" t="str">
            <v>India - Bangalore</v>
          </cell>
          <cell r="X4021">
            <v>231</v>
          </cell>
          <cell r="Y4021" t="str">
            <v>Juniper Networks India - STPI</v>
          </cell>
          <cell r="Z4021" t="str">
            <v>IND</v>
          </cell>
          <cell r="AA4021" t="str">
            <v>IND</v>
          </cell>
          <cell r="AB4021" t="str">
            <v>N</v>
          </cell>
        </row>
        <row r="4022">
          <cell r="A4022">
            <v>7091</v>
          </cell>
          <cell r="B4022" t="str">
            <v>SRINIVAS,Chebrolu S.</v>
          </cell>
          <cell r="C4022">
            <v>5031</v>
          </cell>
          <cell r="D4022" t="str">
            <v>Janson,Daniel W</v>
          </cell>
          <cell r="E4022" t="str">
            <v xml:space="preserve">11/06/2006 </v>
          </cell>
          <cell r="F4022">
            <v>123000</v>
          </cell>
          <cell r="G4022" t="str">
            <v>USD</v>
          </cell>
          <cell r="H4022">
            <v>1</v>
          </cell>
          <cell r="I4022">
            <v>123000</v>
          </cell>
          <cell r="J4022" t="str">
            <v>1904</v>
          </cell>
          <cell r="K4022" t="str">
            <v>Mfg Eng, Sr</v>
          </cell>
          <cell r="L4022">
            <v>7</v>
          </cell>
          <cell r="M4022">
            <v>7</v>
          </cell>
          <cell r="N4022" t="str">
            <v>207</v>
          </cell>
          <cell r="O4022" t="str">
            <v>Security HW TechOps</v>
          </cell>
          <cell r="P4022">
            <v>40</v>
          </cell>
          <cell r="Q4022" t="str">
            <v>OPS</v>
          </cell>
          <cell r="R4022" t="str">
            <v>USA</v>
          </cell>
          <cell r="W4022" t="str">
            <v>Sunnyvale, CA HQ</v>
          </cell>
          <cell r="X4022">
            <v>100</v>
          </cell>
          <cell r="Y4022" t="str">
            <v>Juniper Networks, Inc.</v>
          </cell>
          <cell r="Z4022" t="str">
            <v>USA</v>
          </cell>
          <cell r="AA4022" t="str">
            <v>USA</v>
          </cell>
          <cell r="AB4022" t="str">
            <v>N</v>
          </cell>
        </row>
        <row r="4023">
          <cell r="A4023">
            <v>5935</v>
          </cell>
          <cell r="B4023" t="str">
            <v>Srinivasamurthy,B V</v>
          </cell>
          <cell r="C4023">
            <v>2390</v>
          </cell>
          <cell r="D4023" t="str">
            <v>Prakash,Manu J</v>
          </cell>
          <cell r="E4023" t="str">
            <v xml:space="preserve">12/05/2005 </v>
          </cell>
          <cell r="F4023">
            <v>492200</v>
          </cell>
          <cell r="G4023" t="str">
            <v>INR</v>
          </cell>
          <cell r="H4023">
            <v>44.87</v>
          </cell>
          <cell r="I4023">
            <v>10969.467350122577</v>
          </cell>
          <cell r="J4023" t="str">
            <v>8901</v>
          </cell>
          <cell r="K4023" t="str">
            <v>MTS 1</v>
          </cell>
          <cell r="L4023">
            <v>4</v>
          </cell>
          <cell r="M4023">
            <v>4</v>
          </cell>
          <cell r="N4023" t="str">
            <v>621</v>
          </cell>
          <cell r="O4023" t="str">
            <v>India System Test</v>
          </cell>
          <cell r="P4023">
            <v>40</v>
          </cell>
          <cell r="Q4023" t="str">
            <v>IPG</v>
          </cell>
          <cell r="R4023" t="str">
            <v>APAC</v>
          </cell>
          <cell r="V4023" t="str">
            <v>3 - Strong</v>
          </cell>
          <cell r="W4023" t="str">
            <v>India - Bangalore</v>
          </cell>
          <cell r="X4023">
            <v>231</v>
          </cell>
          <cell r="Y4023" t="str">
            <v>Juniper Networks India - STPI</v>
          </cell>
          <cell r="Z4023" t="str">
            <v>IND</v>
          </cell>
          <cell r="AA4023" t="str">
            <v>IND</v>
          </cell>
          <cell r="AB4023" t="str">
            <v>N</v>
          </cell>
        </row>
        <row r="4024">
          <cell r="A4024">
            <v>4962</v>
          </cell>
          <cell r="B4024" t="str">
            <v>Srinivasan,Arun Prasath</v>
          </cell>
          <cell r="C4024">
            <v>2092</v>
          </cell>
          <cell r="D4024" t="str">
            <v>Peterson,Eric</v>
          </cell>
          <cell r="E4024" t="str">
            <v xml:space="preserve">06/20/2005 </v>
          </cell>
          <cell r="F4024">
            <v>106380</v>
          </cell>
          <cell r="G4024" t="str">
            <v>USD</v>
          </cell>
          <cell r="H4024">
            <v>1</v>
          </cell>
          <cell r="I4024">
            <v>106380</v>
          </cell>
          <cell r="J4024" t="str">
            <v>8904</v>
          </cell>
          <cell r="K4024" t="str">
            <v>MTS 4</v>
          </cell>
          <cell r="L4024">
            <v>7</v>
          </cell>
          <cell r="M4024">
            <v>7</v>
          </cell>
          <cell r="N4024" t="str">
            <v>630</v>
          </cell>
          <cell r="O4024" t="str">
            <v>Software Engrg - JUNOS</v>
          </cell>
          <cell r="P4024">
            <v>40</v>
          </cell>
          <cell r="Q4024" t="str">
            <v>IPG</v>
          </cell>
          <cell r="R4024" t="str">
            <v>USA</v>
          </cell>
          <cell r="U4024" t="str">
            <v>2-Very Strong</v>
          </cell>
          <cell r="V4024" t="str">
            <v>2 - Very Strong</v>
          </cell>
          <cell r="W4024" t="str">
            <v>Westford, MA</v>
          </cell>
          <cell r="X4024">
            <v>100</v>
          </cell>
          <cell r="Y4024" t="str">
            <v>Juniper Networks, Inc.</v>
          </cell>
          <cell r="Z4024" t="str">
            <v>USA</v>
          </cell>
          <cell r="AA4024" t="str">
            <v>USB</v>
          </cell>
          <cell r="AB4024" t="str">
            <v>N</v>
          </cell>
        </row>
        <row r="4025">
          <cell r="A4025">
            <v>4976</v>
          </cell>
          <cell r="B4025" t="str">
            <v>Srinivasan,Eswaran</v>
          </cell>
          <cell r="C4025">
            <v>408</v>
          </cell>
          <cell r="D4025" t="str">
            <v>Cheng,Chia-Chi</v>
          </cell>
          <cell r="E4025" t="str">
            <v xml:space="preserve">06/13/2005 </v>
          </cell>
          <cell r="F4025">
            <v>117520</v>
          </cell>
          <cell r="G4025" t="str">
            <v>USD</v>
          </cell>
          <cell r="H4025">
            <v>1</v>
          </cell>
          <cell r="I4025">
            <v>117520</v>
          </cell>
          <cell r="J4025" t="str">
            <v>8904</v>
          </cell>
          <cell r="K4025" t="str">
            <v>MTS 4</v>
          </cell>
          <cell r="L4025">
            <v>7</v>
          </cell>
          <cell r="M4025">
            <v>7</v>
          </cell>
          <cell r="N4025" t="str">
            <v>630</v>
          </cell>
          <cell r="O4025" t="str">
            <v>Software Engrg - JUNOS</v>
          </cell>
          <cell r="P4025">
            <v>40</v>
          </cell>
          <cell r="Q4025" t="str">
            <v>IPG</v>
          </cell>
          <cell r="R4025" t="str">
            <v>USA</v>
          </cell>
          <cell r="U4025" t="str">
            <v>3-Strong</v>
          </cell>
          <cell r="V4025" t="str">
            <v>2 - Very Strong</v>
          </cell>
          <cell r="W4025" t="str">
            <v>Sunnyvale, CA HQ</v>
          </cell>
          <cell r="X4025">
            <v>100</v>
          </cell>
          <cell r="Y4025" t="str">
            <v>Juniper Networks, Inc.</v>
          </cell>
          <cell r="Z4025" t="str">
            <v>USA</v>
          </cell>
          <cell r="AA4025" t="str">
            <v>USA</v>
          </cell>
          <cell r="AB4025" t="str">
            <v>N</v>
          </cell>
        </row>
        <row r="4026">
          <cell r="A4026">
            <v>3750</v>
          </cell>
          <cell r="B4026" t="str">
            <v>Srinivasan,Gopal</v>
          </cell>
          <cell r="C4026">
            <v>4380</v>
          </cell>
          <cell r="D4026" t="str">
            <v>Panicker,Sudheesh</v>
          </cell>
          <cell r="E4026" t="str">
            <v xml:space="preserve">07/01/2004 </v>
          </cell>
          <cell r="F4026">
            <v>1116842.496</v>
          </cell>
          <cell r="G4026" t="str">
            <v>INR</v>
          </cell>
          <cell r="H4026">
            <v>44.87</v>
          </cell>
          <cell r="I4026">
            <v>24890.628393135728</v>
          </cell>
          <cell r="J4026" t="str">
            <v>8903</v>
          </cell>
          <cell r="K4026" t="str">
            <v>MTS 3</v>
          </cell>
          <cell r="L4026">
            <v>6</v>
          </cell>
          <cell r="M4026">
            <v>6</v>
          </cell>
          <cell r="N4026" t="str">
            <v>685</v>
          </cell>
          <cell r="O4026" t="str">
            <v>QA - NSM</v>
          </cell>
          <cell r="P4026">
            <v>40</v>
          </cell>
          <cell r="Q4026" t="str">
            <v>SPG</v>
          </cell>
          <cell r="R4026" t="str">
            <v>APAC</v>
          </cell>
          <cell r="U4026" t="str">
            <v>1-Exceptional</v>
          </cell>
          <cell r="V4026" t="str">
            <v>1 - Exceptional</v>
          </cell>
          <cell r="W4026" t="str">
            <v>India - Bangalore</v>
          </cell>
          <cell r="X4026">
            <v>231</v>
          </cell>
          <cell r="Y4026" t="str">
            <v>Juniper Networks India - STPI</v>
          </cell>
          <cell r="Z4026" t="str">
            <v>IND</v>
          </cell>
          <cell r="AA4026" t="str">
            <v>IND</v>
          </cell>
          <cell r="AB4026" t="str">
            <v>N</v>
          </cell>
        </row>
        <row r="4027">
          <cell r="A4027">
            <v>5523</v>
          </cell>
          <cell r="B4027" t="str">
            <v>Srinivasan,Krupa S.</v>
          </cell>
          <cell r="C4027">
            <v>1218</v>
          </cell>
          <cell r="D4027" t="str">
            <v>Moeller,Olaf</v>
          </cell>
          <cell r="E4027" t="str">
            <v xml:space="preserve">10/10/2005 </v>
          </cell>
          <cell r="F4027">
            <v>110160</v>
          </cell>
          <cell r="G4027" t="str">
            <v>USD</v>
          </cell>
          <cell r="H4027">
            <v>1</v>
          </cell>
          <cell r="I4027">
            <v>110160</v>
          </cell>
          <cell r="J4027" t="str">
            <v>8904</v>
          </cell>
          <cell r="K4027" t="str">
            <v>MTS 4</v>
          </cell>
          <cell r="L4027">
            <v>7</v>
          </cell>
          <cell r="M4027">
            <v>7</v>
          </cell>
          <cell r="N4027" t="str">
            <v>650</v>
          </cell>
          <cell r="O4027" t="str">
            <v>Hardware Engrg - Development</v>
          </cell>
          <cell r="P4027">
            <v>40</v>
          </cell>
          <cell r="Q4027" t="str">
            <v>IPG</v>
          </cell>
          <cell r="R4027" t="str">
            <v>USA</v>
          </cell>
          <cell r="U4027" t="str">
            <v>4-Satisfactory</v>
          </cell>
          <cell r="V4027" t="str">
            <v>4 - Satisfactory</v>
          </cell>
          <cell r="W4027" t="str">
            <v>Sunnyvale, CA HQ</v>
          </cell>
          <cell r="X4027">
            <v>100</v>
          </cell>
          <cell r="Y4027" t="str">
            <v>Juniper Networks, Inc.</v>
          </cell>
          <cell r="Z4027" t="str">
            <v>USA</v>
          </cell>
          <cell r="AA4027" t="str">
            <v>USA</v>
          </cell>
          <cell r="AB4027" t="str">
            <v>N</v>
          </cell>
        </row>
        <row r="4028">
          <cell r="A4028">
            <v>4328</v>
          </cell>
          <cell r="B4028" t="str">
            <v>Srinivasan,Pramod</v>
          </cell>
          <cell r="C4028">
            <v>1563</v>
          </cell>
          <cell r="D4028" t="str">
            <v>Kumar,Sandeep</v>
          </cell>
          <cell r="E4028" t="str">
            <v xml:space="preserve">02/07/2005 </v>
          </cell>
          <cell r="F4028">
            <v>104000</v>
          </cell>
          <cell r="G4028" t="str">
            <v>USD</v>
          </cell>
          <cell r="H4028">
            <v>1</v>
          </cell>
          <cell r="I4028">
            <v>104000</v>
          </cell>
          <cell r="J4028" t="str">
            <v>8904</v>
          </cell>
          <cell r="K4028" t="str">
            <v>MTS 4</v>
          </cell>
          <cell r="L4028">
            <v>7</v>
          </cell>
          <cell r="M4028">
            <v>7</v>
          </cell>
          <cell r="N4028" t="str">
            <v>630</v>
          </cell>
          <cell r="O4028" t="str">
            <v>Software Engrg - JUNOS</v>
          </cell>
          <cell r="P4028">
            <v>40</v>
          </cell>
          <cell r="Q4028" t="str">
            <v>IPG</v>
          </cell>
          <cell r="R4028" t="str">
            <v>USA</v>
          </cell>
          <cell r="U4028" t="str">
            <v>3-Strong</v>
          </cell>
          <cell r="V4028" t="str">
            <v>3 - Strong</v>
          </cell>
          <cell r="W4028" t="str">
            <v>Sunnyvale, CA HQ</v>
          </cell>
          <cell r="X4028">
            <v>100</v>
          </cell>
          <cell r="Y4028" t="str">
            <v>Juniper Networks, Inc.</v>
          </cell>
          <cell r="Z4028" t="str">
            <v>USA</v>
          </cell>
          <cell r="AA4028" t="str">
            <v>USA</v>
          </cell>
          <cell r="AB4028" t="str">
            <v>N</v>
          </cell>
        </row>
        <row r="4029">
          <cell r="A4029">
            <v>6705</v>
          </cell>
          <cell r="B4029" t="str">
            <v>Srinivasan,Raghav D</v>
          </cell>
          <cell r="C4029">
            <v>6494</v>
          </cell>
          <cell r="D4029" t="str">
            <v>Jain,Neeraj</v>
          </cell>
          <cell r="E4029" t="str">
            <v xml:space="preserve">07/24/2006 </v>
          </cell>
          <cell r="F4029">
            <v>500000</v>
          </cell>
          <cell r="G4029" t="str">
            <v>INR</v>
          </cell>
          <cell r="H4029">
            <v>44.87</v>
          </cell>
          <cell r="I4029">
            <v>11143.302874972142</v>
          </cell>
          <cell r="J4029" t="str">
            <v>8901</v>
          </cell>
          <cell r="K4029" t="str">
            <v>MTS 1</v>
          </cell>
          <cell r="L4029">
            <v>4</v>
          </cell>
          <cell r="M4029">
            <v>4</v>
          </cell>
          <cell r="N4029" t="str">
            <v>670</v>
          </cell>
          <cell r="O4029" t="str">
            <v>Software Engrg - JUNOSe</v>
          </cell>
          <cell r="P4029">
            <v>40</v>
          </cell>
          <cell r="Q4029" t="str">
            <v>IPG</v>
          </cell>
          <cell r="R4029" t="str">
            <v>APAC</v>
          </cell>
          <cell r="W4029" t="str">
            <v>India - Bangalore</v>
          </cell>
          <cell r="X4029">
            <v>231</v>
          </cell>
          <cell r="Y4029" t="str">
            <v>Juniper Networks India - STPI</v>
          </cell>
          <cell r="Z4029" t="str">
            <v>IND</v>
          </cell>
          <cell r="AA4029" t="str">
            <v>IND</v>
          </cell>
          <cell r="AB4029" t="str">
            <v>N</v>
          </cell>
        </row>
        <row r="4030">
          <cell r="A4030">
            <v>6915</v>
          </cell>
          <cell r="B4030" t="str">
            <v>Srinivasan,Raghunandan</v>
          </cell>
          <cell r="C4030">
            <v>6406</v>
          </cell>
          <cell r="D4030" t="str">
            <v>Satyaranjan,Mohan</v>
          </cell>
          <cell r="E4030" t="str">
            <v xml:space="preserve">09/11/2006 </v>
          </cell>
          <cell r="F4030">
            <v>2300000</v>
          </cell>
          <cell r="G4030" t="str">
            <v>INR</v>
          </cell>
          <cell r="H4030">
            <v>44.87</v>
          </cell>
          <cell r="I4030">
            <v>51259.193224871859</v>
          </cell>
          <cell r="J4030" t="str">
            <v>8905</v>
          </cell>
          <cell r="K4030" t="str">
            <v>Eng, Staff</v>
          </cell>
          <cell r="L4030">
            <v>8</v>
          </cell>
          <cell r="M4030">
            <v>8</v>
          </cell>
          <cell r="N4030" t="str">
            <v>704</v>
          </cell>
          <cell r="O4030" t="str">
            <v>LAN Access</v>
          </cell>
          <cell r="P4030">
            <v>40</v>
          </cell>
          <cell r="Q4030" t="str">
            <v>APG</v>
          </cell>
          <cell r="R4030" t="str">
            <v>APAC</v>
          </cell>
          <cell r="W4030" t="str">
            <v>India - Bangalore</v>
          </cell>
          <cell r="X4030">
            <v>231</v>
          </cell>
          <cell r="Y4030" t="str">
            <v>Juniper Networks India - STPI</v>
          </cell>
          <cell r="Z4030" t="str">
            <v>IND</v>
          </cell>
          <cell r="AA4030" t="str">
            <v>IND</v>
          </cell>
          <cell r="AB4030" t="str">
            <v>N</v>
          </cell>
        </row>
        <row r="4031">
          <cell r="A4031">
            <v>7061</v>
          </cell>
          <cell r="B4031" t="str">
            <v>Srinivasan,Ravi</v>
          </cell>
          <cell r="C4031">
            <v>759</v>
          </cell>
          <cell r="D4031" t="str">
            <v>Cleeton,Stephen</v>
          </cell>
          <cell r="E4031" t="str">
            <v xml:space="preserve">10/23/2006 </v>
          </cell>
          <cell r="F4031">
            <v>130000</v>
          </cell>
          <cell r="G4031" t="str">
            <v>USD</v>
          </cell>
          <cell r="H4031">
            <v>1</v>
          </cell>
          <cell r="I4031">
            <v>130000</v>
          </cell>
          <cell r="J4031" t="str">
            <v>8913</v>
          </cell>
          <cell r="K4031" t="str">
            <v>Engineering Mgr I</v>
          </cell>
          <cell r="L4031">
            <v>8</v>
          </cell>
          <cell r="M4031">
            <v>8</v>
          </cell>
          <cell r="N4031" t="str">
            <v>651</v>
          </cell>
          <cell r="O4031" t="str">
            <v>Hardware Engrg - Sustaining</v>
          </cell>
          <cell r="P4031">
            <v>40</v>
          </cell>
          <cell r="Q4031" t="str">
            <v>IPG</v>
          </cell>
          <cell r="R4031" t="str">
            <v>USA</v>
          </cell>
          <cell r="W4031" t="str">
            <v>Sunnyvale, CA HQ</v>
          </cell>
          <cell r="X4031">
            <v>100</v>
          </cell>
          <cell r="Y4031" t="str">
            <v>Juniper Networks, Inc.</v>
          </cell>
          <cell r="Z4031" t="str">
            <v>USA</v>
          </cell>
          <cell r="AA4031" t="str">
            <v>USA</v>
          </cell>
          <cell r="AB4031" t="str">
            <v>N</v>
          </cell>
        </row>
        <row r="4032">
          <cell r="A4032">
            <v>7078</v>
          </cell>
          <cell r="B4032" t="str">
            <v>Srinivasan,Sairam</v>
          </cell>
          <cell r="C4032">
            <v>1069</v>
          </cell>
          <cell r="D4032" t="str">
            <v>Mannem,Nirmala R</v>
          </cell>
          <cell r="E4032" t="str">
            <v xml:space="preserve">10/23/2006 </v>
          </cell>
          <cell r="F4032">
            <v>114000</v>
          </cell>
          <cell r="G4032" t="str">
            <v>USD</v>
          </cell>
          <cell r="H4032">
            <v>1</v>
          </cell>
          <cell r="I4032">
            <v>114000</v>
          </cell>
          <cell r="J4032" t="str">
            <v>4304</v>
          </cell>
          <cell r="K4032" t="str">
            <v>IT Technical Lead</v>
          </cell>
          <cell r="L4032">
            <v>7</v>
          </cell>
          <cell r="M4032">
            <v>7</v>
          </cell>
          <cell r="N4032" t="str">
            <v>133</v>
          </cell>
          <cell r="O4032" t="str">
            <v>IT Applications BOP</v>
          </cell>
          <cell r="P4032">
            <v>40</v>
          </cell>
          <cell r="Q4032" t="str">
            <v>IT</v>
          </cell>
          <cell r="R4032" t="str">
            <v>USA</v>
          </cell>
          <cell r="W4032" t="str">
            <v>Sunnyvale, CA HQ</v>
          </cell>
          <cell r="X4032">
            <v>100</v>
          </cell>
          <cell r="Y4032" t="str">
            <v>Juniper Networks, Inc.</v>
          </cell>
          <cell r="Z4032" t="str">
            <v>USA</v>
          </cell>
          <cell r="AA4032" t="str">
            <v>USA</v>
          </cell>
          <cell r="AB4032" t="str">
            <v>N</v>
          </cell>
        </row>
        <row r="4033">
          <cell r="A4033">
            <v>5948</v>
          </cell>
          <cell r="B4033" t="str">
            <v>Srinivasan,Sridhar</v>
          </cell>
          <cell r="C4033">
            <v>123</v>
          </cell>
          <cell r="D4033" t="str">
            <v>Thenpattinam,Meenakshisundaram</v>
          </cell>
          <cell r="E4033" t="str">
            <v xml:space="preserve">12/12/2005 </v>
          </cell>
          <cell r="F4033">
            <v>2480000</v>
          </cell>
          <cell r="G4033" t="str">
            <v>INR</v>
          </cell>
          <cell r="H4033">
            <v>44.87</v>
          </cell>
          <cell r="I4033">
            <v>55270.78225986183</v>
          </cell>
          <cell r="J4033" t="str">
            <v>5114</v>
          </cell>
          <cell r="K4033" t="str">
            <v>Customer Service Mgr, Sr Staff</v>
          </cell>
          <cell r="L4033">
            <v>9</v>
          </cell>
          <cell r="M4033">
            <v>9</v>
          </cell>
          <cell r="N4033" t="str">
            <v>506</v>
          </cell>
          <cell r="O4033" t="str">
            <v>Global TAC - IPG</v>
          </cell>
          <cell r="P4033">
            <v>40</v>
          </cell>
          <cell r="Q4033" t="str">
            <v>CSS</v>
          </cell>
          <cell r="R4033" t="str">
            <v>APAC</v>
          </cell>
          <cell r="V4033" t="str">
            <v>1 - Exceptional</v>
          </cell>
          <cell r="W4033" t="str">
            <v>India - Bangalore</v>
          </cell>
          <cell r="X4033">
            <v>231</v>
          </cell>
          <cell r="Y4033" t="str">
            <v>Juniper Networks India - STPI</v>
          </cell>
          <cell r="Z4033" t="str">
            <v>IND</v>
          </cell>
          <cell r="AA4033" t="str">
            <v>IND</v>
          </cell>
          <cell r="AB4033" t="str">
            <v>N</v>
          </cell>
        </row>
        <row r="4034">
          <cell r="A4034">
            <v>4958</v>
          </cell>
          <cell r="B4034" t="str">
            <v>Srinivasan,Subadhra</v>
          </cell>
          <cell r="C4034">
            <v>1538</v>
          </cell>
          <cell r="D4034" t="str">
            <v>Rattay,Corinne</v>
          </cell>
          <cell r="E4034" t="str">
            <v xml:space="preserve">06/06/2005 </v>
          </cell>
          <cell r="F4034">
            <v>77250</v>
          </cell>
          <cell r="G4034" t="str">
            <v>USD</v>
          </cell>
          <cell r="H4034">
            <v>1</v>
          </cell>
          <cell r="I4034">
            <v>77250</v>
          </cell>
          <cell r="J4034" t="str">
            <v>8903</v>
          </cell>
          <cell r="K4034" t="str">
            <v>MTS 3</v>
          </cell>
          <cell r="L4034">
            <v>6</v>
          </cell>
          <cell r="M4034">
            <v>6</v>
          </cell>
          <cell r="N4034" t="str">
            <v>620</v>
          </cell>
          <cell r="O4034" t="str">
            <v>Test Engrg</v>
          </cell>
          <cell r="P4034">
            <v>40</v>
          </cell>
          <cell r="Q4034" t="str">
            <v>IPG</v>
          </cell>
          <cell r="R4034" t="str">
            <v>USA</v>
          </cell>
          <cell r="U4034" t="str">
            <v>3-Strong</v>
          </cell>
          <cell r="V4034" t="str">
            <v>2 - Very Strong</v>
          </cell>
          <cell r="W4034" t="str">
            <v>Sunnyvale, CA HQ</v>
          </cell>
          <cell r="X4034">
            <v>100</v>
          </cell>
          <cell r="Y4034" t="str">
            <v>Juniper Networks, Inc.</v>
          </cell>
          <cell r="Z4034" t="str">
            <v>USA</v>
          </cell>
          <cell r="AA4034" t="str">
            <v>USA</v>
          </cell>
          <cell r="AB4034" t="str">
            <v>N</v>
          </cell>
        </row>
        <row r="4035">
          <cell r="A4035">
            <v>3397</v>
          </cell>
          <cell r="B4035" t="str">
            <v>Srinivasan,Suganthi</v>
          </cell>
          <cell r="C4035">
            <v>2775</v>
          </cell>
          <cell r="D4035" t="str">
            <v>Chow,Wai Yan</v>
          </cell>
          <cell r="E4035" t="str">
            <v xml:space="preserve">04/16/2004 </v>
          </cell>
          <cell r="F4035">
            <v>117894.39999999999</v>
          </cell>
          <cell r="G4035" t="str">
            <v>USD</v>
          </cell>
          <cell r="H4035">
            <v>1</v>
          </cell>
          <cell r="I4035">
            <v>117894.39999999999</v>
          </cell>
          <cell r="J4035" t="str">
            <v>8905</v>
          </cell>
          <cell r="K4035" t="str">
            <v>Eng, Staff</v>
          </cell>
          <cell r="L4035">
            <v>8</v>
          </cell>
          <cell r="M4035">
            <v>8</v>
          </cell>
          <cell r="N4035" t="str">
            <v>692</v>
          </cell>
          <cell r="O4035" t="str">
            <v>Ntwk Mgmt Software Dev</v>
          </cell>
          <cell r="P4035">
            <v>40</v>
          </cell>
          <cell r="Q4035" t="str">
            <v>SPG</v>
          </cell>
          <cell r="R4035" t="str">
            <v>USA</v>
          </cell>
          <cell r="U4035" t="str">
            <v>1-Exceptional</v>
          </cell>
          <cell r="V4035" t="str">
            <v>2 - Very Strong</v>
          </cell>
          <cell r="W4035" t="str">
            <v>Sunnyvale, CA HQ</v>
          </cell>
          <cell r="X4035">
            <v>100</v>
          </cell>
          <cell r="Y4035" t="str">
            <v>Juniper Networks, Inc.</v>
          </cell>
          <cell r="Z4035" t="str">
            <v>USA</v>
          </cell>
          <cell r="AA4035" t="str">
            <v>USA</v>
          </cell>
          <cell r="AB4035" t="str">
            <v>N</v>
          </cell>
        </row>
        <row r="4036">
          <cell r="A4036">
            <v>4264</v>
          </cell>
          <cell r="B4036" t="str">
            <v>Srivastava,Saurabh</v>
          </cell>
          <cell r="C4036">
            <v>1786</v>
          </cell>
          <cell r="D4036" t="str">
            <v>Dandekar,Shirish</v>
          </cell>
          <cell r="E4036" t="str">
            <v xml:space="preserve">12/13/2004 </v>
          </cell>
          <cell r="F4036">
            <v>99000</v>
          </cell>
          <cell r="G4036" t="str">
            <v>USD</v>
          </cell>
          <cell r="H4036">
            <v>1</v>
          </cell>
          <cell r="I4036">
            <v>99000</v>
          </cell>
          <cell r="J4036" t="str">
            <v>8905</v>
          </cell>
          <cell r="K4036" t="str">
            <v>Eng, Staff</v>
          </cell>
          <cell r="L4036">
            <v>8</v>
          </cell>
          <cell r="M4036">
            <v>8</v>
          </cell>
          <cell r="N4036" t="str">
            <v>670</v>
          </cell>
          <cell r="O4036" t="str">
            <v>Software Engrg - JUNOSe</v>
          </cell>
          <cell r="P4036">
            <v>40</v>
          </cell>
          <cell r="Q4036" t="str">
            <v>IPG</v>
          </cell>
          <cell r="R4036" t="str">
            <v>USA</v>
          </cell>
          <cell r="U4036" t="str">
            <v>2-Very Strong</v>
          </cell>
          <cell r="V4036" t="str">
            <v>2 - Very Strong</v>
          </cell>
          <cell r="W4036" t="str">
            <v>Westford, MA</v>
          </cell>
          <cell r="X4036">
            <v>100</v>
          </cell>
          <cell r="Y4036" t="str">
            <v>Juniper Networks, Inc.</v>
          </cell>
          <cell r="Z4036" t="str">
            <v>USA</v>
          </cell>
          <cell r="AA4036" t="str">
            <v>USB</v>
          </cell>
          <cell r="AB4036" t="str">
            <v>N</v>
          </cell>
        </row>
        <row r="4037">
          <cell r="A4037">
            <v>6653</v>
          </cell>
          <cell r="B4037" t="str">
            <v>SRK,Swamy</v>
          </cell>
          <cell r="C4037">
            <v>3661</v>
          </cell>
          <cell r="D4037" t="str">
            <v>Singh,Manmeet</v>
          </cell>
          <cell r="E4037" t="str">
            <v xml:space="preserve">07/24/2006 </v>
          </cell>
          <cell r="F4037">
            <v>600000</v>
          </cell>
          <cell r="G4037" t="str">
            <v>INR</v>
          </cell>
          <cell r="H4037">
            <v>44.87</v>
          </cell>
          <cell r="I4037">
            <v>13371.963449966572</v>
          </cell>
          <cell r="J4037" t="str">
            <v>8902</v>
          </cell>
          <cell r="K4037" t="str">
            <v>MTS 2</v>
          </cell>
          <cell r="L4037">
            <v>5</v>
          </cell>
          <cell r="M4037">
            <v>5</v>
          </cell>
          <cell r="N4037" t="str">
            <v>670</v>
          </cell>
          <cell r="O4037" t="str">
            <v>Software Engrg - JUNOSe</v>
          </cell>
          <cell r="P4037">
            <v>40</v>
          </cell>
          <cell r="Q4037" t="str">
            <v>IPG</v>
          </cell>
          <cell r="R4037" t="str">
            <v>APAC</v>
          </cell>
          <cell r="W4037" t="str">
            <v>India - Bangalore</v>
          </cell>
          <cell r="X4037">
            <v>231</v>
          </cell>
          <cell r="Y4037" t="str">
            <v>Juniper Networks India - STPI</v>
          </cell>
          <cell r="Z4037" t="str">
            <v>IND</v>
          </cell>
          <cell r="AA4037" t="str">
            <v>IND</v>
          </cell>
          <cell r="AB4037" t="str">
            <v>N</v>
          </cell>
        </row>
        <row r="4038">
          <cell r="A4038">
            <v>3398</v>
          </cell>
          <cell r="B4038" t="str">
            <v>Stach,Paul James</v>
          </cell>
          <cell r="C4038">
            <v>2800</v>
          </cell>
          <cell r="D4038" t="str">
            <v>Dandia,Nitin</v>
          </cell>
          <cell r="E4038" t="str">
            <v xml:space="preserve">04/16/2004 </v>
          </cell>
          <cell r="F4038">
            <v>128157.75</v>
          </cell>
          <cell r="G4038" t="str">
            <v>USD</v>
          </cell>
          <cell r="H4038">
            <v>1</v>
          </cell>
          <cell r="I4038">
            <v>128157.75</v>
          </cell>
          <cell r="J4038" t="str">
            <v>5203</v>
          </cell>
          <cell r="K4038" t="str">
            <v>Program Mgr III</v>
          </cell>
          <cell r="L4038">
            <v>8</v>
          </cell>
          <cell r="M4038">
            <v>8</v>
          </cell>
          <cell r="N4038" t="str">
            <v>699</v>
          </cell>
          <cell r="O4038" t="str">
            <v>Program Management</v>
          </cell>
          <cell r="P4038">
            <v>40</v>
          </cell>
          <cell r="Q4038" t="str">
            <v>SPG</v>
          </cell>
          <cell r="R4038" t="str">
            <v>USA</v>
          </cell>
          <cell r="U4038" t="str">
            <v>2-Very Strong</v>
          </cell>
          <cell r="V4038" t="str">
            <v>3 - Strong</v>
          </cell>
          <cell r="W4038" t="str">
            <v>Sunnyvale, CA HQ</v>
          </cell>
          <cell r="X4038">
            <v>100</v>
          </cell>
          <cell r="Y4038" t="str">
            <v>Juniper Networks, Inc.</v>
          </cell>
          <cell r="Z4038" t="str">
            <v>USA</v>
          </cell>
          <cell r="AA4038" t="str">
            <v>USA</v>
          </cell>
          <cell r="AB4038" t="str">
            <v>N</v>
          </cell>
        </row>
        <row r="4039">
          <cell r="A4039">
            <v>2186</v>
          </cell>
          <cell r="B4039" t="str">
            <v>Stacy,Alice</v>
          </cell>
          <cell r="C4039">
            <v>1795</v>
          </cell>
          <cell r="D4039" t="str">
            <v>Dennehy,Scott</v>
          </cell>
          <cell r="E4039" t="str">
            <v xml:space="preserve">07/01/2002 </v>
          </cell>
          <cell r="F4039">
            <v>85937.600000000006</v>
          </cell>
          <cell r="G4039" t="str">
            <v>USD</v>
          </cell>
          <cell r="H4039">
            <v>1</v>
          </cell>
          <cell r="I4039">
            <v>85937.600000000006</v>
          </cell>
          <cell r="J4039" t="str">
            <v>8103</v>
          </cell>
          <cell r="K4039" t="str">
            <v>Tech Writer, Sr</v>
          </cell>
          <cell r="L4039">
            <v>6</v>
          </cell>
          <cell r="M4039">
            <v>6</v>
          </cell>
          <cell r="N4039" t="str">
            <v>435</v>
          </cell>
          <cell r="O4039" t="str">
            <v>Sales Development</v>
          </cell>
          <cell r="P4039">
            <v>40</v>
          </cell>
          <cell r="Q4039" t="str">
            <v>SLS</v>
          </cell>
          <cell r="R4039" t="str">
            <v>USA</v>
          </cell>
          <cell r="U4039" t="str">
            <v>2-Very Strong</v>
          </cell>
          <cell r="V4039" t="str">
            <v>2 - Very Strong</v>
          </cell>
          <cell r="W4039" t="str">
            <v>Westford, MA</v>
          </cell>
          <cell r="X4039">
            <v>101</v>
          </cell>
          <cell r="Y4039" t="str">
            <v>Juniper Networks Sales</v>
          </cell>
          <cell r="Z4039" t="str">
            <v>USA</v>
          </cell>
          <cell r="AA4039" t="str">
            <v>USB</v>
          </cell>
          <cell r="AB4039" t="str">
            <v>N</v>
          </cell>
        </row>
        <row r="4040">
          <cell r="A4040">
            <v>1167</v>
          </cell>
          <cell r="B4040" t="str">
            <v>Stafford,Mitchell Clifford</v>
          </cell>
          <cell r="C4040">
            <v>3487</v>
          </cell>
          <cell r="D4040" t="str">
            <v>Wan,William Wai Leung</v>
          </cell>
          <cell r="E4040" t="str">
            <v xml:space="preserve">05/17/2004 </v>
          </cell>
          <cell r="F4040">
            <v>171326</v>
          </cell>
          <cell r="G4040" t="str">
            <v>AUD</v>
          </cell>
          <cell r="H4040">
            <v>1.2817226352217379</v>
          </cell>
          <cell r="I4040">
            <v>133668.54520000002</v>
          </cell>
          <cell r="J4040" t="str">
            <v>8905</v>
          </cell>
          <cell r="K4040" t="str">
            <v>Eng, Staff</v>
          </cell>
          <cell r="L4040">
            <v>8</v>
          </cell>
          <cell r="M4040">
            <v>8</v>
          </cell>
          <cell r="N4040" t="str">
            <v>518</v>
          </cell>
          <cell r="O4040" t="str">
            <v>Theater TAC</v>
          </cell>
          <cell r="P4040">
            <v>40</v>
          </cell>
          <cell r="Q4040" t="str">
            <v>CSS</v>
          </cell>
          <cell r="R4040" t="str">
            <v>APAC</v>
          </cell>
          <cell r="U4040" t="str">
            <v>2-Very Strong</v>
          </cell>
          <cell r="V4040" t="str">
            <v>2 - Very Strong</v>
          </cell>
          <cell r="W4040" t="str">
            <v>Sydney, Australia</v>
          </cell>
          <cell r="X4040">
            <v>280</v>
          </cell>
          <cell r="Y4040" t="str">
            <v>Juniper Ntwks, Australia</v>
          </cell>
          <cell r="Z4040" t="str">
            <v>AUS</v>
          </cell>
          <cell r="AA4040" t="str">
            <v>INTL</v>
          </cell>
          <cell r="AB4040" t="str">
            <v>N</v>
          </cell>
        </row>
        <row r="4041">
          <cell r="A4041">
            <v>2329</v>
          </cell>
          <cell r="B4041" t="str">
            <v>Stalker,David</v>
          </cell>
          <cell r="C4041">
            <v>3827</v>
          </cell>
          <cell r="D4041" t="str">
            <v>Shenson,Charles</v>
          </cell>
          <cell r="E4041" t="str">
            <v xml:space="preserve">11/11/2002 </v>
          </cell>
          <cell r="F4041">
            <v>103785.5</v>
          </cell>
          <cell r="G4041" t="str">
            <v>USD</v>
          </cell>
          <cell r="H4041">
            <v>1</v>
          </cell>
          <cell r="I4041">
            <v>103785.5</v>
          </cell>
          <cell r="J4041" t="str">
            <v>6304</v>
          </cell>
          <cell r="K4041" t="str">
            <v>Financial Analyst, Sr Staff</v>
          </cell>
          <cell r="L4041">
            <v>7</v>
          </cell>
          <cell r="M4041">
            <v>7</v>
          </cell>
          <cell r="N4041" t="str">
            <v>426</v>
          </cell>
          <cell r="O4041" t="str">
            <v>Sales Operations</v>
          </cell>
          <cell r="P4041">
            <v>40</v>
          </cell>
          <cell r="Q4041" t="str">
            <v>SLS</v>
          </cell>
          <cell r="R4041" t="str">
            <v>USA</v>
          </cell>
          <cell r="U4041" t="str">
            <v>3-Strong</v>
          </cell>
          <cell r="V4041" t="str">
            <v>2 - Very Strong</v>
          </cell>
          <cell r="W4041" t="str">
            <v>Westford, MA</v>
          </cell>
          <cell r="X4041">
            <v>101</v>
          </cell>
          <cell r="Y4041" t="str">
            <v>Juniper Networks Sales</v>
          </cell>
          <cell r="Z4041" t="str">
            <v>USA</v>
          </cell>
          <cell r="AA4041" t="str">
            <v>USB</v>
          </cell>
          <cell r="AB4041" t="str">
            <v>N</v>
          </cell>
        </row>
        <row r="4042">
          <cell r="A4042">
            <v>2187</v>
          </cell>
          <cell r="B4042" t="str">
            <v>Stankus,Joseph</v>
          </cell>
          <cell r="C4042">
            <v>3665</v>
          </cell>
          <cell r="D4042" t="str">
            <v>Clawson,John S</v>
          </cell>
          <cell r="E4042" t="str">
            <v xml:space="preserve">07/01/2002 </v>
          </cell>
          <cell r="F4042">
            <v>125028.61</v>
          </cell>
          <cell r="G4042" t="str">
            <v>USD</v>
          </cell>
          <cell r="H4042">
            <v>1</v>
          </cell>
          <cell r="I4042">
            <v>125028.61</v>
          </cell>
          <cell r="J4042" t="str">
            <v>8905</v>
          </cell>
          <cell r="K4042" t="str">
            <v>Eng, Staff</v>
          </cell>
          <cell r="L4042">
            <v>8</v>
          </cell>
          <cell r="M4042">
            <v>8</v>
          </cell>
          <cell r="N4042" t="str">
            <v>510</v>
          </cell>
          <cell r="O4042" t="str">
            <v>Resident Engineer</v>
          </cell>
          <cell r="P4042">
            <v>40</v>
          </cell>
          <cell r="Q4042" t="str">
            <v>CSS</v>
          </cell>
          <cell r="R4042" t="str">
            <v>USA</v>
          </cell>
          <cell r="U4042" t="str">
            <v>2-Very Strong</v>
          </cell>
          <cell r="V4042" t="str">
            <v>1 - Exceptional</v>
          </cell>
          <cell r="W4042" t="str">
            <v>Texas</v>
          </cell>
          <cell r="X4042">
            <v>101</v>
          </cell>
          <cell r="Y4042" t="str">
            <v>Juniper Networks Sales</v>
          </cell>
          <cell r="Z4042" t="str">
            <v>USA</v>
          </cell>
          <cell r="AA4042" t="str">
            <v>USB</v>
          </cell>
          <cell r="AB4042" t="str">
            <v>N</v>
          </cell>
        </row>
        <row r="4043">
          <cell r="A4043">
            <v>1174</v>
          </cell>
          <cell r="B4043" t="str">
            <v>Statti,Albert F</v>
          </cell>
          <cell r="C4043">
            <v>1560</v>
          </cell>
          <cell r="D4043" t="str">
            <v>Hendricks, Jr.,Richard A</v>
          </cell>
          <cell r="E4043" t="str">
            <v xml:space="preserve">03/05/2001 </v>
          </cell>
          <cell r="F4043">
            <v>102859.96</v>
          </cell>
          <cell r="G4043" t="str">
            <v>USD</v>
          </cell>
          <cell r="H4043">
            <v>1</v>
          </cell>
          <cell r="I4043">
            <v>102859.96</v>
          </cell>
          <cell r="J4043" t="str">
            <v>8904</v>
          </cell>
          <cell r="K4043" t="str">
            <v>MTS 4</v>
          </cell>
          <cell r="L4043">
            <v>7</v>
          </cell>
          <cell r="M4043">
            <v>7</v>
          </cell>
          <cell r="N4043" t="str">
            <v>610</v>
          </cell>
          <cell r="O4043" t="str">
            <v>IPG Technical Publications</v>
          </cell>
          <cell r="P4043">
            <v>40</v>
          </cell>
          <cell r="Q4043" t="str">
            <v>IPG</v>
          </cell>
          <cell r="R4043" t="str">
            <v>USA</v>
          </cell>
          <cell r="U4043" t="str">
            <v>2-Very Strong</v>
          </cell>
          <cell r="V4043" t="str">
            <v>2 - Very Strong</v>
          </cell>
          <cell r="W4043" t="str">
            <v>Sunnyvale, CA HQ</v>
          </cell>
          <cell r="X4043">
            <v>100</v>
          </cell>
          <cell r="Y4043" t="str">
            <v>Juniper Networks, Inc.</v>
          </cell>
          <cell r="Z4043" t="str">
            <v>USA</v>
          </cell>
          <cell r="AA4043" t="str">
            <v>USA</v>
          </cell>
          <cell r="AB4043" t="str">
            <v>N</v>
          </cell>
        </row>
        <row r="4044">
          <cell r="A4044">
            <v>1586</v>
          </cell>
          <cell r="B4044" t="str">
            <v>Steadman,Richard</v>
          </cell>
          <cell r="C4044">
            <v>1955</v>
          </cell>
          <cell r="D4044" t="str">
            <v>Lavey,Thomas</v>
          </cell>
          <cell r="E4044" t="str">
            <v xml:space="preserve">03/04/2002 </v>
          </cell>
          <cell r="F4044">
            <v>144915</v>
          </cell>
          <cell r="G4044" t="str">
            <v>USD</v>
          </cell>
          <cell r="H4044">
            <v>1</v>
          </cell>
          <cell r="I4044">
            <v>144915</v>
          </cell>
          <cell r="J4044" t="str">
            <v>5613</v>
          </cell>
          <cell r="K4044" t="str">
            <v>Training Program Mgr, Staff</v>
          </cell>
          <cell r="L4044">
            <v>8</v>
          </cell>
          <cell r="M4044">
            <v>8</v>
          </cell>
          <cell r="N4044" t="str">
            <v>435</v>
          </cell>
          <cell r="O4044" t="str">
            <v>Sales Development</v>
          </cell>
          <cell r="P4044">
            <v>40</v>
          </cell>
          <cell r="Q4044" t="str">
            <v>SLS</v>
          </cell>
          <cell r="R4044" t="str">
            <v>USA</v>
          </cell>
          <cell r="U4044" t="str">
            <v>1-Exceptional</v>
          </cell>
          <cell r="V4044" t="str">
            <v>1 - Exceptional</v>
          </cell>
          <cell r="W4044" t="str">
            <v>Sunnyvale, CA HQ</v>
          </cell>
          <cell r="X4044">
            <v>101</v>
          </cell>
          <cell r="Y4044" t="str">
            <v>Juniper Networks Sales</v>
          </cell>
          <cell r="Z4044" t="str">
            <v>USA</v>
          </cell>
          <cell r="AA4044" t="str">
            <v>USA</v>
          </cell>
          <cell r="AB4044" t="str">
            <v>N</v>
          </cell>
        </row>
        <row r="4045">
          <cell r="A4045">
            <v>4397</v>
          </cell>
          <cell r="B4045" t="str">
            <v>Steffan,Veronica</v>
          </cell>
          <cell r="C4045">
            <v>2289</v>
          </cell>
          <cell r="D4045" t="str">
            <v>Lopuck,Dorothea</v>
          </cell>
          <cell r="E4045" t="str">
            <v xml:space="preserve">01/24/2005 </v>
          </cell>
          <cell r="F4045">
            <v>123600</v>
          </cell>
          <cell r="G4045" t="str">
            <v>USD</v>
          </cell>
          <cell r="H4045">
            <v>1</v>
          </cell>
          <cell r="I4045">
            <v>123600</v>
          </cell>
          <cell r="J4045" t="str">
            <v>1942</v>
          </cell>
          <cell r="K4045" t="str">
            <v>Business Process Mgr</v>
          </cell>
          <cell r="L4045">
            <v>8</v>
          </cell>
          <cell r="M4045">
            <v>8</v>
          </cell>
          <cell r="N4045" t="str">
            <v>100</v>
          </cell>
          <cell r="O4045" t="str">
            <v>Finance and Accounting</v>
          </cell>
          <cell r="P4045">
            <v>40</v>
          </cell>
          <cell r="Q4045" t="str">
            <v>F&amp;A</v>
          </cell>
          <cell r="R4045" t="str">
            <v>USA</v>
          </cell>
          <cell r="U4045" t="str">
            <v>1-Exceptional</v>
          </cell>
          <cell r="V4045" t="str">
            <v>1 - Exceptional</v>
          </cell>
          <cell r="W4045" t="str">
            <v>Sunnyvale, CA HQ</v>
          </cell>
          <cell r="X4045">
            <v>100</v>
          </cell>
          <cell r="Y4045" t="str">
            <v>Juniper Networks, Inc.</v>
          </cell>
          <cell r="Z4045" t="str">
            <v>USA</v>
          </cell>
          <cell r="AA4045" t="str">
            <v>USA</v>
          </cell>
          <cell r="AB4045" t="str">
            <v>N</v>
          </cell>
        </row>
        <row r="4046">
          <cell r="A4046">
            <v>616</v>
          </cell>
          <cell r="B4046" t="str">
            <v>Steier,Alan</v>
          </cell>
          <cell r="C4046">
            <v>1931</v>
          </cell>
          <cell r="D4046" t="str">
            <v>King,Henry</v>
          </cell>
          <cell r="E4046" t="str">
            <v xml:space="preserve">07/12/2000 </v>
          </cell>
          <cell r="F4046">
            <v>145000</v>
          </cell>
          <cell r="G4046" t="str">
            <v>USD</v>
          </cell>
          <cell r="H4046">
            <v>1</v>
          </cell>
          <cell r="I4046">
            <v>145000</v>
          </cell>
          <cell r="J4046" t="str">
            <v>2113</v>
          </cell>
          <cell r="K4046" t="str">
            <v>Sales Sr. Mgr/Director</v>
          </cell>
          <cell r="L4046">
            <v>70</v>
          </cell>
          <cell r="M4046">
            <v>10</v>
          </cell>
          <cell r="N4046" t="str">
            <v>400</v>
          </cell>
          <cell r="O4046" t="str">
            <v>Field Sales</v>
          </cell>
          <cell r="P4046">
            <v>40</v>
          </cell>
          <cell r="Q4046" t="str">
            <v>SLS</v>
          </cell>
          <cell r="R4046" t="str">
            <v>USA</v>
          </cell>
          <cell r="U4046" t="str">
            <v>1-Exceptional</v>
          </cell>
          <cell r="W4046" t="str">
            <v>Pennsylvania</v>
          </cell>
          <cell r="X4046">
            <v>101</v>
          </cell>
          <cell r="Y4046" t="str">
            <v>Juniper Networks Sales</v>
          </cell>
          <cell r="Z4046" t="str">
            <v>USA</v>
          </cell>
          <cell r="AA4046" t="str">
            <v>Sales</v>
          </cell>
          <cell r="AB4046" t="str">
            <v>Y</v>
          </cell>
        </row>
        <row r="4047">
          <cell r="A4047">
            <v>3401</v>
          </cell>
          <cell r="B4047" t="str">
            <v>Stenwall,Anders</v>
          </cell>
          <cell r="C4047">
            <v>2503</v>
          </cell>
          <cell r="D4047" t="str">
            <v>Lauritzen,Bjarne</v>
          </cell>
          <cell r="E4047" t="str">
            <v xml:space="preserve">04/16/2004 </v>
          </cell>
          <cell r="F4047">
            <v>606837</v>
          </cell>
          <cell r="G4047" t="str">
            <v>SEK</v>
          </cell>
          <cell r="H4047">
            <v>6.9074999999999998</v>
          </cell>
          <cell r="I4047">
            <v>87851.90010857764</v>
          </cell>
          <cell r="J4047" t="str">
            <v>2112</v>
          </cell>
          <cell r="K4047" t="str">
            <v>Regional Sales Manager</v>
          </cell>
          <cell r="L4047">
            <v>69</v>
          </cell>
          <cell r="M4047">
            <v>9</v>
          </cell>
          <cell r="N4047" t="str">
            <v>400</v>
          </cell>
          <cell r="O4047" t="str">
            <v>Field Sales</v>
          </cell>
          <cell r="P4047">
            <v>40</v>
          </cell>
          <cell r="Q4047" t="str">
            <v>SLS</v>
          </cell>
          <cell r="R4047" t="str">
            <v>EMEA</v>
          </cell>
          <cell r="U4047" t="str">
            <v>2-Very Strong</v>
          </cell>
          <cell r="W4047" t="str">
            <v>Sweden</v>
          </cell>
          <cell r="X4047">
            <v>310</v>
          </cell>
          <cell r="Y4047" t="str">
            <v>Juniper Ntwks, Sweden</v>
          </cell>
          <cell r="Z4047" t="str">
            <v>SWE</v>
          </cell>
          <cell r="AA4047" t="str">
            <v>INTL</v>
          </cell>
          <cell r="AB4047" t="str">
            <v>Y</v>
          </cell>
        </row>
        <row r="4048">
          <cell r="A4048">
            <v>3891</v>
          </cell>
          <cell r="B4048" t="str">
            <v>Stephenson,Nigel</v>
          </cell>
          <cell r="C4048">
            <v>2456</v>
          </cell>
          <cell r="D4048" t="str">
            <v>Gainham,Paul</v>
          </cell>
          <cell r="E4048" t="str">
            <v xml:space="preserve">09/06/2004 </v>
          </cell>
          <cell r="F4048">
            <v>71022.600000000006</v>
          </cell>
          <cell r="G4048" t="str">
            <v>GBP</v>
          </cell>
          <cell r="H4048">
            <v>0.51242633871380994</v>
          </cell>
          <cell r="I4048">
            <v>138600.60389999999</v>
          </cell>
          <cell r="J4048" t="str">
            <v>3912</v>
          </cell>
          <cell r="K4048" t="str">
            <v>Product Marketing Mgr II</v>
          </cell>
          <cell r="L4048">
            <v>8</v>
          </cell>
          <cell r="M4048">
            <v>8</v>
          </cell>
          <cell r="N4048" t="str">
            <v>310</v>
          </cell>
          <cell r="O4048" t="str">
            <v>Field Marketing</v>
          </cell>
          <cell r="P4048">
            <v>40</v>
          </cell>
          <cell r="Q4048" t="str">
            <v>MKTG</v>
          </cell>
          <cell r="R4048" t="str">
            <v>EMEA</v>
          </cell>
          <cell r="U4048" t="str">
            <v>2-Very Strong</v>
          </cell>
          <cell r="V4048" t="str">
            <v>3 - Strong</v>
          </cell>
          <cell r="W4048" t="str">
            <v>United Kingdom</v>
          </cell>
          <cell r="X4048">
            <v>300</v>
          </cell>
          <cell r="Y4048" t="str">
            <v>Juniper Ntwks, UK</v>
          </cell>
          <cell r="Z4048" t="str">
            <v>GBR</v>
          </cell>
          <cell r="AA4048" t="str">
            <v>INTL</v>
          </cell>
          <cell r="AB4048" t="str">
            <v>N</v>
          </cell>
        </row>
        <row r="4049">
          <cell r="A4049">
            <v>2336</v>
          </cell>
          <cell r="B4049" t="str">
            <v>Steven,Stewart</v>
          </cell>
          <cell r="C4049">
            <v>3325</v>
          </cell>
          <cell r="D4049" t="str">
            <v>Rowley,Adrian</v>
          </cell>
          <cell r="E4049" t="str">
            <v xml:space="preserve">01/07/2003 </v>
          </cell>
          <cell r="F4049">
            <v>60000</v>
          </cell>
          <cell r="G4049" t="str">
            <v>GBP</v>
          </cell>
          <cell r="H4049">
            <v>0.51242633871380994</v>
          </cell>
          <cell r="I4049">
            <v>117089.99999999999</v>
          </cell>
          <cell r="J4049" t="str">
            <v>2302</v>
          </cell>
          <cell r="K4049" t="str">
            <v>Systems Eng, Sr</v>
          </cell>
          <cell r="L4049">
            <v>55</v>
          </cell>
          <cell r="M4049">
            <v>8</v>
          </cell>
          <cell r="N4049" t="str">
            <v>400</v>
          </cell>
          <cell r="O4049" t="str">
            <v>Field Sales</v>
          </cell>
          <cell r="P4049">
            <v>40</v>
          </cell>
          <cell r="Q4049" t="str">
            <v>SLS</v>
          </cell>
          <cell r="R4049" t="str">
            <v>EMEA</v>
          </cell>
          <cell r="U4049" t="str">
            <v>4-Satisfactory</v>
          </cell>
          <cell r="W4049" t="str">
            <v>United Kingdom</v>
          </cell>
          <cell r="X4049">
            <v>300</v>
          </cell>
          <cell r="Y4049" t="str">
            <v>Juniper Ntwks, UK</v>
          </cell>
          <cell r="Z4049" t="str">
            <v>GBR</v>
          </cell>
          <cell r="AA4049" t="str">
            <v>INTL</v>
          </cell>
          <cell r="AB4049" t="str">
            <v>Y</v>
          </cell>
        </row>
        <row r="4050">
          <cell r="A4050">
            <v>5411</v>
          </cell>
          <cell r="B4050" t="str">
            <v>Stevens,David W.</v>
          </cell>
          <cell r="C4050">
            <v>4482</v>
          </cell>
          <cell r="D4050" t="str">
            <v>Kutzberger,Timothy D.</v>
          </cell>
          <cell r="E4050" t="str">
            <v xml:space="preserve">09/12/2005 </v>
          </cell>
          <cell r="F4050">
            <v>120000</v>
          </cell>
          <cell r="G4050" t="str">
            <v>USD</v>
          </cell>
          <cell r="H4050">
            <v>1</v>
          </cell>
          <cell r="I4050">
            <v>120000</v>
          </cell>
          <cell r="J4050" t="str">
            <v>2104</v>
          </cell>
          <cell r="K4050" t="str">
            <v>Sr Major Account Manager</v>
          </cell>
          <cell r="L4050">
            <v>67</v>
          </cell>
          <cell r="M4050">
            <v>8</v>
          </cell>
          <cell r="N4050" t="str">
            <v>400</v>
          </cell>
          <cell r="O4050" t="str">
            <v>Field Sales</v>
          </cell>
          <cell r="P4050">
            <v>40</v>
          </cell>
          <cell r="Q4050" t="str">
            <v>SLS</v>
          </cell>
          <cell r="R4050" t="str">
            <v>USA</v>
          </cell>
          <cell r="W4050" t="str">
            <v>Kansas</v>
          </cell>
          <cell r="X4050">
            <v>101</v>
          </cell>
          <cell r="Y4050" t="str">
            <v>Juniper Networks Sales</v>
          </cell>
          <cell r="Z4050" t="str">
            <v>USA</v>
          </cell>
          <cell r="AA4050" t="str">
            <v>Sales</v>
          </cell>
          <cell r="AB4050" t="str">
            <v>Y</v>
          </cell>
        </row>
        <row r="4051">
          <cell r="A4051">
            <v>500</v>
          </cell>
          <cell r="B4051" t="str">
            <v>Stevens,Harold</v>
          </cell>
          <cell r="C4051">
            <v>6139</v>
          </cell>
          <cell r="D4051" t="str">
            <v>Vitagliano,Francis J.</v>
          </cell>
          <cell r="E4051" t="str">
            <v xml:space="preserve">05/31/2000 </v>
          </cell>
          <cell r="F4051">
            <v>162750</v>
          </cell>
          <cell r="G4051" t="str">
            <v>USD</v>
          </cell>
          <cell r="H4051">
            <v>1</v>
          </cell>
          <cell r="I4051">
            <v>162750</v>
          </cell>
          <cell r="J4051" t="str">
            <v>2123</v>
          </cell>
          <cell r="K4051" t="str">
            <v>Sales VP/Sr. Director</v>
          </cell>
          <cell r="L4051">
            <v>71</v>
          </cell>
          <cell r="M4051">
            <v>11</v>
          </cell>
          <cell r="N4051" t="str">
            <v>400</v>
          </cell>
          <cell r="O4051" t="str">
            <v>Field Sales</v>
          </cell>
          <cell r="P4051">
            <v>40</v>
          </cell>
          <cell r="Q4051" t="str">
            <v>SLS</v>
          </cell>
          <cell r="R4051" t="str">
            <v>USA</v>
          </cell>
          <cell r="U4051" t="str">
            <v>1-Exceptional</v>
          </cell>
          <cell r="W4051" t="str">
            <v>Herndon, VA</v>
          </cell>
          <cell r="X4051">
            <v>101</v>
          </cell>
          <cell r="Y4051" t="str">
            <v>Juniper Networks Sales</v>
          </cell>
          <cell r="Z4051" t="str">
            <v>USA</v>
          </cell>
          <cell r="AA4051" t="str">
            <v>Sales</v>
          </cell>
          <cell r="AB4051" t="str">
            <v>Y</v>
          </cell>
        </row>
        <row r="4052">
          <cell r="A4052">
            <v>6813</v>
          </cell>
          <cell r="B4052" t="str">
            <v>Stevens,James Kent</v>
          </cell>
          <cell r="C4052">
            <v>4571</v>
          </cell>
          <cell r="D4052" t="str">
            <v>Morosco,Christopher M</v>
          </cell>
          <cell r="E4052" t="str">
            <v xml:space="preserve">08/21/2006 </v>
          </cell>
          <cell r="F4052">
            <v>130000</v>
          </cell>
          <cell r="G4052" t="str">
            <v>USD</v>
          </cell>
          <cell r="H4052">
            <v>1</v>
          </cell>
          <cell r="I4052">
            <v>130000</v>
          </cell>
          <cell r="J4052" t="str">
            <v>3812</v>
          </cell>
          <cell r="K4052" t="str">
            <v>Product Mgr II</v>
          </cell>
          <cell r="L4052">
            <v>8</v>
          </cell>
          <cell r="M4052">
            <v>8</v>
          </cell>
          <cell r="N4052" t="str">
            <v>385</v>
          </cell>
          <cell r="O4052" t="str">
            <v>SPG PLM-Platforms</v>
          </cell>
          <cell r="P4052">
            <v>40</v>
          </cell>
          <cell r="Q4052" t="str">
            <v>SPG</v>
          </cell>
          <cell r="R4052" t="str">
            <v>USA</v>
          </cell>
          <cell r="W4052" t="str">
            <v>Massachusetts</v>
          </cell>
          <cell r="X4052">
            <v>100</v>
          </cell>
          <cell r="Y4052" t="str">
            <v>Juniper Networks, Inc.</v>
          </cell>
          <cell r="Z4052" t="str">
            <v>USA</v>
          </cell>
          <cell r="AA4052" t="str">
            <v>USB</v>
          </cell>
          <cell r="AB4052" t="str">
            <v>N</v>
          </cell>
        </row>
        <row r="4053">
          <cell r="A4053">
            <v>4164</v>
          </cell>
          <cell r="B4053" t="str">
            <v>Stevens,Roy</v>
          </cell>
          <cell r="C4053">
            <v>3621</v>
          </cell>
          <cell r="D4053" t="str">
            <v>Campbell III,Louis</v>
          </cell>
          <cell r="E4053" t="str">
            <v xml:space="preserve">11/15/2004 </v>
          </cell>
          <cell r="F4053">
            <v>97500</v>
          </cell>
          <cell r="G4053" t="str">
            <v>USD</v>
          </cell>
          <cell r="H4053">
            <v>1</v>
          </cell>
          <cell r="I4053">
            <v>97500</v>
          </cell>
          <cell r="J4053" t="str">
            <v>2301</v>
          </cell>
          <cell r="K4053" t="str">
            <v>Systems Eng</v>
          </cell>
          <cell r="L4053">
            <v>54</v>
          </cell>
          <cell r="M4053">
            <v>7</v>
          </cell>
          <cell r="N4053" t="str">
            <v>430</v>
          </cell>
          <cell r="O4053" t="str">
            <v>Systems Engineering</v>
          </cell>
          <cell r="P4053">
            <v>40</v>
          </cell>
          <cell r="Q4053" t="str">
            <v>SLS</v>
          </cell>
          <cell r="R4053" t="str">
            <v>USA</v>
          </cell>
          <cell r="U4053" t="str">
            <v>3-Strong</v>
          </cell>
          <cell r="W4053" t="str">
            <v>Missouri</v>
          </cell>
          <cell r="X4053">
            <v>101</v>
          </cell>
          <cell r="Y4053" t="str">
            <v>Juniper Networks Sales</v>
          </cell>
          <cell r="Z4053" t="str">
            <v>USA</v>
          </cell>
          <cell r="AA4053" t="str">
            <v>Sales</v>
          </cell>
          <cell r="AB4053" t="str">
            <v>Y</v>
          </cell>
        </row>
        <row r="4054">
          <cell r="A4054">
            <v>2191</v>
          </cell>
          <cell r="B4054" t="str">
            <v>Stevens,Scott</v>
          </cell>
          <cell r="C4054">
            <v>2069</v>
          </cell>
          <cell r="D4054" t="str">
            <v>Oristano,Neal</v>
          </cell>
          <cell r="E4054" t="str">
            <v xml:space="preserve">07/01/2002 </v>
          </cell>
          <cell r="F4054">
            <v>200000</v>
          </cell>
          <cell r="G4054" t="str">
            <v>USD</v>
          </cell>
          <cell r="H4054">
            <v>1</v>
          </cell>
          <cell r="I4054">
            <v>200000</v>
          </cell>
          <cell r="J4054" t="str">
            <v>2313</v>
          </cell>
          <cell r="K4054" t="str">
            <v>Director/VP, Sales Engineering</v>
          </cell>
          <cell r="L4054">
            <v>64</v>
          </cell>
          <cell r="M4054">
            <v>11</v>
          </cell>
          <cell r="N4054" t="str">
            <v>430</v>
          </cell>
          <cell r="O4054" t="str">
            <v>Systems Engineering</v>
          </cell>
          <cell r="P4054">
            <v>40</v>
          </cell>
          <cell r="Q4054" t="str">
            <v>SLS</v>
          </cell>
          <cell r="R4054" t="str">
            <v>USA</v>
          </cell>
          <cell r="U4054" t="str">
            <v>1-Exceptional</v>
          </cell>
          <cell r="W4054" t="str">
            <v>Westford, MA</v>
          </cell>
          <cell r="X4054">
            <v>101</v>
          </cell>
          <cell r="Y4054" t="str">
            <v>Juniper Networks Sales</v>
          </cell>
          <cell r="Z4054" t="str">
            <v>USA</v>
          </cell>
          <cell r="AA4054" t="str">
            <v>Sales</v>
          </cell>
          <cell r="AB4054" t="str">
            <v>Y</v>
          </cell>
        </row>
        <row r="4055">
          <cell r="A4055">
            <v>4834</v>
          </cell>
          <cell r="B4055" t="str">
            <v>Steves,Justin D.</v>
          </cell>
          <cell r="C4055">
            <v>1846</v>
          </cell>
          <cell r="D4055" t="str">
            <v>Gagne,Dennis</v>
          </cell>
          <cell r="E4055" t="str">
            <v xml:space="preserve">05/02/2005 </v>
          </cell>
          <cell r="F4055">
            <v>86700</v>
          </cell>
          <cell r="G4055" t="str">
            <v>USD</v>
          </cell>
          <cell r="H4055">
            <v>1</v>
          </cell>
          <cell r="I4055">
            <v>86700</v>
          </cell>
          <cell r="J4055" t="str">
            <v>1903</v>
          </cell>
          <cell r="K4055" t="str">
            <v>Mfg Eng III</v>
          </cell>
          <cell r="L4055">
            <v>6</v>
          </cell>
          <cell r="M4055">
            <v>6</v>
          </cell>
          <cell r="N4055" t="str">
            <v>205</v>
          </cell>
          <cell r="O4055" t="str">
            <v>Corp Quality</v>
          </cell>
          <cell r="P4055">
            <v>40</v>
          </cell>
          <cell r="Q4055" t="str">
            <v>OPS</v>
          </cell>
          <cell r="R4055" t="str">
            <v>USA</v>
          </cell>
          <cell r="U4055" t="str">
            <v>2-Very Strong</v>
          </cell>
          <cell r="V4055" t="str">
            <v>3 - Strong</v>
          </cell>
          <cell r="W4055" t="str">
            <v>Sunnyvale, CA HQ</v>
          </cell>
          <cell r="X4055">
            <v>100</v>
          </cell>
          <cell r="Y4055" t="str">
            <v>Juniper Networks, Inc.</v>
          </cell>
          <cell r="Z4055" t="str">
            <v>USA</v>
          </cell>
          <cell r="AA4055" t="str">
            <v>USA</v>
          </cell>
          <cell r="AB4055" t="str">
            <v>N</v>
          </cell>
        </row>
        <row r="4056">
          <cell r="A4056">
            <v>752</v>
          </cell>
          <cell r="B4056" t="str">
            <v>Stewart,Bernadette</v>
          </cell>
          <cell r="C4056">
            <v>952</v>
          </cell>
          <cell r="D4056" t="str">
            <v>Pincek,William M</v>
          </cell>
          <cell r="E4056" t="str">
            <v xml:space="preserve">09/27/2000 </v>
          </cell>
          <cell r="F4056">
            <v>67839.25</v>
          </cell>
          <cell r="G4056" t="str">
            <v>USD</v>
          </cell>
          <cell r="H4056">
            <v>1</v>
          </cell>
          <cell r="I4056">
            <v>67839.25</v>
          </cell>
          <cell r="J4056" t="str">
            <v>9702</v>
          </cell>
          <cell r="K4056" t="str">
            <v>Sales Order Coord</v>
          </cell>
          <cell r="L4056">
            <v>4</v>
          </cell>
          <cell r="M4056">
            <v>4</v>
          </cell>
          <cell r="N4056" t="str">
            <v>504</v>
          </cell>
          <cell r="O4056" t="str">
            <v>Education - Delivery</v>
          </cell>
          <cell r="P4056">
            <v>40</v>
          </cell>
          <cell r="Q4056" t="str">
            <v>CSS</v>
          </cell>
          <cell r="R4056" t="str">
            <v>USA</v>
          </cell>
          <cell r="U4056" t="str">
            <v>4-Satisfactory</v>
          </cell>
          <cell r="V4056" t="str">
            <v>4 - Satisfactory</v>
          </cell>
          <cell r="W4056" t="str">
            <v>Sunnyvale, CA HQ</v>
          </cell>
          <cell r="X4056">
            <v>101</v>
          </cell>
          <cell r="Y4056" t="str">
            <v>Juniper Networks Sales</v>
          </cell>
          <cell r="Z4056" t="str">
            <v>USA</v>
          </cell>
          <cell r="AA4056" t="str">
            <v>USA</v>
          </cell>
          <cell r="AB4056" t="str">
            <v>N</v>
          </cell>
        </row>
        <row r="4057">
          <cell r="A4057">
            <v>2192</v>
          </cell>
          <cell r="B4057" t="str">
            <v>Stewart,Hugh</v>
          </cell>
          <cell r="C4057">
            <v>2116</v>
          </cell>
          <cell r="D4057" t="str">
            <v>Ries,Steffen</v>
          </cell>
          <cell r="E4057" t="str">
            <v xml:space="preserve">07/01/2002 </v>
          </cell>
          <cell r="F4057">
            <v>125750.71</v>
          </cell>
          <cell r="G4057" t="str">
            <v>CAD</v>
          </cell>
          <cell r="H4057">
            <v>1.1575</v>
          </cell>
          <cell r="I4057">
            <v>108639.9222462203</v>
          </cell>
          <cell r="J4057" t="str">
            <v>8905</v>
          </cell>
          <cell r="K4057" t="str">
            <v>Eng, Staff</v>
          </cell>
          <cell r="L4057">
            <v>8</v>
          </cell>
          <cell r="M4057">
            <v>8</v>
          </cell>
          <cell r="N4057" t="str">
            <v>670</v>
          </cell>
          <cell r="O4057" t="str">
            <v>Software Engrg - JUNOSe</v>
          </cell>
          <cell r="P4057">
            <v>24</v>
          </cell>
          <cell r="Q4057" t="str">
            <v>IPG</v>
          </cell>
          <cell r="R4057" t="str">
            <v>CBM</v>
          </cell>
          <cell r="U4057" t="str">
            <v>2-Very Strong</v>
          </cell>
          <cell r="V4057" t="str">
            <v>2 - Very Strong</v>
          </cell>
          <cell r="W4057" t="str">
            <v>Canada</v>
          </cell>
          <cell r="X4057">
            <v>420</v>
          </cell>
          <cell r="Y4057" t="str">
            <v>Juniper Networks, Canada</v>
          </cell>
          <cell r="Z4057" t="str">
            <v>CAN</v>
          </cell>
          <cell r="AA4057" t="str">
            <v>CAN</v>
          </cell>
          <cell r="AB4057" t="str">
            <v>N</v>
          </cell>
        </row>
        <row r="4058">
          <cell r="A4058">
            <v>70</v>
          </cell>
          <cell r="B4058" t="str">
            <v>Stewart,John</v>
          </cell>
          <cell r="C4058">
            <v>244</v>
          </cell>
          <cell r="D4058" t="str">
            <v>Leelanivas,Manoj</v>
          </cell>
          <cell r="E4058" t="str">
            <v xml:space="preserve">08/25/1997 </v>
          </cell>
          <cell r="F4058">
            <v>155026</v>
          </cell>
          <cell r="G4058" t="str">
            <v>USD</v>
          </cell>
          <cell r="H4058">
            <v>1</v>
          </cell>
          <cell r="I4058">
            <v>155026</v>
          </cell>
          <cell r="J4058" t="str">
            <v>3815</v>
          </cell>
          <cell r="K4058" t="str">
            <v>Director, Product Management</v>
          </cell>
          <cell r="L4058">
            <v>10</v>
          </cell>
          <cell r="M4058">
            <v>10</v>
          </cell>
          <cell r="N4058" t="str">
            <v>320</v>
          </cell>
          <cell r="O4058" t="str">
            <v>Product Management U.S.</v>
          </cell>
          <cell r="P4058">
            <v>40</v>
          </cell>
          <cell r="Q4058" t="str">
            <v>IPG</v>
          </cell>
          <cell r="R4058" t="str">
            <v>USA</v>
          </cell>
          <cell r="U4058" t="str">
            <v>2-Very Strong</v>
          </cell>
          <cell r="V4058" t="str">
            <v>2 - Very Strong</v>
          </cell>
          <cell r="W4058" t="str">
            <v>Sunnyvale, CA HQ</v>
          </cell>
          <cell r="X4058">
            <v>100</v>
          </cell>
          <cell r="Y4058" t="str">
            <v>Juniper Networks, Inc.</v>
          </cell>
          <cell r="Z4058" t="str">
            <v>USA</v>
          </cell>
          <cell r="AA4058" t="str">
            <v>USA</v>
          </cell>
          <cell r="AB4058" t="str">
            <v>N</v>
          </cell>
        </row>
        <row r="4059">
          <cell r="A4059">
            <v>6983</v>
          </cell>
          <cell r="B4059" t="str">
            <v>Stewart,Tina</v>
          </cell>
          <cell r="C4059">
            <v>20</v>
          </cell>
          <cell r="D4059" t="str">
            <v>Kriens,Scott</v>
          </cell>
          <cell r="E4059" t="str">
            <v xml:space="preserve">10/02/2006 </v>
          </cell>
          <cell r="F4059">
            <v>190000</v>
          </cell>
          <cell r="G4059" t="str">
            <v>USD</v>
          </cell>
          <cell r="H4059">
            <v>1</v>
          </cell>
          <cell r="I4059">
            <v>190000</v>
          </cell>
          <cell r="J4059" t="str">
            <v>3116</v>
          </cell>
          <cell r="K4059" t="str">
            <v>Sr. Director, Corporate Mktg</v>
          </cell>
          <cell r="L4059">
            <v>11</v>
          </cell>
          <cell r="M4059">
            <v>11</v>
          </cell>
          <cell r="N4059" t="str">
            <v>341</v>
          </cell>
          <cell r="O4059" t="str">
            <v>MarCom</v>
          </cell>
          <cell r="P4059">
            <v>40</v>
          </cell>
          <cell r="Q4059" t="str">
            <v>MKTG</v>
          </cell>
          <cell r="R4059" t="str">
            <v>USA</v>
          </cell>
          <cell r="W4059" t="str">
            <v>Sunnyvale, CA HQ</v>
          </cell>
          <cell r="X4059">
            <v>100</v>
          </cell>
          <cell r="Y4059" t="str">
            <v>Juniper Networks, Inc.</v>
          </cell>
          <cell r="Z4059" t="str">
            <v>USA</v>
          </cell>
          <cell r="AA4059" t="str">
            <v>USA</v>
          </cell>
          <cell r="AB4059" t="str">
            <v>N</v>
          </cell>
        </row>
        <row r="4060">
          <cell r="A4060">
            <v>3404</v>
          </cell>
          <cell r="B4060" t="str">
            <v>Still,Penny</v>
          </cell>
          <cell r="C4060">
            <v>6850</v>
          </cell>
          <cell r="D4060" t="str">
            <v>Macland,Claire</v>
          </cell>
          <cell r="E4060" t="str">
            <v xml:space="preserve">04/16/2004 </v>
          </cell>
          <cell r="F4060">
            <v>64872</v>
          </cell>
          <cell r="G4060" t="str">
            <v>GBP</v>
          </cell>
          <cell r="H4060">
            <v>0.51242633871380994</v>
          </cell>
          <cell r="I4060">
            <v>126597.70799999998</v>
          </cell>
          <cell r="J4060" t="str">
            <v>3213</v>
          </cell>
          <cell r="K4060" t="str">
            <v>Marketing Programs Mgr III</v>
          </cell>
          <cell r="L4060">
            <v>8</v>
          </cell>
          <cell r="M4060">
            <v>8</v>
          </cell>
          <cell r="N4060" t="str">
            <v>310</v>
          </cell>
          <cell r="O4060" t="str">
            <v>Field Marketing</v>
          </cell>
          <cell r="P4060">
            <v>40</v>
          </cell>
          <cell r="Q4060" t="str">
            <v>MKTG</v>
          </cell>
          <cell r="R4060" t="str">
            <v>EMEA</v>
          </cell>
          <cell r="U4060" t="str">
            <v>1-Exceptional</v>
          </cell>
          <cell r="V4060" t="str">
            <v>2 - Very Strong</v>
          </cell>
          <cell r="W4060" t="str">
            <v>United Kingdom</v>
          </cell>
          <cell r="X4060">
            <v>300</v>
          </cell>
          <cell r="Y4060" t="str">
            <v>Juniper Ntwks, UK</v>
          </cell>
          <cell r="Z4060" t="str">
            <v>GBR</v>
          </cell>
          <cell r="AA4060" t="str">
            <v>INTL</v>
          </cell>
          <cell r="AB4060" t="str">
            <v>N</v>
          </cell>
        </row>
        <row r="4061">
          <cell r="A4061">
            <v>356</v>
          </cell>
          <cell r="B4061" t="str">
            <v>Stip,Jan</v>
          </cell>
          <cell r="C4061">
            <v>2149</v>
          </cell>
          <cell r="D4061" t="str">
            <v>Schenk,Gert Jan</v>
          </cell>
          <cell r="E4061" t="str">
            <v xml:space="preserve">12/20/1999 </v>
          </cell>
          <cell r="F4061">
            <v>176000</v>
          </cell>
          <cell r="G4061" t="str">
            <v>EUR</v>
          </cell>
          <cell r="H4061">
            <v>0.76254384627116067</v>
          </cell>
          <cell r="I4061">
            <v>230806.39999999997</v>
          </cell>
          <cell r="J4061" t="str">
            <v>2123</v>
          </cell>
          <cell r="K4061" t="str">
            <v>Sales VP/Sr. Director</v>
          </cell>
          <cell r="L4061">
            <v>71</v>
          </cell>
          <cell r="M4061">
            <v>11</v>
          </cell>
          <cell r="N4061" t="str">
            <v>400</v>
          </cell>
          <cell r="O4061" t="str">
            <v>Field Sales</v>
          </cell>
          <cell r="P4061">
            <v>40</v>
          </cell>
          <cell r="Q4061" t="str">
            <v>SLS</v>
          </cell>
          <cell r="R4061" t="str">
            <v>EMEA</v>
          </cell>
          <cell r="U4061" t="str">
            <v>2-Very Strong</v>
          </cell>
          <cell r="W4061" t="str">
            <v>Netherlands</v>
          </cell>
          <cell r="X4061">
            <v>320</v>
          </cell>
          <cell r="Y4061" t="str">
            <v>Juniper Ntwks, Netherlands</v>
          </cell>
          <cell r="Z4061" t="str">
            <v>NLD</v>
          </cell>
          <cell r="AA4061" t="str">
            <v>INTL</v>
          </cell>
          <cell r="AB4061" t="str">
            <v>Y</v>
          </cell>
        </row>
        <row r="4062">
          <cell r="A4062">
            <v>358</v>
          </cell>
          <cell r="B4062" t="str">
            <v>Stoddart,Gwynne</v>
          </cell>
          <cell r="C4062">
            <v>230</v>
          </cell>
          <cell r="D4062" t="str">
            <v>Enns,Robert</v>
          </cell>
          <cell r="E4062" t="str">
            <v xml:space="preserve">12/27/1999 </v>
          </cell>
          <cell r="F4062">
            <v>173448.68</v>
          </cell>
          <cell r="G4062" t="str">
            <v>USD</v>
          </cell>
          <cell r="H4062">
            <v>1</v>
          </cell>
          <cell r="I4062">
            <v>173448.68</v>
          </cell>
          <cell r="J4062" t="str">
            <v>8915</v>
          </cell>
          <cell r="K4062" t="str">
            <v>Director, Engineering</v>
          </cell>
          <cell r="L4062">
            <v>10</v>
          </cell>
          <cell r="M4062">
            <v>10</v>
          </cell>
          <cell r="N4062" t="str">
            <v>630</v>
          </cell>
          <cell r="O4062" t="str">
            <v>Software Engrg - JUNOS</v>
          </cell>
          <cell r="P4062">
            <v>40</v>
          </cell>
          <cell r="Q4062" t="str">
            <v>IPG</v>
          </cell>
          <cell r="R4062" t="str">
            <v>USA</v>
          </cell>
          <cell r="U4062" t="str">
            <v>2-Very Strong</v>
          </cell>
          <cell r="V4062" t="str">
            <v>3 - Strong</v>
          </cell>
          <cell r="W4062" t="str">
            <v>Sunnyvale, CA HQ</v>
          </cell>
          <cell r="X4062">
            <v>100</v>
          </cell>
          <cell r="Y4062" t="str">
            <v>Juniper Networks, Inc.</v>
          </cell>
          <cell r="Z4062" t="str">
            <v>USA</v>
          </cell>
          <cell r="AA4062" t="str">
            <v>USA</v>
          </cell>
          <cell r="AB4062" t="str">
            <v>N</v>
          </cell>
        </row>
        <row r="4063">
          <cell r="A4063">
            <v>7120</v>
          </cell>
          <cell r="B4063" t="str">
            <v>Stoia,Emanuel</v>
          </cell>
          <cell r="C4063">
            <v>3621</v>
          </cell>
          <cell r="D4063" t="str">
            <v>Campbell III,Louis</v>
          </cell>
          <cell r="E4063" t="str">
            <v xml:space="preserve">11/06/2006 </v>
          </cell>
          <cell r="F4063">
            <v>85000</v>
          </cell>
          <cell r="G4063" t="str">
            <v>USD</v>
          </cell>
          <cell r="H4063">
            <v>1</v>
          </cell>
          <cell r="I4063">
            <v>85000</v>
          </cell>
          <cell r="J4063" t="str">
            <v>2301</v>
          </cell>
          <cell r="K4063" t="str">
            <v>Systems Eng</v>
          </cell>
          <cell r="L4063">
            <v>54</v>
          </cell>
          <cell r="M4063">
            <v>7</v>
          </cell>
          <cell r="N4063" t="str">
            <v>430</v>
          </cell>
          <cell r="O4063" t="str">
            <v>Systems Engineering</v>
          </cell>
          <cell r="P4063">
            <v>40</v>
          </cell>
          <cell r="Q4063" t="str">
            <v>SLS</v>
          </cell>
          <cell r="R4063" t="str">
            <v>USA</v>
          </cell>
          <cell r="W4063" t="str">
            <v>Illinois</v>
          </cell>
          <cell r="X4063">
            <v>101</v>
          </cell>
          <cell r="Y4063" t="str">
            <v>Juniper Networks Sales</v>
          </cell>
          <cell r="Z4063" t="str">
            <v>USA</v>
          </cell>
          <cell r="AA4063" t="str">
            <v>Sales</v>
          </cell>
          <cell r="AB4063" t="str">
            <v>Y</v>
          </cell>
        </row>
        <row r="4064">
          <cell r="A4064">
            <v>3405</v>
          </cell>
          <cell r="B4064" t="str">
            <v>Stokes,Susan E</v>
          </cell>
          <cell r="C4064">
            <v>2510</v>
          </cell>
          <cell r="D4064" t="str">
            <v>Dales,Sander</v>
          </cell>
          <cell r="E4064" t="str">
            <v xml:space="preserve">04/16/2004 </v>
          </cell>
          <cell r="F4064">
            <v>132539.22</v>
          </cell>
          <cell r="G4064" t="str">
            <v>AUD</v>
          </cell>
          <cell r="H4064">
            <v>1.2817226352217379</v>
          </cell>
          <cell r="I4064">
            <v>103407.09944400001</v>
          </cell>
          <cell r="J4064" t="str">
            <v>2201</v>
          </cell>
          <cell r="K4064" t="str">
            <v>Channel Account Manager</v>
          </cell>
          <cell r="L4064">
            <v>65</v>
          </cell>
          <cell r="M4064">
            <v>7</v>
          </cell>
          <cell r="N4064" t="str">
            <v>420</v>
          </cell>
          <cell r="O4064" t="str">
            <v>Channel Sales</v>
          </cell>
          <cell r="P4064">
            <v>40</v>
          </cell>
          <cell r="Q4064" t="str">
            <v>SLS</v>
          </cell>
          <cell r="R4064" t="str">
            <v>APAC</v>
          </cell>
          <cell r="U4064" t="str">
            <v>3-Strong</v>
          </cell>
          <cell r="W4064" t="str">
            <v>Sydney, Australia</v>
          </cell>
          <cell r="X4064">
            <v>280</v>
          </cell>
          <cell r="Y4064" t="str">
            <v>Juniper Ntwks, Australia</v>
          </cell>
          <cell r="Z4064" t="str">
            <v>AUS</v>
          </cell>
          <cell r="AA4064" t="str">
            <v>INTL</v>
          </cell>
          <cell r="AB4064" t="str">
            <v>Y</v>
          </cell>
        </row>
        <row r="4065">
          <cell r="A4065">
            <v>4004</v>
          </cell>
          <cell r="B4065" t="str">
            <v>Stokkeland,Karre</v>
          </cell>
          <cell r="C4065">
            <v>757</v>
          </cell>
          <cell r="D4065" t="str">
            <v>Haye,Jean-Marc</v>
          </cell>
          <cell r="E4065" t="str">
            <v xml:space="preserve">01/01/2005 </v>
          </cell>
          <cell r="F4065">
            <v>686000</v>
          </cell>
          <cell r="G4065" t="str">
            <v>NOK</v>
          </cell>
          <cell r="H4065">
            <v>6.2249999999999996</v>
          </cell>
          <cell r="I4065">
            <v>110200.80321285142</v>
          </cell>
          <cell r="J4065" t="str">
            <v>2302</v>
          </cell>
          <cell r="K4065" t="str">
            <v>Systems Eng, Sr</v>
          </cell>
          <cell r="L4065">
            <v>55</v>
          </cell>
          <cell r="M4065">
            <v>8</v>
          </cell>
          <cell r="N4065" t="str">
            <v>400</v>
          </cell>
          <cell r="O4065" t="str">
            <v>Field Sales</v>
          </cell>
          <cell r="P4065">
            <v>40</v>
          </cell>
          <cell r="Q4065" t="str">
            <v>SLS</v>
          </cell>
          <cell r="R4065" t="str">
            <v>EMEA</v>
          </cell>
          <cell r="W4065" t="str">
            <v>Norway</v>
          </cell>
          <cell r="X4065">
            <v>325</v>
          </cell>
          <cell r="Y4065" t="str">
            <v>Juniper Networks, Norway</v>
          </cell>
          <cell r="Z4065" t="str">
            <v>NOR</v>
          </cell>
          <cell r="AA4065" t="str">
            <v>INTL</v>
          </cell>
          <cell r="AB4065" t="str">
            <v>Y</v>
          </cell>
        </row>
        <row r="4066">
          <cell r="A4066">
            <v>5716</v>
          </cell>
          <cell r="B4066" t="str">
            <v>Stoll,David H.</v>
          </cell>
          <cell r="C4066">
            <v>217</v>
          </cell>
          <cell r="D4066" t="str">
            <v>Peymani,Pejhan</v>
          </cell>
          <cell r="E4066" t="str">
            <v xml:space="preserve">11/14/2005 </v>
          </cell>
          <cell r="F4066">
            <v>107100</v>
          </cell>
          <cell r="G4066" t="str">
            <v>USD</v>
          </cell>
          <cell r="H4066">
            <v>1</v>
          </cell>
          <cell r="I4066">
            <v>107100</v>
          </cell>
          <cell r="J4066" t="str">
            <v>2301</v>
          </cell>
          <cell r="K4066" t="str">
            <v>Systems Eng</v>
          </cell>
          <cell r="L4066">
            <v>54</v>
          </cell>
          <cell r="M4066">
            <v>7</v>
          </cell>
          <cell r="N4066" t="str">
            <v>430</v>
          </cell>
          <cell r="O4066" t="str">
            <v>Systems Engineering</v>
          </cell>
          <cell r="P4066">
            <v>40</v>
          </cell>
          <cell r="Q4066" t="str">
            <v>SLS</v>
          </cell>
          <cell r="R4066" t="str">
            <v>USA</v>
          </cell>
          <cell r="U4066" t="str">
            <v>3-Strong</v>
          </cell>
          <cell r="W4066" t="str">
            <v>Herndon, VA</v>
          </cell>
          <cell r="X4066">
            <v>101</v>
          </cell>
          <cell r="Y4066" t="str">
            <v>Juniper Networks Sales</v>
          </cell>
          <cell r="Z4066" t="str">
            <v>USA</v>
          </cell>
          <cell r="AA4066" t="str">
            <v>Sales</v>
          </cell>
          <cell r="AB4066" t="str">
            <v>Y</v>
          </cell>
        </row>
        <row r="4067">
          <cell r="A4067">
            <v>3407</v>
          </cell>
          <cell r="B4067" t="str">
            <v>Stout-Silva,Francie</v>
          </cell>
          <cell r="C4067">
            <v>2317</v>
          </cell>
          <cell r="D4067" t="str">
            <v>McNulty II,Paul Albert</v>
          </cell>
          <cell r="E4067" t="str">
            <v xml:space="preserve">04/16/2004 </v>
          </cell>
          <cell r="F4067">
            <v>117663.98</v>
          </cell>
          <cell r="G4067" t="str">
            <v>USD</v>
          </cell>
          <cell r="H4067">
            <v>1</v>
          </cell>
          <cell r="I4067">
            <v>117663.98</v>
          </cell>
          <cell r="J4067" t="str">
            <v>5113</v>
          </cell>
          <cell r="K4067" t="str">
            <v>Customer Service Mgr, Staff</v>
          </cell>
          <cell r="L4067">
            <v>8</v>
          </cell>
          <cell r="M4067">
            <v>8</v>
          </cell>
          <cell r="N4067" t="str">
            <v>503</v>
          </cell>
          <cell r="O4067" t="str">
            <v>Customer Care</v>
          </cell>
          <cell r="P4067">
            <v>40</v>
          </cell>
          <cell r="Q4067" t="str">
            <v>CSS</v>
          </cell>
          <cell r="R4067" t="str">
            <v>USA</v>
          </cell>
          <cell r="U4067" t="str">
            <v>2-Very Strong</v>
          </cell>
          <cell r="V4067" t="str">
            <v>2 - Very Strong</v>
          </cell>
          <cell r="W4067" t="str">
            <v>Sunnyvale, CA HQ</v>
          </cell>
          <cell r="X4067">
            <v>101</v>
          </cell>
          <cell r="Y4067" t="str">
            <v>Juniper Networks Sales</v>
          </cell>
          <cell r="Z4067" t="str">
            <v>USA</v>
          </cell>
          <cell r="AA4067" t="str">
            <v>USA</v>
          </cell>
          <cell r="AB4067" t="str">
            <v>N</v>
          </cell>
        </row>
        <row r="4068">
          <cell r="A4068">
            <v>635</v>
          </cell>
          <cell r="B4068" t="str">
            <v>Stovall,Gregory</v>
          </cell>
          <cell r="C4068">
            <v>230</v>
          </cell>
          <cell r="D4068" t="str">
            <v>Enns,Robert</v>
          </cell>
          <cell r="E4068" t="str">
            <v xml:space="preserve">07/31/2000 </v>
          </cell>
          <cell r="F4068">
            <v>175611.03</v>
          </cell>
          <cell r="G4068" t="str">
            <v>USD</v>
          </cell>
          <cell r="H4068">
            <v>1</v>
          </cell>
          <cell r="I4068">
            <v>175611.03</v>
          </cell>
          <cell r="J4068" t="str">
            <v>8914</v>
          </cell>
          <cell r="K4068" t="str">
            <v>Engineering Mgr II</v>
          </cell>
          <cell r="L4068">
            <v>9</v>
          </cell>
          <cell r="M4068">
            <v>9</v>
          </cell>
          <cell r="N4068" t="str">
            <v>630</v>
          </cell>
          <cell r="O4068" t="str">
            <v>Software Engrg - JUNOS</v>
          </cell>
          <cell r="P4068">
            <v>40</v>
          </cell>
          <cell r="Q4068" t="str">
            <v>IPG</v>
          </cell>
          <cell r="R4068" t="str">
            <v>USA</v>
          </cell>
          <cell r="U4068" t="str">
            <v>2-Very Strong</v>
          </cell>
          <cell r="V4068" t="str">
            <v>2 - Very Strong</v>
          </cell>
          <cell r="W4068" t="str">
            <v>Sunnyvale, CA HQ</v>
          </cell>
          <cell r="X4068">
            <v>100</v>
          </cell>
          <cell r="Y4068" t="str">
            <v>Juniper Networks, Inc.</v>
          </cell>
          <cell r="Z4068" t="str">
            <v>USA</v>
          </cell>
          <cell r="AA4068" t="str">
            <v>USA</v>
          </cell>
          <cell r="AB4068" t="str">
            <v>N</v>
          </cell>
        </row>
        <row r="4069">
          <cell r="A4069">
            <v>5187</v>
          </cell>
          <cell r="B4069" t="str">
            <v>Strachman,Craig S</v>
          </cell>
          <cell r="C4069">
            <v>4846</v>
          </cell>
          <cell r="D4069" t="str">
            <v>Sheth,Hitesh</v>
          </cell>
          <cell r="E4069" t="str">
            <v xml:space="preserve">07/11/2005 </v>
          </cell>
          <cell r="F4069">
            <v>177310</v>
          </cell>
          <cell r="G4069" t="str">
            <v>USD</v>
          </cell>
          <cell r="H4069">
            <v>1</v>
          </cell>
          <cell r="I4069">
            <v>177310</v>
          </cell>
          <cell r="J4069" t="str">
            <v>3515</v>
          </cell>
          <cell r="K4069" t="str">
            <v>Director, Business Dev</v>
          </cell>
          <cell r="L4069">
            <v>10</v>
          </cell>
          <cell r="M4069">
            <v>10</v>
          </cell>
          <cell r="N4069" t="str">
            <v>380</v>
          </cell>
          <cell r="O4069" t="str">
            <v>SPG Products Admin &amp; Bus Dev</v>
          </cell>
          <cell r="P4069">
            <v>40</v>
          </cell>
          <cell r="Q4069" t="str">
            <v>SPG</v>
          </cell>
          <cell r="R4069" t="str">
            <v>USA</v>
          </cell>
          <cell r="U4069" t="str">
            <v>2-Very Strong</v>
          </cell>
          <cell r="V4069" t="str">
            <v>2 - Very Strong</v>
          </cell>
          <cell r="W4069" t="str">
            <v>Sunnyvale, CA HQ</v>
          </cell>
          <cell r="X4069">
            <v>100</v>
          </cell>
          <cell r="Y4069" t="str">
            <v>Juniper Networks, Inc.</v>
          </cell>
          <cell r="Z4069" t="str">
            <v>USA</v>
          </cell>
          <cell r="AA4069" t="str">
            <v>USA</v>
          </cell>
          <cell r="AB4069" t="str">
            <v>N</v>
          </cell>
        </row>
        <row r="4070">
          <cell r="A4070">
            <v>2193</v>
          </cell>
          <cell r="B4070" t="str">
            <v>Strahle,Norman</v>
          </cell>
          <cell r="C4070">
            <v>1733</v>
          </cell>
          <cell r="D4070" t="str">
            <v>Buchanan,Amy L.</v>
          </cell>
          <cell r="E4070" t="str">
            <v xml:space="preserve">07/01/2002 </v>
          </cell>
          <cell r="F4070">
            <v>131333.47</v>
          </cell>
          <cell r="G4070" t="str">
            <v>USD</v>
          </cell>
          <cell r="H4070">
            <v>1</v>
          </cell>
          <cell r="I4070">
            <v>131333.47</v>
          </cell>
          <cell r="J4070" t="str">
            <v>8905</v>
          </cell>
          <cell r="K4070" t="str">
            <v>Eng, Staff</v>
          </cell>
          <cell r="L4070">
            <v>8</v>
          </cell>
          <cell r="M4070">
            <v>8</v>
          </cell>
          <cell r="N4070" t="str">
            <v>670</v>
          </cell>
          <cell r="O4070" t="str">
            <v>Software Engrg - JUNOSe</v>
          </cell>
          <cell r="P4070">
            <v>40</v>
          </cell>
          <cell r="Q4070" t="str">
            <v>IPG</v>
          </cell>
          <cell r="R4070" t="str">
            <v>USA</v>
          </cell>
          <cell r="U4070" t="str">
            <v>2-Very Strong</v>
          </cell>
          <cell r="V4070" t="str">
            <v>2 - Very Strong</v>
          </cell>
          <cell r="W4070" t="str">
            <v>Westford, MA</v>
          </cell>
          <cell r="X4070">
            <v>100</v>
          </cell>
          <cell r="Y4070" t="str">
            <v>Juniper Networks, Inc.</v>
          </cell>
          <cell r="Z4070" t="str">
            <v>USA</v>
          </cell>
          <cell r="AA4070" t="str">
            <v>USB</v>
          </cell>
          <cell r="AB4070" t="str">
            <v>N</v>
          </cell>
        </row>
        <row r="4071">
          <cell r="A4071">
            <v>6716</v>
          </cell>
          <cell r="B4071" t="str">
            <v>Stramecki,Anthony V.</v>
          </cell>
          <cell r="C4071">
            <v>1994</v>
          </cell>
          <cell r="D4071" t="str">
            <v>Maloney,Leanne</v>
          </cell>
          <cell r="E4071" t="str">
            <v xml:space="preserve">07/24/2006 </v>
          </cell>
          <cell r="F4071">
            <v>60000</v>
          </cell>
          <cell r="G4071" t="str">
            <v>USD</v>
          </cell>
          <cell r="H4071">
            <v>1</v>
          </cell>
          <cell r="I4071">
            <v>60000</v>
          </cell>
          <cell r="J4071" t="str">
            <v>6302</v>
          </cell>
          <cell r="K4071" t="str">
            <v>Financial Analyst, Sr</v>
          </cell>
          <cell r="L4071">
            <v>5</v>
          </cell>
          <cell r="M4071">
            <v>5</v>
          </cell>
          <cell r="N4071" t="str">
            <v>426</v>
          </cell>
          <cell r="O4071" t="str">
            <v>Sales Operations</v>
          </cell>
          <cell r="P4071">
            <v>40</v>
          </cell>
          <cell r="Q4071" t="str">
            <v>SLS</v>
          </cell>
          <cell r="R4071" t="str">
            <v>USA</v>
          </cell>
          <cell r="W4071" t="str">
            <v>Westford, MA</v>
          </cell>
          <cell r="X4071">
            <v>101</v>
          </cell>
          <cell r="Y4071" t="str">
            <v>Juniper Networks Sales</v>
          </cell>
          <cell r="Z4071" t="str">
            <v>USA</v>
          </cell>
          <cell r="AA4071" t="str">
            <v>USB</v>
          </cell>
          <cell r="AB4071" t="str">
            <v>N</v>
          </cell>
        </row>
        <row r="4072">
          <cell r="A4072">
            <v>3409</v>
          </cell>
          <cell r="B4072" t="str">
            <v>Strenk,Tim J</v>
          </cell>
          <cell r="C4072">
            <v>3334</v>
          </cell>
          <cell r="D4072" t="str">
            <v>Saldinger,Alan</v>
          </cell>
          <cell r="E4072" t="str">
            <v xml:space="preserve">04/16/2004 </v>
          </cell>
          <cell r="F4072">
            <v>158000</v>
          </cell>
          <cell r="G4072" t="str">
            <v>USD</v>
          </cell>
          <cell r="H4072">
            <v>1</v>
          </cell>
          <cell r="I4072">
            <v>158000</v>
          </cell>
          <cell r="J4072" t="str">
            <v>8915</v>
          </cell>
          <cell r="K4072" t="str">
            <v>Director, Engineering</v>
          </cell>
          <cell r="L4072">
            <v>10</v>
          </cell>
          <cell r="M4072">
            <v>10</v>
          </cell>
          <cell r="N4072" t="str">
            <v>691</v>
          </cell>
          <cell r="O4072" t="str">
            <v>Platform Engineering</v>
          </cell>
          <cell r="P4072">
            <v>40</v>
          </cell>
          <cell r="Q4072" t="str">
            <v>SPG</v>
          </cell>
          <cell r="R4072" t="str">
            <v>USA</v>
          </cell>
          <cell r="U4072" t="str">
            <v>2-Very Strong</v>
          </cell>
          <cell r="V4072" t="str">
            <v>2 - Very Strong</v>
          </cell>
          <cell r="W4072" t="str">
            <v>Sunnyvale, CA HQ</v>
          </cell>
          <cell r="X4072">
            <v>100</v>
          </cell>
          <cell r="Y4072" t="str">
            <v>Juniper Networks, Inc.</v>
          </cell>
          <cell r="Z4072" t="str">
            <v>USA</v>
          </cell>
          <cell r="AA4072" t="str">
            <v>USA</v>
          </cell>
          <cell r="AB4072" t="str">
            <v>N</v>
          </cell>
        </row>
        <row r="4073">
          <cell r="A4073">
            <v>2194</v>
          </cell>
          <cell r="B4073" t="str">
            <v>Striker,Darin</v>
          </cell>
          <cell r="C4073">
            <v>4026</v>
          </cell>
          <cell r="D4073" t="str">
            <v>McMenamy,Joseph J</v>
          </cell>
          <cell r="E4073" t="str">
            <v xml:space="preserve">07/01/2002 </v>
          </cell>
          <cell r="F4073">
            <v>84888.06</v>
          </cell>
          <cell r="G4073" t="str">
            <v>USD</v>
          </cell>
          <cell r="H4073">
            <v>1</v>
          </cell>
          <cell r="I4073">
            <v>84888.06</v>
          </cell>
          <cell r="J4073" t="str">
            <v>4303</v>
          </cell>
          <cell r="K4073" t="str">
            <v>IT Eng, Staff</v>
          </cell>
          <cell r="L4073">
            <v>6</v>
          </cell>
          <cell r="M4073">
            <v>6</v>
          </cell>
          <cell r="N4073" t="str">
            <v>143</v>
          </cell>
          <cell r="O4073" t="str">
            <v>IT Data Center</v>
          </cell>
          <cell r="P4073">
            <v>40</v>
          </cell>
          <cell r="Q4073" t="str">
            <v>IT</v>
          </cell>
          <cell r="R4073" t="str">
            <v>USA</v>
          </cell>
          <cell r="U4073" t="str">
            <v>2-Very Strong</v>
          </cell>
          <cell r="V4073" t="str">
            <v>2 - Very Strong</v>
          </cell>
          <cell r="W4073" t="str">
            <v>Westford, MA</v>
          </cell>
          <cell r="X4073">
            <v>100</v>
          </cell>
          <cell r="Y4073" t="str">
            <v>Juniper Networks, Inc.</v>
          </cell>
          <cell r="Z4073" t="str">
            <v>USA</v>
          </cell>
          <cell r="AA4073" t="str">
            <v>USB</v>
          </cell>
          <cell r="AB4073" t="str">
            <v>N</v>
          </cell>
        </row>
        <row r="4074">
          <cell r="A4074">
            <v>649</v>
          </cell>
          <cell r="B4074" t="str">
            <v>Stringer,Frederick</v>
          </cell>
          <cell r="C4074">
            <v>70</v>
          </cell>
          <cell r="D4074" t="str">
            <v>Stewart,John</v>
          </cell>
          <cell r="E4074" t="str">
            <v xml:space="preserve">08/07/2000 </v>
          </cell>
          <cell r="F4074">
            <v>155324</v>
          </cell>
          <cell r="G4074" t="str">
            <v>USD</v>
          </cell>
          <cell r="H4074">
            <v>1</v>
          </cell>
          <cell r="I4074">
            <v>155324</v>
          </cell>
          <cell r="J4074" t="str">
            <v>3813</v>
          </cell>
          <cell r="K4074" t="str">
            <v>Product Mgr, Sr</v>
          </cell>
          <cell r="L4074">
            <v>9</v>
          </cell>
          <cell r="M4074">
            <v>9</v>
          </cell>
          <cell r="N4074" t="str">
            <v>320</v>
          </cell>
          <cell r="O4074" t="str">
            <v>Product Management U.S.</v>
          </cell>
          <cell r="P4074">
            <v>40</v>
          </cell>
          <cell r="Q4074" t="str">
            <v>IPG</v>
          </cell>
          <cell r="R4074" t="str">
            <v>USA</v>
          </cell>
          <cell r="U4074" t="str">
            <v>2-Very Strong</v>
          </cell>
          <cell r="V4074" t="str">
            <v>3 - Strong</v>
          </cell>
          <cell r="W4074" t="str">
            <v>New Jersey</v>
          </cell>
          <cell r="X4074">
            <v>100</v>
          </cell>
          <cell r="Y4074" t="str">
            <v>Juniper Networks, Inc.</v>
          </cell>
          <cell r="Z4074" t="str">
            <v>USA</v>
          </cell>
          <cell r="AA4074" t="str">
            <v>USB</v>
          </cell>
          <cell r="AB4074" t="str">
            <v>N</v>
          </cell>
        </row>
        <row r="4075">
          <cell r="A4075">
            <v>7068</v>
          </cell>
          <cell r="B4075" t="str">
            <v>Strong,Stephen Harley</v>
          </cell>
          <cell r="C4075">
            <v>6349</v>
          </cell>
          <cell r="D4075" t="str">
            <v>Lew,Hogan</v>
          </cell>
          <cell r="E4075" t="str">
            <v xml:space="preserve">10/23/2006 </v>
          </cell>
          <cell r="F4075">
            <v>127000</v>
          </cell>
          <cell r="G4075" t="str">
            <v>USD</v>
          </cell>
          <cell r="H4075">
            <v>1</v>
          </cell>
          <cell r="I4075">
            <v>127000</v>
          </cell>
          <cell r="J4075" t="str">
            <v>8905</v>
          </cell>
          <cell r="K4075" t="str">
            <v>Eng, Staff</v>
          </cell>
          <cell r="L4075">
            <v>8</v>
          </cell>
          <cell r="M4075">
            <v>8</v>
          </cell>
          <cell r="N4075" t="str">
            <v>704</v>
          </cell>
          <cell r="O4075" t="str">
            <v>LAN Access</v>
          </cell>
          <cell r="P4075">
            <v>40</v>
          </cell>
          <cell r="Q4075" t="str">
            <v>APG</v>
          </cell>
          <cell r="R4075" t="str">
            <v>USA</v>
          </cell>
          <cell r="W4075" t="str">
            <v>Sunnyvale, CA HQ</v>
          </cell>
          <cell r="X4075">
            <v>100</v>
          </cell>
          <cell r="Y4075" t="str">
            <v>Juniper Networks, Inc.</v>
          </cell>
          <cell r="Z4075" t="str">
            <v>USA</v>
          </cell>
          <cell r="AA4075" t="str">
            <v>USA</v>
          </cell>
          <cell r="AB4075" t="str">
            <v>N</v>
          </cell>
        </row>
        <row r="4076">
          <cell r="A4076">
            <v>5255</v>
          </cell>
          <cell r="B4076" t="str">
            <v>Strube,Marvin Michael</v>
          </cell>
          <cell r="C4076">
            <v>6798</v>
          </cell>
          <cell r="D4076" t="str">
            <v>Councill,Wayne A.</v>
          </cell>
          <cell r="E4076" t="str">
            <v xml:space="preserve">08/01/2005 </v>
          </cell>
          <cell r="F4076">
            <v>113000</v>
          </cell>
          <cell r="G4076" t="str">
            <v>USD</v>
          </cell>
          <cell r="H4076">
            <v>1</v>
          </cell>
          <cell r="I4076">
            <v>113000</v>
          </cell>
          <cell r="J4076" t="str">
            <v>8904</v>
          </cell>
          <cell r="K4076" t="str">
            <v>MTS 4</v>
          </cell>
          <cell r="L4076">
            <v>7</v>
          </cell>
          <cell r="M4076">
            <v>7</v>
          </cell>
          <cell r="N4076" t="str">
            <v>510</v>
          </cell>
          <cell r="O4076" t="str">
            <v>Resident Engineer</v>
          </cell>
          <cell r="P4076">
            <v>40</v>
          </cell>
          <cell r="Q4076" t="str">
            <v>CSS</v>
          </cell>
          <cell r="R4076" t="str">
            <v>USA</v>
          </cell>
          <cell r="U4076" t="str">
            <v>4-Satisfactory</v>
          </cell>
          <cell r="V4076" t="str">
            <v>3 - Strong</v>
          </cell>
          <cell r="W4076" t="str">
            <v>Herndon, VA</v>
          </cell>
          <cell r="X4076">
            <v>101</v>
          </cell>
          <cell r="Y4076" t="str">
            <v>Juniper Networks Sales</v>
          </cell>
          <cell r="Z4076" t="str">
            <v>USA</v>
          </cell>
          <cell r="AA4076" t="str">
            <v>USB</v>
          </cell>
          <cell r="AB4076" t="str">
            <v>N</v>
          </cell>
        </row>
        <row r="4077">
          <cell r="A4077">
            <v>370</v>
          </cell>
          <cell r="B4077" t="str">
            <v>Stvan,Dennis</v>
          </cell>
          <cell r="C4077">
            <v>616</v>
          </cell>
          <cell r="D4077" t="str">
            <v>Steier,Alan</v>
          </cell>
          <cell r="E4077" t="str">
            <v xml:space="preserve">01/05/2000 </v>
          </cell>
          <cell r="F4077">
            <v>100000</v>
          </cell>
          <cell r="G4077" t="str">
            <v>USD</v>
          </cell>
          <cell r="H4077">
            <v>1</v>
          </cell>
          <cell r="I4077">
            <v>100000</v>
          </cell>
          <cell r="J4077" t="str">
            <v>2102</v>
          </cell>
          <cell r="K4077" t="str">
            <v>Major Account Manager</v>
          </cell>
          <cell r="L4077">
            <v>66</v>
          </cell>
          <cell r="M4077">
            <v>8</v>
          </cell>
          <cell r="N4077" t="str">
            <v>400</v>
          </cell>
          <cell r="O4077" t="str">
            <v>Field Sales</v>
          </cell>
          <cell r="P4077">
            <v>40</v>
          </cell>
          <cell r="Q4077" t="str">
            <v>SLS</v>
          </cell>
          <cell r="R4077" t="str">
            <v>USA</v>
          </cell>
          <cell r="W4077" t="str">
            <v>Maryland</v>
          </cell>
          <cell r="X4077">
            <v>101</v>
          </cell>
          <cell r="Y4077" t="str">
            <v>Juniper Networks Sales</v>
          </cell>
          <cell r="Z4077" t="str">
            <v>USA</v>
          </cell>
          <cell r="AA4077" t="str">
            <v>Sales</v>
          </cell>
          <cell r="AB4077" t="str">
            <v>Y</v>
          </cell>
        </row>
        <row r="4078">
          <cell r="A4078">
            <v>4903</v>
          </cell>
          <cell r="B4078" t="str">
            <v>Su,Dawei (David)</v>
          </cell>
          <cell r="C4078">
            <v>3977</v>
          </cell>
          <cell r="D4078" t="str">
            <v>Li,Xiao Jian (Eric)</v>
          </cell>
          <cell r="E4078" t="str">
            <v xml:space="preserve">05/20/2005 </v>
          </cell>
          <cell r="F4078">
            <v>113680</v>
          </cell>
          <cell r="G4078" t="str">
            <v>CNY</v>
          </cell>
          <cell r="H4078">
            <v>7.8066554000000004</v>
          </cell>
          <cell r="I4078">
            <v>14561.933910903765</v>
          </cell>
          <cell r="J4078" t="str">
            <v>8902</v>
          </cell>
          <cell r="K4078" t="str">
            <v>MTS 2</v>
          </cell>
          <cell r="L4078">
            <v>5</v>
          </cell>
          <cell r="M4078">
            <v>5</v>
          </cell>
          <cell r="N4078" t="str">
            <v>688</v>
          </cell>
          <cell r="O4078" t="str">
            <v>QA - CSG Platform</v>
          </cell>
          <cell r="P4078">
            <v>40</v>
          </cell>
          <cell r="Q4078" t="str">
            <v>SPG</v>
          </cell>
          <cell r="R4078" t="str">
            <v>APAC</v>
          </cell>
          <cell r="U4078" t="str">
            <v>4-Satisfactory</v>
          </cell>
          <cell r="V4078" t="str">
            <v>3 - Strong</v>
          </cell>
          <cell r="W4078" t="str">
            <v>Beijing R&amp;D Center</v>
          </cell>
          <cell r="X4078">
            <v>223</v>
          </cell>
          <cell r="Y4078" t="str">
            <v>Juniper Ntwks, Beijing R&amp;D Cen</v>
          </cell>
          <cell r="Z4078" t="str">
            <v>CHN</v>
          </cell>
          <cell r="AA4078" t="str">
            <v>CHN</v>
          </cell>
          <cell r="AB4078" t="str">
            <v>N</v>
          </cell>
        </row>
        <row r="4079">
          <cell r="A4079">
            <v>223</v>
          </cell>
          <cell r="B4079" t="str">
            <v>Su,Edwin</v>
          </cell>
          <cell r="C4079">
            <v>328</v>
          </cell>
          <cell r="D4079" t="str">
            <v>Skinner,David</v>
          </cell>
          <cell r="E4079" t="str">
            <v xml:space="preserve">04/13/1999 </v>
          </cell>
          <cell r="F4079">
            <v>135000</v>
          </cell>
          <cell r="G4079" t="str">
            <v>USD</v>
          </cell>
          <cell r="H4079">
            <v>1</v>
          </cell>
          <cell r="I4079">
            <v>135000</v>
          </cell>
          <cell r="J4079" t="str">
            <v>8905</v>
          </cell>
          <cell r="K4079" t="str">
            <v>Eng, Staff</v>
          </cell>
          <cell r="L4079">
            <v>8</v>
          </cell>
          <cell r="M4079">
            <v>8</v>
          </cell>
          <cell r="N4079" t="str">
            <v>645</v>
          </cell>
          <cell r="O4079" t="str">
            <v>Core Technology</v>
          </cell>
          <cell r="P4079">
            <v>40</v>
          </cell>
          <cell r="Q4079" t="str">
            <v>IPG</v>
          </cell>
          <cell r="R4079" t="str">
            <v>USA</v>
          </cell>
          <cell r="U4079" t="str">
            <v>1-Exceptional</v>
          </cell>
          <cell r="V4079" t="str">
            <v>2 - Very Strong</v>
          </cell>
          <cell r="W4079" t="str">
            <v>Sunnyvale, CA HQ</v>
          </cell>
          <cell r="X4079">
            <v>100</v>
          </cell>
          <cell r="Y4079" t="str">
            <v>Juniper Networks, Inc.</v>
          </cell>
          <cell r="Z4079" t="str">
            <v>USA</v>
          </cell>
          <cell r="AA4079" t="str">
            <v>USA</v>
          </cell>
          <cell r="AB4079" t="str">
            <v>N</v>
          </cell>
        </row>
        <row r="4080">
          <cell r="A4080">
            <v>5685</v>
          </cell>
          <cell r="B4080" t="str">
            <v>Su,Hao</v>
          </cell>
          <cell r="C4080">
            <v>5767</v>
          </cell>
          <cell r="D4080" t="str">
            <v>Flynn,Edward W.</v>
          </cell>
          <cell r="E4080" t="str">
            <v xml:space="preserve">11/07/2005 </v>
          </cell>
          <cell r="F4080">
            <v>100000</v>
          </cell>
          <cell r="G4080" t="str">
            <v>USD</v>
          </cell>
          <cell r="H4080">
            <v>1</v>
          </cell>
          <cell r="I4080">
            <v>100000</v>
          </cell>
          <cell r="J4080" t="str">
            <v>8904</v>
          </cell>
          <cell r="K4080" t="str">
            <v>MTS 4</v>
          </cell>
          <cell r="L4080">
            <v>7</v>
          </cell>
          <cell r="M4080">
            <v>7</v>
          </cell>
          <cell r="N4080" t="str">
            <v>630</v>
          </cell>
          <cell r="O4080" t="str">
            <v>Software Engrg - JUNOS</v>
          </cell>
          <cell r="P4080">
            <v>40</v>
          </cell>
          <cell r="Q4080" t="str">
            <v>IPG</v>
          </cell>
          <cell r="R4080" t="str">
            <v>USA</v>
          </cell>
          <cell r="V4080" t="str">
            <v>3 - Strong</v>
          </cell>
          <cell r="W4080" t="str">
            <v>Sunnyvale, CA HQ</v>
          </cell>
          <cell r="X4080">
            <v>100</v>
          </cell>
          <cell r="Y4080" t="str">
            <v>Juniper Networks, Inc.</v>
          </cell>
          <cell r="Z4080" t="str">
            <v>USA</v>
          </cell>
          <cell r="AA4080" t="str">
            <v>USA</v>
          </cell>
          <cell r="AB4080" t="str">
            <v>N</v>
          </cell>
        </row>
        <row r="4081">
          <cell r="A4081">
            <v>2337</v>
          </cell>
          <cell r="B4081" t="str">
            <v>Su,Hung-wen</v>
          </cell>
          <cell r="C4081">
            <v>635</v>
          </cell>
          <cell r="D4081" t="str">
            <v>Stovall,Gregory</v>
          </cell>
          <cell r="E4081" t="str">
            <v xml:space="preserve">01/20/2003 </v>
          </cell>
          <cell r="F4081">
            <v>140842.79999999999</v>
          </cell>
          <cell r="G4081" t="str">
            <v>USD</v>
          </cell>
          <cell r="H4081">
            <v>1</v>
          </cell>
          <cell r="I4081">
            <v>140842.79999999999</v>
          </cell>
          <cell r="J4081" t="str">
            <v>8913</v>
          </cell>
          <cell r="K4081" t="str">
            <v>Engineering Mgr I</v>
          </cell>
          <cell r="L4081">
            <v>8</v>
          </cell>
          <cell r="M4081">
            <v>8</v>
          </cell>
          <cell r="N4081" t="str">
            <v>630</v>
          </cell>
          <cell r="O4081" t="str">
            <v>Software Engrg - JUNOS</v>
          </cell>
          <cell r="P4081">
            <v>40</v>
          </cell>
          <cell r="Q4081" t="str">
            <v>IPG</v>
          </cell>
          <cell r="R4081" t="str">
            <v>USA</v>
          </cell>
          <cell r="U4081" t="str">
            <v>2-Very Strong</v>
          </cell>
          <cell r="V4081" t="str">
            <v>2 - Very Strong</v>
          </cell>
          <cell r="W4081" t="str">
            <v>Sunnyvale, CA HQ</v>
          </cell>
          <cell r="X4081">
            <v>100</v>
          </cell>
          <cell r="Y4081" t="str">
            <v>Juniper Networks, Inc.</v>
          </cell>
          <cell r="Z4081" t="str">
            <v>USA</v>
          </cell>
          <cell r="AA4081" t="str">
            <v>USA</v>
          </cell>
          <cell r="AB4081" t="str">
            <v>N</v>
          </cell>
        </row>
        <row r="4082">
          <cell r="A4082">
            <v>3411</v>
          </cell>
          <cell r="B4082" t="str">
            <v>Su,Jiaxiang</v>
          </cell>
          <cell r="C4082">
            <v>2877</v>
          </cell>
          <cell r="D4082" t="str">
            <v>Ge,Shuhua</v>
          </cell>
          <cell r="E4082" t="str">
            <v xml:space="preserve">04/16/2004 </v>
          </cell>
          <cell r="F4082">
            <v>131000</v>
          </cell>
          <cell r="G4082" t="str">
            <v>USD</v>
          </cell>
          <cell r="H4082">
            <v>1</v>
          </cell>
          <cell r="I4082">
            <v>131000</v>
          </cell>
          <cell r="J4082" t="str">
            <v>8913</v>
          </cell>
          <cell r="K4082" t="str">
            <v>Engineering Mgr I</v>
          </cell>
          <cell r="L4082">
            <v>8</v>
          </cell>
          <cell r="M4082">
            <v>8</v>
          </cell>
          <cell r="N4082" t="str">
            <v>689</v>
          </cell>
          <cell r="O4082" t="str">
            <v>Platform &amp; Systems Software</v>
          </cell>
          <cell r="P4082">
            <v>40</v>
          </cell>
          <cell r="Q4082" t="str">
            <v>SPG</v>
          </cell>
          <cell r="R4082" t="str">
            <v>USA</v>
          </cell>
          <cell r="U4082" t="str">
            <v>2-Very Strong</v>
          </cell>
          <cell r="V4082" t="str">
            <v>2 - Very Strong</v>
          </cell>
          <cell r="W4082" t="str">
            <v>Sunnyvale, CA HQ</v>
          </cell>
          <cell r="X4082">
            <v>100</v>
          </cell>
          <cell r="Y4082" t="str">
            <v>Juniper Networks, Inc.</v>
          </cell>
          <cell r="Z4082" t="str">
            <v>USA</v>
          </cell>
          <cell r="AA4082" t="str">
            <v>USA</v>
          </cell>
          <cell r="AB4082" t="str">
            <v>N</v>
          </cell>
        </row>
        <row r="4083">
          <cell r="A4083">
            <v>5481</v>
          </cell>
          <cell r="B4083" t="str">
            <v>Su,Jun (Steven)</v>
          </cell>
          <cell r="C4083">
            <v>3081</v>
          </cell>
          <cell r="D4083" t="str">
            <v>Li,Shalang</v>
          </cell>
          <cell r="E4083" t="str">
            <v xml:space="preserve">10/10/2005 </v>
          </cell>
          <cell r="F4083">
            <v>144000</v>
          </cell>
          <cell r="G4083" t="str">
            <v>CNY</v>
          </cell>
          <cell r="H4083">
            <v>7.8066554000000004</v>
          </cell>
          <cell r="I4083">
            <v>18445.799464902728</v>
          </cell>
          <cell r="J4083" t="str">
            <v>8903</v>
          </cell>
          <cell r="K4083" t="str">
            <v>MTS 3</v>
          </cell>
          <cell r="L4083">
            <v>6</v>
          </cell>
          <cell r="M4083">
            <v>6</v>
          </cell>
          <cell r="N4083" t="str">
            <v>697</v>
          </cell>
          <cell r="O4083" t="str">
            <v>Security Infrastructure China</v>
          </cell>
          <cell r="P4083">
            <v>40</v>
          </cell>
          <cell r="Q4083" t="str">
            <v>SPG</v>
          </cell>
          <cell r="R4083" t="str">
            <v>APAC</v>
          </cell>
          <cell r="U4083" t="str">
            <v>3-Strong</v>
          </cell>
          <cell r="V4083" t="str">
            <v>2 - Very Strong</v>
          </cell>
          <cell r="W4083" t="str">
            <v>Beijing R&amp;D Center</v>
          </cell>
          <cell r="X4083">
            <v>223</v>
          </cell>
          <cell r="Y4083" t="str">
            <v>Juniper Ntwks, Beijing R&amp;D Cen</v>
          </cell>
          <cell r="Z4083" t="str">
            <v>CHN</v>
          </cell>
          <cell r="AA4083" t="str">
            <v>CHN</v>
          </cell>
          <cell r="AB4083" t="str">
            <v>N</v>
          </cell>
        </row>
        <row r="4084">
          <cell r="A4084">
            <v>7339</v>
          </cell>
          <cell r="B4084" t="str">
            <v>Su,Steve</v>
          </cell>
          <cell r="C4084">
            <v>3366</v>
          </cell>
          <cell r="D4084" t="str">
            <v>Shi,Fuguang</v>
          </cell>
          <cell r="E4084" t="str">
            <v xml:space="preserve">12/11/2006 </v>
          </cell>
          <cell r="F4084">
            <v>110000</v>
          </cell>
          <cell r="G4084" t="str">
            <v>USD</v>
          </cell>
          <cell r="H4084">
            <v>1</v>
          </cell>
          <cell r="I4084">
            <v>110000</v>
          </cell>
          <cell r="J4084" t="str">
            <v>8904</v>
          </cell>
          <cell r="K4084" t="str">
            <v>MTS 4</v>
          </cell>
          <cell r="L4084">
            <v>7</v>
          </cell>
          <cell r="M4084">
            <v>7</v>
          </cell>
          <cell r="N4084" t="str">
            <v>645</v>
          </cell>
          <cell r="O4084" t="str">
            <v>Core Technology</v>
          </cell>
          <cell r="P4084">
            <v>40</v>
          </cell>
          <cell r="Q4084" t="str">
            <v>IPG</v>
          </cell>
          <cell r="R4084" t="str">
            <v>USA</v>
          </cell>
          <cell r="W4084" t="str">
            <v>Sunnyvale, CA HQ</v>
          </cell>
          <cell r="X4084">
            <v>100</v>
          </cell>
          <cell r="Y4084" t="str">
            <v>Juniper Networks, Inc.</v>
          </cell>
          <cell r="Z4084" t="str">
            <v>USA</v>
          </cell>
          <cell r="AA4084" t="str">
            <v>USA</v>
          </cell>
          <cell r="AB4084" t="str">
            <v>N</v>
          </cell>
        </row>
        <row r="4085">
          <cell r="A4085">
            <v>5575</v>
          </cell>
          <cell r="B4085" t="str">
            <v>Su,Wei</v>
          </cell>
          <cell r="C4085">
            <v>1315</v>
          </cell>
          <cell r="D4085" t="str">
            <v>Zhou,Zheng</v>
          </cell>
          <cell r="E4085" t="str">
            <v xml:space="preserve">10/24/2005 </v>
          </cell>
          <cell r="F4085">
            <v>80000</v>
          </cell>
          <cell r="G4085" t="str">
            <v>USD</v>
          </cell>
          <cell r="H4085">
            <v>1</v>
          </cell>
          <cell r="I4085">
            <v>80000</v>
          </cell>
          <cell r="J4085" t="str">
            <v>8903</v>
          </cell>
          <cell r="K4085" t="str">
            <v>MTS 3</v>
          </cell>
          <cell r="L4085">
            <v>6</v>
          </cell>
          <cell r="M4085">
            <v>6</v>
          </cell>
          <cell r="N4085" t="str">
            <v>620</v>
          </cell>
          <cell r="O4085" t="str">
            <v>Test Engrg</v>
          </cell>
          <cell r="P4085">
            <v>40</v>
          </cell>
          <cell r="Q4085" t="str">
            <v>IPG</v>
          </cell>
          <cell r="R4085" t="str">
            <v>USA</v>
          </cell>
          <cell r="U4085" t="str">
            <v>4-Satisfactory</v>
          </cell>
          <cell r="V4085" t="str">
            <v>2 - Very Strong</v>
          </cell>
          <cell r="W4085" t="str">
            <v>Sunnyvale, CA HQ</v>
          </cell>
          <cell r="X4085">
            <v>100</v>
          </cell>
          <cell r="Y4085" t="str">
            <v>Juniper Networks, Inc.</v>
          </cell>
          <cell r="Z4085" t="str">
            <v>USA</v>
          </cell>
          <cell r="AA4085" t="str">
            <v>USA</v>
          </cell>
          <cell r="AB4085" t="str">
            <v>N</v>
          </cell>
        </row>
        <row r="4086">
          <cell r="A4086">
            <v>5395</v>
          </cell>
          <cell r="B4086" t="str">
            <v>Subbaraman,Rajesh</v>
          </cell>
          <cell r="C4086">
            <v>4530</v>
          </cell>
          <cell r="D4086" t="str">
            <v>C.,Sridhar</v>
          </cell>
          <cell r="E4086" t="str">
            <v xml:space="preserve">09/01/2005 </v>
          </cell>
          <cell r="F4086">
            <v>541632</v>
          </cell>
          <cell r="G4086" t="str">
            <v>INR</v>
          </cell>
          <cell r="H4086">
            <v>44.87</v>
          </cell>
          <cell r="I4086">
            <v>12071.138845553824</v>
          </cell>
          <cell r="J4086" t="str">
            <v>6202</v>
          </cell>
          <cell r="K4086" t="str">
            <v>Accountant, Sr</v>
          </cell>
          <cell r="L4086">
            <v>4</v>
          </cell>
          <cell r="M4086">
            <v>4</v>
          </cell>
          <cell r="N4086" t="str">
            <v>100</v>
          </cell>
          <cell r="O4086" t="str">
            <v>Finance and Accounting</v>
          </cell>
          <cell r="P4086">
            <v>40</v>
          </cell>
          <cell r="Q4086" t="str">
            <v>F&amp;A</v>
          </cell>
          <cell r="R4086" t="str">
            <v>APAC</v>
          </cell>
          <cell r="U4086" t="str">
            <v>4-Satisfactory</v>
          </cell>
          <cell r="V4086" t="str">
            <v>3 - Strong</v>
          </cell>
          <cell r="W4086" t="str">
            <v>India - Bangalore</v>
          </cell>
          <cell r="X4086">
            <v>231</v>
          </cell>
          <cell r="Y4086" t="str">
            <v>Juniper Networks India - STPI</v>
          </cell>
          <cell r="Z4086" t="str">
            <v>IND</v>
          </cell>
          <cell r="AA4086" t="str">
            <v>IND</v>
          </cell>
          <cell r="AB4086" t="str">
            <v>N</v>
          </cell>
        </row>
        <row r="4087">
          <cell r="A4087">
            <v>5532</v>
          </cell>
          <cell r="B4087" t="str">
            <v>Subbaraman,Saikumar</v>
          </cell>
          <cell r="C4087">
            <v>4241</v>
          </cell>
          <cell r="D4087" t="str">
            <v>Nayyar,Varun</v>
          </cell>
          <cell r="E4087" t="str">
            <v xml:space="preserve">10/03/2005 </v>
          </cell>
          <cell r="F4087">
            <v>634920</v>
          </cell>
          <cell r="G4087" t="str">
            <v>INR</v>
          </cell>
          <cell r="H4087">
            <v>44.87</v>
          </cell>
          <cell r="I4087">
            <v>14150.211722754626</v>
          </cell>
          <cell r="J4087" t="str">
            <v>6203</v>
          </cell>
          <cell r="K4087" t="str">
            <v>Accountant, Staff</v>
          </cell>
          <cell r="L4087">
            <v>5</v>
          </cell>
          <cell r="M4087">
            <v>5</v>
          </cell>
          <cell r="N4087" t="str">
            <v>100</v>
          </cell>
          <cell r="O4087" t="str">
            <v>Finance and Accounting</v>
          </cell>
          <cell r="P4087">
            <v>40</v>
          </cell>
          <cell r="Q4087" t="str">
            <v>F&amp;A</v>
          </cell>
          <cell r="R4087" t="str">
            <v>APAC</v>
          </cell>
          <cell r="U4087" t="str">
            <v>4-Satisfactory</v>
          </cell>
          <cell r="V4087" t="str">
            <v>2 - Very Strong</v>
          </cell>
          <cell r="W4087" t="str">
            <v>India - Bangalore</v>
          </cell>
          <cell r="X4087">
            <v>231</v>
          </cell>
          <cell r="Y4087" t="str">
            <v>Juniper Networks India - STPI</v>
          </cell>
          <cell r="Z4087" t="str">
            <v>IND</v>
          </cell>
          <cell r="AA4087" t="str">
            <v>IND</v>
          </cell>
          <cell r="AB4087" t="str">
            <v>N</v>
          </cell>
        </row>
        <row r="4088">
          <cell r="A4088">
            <v>6492</v>
          </cell>
          <cell r="B4088" t="str">
            <v>Subbarao,Sujatha P.</v>
          </cell>
          <cell r="C4088">
            <v>5081</v>
          </cell>
          <cell r="D4088" t="str">
            <v>Rijhwani,Mohan L</v>
          </cell>
          <cell r="E4088" t="str">
            <v xml:space="preserve">06/26/2006 </v>
          </cell>
          <cell r="F4088">
            <v>110000</v>
          </cell>
          <cell r="G4088" t="str">
            <v>USD</v>
          </cell>
          <cell r="H4088">
            <v>1</v>
          </cell>
          <cell r="I4088">
            <v>110000</v>
          </cell>
          <cell r="J4088" t="str">
            <v>8904</v>
          </cell>
          <cell r="K4088" t="str">
            <v>MTS 4</v>
          </cell>
          <cell r="L4088">
            <v>7</v>
          </cell>
          <cell r="M4088">
            <v>7</v>
          </cell>
          <cell r="N4088" t="str">
            <v>702</v>
          </cell>
          <cell r="O4088" t="str">
            <v>APG R&amp;D WX</v>
          </cell>
          <cell r="P4088">
            <v>40</v>
          </cell>
          <cell r="Q4088" t="str">
            <v>APG</v>
          </cell>
          <cell r="R4088" t="str">
            <v>USA</v>
          </cell>
          <cell r="W4088" t="str">
            <v>Sunnyvale, CA HQ</v>
          </cell>
          <cell r="X4088">
            <v>100</v>
          </cell>
          <cell r="Y4088" t="str">
            <v>Juniper Networks, Inc.</v>
          </cell>
          <cell r="Z4088" t="str">
            <v>USA</v>
          </cell>
          <cell r="AA4088" t="str">
            <v>USA</v>
          </cell>
          <cell r="AB4088" t="str">
            <v>N</v>
          </cell>
        </row>
        <row r="4089">
          <cell r="A4089">
            <v>4430</v>
          </cell>
          <cell r="B4089" t="str">
            <v>Subbiah,Rajagopalan</v>
          </cell>
          <cell r="C4089">
            <v>2621</v>
          </cell>
          <cell r="D4089" t="str">
            <v>Mehta,Kumar B</v>
          </cell>
          <cell r="E4089" t="str">
            <v xml:space="preserve">02/07/2005 </v>
          </cell>
          <cell r="F4089">
            <v>162000</v>
          </cell>
          <cell r="G4089" t="str">
            <v>USD</v>
          </cell>
          <cell r="H4089">
            <v>1</v>
          </cell>
          <cell r="I4089">
            <v>162000</v>
          </cell>
          <cell r="J4089" t="str">
            <v>8914</v>
          </cell>
          <cell r="K4089" t="str">
            <v>Engineering Mgr II</v>
          </cell>
          <cell r="L4089">
            <v>9</v>
          </cell>
          <cell r="M4089">
            <v>9</v>
          </cell>
          <cell r="N4089" t="str">
            <v>630</v>
          </cell>
          <cell r="O4089" t="str">
            <v>Software Engrg - JUNOS</v>
          </cell>
          <cell r="P4089">
            <v>40</v>
          </cell>
          <cell r="Q4089" t="str">
            <v>IPG</v>
          </cell>
          <cell r="R4089" t="str">
            <v>USA</v>
          </cell>
          <cell r="U4089" t="str">
            <v>2-Very Strong</v>
          </cell>
          <cell r="V4089" t="str">
            <v>2 - Very Strong</v>
          </cell>
          <cell r="W4089" t="str">
            <v>Sunnyvale, CA HQ</v>
          </cell>
          <cell r="X4089">
            <v>100</v>
          </cell>
          <cell r="Y4089" t="str">
            <v>Juniper Networks, Inc.</v>
          </cell>
          <cell r="Z4089" t="str">
            <v>USA</v>
          </cell>
          <cell r="AA4089" t="str">
            <v>USA</v>
          </cell>
          <cell r="AB4089" t="str">
            <v>N</v>
          </cell>
        </row>
        <row r="4090">
          <cell r="A4090">
            <v>6031</v>
          </cell>
          <cell r="B4090" t="str">
            <v>Subramani,Kusuma</v>
          </cell>
          <cell r="C4090">
            <v>4530</v>
          </cell>
          <cell r="D4090" t="str">
            <v>C.,Sridhar</v>
          </cell>
          <cell r="E4090" t="str">
            <v xml:space="preserve">01/23/2006 </v>
          </cell>
          <cell r="F4090">
            <v>297000</v>
          </cell>
          <cell r="G4090" t="str">
            <v>INR</v>
          </cell>
          <cell r="H4090">
            <v>44.87</v>
          </cell>
          <cell r="I4090">
            <v>6619.1219077334526</v>
          </cell>
          <cell r="J4090" t="str">
            <v>6201</v>
          </cell>
          <cell r="K4090" t="str">
            <v>Accountant</v>
          </cell>
          <cell r="L4090">
            <v>3</v>
          </cell>
          <cell r="M4090">
            <v>3</v>
          </cell>
          <cell r="N4090" t="str">
            <v>100</v>
          </cell>
          <cell r="O4090" t="str">
            <v>Finance and Accounting</v>
          </cell>
          <cell r="P4090">
            <v>40</v>
          </cell>
          <cell r="Q4090" t="str">
            <v>F&amp;A</v>
          </cell>
          <cell r="R4090" t="str">
            <v>APAC</v>
          </cell>
          <cell r="V4090" t="str">
            <v>4 - Satisfactory</v>
          </cell>
          <cell r="W4090" t="str">
            <v>India - Bangalore</v>
          </cell>
          <cell r="X4090">
            <v>231</v>
          </cell>
          <cell r="Y4090" t="str">
            <v>Juniper Networks India - STPI</v>
          </cell>
          <cell r="Z4090" t="str">
            <v>IND</v>
          </cell>
          <cell r="AA4090" t="str">
            <v>IND</v>
          </cell>
          <cell r="AB4090" t="str">
            <v>N</v>
          </cell>
        </row>
        <row r="4091">
          <cell r="A4091">
            <v>4842</v>
          </cell>
          <cell r="B4091" t="str">
            <v>Subramaniam,Kumar</v>
          </cell>
          <cell r="C4091">
            <v>5747</v>
          </cell>
          <cell r="D4091" t="str">
            <v>Vent,Craig L</v>
          </cell>
          <cell r="E4091" t="str">
            <v xml:space="preserve">05/02/2005 </v>
          </cell>
          <cell r="F4091">
            <v>126260</v>
          </cell>
          <cell r="G4091" t="str">
            <v>USD</v>
          </cell>
          <cell r="H4091">
            <v>1</v>
          </cell>
          <cell r="I4091">
            <v>126260</v>
          </cell>
          <cell r="J4091" t="str">
            <v>8404</v>
          </cell>
          <cell r="K4091" t="str">
            <v>Project Mgr, Sr Staff</v>
          </cell>
          <cell r="L4091">
            <v>8</v>
          </cell>
          <cell r="M4091">
            <v>8</v>
          </cell>
          <cell r="N4091" t="str">
            <v>600</v>
          </cell>
          <cell r="O4091" t="str">
            <v>Engineering Administration</v>
          </cell>
          <cell r="P4091">
            <v>40</v>
          </cell>
          <cell r="Q4091" t="str">
            <v>IPG</v>
          </cell>
          <cell r="R4091" t="str">
            <v>USA</v>
          </cell>
          <cell r="U4091" t="str">
            <v>2-Very Strong</v>
          </cell>
          <cell r="V4091" t="str">
            <v>2 - Very Strong</v>
          </cell>
          <cell r="W4091" t="str">
            <v>Sunnyvale, CA HQ</v>
          </cell>
          <cell r="X4091">
            <v>100</v>
          </cell>
          <cell r="Y4091" t="str">
            <v>Juniper Networks, Inc.</v>
          </cell>
          <cell r="Z4091" t="str">
            <v>USA</v>
          </cell>
          <cell r="AA4091" t="str">
            <v>USA</v>
          </cell>
          <cell r="AB4091" t="str">
            <v>N</v>
          </cell>
        </row>
        <row r="4092">
          <cell r="A4092">
            <v>4254</v>
          </cell>
          <cell r="B4092" t="str">
            <v>Subramaniam,Sandeep</v>
          </cell>
          <cell r="C4092">
            <v>1315</v>
          </cell>
          <cell r="D4092" t="str">
            <v>Zhou,Zheng</v>
          </cell>
          <cell r="E4092" t="str">
            <v xml:space="preserve">12/20/2004 </v>
          </cell>
          <cell r="F4092">
            <v>87000</v>
          </cell>
          <cell r="G4092" t="str">
            <v>USD</v>
          </cell>
          <cell r="H4092">
            <v>1</v>
          </cell>
          <cell r="I4092">
            <v>87000</v>
          </cell>
          <cell r="J4092" t="str">
            <v>8903</v>
          </cell>
          <cell r="K4092" t="str">
            <v>MTS 3</v>
          </cell>
          <cell r="L4092">
            <v>6</v>
          </cell>
          <cell r="M4092">
            <v>6</v>
          </cell>
          <cell r="N4092" t="str">
            <v>620</v>
          </cell>
          <cell r="O4092" t="str">
            <v>Test Engrg</v>
          </cell>
          <cell r="P4092">
            <v>40</v>
          </cell>
          <cell r="Q4092" t="str">
            <v>IPG</v>
          </cell>
          <cell r="R4092" t="str">
            <v>USA</v>
          </cell>
          <cell r="U4092" t="str">
            <v>1-Exceptional</v>
          </cell>
          <cell r="V4092" t="str">
            <v>1 - Exceptional</v>
          </cell>
          <cell r="W4092" t="str">
            <v>Sunnyvale, CA HQ</v>
          </cell>
          <cell r="X4092">
            <v>100</v>
          </cell>
          <cell r="Y4092" t="str">
            <v>Juniper Networks, Inc.</v>
          </cell>
          <cell r="Z4092" t="str">
            <v>USA</v>
          </cell>
          <cell r="AA4092" t="str">
            <v>USA</v>
          </cell>
          <cell r="AB4092" t="str">
            <v>N</v>
          </cell>
        </row>
        <row r="4093">
          <cell r="A4093">
            <v>5417</v>
          </cell>
          <cell r="B4093" t="str">
            <v>Subramaniam,Senthil K.</v>
          </cell>
          <cell r="C4093">
            <v>4827</v>
          </cell>
          <cell r="D4093" t="str">
            <v>Sewall,Scott R.</v>
          </cell>
          <cell r="E4093" t="str">
            <v xml:space="preserve">09/14/2005 </v>
          </cell>
          <cell r="F4093">
            <v>123600</v>
          </cell>
          <cell r="G4093" t="str">
            <v>USD</v>
          </cell>
          <cell r="H4093">
            <v>1</v>
          </cell>
          <cell r="I4093">
            <v>123600</v>
          </cell>
          <cell r="J4093" t="str">
            <v>8904</v>
          </cell>
          <cell r="K4093" t="str">
            <v>MTS 4</v>
          </cell>
          <cell r="L4093">
            <v>7</v>
          </cell>
          <cell r="M4093">
            <v>7</v>
          </cell>
          <cell r="N4093" t="str">
            <v>701</v>
          </cell>
          <cell r="O4093" t="str">
            <v>DX</v>
          </cell>
          <cell r="P4093">
            <v>40</v>
          </cell>
          <cell r="Q4093" t="str">
            <v>SPG</v>
          </cell>
          <cell r="R4093" t="str">
            <v>USA</v>
          </cell>
          <cell r="U4093" t="str">
            <v>3-Strong</v>
          </cell>
          <cell r="V4093" t="str">
            <v>2 - Very Strong</v>
          </cell>
          <cell r="W4093" t="str">
            <v>Sunnyvale, CA HQ</v>
          </cell>
          <cell r="X4093">
            <v>100</v>
          </cell>
          <cell r="Y4093" t="str">
            <v>Juniper Networks, Inc.</v>
          </cell>
          <cell r="Z4093" t="str">
            <v>USA</v>
          </cell>
          <cell r="AA4093" t="str">
            <v>USA</v>
          </cell>
          <cell r="AB4093" t="str">
            <v>N</v>
          </cell>
        </row>
        <row r="4094">
          <cell r="A4094">
            <v>2449</v>
          </cell>
          <cell r="B4094" t="str">
            <v>Subramanian,Raghu</v>
          </cell>
          <cell r="C4094">
            <v>4207</v>
          </cell>
          <cell r="D4094" t="str">
            <v>Grothjan,Donna</v>
          </cell>
          <cell r="E4094" t="str">
            <v xml:space="preserve">08/18/2003 </v>
          </cell>
          <cell r="F4094">
            <v>138990.74</v>
          </cell>
          <cell r="G4094" t="str">
            <v>USD</v>
          </cell>
          <cell r="H4094">
            <v>1</v>
          </cell>
          <cell r="I4094">
            <v>138990.74</v>
          </cell>
          <cell r="J4094" t="str">
            <v>3913</v>
          </cell>
          <cell r="K4094" t="str">
            <v>Product Marketing Mgr, Sr</v>
          </cell>
          <cell r="L4094">
            <v>9</v>
          </cell>
          <cell r="M4094">
            <v>9</v>
          </cell>
          <cell r="N4094" t="str">
            <v>390</v>
          </cell>
          <cell r="O4094" t="str">
            <v>Channel Marketing</v>
          </cell>
          <cell r="P4094">
            <v>40</v>
          </cell>
          <cell r="Q4094" t="str">
            <v>CMKT</v>
          </cell>
          <cell r="R4094" t="str">
            <v>USA</v>
          </cell>
          <cell r="U4094" t="str">
            <v>2-Very Strong</v>
          </cell>
          <cell r="V4094" t="str">
            <v>2 - Very Strong</v>
          </cell>
          <cell r="W4094" t="str">
            <v>Sunnyvale, CA HQ</v>
          </cell>
          <cell r="X4094">
            <v>100</v>
          </cell>
          <cell r="Y4094" t="str">
            <v>Juniper Networks, Inc.</v>
          </cell>
          <cell r="Z4094" t="str">
            <v>USA</v>
          </cell>
          <cell r="AA4094" t="str">
            <v>USA</v>
          </cell>
          <cell r="AB4094" t="str">
            <v>N</v>
          </cell>
        </row>
        <row r="4095">
          <cell r="A4095">
            <v>3412</v>
          </cell>
          <cell r="B4095" t="str">
            <v>Subramanian,Srividhya</v>
          </cell>
          <cell r="C4095">
            <v>2804</v>
          </cell>
          <cell r="D4095" t="str">
            <v>Davuluru,Shyam P</v>
          </cell>
          <cell r="E4095" t="str">
            <v xml:space="preserve">04/16/2004 </v>
          </cell>
          <cell r="F4095">
            <v>132500</v>
          </cell>
          <cell r="G4095" t="str">
            <v>USD</v>
          </cell>
          <cell r="H4095">
            <v>1</v>
          </cell>
          <cell r="I4095">
            <v>132500</v>
          </cell>
          <cell r="J4095" t="str">
            <v>8914</v>
          </cell>
          <cell r="K4095" t="str">
            <v>Engineering Mgr II</v>
          </cell>
          <cell r="L4095">
            <v>9</v>
          </cell>
          <cell r="M4095">
            <v>9</v>
          </cell>
          <cell r="N4095" t="str">
            <v>672</v>
          </cell>
          <cell r="O4095" t="str">
            <v>IVE Access Services</v>
          </cell>
          <cell r="P4095">
            <v>40</v>
          </cell>
          <cell r="Q4095" t="str">
            <v>SPG</v>
          </cell>
          <cell r="R4095" t="str">
            <v>USA</v>
          </cell>
          <cell r="U4095" t="str">
            <v>1-Exceptional</v>
          </cell>
          <cell r="V4095" t="str">
            <v>2 - Very Strong</v>
          </cell>
          <cell r="W4095" t="str">
            <v>Sunnyvale, CA HQ</v>
          </cell>
          <cell r="X4095">
            <v>100</v>
          </cell>
          <cell r="Y4095" t="str">
            <v>Juniper Networks, Inc.</v>
          </cell>
          <cell r="Z4095" t="str">
            <v>USA</v>
          </cell>
          <cell r="AA4095" t="str">
            <v>USA</v>
          </cell>
          <cell r="AB4095" t="str">
            <v>N</v>
          </cell>
        </row>
        <row r="4096">
          <cell r="A4096">
            <v>5682</v>
          </cell>
          <cell r="B4096" t="str">
            <v>Subramanian,Vairavan</v>
          </cell>
          <cell r="C4096">
            <v>303</v>
          </cell>
          <cell r="D4096" t="str">
            <v>Ranch,David</v>
          </cell>
          <cell r="E4096" t="str">
            <v xml:space="preserve">11/14/2005 </v>
          </cell>
          <cell r="F4096">
            <v>82000</v>
          </cell>
          <cell r="G4096" t="str">
            <v>USD</v>
          </cell>
          <cell r="H4096">
            <v>1</v>
          </cell>
          <cell r="I4096">
            <v>82000</v>
          </cell>
          <cell r="J4096" t="str">
            <v>8903</v>
          </cell>
          <cell r="K4096" t="str">
            <v>MTS 3</v>
          </cell>
          <cell r="L4096">
            <v>6</v>
          </cell>
          <cell r="M4096">
            <v>6</v>
          </cell>
          <cell r="N4096" t="str">
            <v>691</v>
          </cell>
          <cell r="O4096" t="str">
            <v>Platform Engineering</v>
          </cell>
          <cell r="P4096">
            <v>40</v>
          </cell>
          <cell r="Q4096" t="str">
            <v>SPG</v>
          </cell>
          <cell r="R4096" t="str">
            <v>USA</v>
          </cell>
          <cell r="V4096" t="str">
            <v>3 - Strong</v>
          </cell>
          <cell r="W4096" t="str">
            <v>Sunnyvale, CA HQ</v>
          </cell>
          <cell r="X4096">
            <v>100</v>
          </cell>
          <cell r="Y4096" t="str">
            <v>Juniper Networks, Inc.</v>
          </cell>
          <cell r="Z4096" t="str">
            <v>USA</v>
          </cell>
          <cell r="AA4096" t="str">
            <v>USA</v>
          </cell>
          <cell r="AB4096" t="str">
            <v>N</v>
          </cell>
        </row>
        <row r="4097">
          <cell r="A4097">
            <v>3663</v>
          </cell>
          <cell r="B4097" t="str">
            <v>Subramanya,Shivaram</v>
          </cell>
          <cell r="C4097">
            <v>4589</v>
          </cell>
          <cell r="D4097" t="str">
            <v>Ramamoorthy,Devanandh</v>
          </cell>
          <cell r="E4097" t="str">
            <v xml:space="preserve">06/14/2004 </v>
          </cell>
          <cell r="F4097">
            <v>1101170.7930000001</v>
          </cell>
          <cell r="G4097" t="str">
            <v>INR</v>
          </cell>
          <cell r="H4097">
            <v>44.87</v>
          </cell>
          <cell r="I4097">
            <v>24541.359326944508</v>
          </cell>
          <cell r="J4097" t="str">
            <v>8904</v>
          </cell>
          <cell r="K4097" t="str">
            <v>MTS 4</v>
          </cell>
          <cell r="L4097">
            <v>7</v>
          </cell>
          <cell r="M4097">
            <v>7</v>
          </cell>
          <cell r="N4097" t="str">
            <v>681</v>
          </cell>
          <cell r="O4097" t="str">
            <v>QA - SPG Escalation</v>
          </cell>
          <cell r="P4097">
            <v>40</v>
          </cell>
          <cell r="Q4097" t="str">
            <v>SPG</v>
          </cell>
          <cell r="R4097" t="str">
            <v>APAC</v>
          </cell>
          <cell r="U4097" t="str">
            <v>2-Very Strong</v>
          </cell>
          <cell r="V4097" t="str">
            <v>1 - Exceptional</v>
          </cell>
          <cell r="W4097" t="str">
            <v>India - Bangalore</v>
          </cell>
          <cell r="X4097">
            <v>231</v>
          </cell>
          <cell r="Y4097" t="str">
            <v>Juniper Networks India - STPI</v>
          </cell>
          <cell r="Z4097" t="str">
            <v>IND</v>
          </cell>
          <cell r="AA4097" t="str">
            <v>IND</v>
          </cell>
          <cell r="AB4097" t="str">
            <v>N</v>
          </cell>
        </row>
        <row r="4098">
          <cell r="A4098">
            <v>5233</v>
          </cell>
          <cell r="B4098" t="str">
            <v>Subramanyam,Naveen</v>
          </cell>
          <cell r="C4098">
            <v>1102</v>
          </cell>
          <cell r="D4098" t="str">
            <v>Sharma,Vineet</v>
          </cell>
          <cell r="E4098" t="str">
            <v xml:space="preserve">07/21/2005 </v>
          </cell>
          <cell r="F4098">
            <v>1900000</v>
          </cell>
          <cell r="G4098" t="str">
            <v>INR</v>
          </cell>
          <cell r="H4098">
            <v>44.87</v>
          </cell>
          <cell r="I4098">
            <v>42344.550924894138</v>
          </cell>
          <cell r="J4098" t="str">
            <v>8905</v>
          </cell>
          <cell r="K4098" t="str">
            <v>Eng, Staff</v>
          </cell>
          <cell r="L4098">
            <v>8</v>
          </cell>
          <cell r="M4098">
            <v>8</v>
          </cell>
          <cell r="N4098" t="str">
            <v>630</v>
          </cell>
          <cell r="O4098" t="str">
            <v>Software Engrg - JUNOS</v>
          </cell>
          <cell r="P4098">
            <v>40</v>
          </cell>
          <cell r="Q4098" t="str">
            <v>IPG</v>
          </cell>
          <cell r="R4098" t="str">
            <v>APAC</v>
          </cell>
          <cell r="U4098" t="str">
            <v>2-Very Strong</v>
          </cell>
          <cell r="V4098" t="str">
            <v>2 - Very Strong</v>
          </cell>
          <cell r="W4098" t="str">
            <v>India - Bangalore</v>
          </cell>
          <cell r="X4098">
            <v>231</v>
          </cell>
          <cell r="Y4098" t="str">
            <v>Juniper Networks India - STPI</v>
          </cell>
          <cell r="Z4098" t="str">
            <v>IND</v>
          </cell>
          <cell r="AA4098" t="str">
            <v>IND</v>
          </cell>
          <cell r="AB4098" t="str">
            <v>N</v>
          </cell>
        </row>
        <row r="4099">
          <cell r="A4099">
            <v>3805</v>
          </cell>
          <cell r="B4099" t="str">
            <v>Suda,Masuichiro</v>
          </cell>
          <cell r="C4099">
            <v>2073</v>
          </cell>
          <cell r="D4099" t="str">
            <v>Osuga,Masanori</v>
          </cell>
          <cell r="E4099" t="str">
            <v xml:space="preserve">09/01/2004 </v>
          </cell>
          <cell r="F4099">
            <v>10762500</v>
          </cell>
          <cell r="G4099" t="str">
            <v>JPY</v>
          </cell>
          <cell r="H4099">
            <v>118.13</v>
          </cell>
          <cell r="I4099">
            <v>91107.254719376957</v>
          </cell>
          <cell r="J4099" t="str">
            <v>2113</v>
          </cell>
          <cell r="K4099" t="str">
            <v>Sales Sr. Mgr/Director</v>
          </cell>
          <cell r="L4099">
            <v>70</v>
          </cell>
          <cell r="M4099">
            <v>10</v>
          </cell>
          <cell r="N4099" t="str">
            <v>400</v>
          </cell>
          <cell r="O4099" t="str">
            <v>Field Sales</v>
          </cell>
          <cell r="P4099">
            <v>40</v>
          </cell>
          <cell r="Q4099" t="str">
            <v>SLS</v>
          </cell>
          <cell r="R4099" t="str">
            <v>APAC</v>
          </cell>
          <cell r="U4099" t="str">
            <v>2-Very Strong</v>
          </cell>
          <cell r="W4099" t="str">
            <v>Japan</v>
          </cell>
          <cell r="X4099">
            <v>200</v>
          </cell>
          <cell r="Y4099" t="str">
            <v>Juniper Ntwks, KK -  Japan</v>
          </cell>
          <cell r="Z4099" t="str">
            <v>JPN</v>
          </cell>
          <cell r="AA4099" t="str">
            <v>INTL</v>
          </cell>
          <cell r="AB4099" t="str">
            <v>Y</v>
          </cell>
        </row>
        <row r="4100">
          <cell r="A4100">
            <v>3822</v>
          </cell>
          <cell r="B4100" t="str">
            <v>Suen,Chun Man (Joe)</v>
          </cell>
          <cell r="C4100">
            <v>1987</v>
          </cell>
          <cell r="D4100" t="str">
            <v>Lung,Elvis</v>
          </cell>
          <cell r="E4100" t="str">
            <v xml:space="preserve">08/09/2004 </v>
          </cell>
          <cell r="F4100">
            <v>971745.6</v>
          </cell>
          <cell r="G4100" t="str">
            <v>HKD</v>
          </cell>
          <cell r="H4100">
            <v>7.774</v>
          </cell>
          <cell r="I4100">
            <v>124999.43401080524</v>
          </cell>
          <cell r="J4100" t="str">
            <v>2011</v>
          </cell>
          <cell r="K4100" t="str">
            <v>Sales Operations Mgr</v>
          </cell>
          <cell r="L4100">
            <v>8</v>
          </cell>
          <cell r="M4100">
            <v>8</v>
          </cell>
          <cell r="N4100" t="str">
            <v>425</v>
          </cell>
          <cell r="O4100" t="str">
            <v>Sales Admin</v>
          </cell>
          <cell r="P4100">
            <v>40</v>
          </cell>
          <cell r="Q4100" t="str">
            <v>SLS</v>
          </cell>
          <cell r="R4100" t="str">
            <v>APAC</v>
          </cell>
          <cell r="U4100" t="str">
            <v>2-Very Strong</v>
          </cell>
          <cell r="V4100" t="str">
            <v>2 - Very Strong</v>
          </cell>
          <cell r="W4100" t="str">
            <v>Hong Kong</v>
          </cell>
          <cell r="X4100">
            <v>210</v>
          </cell>
          <cell r="Y4100" t="str">
            <v>Juniper Ntwks, HK</v>
          </cell>
          <cell r="Z4100" t="str">
            <v>HKG</v>
          </cell>
          <cell r="AA4100" t="str">
            <v>INTL</v>
          </cell>
          <cell r="AB4100" t="str">
            <v>N</v>
          </cell>
        </row>
        <row r="4101">
          <cell r="A4101">
            <v>2364</v>
          </cell>
          <cell r="B4101" t="str">
            <v>Sugano,Hiroyuki</v>
          </cell>
          <cell r="C4101">
            <v>2047</v>
          </cell>
          <cell r="D4101" t="str">
            <v>Negishi,Tatsuya</v>
          </cell>
          <cell r="E4101" t="str">
            <v xml:space="preserve">03/17/2003 </v>
          </cell>
          <cell r="F4101">
            <v>10184400</v>
          </cell>
          <cell r="G4101" t="str">
            <v>JPY</v>
          </cell>
          <cell r="H4101">
            <v>118.13</v>
          </cell>
          <cell r="I4101">
            <v>86213.493608736142</v>
          </cell>
          <cell r="J4101" t="str">
            <v>2302</v>
          </cell>
          <cell r="K4101" t="str">
            <v>Systems Eng, Sr</v>
          </cell>
          <cell r="L4101">
            <v>55</v>
          </cell>
          <cell r="M4101">
            <v>8</v>
          </cell>
          <cell r="N4101" t="str">
            <v>430</v>
          </cell>
          <cell r="O4101" t="str">
            <v>Systems Engineering</v>
          </cell>
          <cell r="P4101">
            <v>40</v>
          </cell>
          <cell r="Q4101" t="str">
            <v>SLS</v>
          </cell>
          <cell r="R4101" t="str">
            <v>APAC</v>
          </cell>
          <cell r="U4101" t="str">
            <v>2-Very Strong</v>
          </cell>
          <cell r="W4101" t="str">
            <v>Japan</v>
          </cell>
          <cell r="X4101">
            <v>200</v>
          </cell>
          <cell r="Y4101" t="str">
            <v>Juniper Ntwks, KK -  Japan</v>
          </cell>
          <cell r="Z4101" t="str">
            <v>JPN</v>
          </cell>
          <cell r="AA4101" t="str">
            <v>INTL</v>
          </cell>
          <cell r="AB4101" t="str">
            <v>Y</v>
          </cell>
        </row>
        <row r="4102">
          <cell r="A4102">
            <v>4487</v>
          </cell>
          <cell r="B4102" t="str">
            <v>Sugawara,Hiroshi</v>
          </cell>
          <cell r="C4102">
            <v>3234</v>
          </cell>
          <cell r="D4102" t="str">
            <v>Ozawa,Yoshihisa</v>
          </cell>
          <cell r="E4102" t="str">
            <v xml:space="preserve">03/01/2005 </v>
          </cell>
          <cell r="F4102">
            <v>9430000</v>
          </cell>
          <cell r="G4102" t="str">
            <v>JPY</v>
          </cell>
          <cell r="H4102">
            <v>118.13</v>
          </cell>
          <cell r="I4102">
            <v>79827.308896977906</v>
          </cell>
          <cell r="J4102" t="str">
            <v>2301</v>
          </cell>
          <cell r="K4102" t="str">
            <v>Systems Eng</v>
          </cell>
          <cell r="L4102">
            <v>54</v>
          </cell>
          <cell r="M4102">
            <v>7</v>
          </cell>
          <cell r="N4102" t="str">
            <v>430</v>
          </cell>
          <cell r="O4102" t="str">
            <v>Systems Engineering</v>
          </cell>
          <cell r="P4102">
            <v>40</v>
          </cell>
          <cell r="Q4102" t="str">
            <v>SLS</v>
          </cell>
          <cell r="R4102" t="str">
            <v>APAC</v>
          </cell>
          <cell r="U4102" t="str">
            <v>2-Very Strong</v>
          </cell>
          <cell r="W4102" t="str">
            <v>Japan</v>
          </cell>
          <cell r="X4102">
            <v>200</v>
          </cell>
          <cell r="Y4102" t="str">
            <v>Juniper Ntwks, KK -  Japan</v>
          </cell>
          <cell r="Z4102" t="str">
            <v>JPN</v>
          </cell>
          <cell r="AA4102" t="str">
            <v>INTL</v>
          </cell>
          <cell r="AB4102" t="str">
            <v>Y</v>
          </cell>
        </row>
        <row r="4103">
          <cell r="A4103">
            <v>281</v>
          </cell>
          <cell r="B4103" t="str">
            <v>Sugg,James</v>
          </cell>
          <cell r="C4103">
            <v>244</v>
          </cell>
          <cell r="D4103" t="str">
            <v>Leelanivas,Manoj</v>
          </cell>
          <cell r="E4103" t="str">
            <v xml:space="preserve">06/21/1999 </v>
          </cell>
          <cell r="F4103">
            <v>167965.44</v>
          </cell>
          <cell r="G4103" t="str">
            <v>USD</v>
          </cell>
          <cell r="H4103">
            <v>1</v>
          </cell>
          <cell r="I4103">
            <v>167965.44</v>
          </cell>
          <cell r="J4103" t="str">
            <v>3815</v>
          </cell>
          <cell r="K4103" t="str">
            <v>Director, Product Management</v>
          </cell>
          <cell r="L4103">
            <v>10</v>
          </cell>
          <cell r="M4103">
            <v>10</v>
          </cell>
          <cell r="N4103" t="str">
            <v>320</v>
          </cell>
          <cell r="O4103" t="str">
            <v>Product Management U.S.</v>
          </cell>
          <cell r="P4103">
            <v>40</v>
          </cell>
          <cell r="Q4103" t="str">
            <v>IPG</v>
          </cell>
          <cell r="R4103" t="str">
            <v>USA</v>
          </cell>
          <cell r="U4103" t="str">
            <v>3-Strong</v>
          </cell>
          <cell r="V4103" t="str">
            <v>3 - Strong</v>
          </cell>
          <cell r="W4103" t="str">
            <v>Sunnyvale, CA HQ</v>
          </cell>
          <cell r="X4103">
            <v>100</v>
          </cell>
          <cell r="Y4103" t="str">
            <v>Juniper Networks, Inc.</v>
          </cell>
          <cell r="Z4103" t="str">
            <v>USA</v>
          </cell>
          <cell r="AA4103" t="str">
            <v>USA</v>
          </cell>
          <cell r="AB4103" t="str">
            <v>N</v>
          </cell>
        </row>
        <row r="4104">
          <cell r="A4104">
            <v>2434</v>
          </cell>
          <cell r="B4104" t="str">
            <v>Sugiyama,Hidetsugu</v>
          </cell>
          <cell r="C4104">
            <v>376</v>
          </cell>
          <cell r="D4104" t="str">
            <v>Kolon,Matthew Chadwick</v>
          </cell>
          <cell r="E4104" t="str">
            <v xml:space="preserve">07/01/2003 </v>
          </cell>
          <cell r="F4104">
            <v>14428240</v>
          </cell>
          <cell r="G4104" t="str">
            <v>JPY</v>
          </cell>
          <cell r="H4104">
            <v>118.13</v>
          </cell>
          <cell r="I4104">
            <v>122138.66079742656</v>
          </cell>
          <cell r="J4104" t="str">
            <v>2501</v>
          </cell>
          <cell r="K4104" t="str">
            <v>Consulting Eng</v>
          </cell>
          <cell r="L4104">
            <v>57</v>
          </cell>
          <cell r="M4104">
            <v>9</v>
          </cell>
          <cell r="N4104" t="str">
            <v>430</v>
          </cell>
          <cell r="O4104" t="str">
            <v>Systems Engineering</v>
          </cell>
          <cell r="P4104">
            <v>40</v>
          </cell>
          <cell r="Q4104" t="str">
            <v>SLS</v>
          </cell>
          <cell r="R4104" t="str">
            <v>APAC</v>
          </cell>
          <cell r="U4104" t="str">
            <v>3-Strong</v>
          </cell>
          <cell r="W4104" t="str">
            <v>Japan</v>
          </cell>
          <cell r="X4104">
            <v>200</v>
          </cell>
          <cell r="Y4104" t="str">
            <v>Juniper Ntwks, KK -  Japan</v>
          </cell>
          <cell r="Z4104" t="str">
            <v>JPN</v>
          </cell>
          <cell r="AA4104" t="str">
            <v>INTL</v>
          </cell>
          <cell r="AB4104" t="str">
            <v>Y</v>
          </cell>
        </row>
        <row r="4105">
          <cell r="A4105">
            <v>505</v>
          </cell>
          <cell r="B4105" t="str">
            <v>Suh,Ik-Soo</v>
          </cell>
          <cell r="C4105">
            <v>2313</v>
          </cell>
          <cell r="D4105" t="str">
            <v>Kang,Ik Choon (Tim)</v>
          </cell>
          <cell r="E4105" t="str">
            <v xml:space="preserve">06/01/2000 </v>
          </cell>
          <cell r="F4105">
            <v>150555051</v>
          </cell>
          <cell r="G4105" t="str">
            <v>KRW</v>
          </cell>
          <cell r="H4105">
            <v>925.98</v>
          </cell>
          <cell r="I4105">
            <v>162589.95982634614</v>
          </cell>
          <cell r="J4105" t="str">
            <v>2312</v>
          </cell>
          <cell r="K4105" t="str">
            <v>Systems Eng Mgr/Dir, Sr</v>
          </cell>
          <cell r="L4105">
            <v>59</v>
          </cell>
          <cell r="M4105">
            <v>10</v>
          </cell>
          <cell r="N4105" t="str">
            <v>430</v>
          </cell>
          <cell r="O4105" t="str">
            <v>Systems Engineering</v>
          </cell>
          <cell r="P4105">
            <v>40</v>
          </cell>
          <cell r="Q4105" t="str">
            <v>SLS</v>
          </cell>
          <cell r="R4105" t="str">
            <v>APAC</v>
          </cell>
          <cell r="U4105" t="str">
            <v>1-Exceptional</v>
          </cell>
          <cell r="W4105" t="str">
            <v>Korea</v>
          </cell>
          <cell r="X4105">
            <v>240</v>
          </cell>
          <cell r="Y4105" t="str">
            <v>Juniper Ntwks, Korea</v>
          </cell>
          <cell r="Z4105" t="str">
            <v>KOR</v>
          </cell>
          <cell r="AA4105" t="str">
            <v>INTL</v>
          </cell>
          <cell r="AB4105" t="str">
            <v>Y</v>
          </cell>
        </row>
        <row r="4106">
          <cell r="A4106">
            <v>3415</v>
          </cell>
          <cell r="B4106" t="str">
            <v>Sukhanov,Vladimir Alexandrovitch</v>
          </cell>
          <cell r="C4106">
            <v>2667</v>
          </cell>
          <cell r="D4106" t="str">
            <v>Avivi,Avishai</v>
          </cell>
          <cell r="E4106" t="str">
            <v xml:space="preserve">04/16/2004 </v>
          </cell>
          <cell r="F4106">
            <v>115000</v>
          </cell>
          <cell r="G4106" t="str">
            <v>USD</v>
          </cell>
          <cell r="H4106">
            <v>1</v>
          </cell>
          <cell r="I4106">
            <v>115000</v>
          </cell>
          <cell r="J4106" t="str">
            <v>8904</v>
          </cell>
          <cell r="K4106" t="str">
            <v>MTS 4</v>
          </cell>
          <cell r="L4106">
            <v>7</v>
          </cell>
          <cell r="M4106">
            <v>7</v>
          </cell>
          <cell r="N4106" t="str">
            <v>694</v>
          </cell>
          <cell r="O4106" t="str">
            <v>Security Engineering</v>
          </cell>
          <cell r="P4106">
            <v>40</v>
          </cell>
          <cell r="Q4106" t="str">
            <v>SPG</v>
          </cell>
          <cell r="R4106" t="str">
            <v>USA</v>
          </cell>
          <cell r="U4106" t="str">
            <v>2-Very Strong</v>
          </cell>
          <cell r="V4106" t="str">
            <v>2 - Very Strong</v>
          </cell>
          <cell r="W4106" t="str">
            <v>Sunnyvale, CA HQ</v>
          </cell>
          <cell r="X4106">
            <v>100</v>
          </cell>
          <cell r="Y4106" t="str">
            <v>Juniper Networks, Inc.</v>
          </cell>
          <cell r="Z4106" t="str">
            <v>USA</v>
          </cell>
          <cell r="AA4106" t="str">
            <v>USA</v>
          </cell>
          <cell r="AB4106" t="str">
            <v>N</v>
          </cell>
        </row>
        <row r="4107">
          <cell r="A4107">
            <v>845</v>
          </cell>
          <cell r="B4107" t="str">
            <v>Sullivan,Jill</v>
          </cell>
          <cell r="C4107">
            <v>6708</v>
          </cell>
          <cell r="D4107" t="str">
            <v>Lokker,Susan E.</v>
          </cell>
          <cell r="E4107" t="str">
            <v xml:space="preserve">11/06/2000 </v>
          </cell>
          <cell r="F4107">
            <v>102201.75</v>
          </cell>
          <cell r="G4107" t="str">
            <v>USD</v>
          </cell>
          <cell r="H4107">
            <v>1</v>
          </cell>
          <cell r="I4107">
            <v>102201.75</v>
          </cell>
          <cell r="J4107" t="str">
            <v>7112</v>
          </cell>
          <cell r="K4107" t="str">
            <v>HR Mgr</v>
          </cell>
          <cell r="L4107">
            <v>8</v>
          </cell>
          <cell r="M4107">
            <v>8</v>
          </cell>
          <cell r="N4107" t="str">
            <v>114</v>
          </cell>
          <cell r="O4107" t="str">
            <v>HR Solutions</v>
          </cell>
          <cell r="P4107">
            <v>40</v>
          </cell>
          <cell r="Q4107" t="str">
            <v>HR</v>
          </cell>
          <cell r="R4107" t="str">
            <v>USA</v>
          </cell>
          <cell r="U4107" t="str">
            <v>3-Strong</v>
          </cell>
          <cell r="V4107" t="str">
            <v>2 - Very Strong</v>
          </cell>
          <cell r="W4107" t="str">
            <v>Sunnyvale, CA HQ</v>
          </cell>
          <cell r="X4107">
            <v>100</v>
          </cell>
          <cell r="Y4107" t="str">
            <v>Juniper Networks, Inc.</v>
          </cell>
          <cell r="Z4107" t="str">
            <v>USA</v>
          </cell>
          <cell r="AA4107" t="str">
            <v>USA</v>
          </cell>
          <cell r="AB4107" t="str">
            <v>N</v>
          </cell>
        </row>
        <row r="4108">
          <cell r="A4108">
            <v>5880</v>
          </cell>
          <cell r="B4108" t="str">
            <v>Sullivan,Kathleen</v>
          </cell>
          <cell r="C4108">
            <v>6003</v>
          </cell>
          <cell r="D4108" t="str">
            <v>Perletz,Carol S.</v>
          </cell>
          <cell r="E4108" t="str">
            <v xml:space="preserve">12/01/2005 </v>
          </cell>
          <cell r="F4108">
            <v>89880</v>
          </cell>
          <cell r="G4108" t="str">
            <v>USD</v>
          </cell>
          <cell r="H4108">
            <v>1</v>
          </cell>
          <cell r="I4108">
            <v>89880</v>
          </cell>
          <cell r="J4108" t="str">
            <v>8903</v>
          </cell>
          <cell r="K4108" t="str">
            <v>MTS 3</v>
          </cell>
          <cell r="L4108">
            <v>6</v>
          </cell>
          <cell r="M4108">
            <v>6</v>
          </cell>
          <cell r="N4108" t="str">
            <v>673</v>
          </cell>
          <cell r="O4108" t="str">
            <v>ASG QA</v>
          </cell>
          <cell r="P4108">
            <v>40</v>
          </cell>
          <cell r="Q4108" t="str">
            <v>SPG</v>
          </cell>
          <cell r="R4108" t="str">
            <v>USA</v>
          </cell>
          <cell r="U4108" t="str">
            <v>3-Strong</v>
          </cell>
          <cell r="V4108" t="str">
            <v>4 - Satisfactory</v>
          </cell>
          <cell r="W4108" t="str">
            <v>Massachusetts</v>
          </cell>
          <cell r="X4108">
            <v>100</v>
          </cell>
          <cell r="Y4108" t="str">
            <v>Juniper Networks, Inc.</v>
          </cell>
          <cell r="Z4108" t="str">
            <v>USA</v>
          </cell>
          <cell r="AA4108" t="str">
            <v>USB</v>
          </cell>
          <cell r="AB4108" t="str">
            <v>N</v>
          </cell>
        </row>
        <row r="4109">
          <cell r="A4109">
            <v>5454</v>
          </cell>
          <cell r="B4109" t="str">
            <v>Sumerfield,Allan</v>
          </cell>
          <cell r="C4109">
            <v>5389</v>
          </cell>
          <cell r="D4109" t="str">
            <v>Freed,Paul L.</v>
          </cell>
          <cell r="E4109" t="str">
            <v xml:space="preserve">09/19/2005 </v>
          </cell>
          <cell r="F4109">
            <v>100000</v>
          </cell>
          <cell r="G4109" t="str">
            <v>USD</v>
          </cell>
          <cell r="H4109">
            <v>1</v>
          </cell>
          <cell r="I4109">
            <v>100000</v>
          </cell>
          <cell r="J4109" t="str">
            <v>2102</v>
          </cell>
          <cell r="K4109" t="str">
            <v>Major Account Manager</v>
          </cell>
          <cell r="L4109">
            <v>66</v>
          </cell>
          <cell r="M4109">
            <v>8</v>
          </cell>
          <cell r="N4109" t="str">
            <v>400</v>
          </cell>
          <cell r="O4109" t="str">
            <v>Field Sales</v>
          </cell>
          <cell r="P4109">
            <v>40</v>
          </cell>
          <cell r="Q4109" t="str">
            <v>SLS</v>
          </cell>
          <cell r="R4109" t="str">
            <v>USA</v>
          </cell>
          <cell r="U4109" t="str">
            <v>2-Very Strong</v>
          </cell>
          <cell r="W4109" t="str">
            <v>Pennsylvania</v>
          </cell>
          <cell r="X4109">
            <v>101</v>
          </cell>
          <cell r="Y4109" t="str">
            <v>Juniper Networks Sales</v>
          </cell>
          <cell r="Z4109" t="str">
            <v>USA</v>
          </cell>
          <cell r="AA4109" t="str">
            <v>Sales</v>
          </cell>
          <cell r="AB4109" t="str">
            <v>Y</v>
          </cell>
        </row>
        <row r="4110">
          <cell r="A4110">
            <v>367</v>
          </cell>
          <cell r="B4110" t="str">
            <v>Summers,Chris</v>
          </cell>
          <cell r="C4110">
            <v>716</v>
          </cell>
          <cell r="D4110" t="str">
            <v>Roberts,Thomas</v>
          </cell>
          <cell r="E4110" t="str">
            <v xml:space="preserve">01/03/2000 </v>
          </cell>
          <cell r="F4110">
            <v>117364.47</v>
          </cell>
          <cell r="G4110" t="str">
            <v>USD</v>
          </cell>
          <cell r="H4110">
            <v>1</v>
          </cell>
          <cell r="I4110">
            <v>117364.47</v>
          </cell>
          <cell r="J4110" t="str">
            <v>2301</v>
          </cell>
          <cell r="K4110" t="str">
            <v>Systems Eng</v>
          </cell>
          <cell r="L4110">
            <v>54</v>
          </cell>
          <cell r="M4110">
            <v>7</v>
          </cell>
          <cell r="N4110" t="str">
            <v>430</v>
          </cell>
          <cell r="O4110" t="str">
            <v>Systems Engineering</v>
          </cell>
          <cell r="P4110">
            <v>40</v>
          </cell>
          <cell r="Q4110" t="str">
            <v>SLS</v>
          </cell>
          <cell r="R4110" t="str">
            <v>USA</v>
          </cell>
          <cell r="U4110" t="str">
            <v>2-Very Strong</v>
          </cell>
          <cell r="W4110" t="str">
            <v>Sunnyvale, CA HQ</v>
          </cell>
          <cell r="X4110">
            <v>101</v>
          </cell>
          <cell r="Y4110" t="str">
            <v>Juniper Networks Sales</v>
          </cell>
          <cell r="Z4110" t="str">
            <v>USA</v>
          </cell>
          <cell r="AA4110" t="str">
            <v>Sales</v>
          </cell>
          <cell r="AB4110" t="str">
            <v>Y</v>
          </cell>
        </row>
        <row r="4111">
          <cell r="A4111">
            <v>5913</v>
          </cell>
          <cell r="B4111" t="str">
            <v>Sun,Huaxiang</v>
          </cell>
          <cell r="C4111">
            <v>1098</v>
          </cell>
          <cell r="D4111" t="str">
            <v>Sandhir,Saurabh</v>
          </cell>
          <cell r="E4111" t="str">
            <v xml:space="preserve">12/05/2005 </v>
          </cell>
          <cell r="F4111">
            <v>95000</v>
          </cell>
          <cell r="G4111" t="str">
            <v>USD</v>
          </cell>
          <cell r="H4111">
            <v>1</v>
          </cell>
          <cell r="I4111">
            <v>95000</v>
          </cell>
          <cell r="J4111" t="str">
            <v>8903</v>
          </cell>
          <cell r="K4111" t="str">
            <v>MTS 3</v>
          </cell>
          <cell r="L4111">
            <v>6</v>
          </cell>
          <cell r="M4111">
            <v>6</v>
          </cell>
          <cell r="N4111" t="str">
            <v>630</v>
          </cell>
          <cell r="O4111" t="str">
            <v>Software Engrg - JUNOS</v>
          </cell>
          <cell r="P4111">
            <v>40</v>
          </cell>
          <cell r="Q4111" t="str">
            <v>IPG</v>
          </cell>
          <cell r="R4111" t="str">
            <v>USA</v>
          </cell>
          <cell r="U4111" t="str">
            <v>3-Strong</v>
          </cell>
          <cell r="V4111" t="str">
            <v>2 - Very Strong</v>
          </cell>
          <cell r="W4111" t="str">
            <v>Sunnyvale, CA HQ</v>
          </cell>
          <cell r="X4111">
            <v>100</v>
          </cell>
          <cell r="Y4111" t="str">
            <v>Juniper Networks, Inc.</v>
          </cell>
          <cell r="Z4111" t="str">
            <v>USA</v>
          </cell>
          <cell r="AA4111" t="str">
            <v>USA</v>
          </cell>
          <cell r="AB4111" t="str">
            <v>N</v>
          </cell>
        </row>
        <row r="4112">
          <cell r="A4112">
            <v>2439</v>
          </cell>
          <cell r="B4112" t="str">
            <v>Sun,Linda W</v>
          </cell>
          <cell r="C4112">
            <v>1643</v>
          </cell>
          <cell r="D4112" t="str">
            <v>Ramamoorthi,Sankar</v>
          </cell>
          <cell r="E4112" t="str">
            <v xml:space="preserve">06/30/2003 </v>
          </cell>
          <cell r="F4112">
            <v>137875</v>
          </cell>
          <cell r="G4112" t="str">
            <v>USD</v>
          </cell>
          <cell r="H4112">
            <v>1</v>
          </cell>
          <cell r="I4112">
            <v>137875</v>
          </cell>
          <cell r="J4112" t="str">
            <v>8906</v>
          </cell>
          <cell r="K4112" t="str">
            <v>Eng, Sr Staff</v>
          </cell>
          <cell r="L4112">
            <v>9</v>
          </cell>
          <cell r="M4112">
            <v>9</v>
          </cell>
          <cell r="N4112" t="str">
            <v>630</v>
          </cell>
          <cell r="O4112" t="str">
            <v>Software Engrg - JUNOS</v>
          </cell>
          <cell r="P4112">
            <v>40</v>
          </cell>
          <cell r="Q4112" t="str">
            <v>IPG</v>
          </cell>
          <cell r="R4112" t="str">
            <v>USA</v>
          </cell>
          <cell r="U4112" t="str">
            <v>1-Exceptional</v>
          </cell>
          <cell r="V4112" t="str">
            <v>3 - Strong</v>
          </cell>
          <cell r="W4112" t="str">
            <v>Sunnyvale, CA HQ</v>
          </cell>
          <cell r="X4112">
            <v>100</v>
          </cell>
          <cell r="Y4112" t="str">
            <v>Juniper Networks, Inc.</v>
          </cell>
          <cell r="Z4112" t="str">
            <v>USA</v>
          </cell>
          <cell r="AA4112" t="str">
            <v>USA</v>
          </cell>
          <cell r="AB4112" t="str">
            <v>N</v>
          </cell>
        </row>
        <row r="4113">
          <cell r="A4113">
            <v>3417</v>
          </cell>
          <cell r="B4113" t="str">
            <v>Sun,Peng Cheng</v>
          </cell>
          <cell r="C4113">
            <v>809</v>
          </cell>
          <cell r="D4113" t="str">
            <v>Li,Lu Lucas</v>
          </cell>
          <cell r="E4113" t="str">
            <v xml:space="preserve">04/16/2004 </v>
          </cell>
          <cell r="F4113">
            <v>360000</v>
          </cell>
          <cell r="G4113" t="str">
            <v>CNY</v>
          </cell>
          <cell r="H4113">
            <v>7.8066554000000004</v>
          </cell>
          <cell r="I4113">
            <v>46114.498662256818</v>
          </cell>
          <cell r="J4113" t="str">
            <v>8903</v>
          </cell>
          <cell r="K4113" t="str">
            <v>MTS 3</v>
          </cell>
          <cell r="L4113">
            <v>6</v>
          </cell>
          <cell r="M4113">
            <v>6</v>
          </cell>
          <cell r="N4113" t="str">
            <v>517</v>
          </cell>
          <cell r="O4113" t="str">
            <v>Theater TAC - SPG</v>
          </cell>
          <cell r="P4113">
            <v>40</v>
          </cell>
          <cell r="Q4113" t="str">
            <v>CSS</v>
          </cell>
          <cell r="R4113" t="str">
            <v>APAC</v>
          </cell>
          <cell r="U4113" t="str">
            <v>4-Satisfactory</v>
          </cell>
          <cell r="V4113" t="str">
            <v>2 - Very Strong</v>
          </cell>
          <cell r="W4113" t="str">
            <v>Beijing, China</v>
          </cell>
          <cell r="X4113">
            <v>222</v>
          </cell>
          <cell r="Y4113" t="str">
            <v>Juniper Ntwks, Beijing</v>
          </cell>
          <cell r="Z4113" t="str">
            <v>CHN</v>
          </cell>
          <cell r="AA4113" t="str">
            <v>CHN</v>
          </cell>
          <cell r="AB4113" t="str">
            <v>N</v>
          </cell>
        </row>
        <row r="4114">
          <cell r="A4114">
            <v>6867</v>
          </cell>
          <cell r="B4114" t="str">
            <v>Sun,Shutao (Tony)</v>
          </cell>
          <cell r="C4114">
            <v>4975</v>
          </cell>
          <cell r="D4114" t="str">
            <v>Lu,Yan</v>
          </cell>
          <cell r="E4114" t="str">
            <v xml:space="preserve">09/11/2006 </v>
          </cell>
          <cell r="F4114">
            <v>111600</v>
          </cell>
          <cell r="G4114" t="str">
            <v>CNY</v>
          </cell>
          <cell r="H4114">
            <v>7.8066554000000004</v>
          </cell>
          <cell r="I4114">
            <v>14295.494585299615</v>
          </cell>
          <cell r="J4114" t="str">
            <v>8902</v>
          </cell>
          <cell r="K4114" t="str">
            <v>MTS 2</v>
          </cell>
          <cell r="L4114">
            <v>5</v>
          </cell>
          <cell r="M4114">
            <v>5</v>
          </cell>
          <cell r="N4114" t="str">
            <v>693</v>
          </cell>
          <cell r="O4114" t="str">
            <v>ISG QA</v>
          </cell>
          <cell r="P4114">
            <v>40</v>
          </cell>
          <cell r="Q4114" t="str">
            <v>SPG</v>
          </cell>
          <cell r="R4114" t="str">
            <v>APAC</v>
          </cell>
          <cell r="W4114" t="str">
            <v>Beijing R&amp;D Center</v>
          </cell>
          <cell r="X4114">
            <v>223</v>
          </cell>
          <cell r="Y4114" t="str">
            <v>Juniper Ntwks, Beijing R&amp;D Cen</v>
          </cell>
          <cell r="Z4114" t="str">
            <v>CHN</v>
          </cell>
          <cell r="AA4114" t="str">
            <v>CHN</v>
          </cell>
          <cell r="AB4114" t="str">
            <v>N</v>
          </cell>
        </row>
        <row r="4115">
          <cell r="A4115">
            <v>435</v>
          </cell>
          <cell r="B4115" t="str">
            <v>Sun,Suxu</v>
          </cell>
          <cell r="C4115">
            <v>535</v>
          </cell>
          <cell r="D4115" t="str">
            <v>Le,Vui</v>
          </cell>
          <cell r="E4115" t="str">
            <v xml:space="preserve">03/27/2000 </v>
          </cell>
          <cell r="F4115">
            <v>127500</v>
          </cell>
          <cell r="G4115" t="str">
            <v>USD</v>
          </cell>
          <cell r="H4115">
            <v>1</v>
          </cell>
          <cell r="I4115">
            <v>127500</v>
          </cell>
          <cell r="J4115" t="str">
            <v>8913</v>
          </cell>
          <cell r="K4115" t="str">
            <v>Engineering Mgr I</v>
          </cell>
          <cell r="L4115">
            <v>8</v>
          </cell>
          <cell r="M4115">
            <v>8</v>
          </cell>
          <cell r="N4115" t="str">
            <v>620</v>
          </cell>
          <cell r="O4115" t="str">
            <v>Test Engrg</v>
          </cell>
          <cell r="P4115">
            <v>40</v>
          </cell>
          <cell r="Q4115" t="str">
            <v>IPG</v>
          </cell>
          <cell r="R4115" t="str">
            <v>USA</v>
          </cell>
          <cell r="U4115" t="str">
            <v>3-Strong</v>
          </cell>
          <cell r="V4115" t="str">
            <v>2 - Very Strong</v>
          </cell>
          <cell r="W4115" t="str">
            <v>Sunnyvale, CA HQ</v>
          </cell>
          <cell r="X4115">
            <v>100</v>
          </cell>
          <cell r="Y4115" t="str">
            <v>Juniper Networks, Inc.</v>
          </cell>
          <cell r="Z4115" t="str">
            <v>USA</v>
          </cell>
          <cell r="AA4115" t="str">
            <v>USA</v>
          </cell>
          <cell r="AB4115" t="str">
            <v>N</v>
          </cell>
        </row>
        <row r="4116">
          <cell r="A4116">
            <v>2384</v>
          </cell>
          <cell r="B4116" t="str">
            <v>Sun,XiLong</v>
          </cell>
          <cell r="C4116">
            <v>2050</v>
          </cell>
          <cell r="D4116" t="str">
            <v>Newstead,Simon</v>
          </cell>
          <cell r="E4116" t="str">
            <v xml:space="preserve">04/02/2003 </v>
          </cell>
          <cell r="F4116">
            <v>290000</v>
          </cell>
          <cell r="G4116" t="str">
            <v>CNY</v>
          </cell>
          <cell r="H4116">
            <v>7.8066554000000004</v>
          </cell>
          <cell r="I4116">
            <v>37147.790589040218</v>
          </cell>
          <cell r="J4116" t="str">
            <v>2104</v>
          </cell>
          <cell r="K4116" t="str">
            <v>Sr Major Account Manager</v>
          </cell>
          <cell r="L4116">
            <v>67</v>
          </cell>
          <cell r="M4116">
            <v>8</v>
          </cell>
          <cell r="N4116" t="str">
            <v>406</v>
          </cell>
          <cell r="O4116" t="str">
            <v>Emerging Technologies</v>
          </cell>
          <cell r="P4116">
            <v>40</v>
          </cell>
          <cell r="Q4116" t="str">
            <v>SLS</v>
          </cell>
          <cell r="R4116" t="str">
            <v>APAC</v>
          </cell>
          <cell r="U4116" t="str">
            <v>2-Very Strong</v>
          </cell>
          <cell r="W4116" t="str">
            <v>Beijing, China</v>
          </cell>
          <cell r="X4116">
            <v>222</v>
          </cell>
          <cell r="Y4116" t="str">
            <v>Juniper Ntwks, Beijing</v>
          </cell>
          <cell r="Z4116" t="str">
            <v>CHN</v>
          </cell>
          <cell r="AA4116" t="str">
            <v>CHN</v>
          </cell>
          <cell r="AB4116" t="str">
            <v>Y</v>
          </cell>
        </row>
        <row r="4117">
          <cell r="A4117">
            <v>3418</v>
          </cell>
          <cell r="B4117" t="str">
            <v>Sun,Yi</v>
          </cell>
          <cell r="C4117">
            <v>2760</v>
          </cell>
          <cell r="D4117" t="str">
            <v>Cheng,Yonghui</v>
          </cell>
          <cell r="E4117" t="str">
            <v xml:space="preserve">04/16/2004 </v>
          </cell>
          <cell r="F4117">
            <v>123000</v>
          </cell>
          <cell r="G4117" t="str">
            <v>USD</v>
          </cell>
          <cell r="H4117">
            <v>1</v>
          </cell>
          <cell r="I4117">
            <v>123000</v>
          </cell>
          <cell r="J4117" t="str">
            <v>8905</v>
          </cell>
          <cell r="K4117" t="str">
            <v>Eng, Staff</v>
          </cell>
          <cell r="L4117">
            <v>8</v>
          </cell>
          <cell r="M4117">
            <v>8</v>
          </cell>
          <cell r="N4117" t="str">
            <v>696</v>
          </cell>
          <cell r="O4117" t="str">
            <v>IDP &amp; Content Security</v>
          </cell>
          <cell r="P4117">
            <v>40</v>
          </cell>
          <cell r="Q4117" t="str">
            <v>SPG</v>
          </cell>
          <cell r="R4117" t="str">
            <v>USA</v>
          </cell>
          <cell r="U4117" t="str">
            <v>1-Exceptional</v>
          </cell>
          <cell r="V4117" t="str">
            <v>1 - Exceptional</v>
          </cell>
          <cell r="W4117" t="str">
            <v>Sunnyvale, CA HQ</v>
          </cell>
          <cell r="X4117">
            <v>100</v>
          </cell>
          <cell r="Y4117" t="str">
            <v>Juniper Networks, Inc.</v>
          </cell>
          <cell r="Z4117" t="str">
            <v>USA</v>
          </cell>
          <cell r="AA4117" t="str">
            <v>USA</v>
          </cell>
          <cell r="AB4117" t="str">
            <v>N</v>
          </cell>
        </row>
        <row r="4118">
          <cell r="A4118">
            <v>4022</v>
          </cell>
          <cell r="B4118" t="str">
            <v>Sundaralingam,Rathna</v>
          </cell>
          <cell r="C4118">
            <v>6095</v>
          </cell>
          <cell r="D4118" t="str">
            <v>Nichols,Brian K</v>
          </cell>
          <cell r="E4118" t="str">
            <v xml:space="preserve">10/11/2004 </v>
          </cell>
          <cell r="F4118">
            <v>140000</v>
          </cell>
          <cell r="G4118" t="str">
            <v>USD</v>
          </cell>
          <cell r="H4118">
            <v>1</v>
          </cell>
          <cell r="I4118">
            <v>140000</v>
          </cell>
          <cell r="J4118" t="str">
            <v>4314</v>
          </cell>
          <cell r="K4118" t="str">
            <v>IT Mgr, Sr</v>
          </cell>
          <cell r="L4118">
            <v>9</v>
          </cell>
          <cell r="M4118">
            <v>9</v>
          </cell>
          <cell r="N4118" t="str">
            <v>133</v>
          </cell>
          <cell r="O4118" t="str">
            <v>IT Applications BOP</v>
          </cell>
          <cell r="P4118">
            <v>40</v>
          </cell>
          <cell r="Q4118" t="str">
            <v>IT</v>
          </cell>
          <cell r="R4118" t="str">
            <v>USA</v>
          </cell>
          <cell r="U4118" t="str">
            <v>1-Exceptional</v>
          </cell>
          <cell r="V4118" t="str">
            <v>2 - Very Strong</v>
          </cell>
          <cell r="W4118" t="str">
            <v>Sunnyvale, CA HQ</v>
          </cell>
          <cell r="X4118">
            <v>100</v>
          </cell>
          <cell r="Y4118" t="str">
            <v>Juniper Networks, Inc.</v>
          </cell>
          <cell r="Z4118" t="str">
            <v>USA</v>
          </cell>
          <cell r="AA4118" t="str">
            <v>USA</v>
          </cell>
          <cell r="AB4118" t="str">
            <v>N</v>
          </cell>
        </row>
        <row r="4119">
          <cell r="A4119">
            <v>6220</v>
          </cell>
          <cell r="B4119" t="str">
            <v>Sunder,Ramamurthy</v>
          </cell>
          <cell r="C4119">
            <v>6294</v>
          </cell>
          <cell r="D4119" t="str">
            <v>Bisen,Bharat K.</v>
          </cell>
          <cell r="E4119" t="str">
            <v xml:space="preserve">04/17/2006 </v>
          </cell>
          <cell r="F4119">
            <v>175000</v>
          </cell>
          <cell r="G4119" t="str">
            <v>USD</v>
          </cell>
          <cell r="H4119">
            <v>1</v>
          </cell>
          <cell r="I4119">
            <v>175000</v>
          </cell>
          <cell r="J4119" t="str">
            <v>8907</v>
          </cell>
          <cell r="K4119" t="str">
            <v>Distinguished Engineer I</v>
          </cell>
          <cell r="L4119">
            <v>10</v>
          </cell>
          <cell r="M4119">
            <v>10</v>
          </cell>
          <cell r="N4119" t="str">
            <v>645</v>
          </cell>
          <cell r="O4119" t="str">
            <v>Core Technology</v>
          </cell>
          <cell r="P4119">
            <v>40</v>
          </cell>
          <cell r="Q4119" t="str">
            <v>IPG</v>
          </cell>
          <cell r="R4119" t="str">
            <v>USA</v>
          </cell>
          <cell r="V4119" t="str">
            <v>2 - Very Strong</v>
          </cell>
          <cell r="W4119" t="str">
            <v>Sunnyvale, CA HQ</v>
          </cell>
          <cell r="X4119">
            <v>100</v>
          </cell>
          <cell r="Y4119" t="str">
            <v>Juniper Networks, Inc.</v>
          </cell>
          <cell r="Z4119" t="str">
            <v>USA</v>
          </cell>
          <cell r="AA4119" t="str">
            <v>USA</v>
          </cell>
          <cell r="AB4119" t="str">
            <v>N</v>
          </cell>
        </row>
        <row r="4120">
          <cell r="A4120">
            <v>4334</v>
          </cell>
          <cell r="B4120" t="str">
            <v>Sung,Chien Hung(Patrick)</v>
          </cell>
          <cell r="C4120">
            <v>2272</v>
          </cell>
          <cell r="D4120" t="str">
            <v>Yu,Vince</v>
          </cell>
          <cell r="E4120" t="str">
            <v xml:space="preserve">01/03/2005 </v>
          </cell>
          <cell r="F4120">
            <v>1512000</v>
          </cell>
          <cell r="G4120" t="str">
            <v>TWD</v>
          </cell>
          <cell r="H4120">
            <v>32.182499999999997</v>
          </cell>
          <cell r="I4120">
            <v>46982.055464926598</v>
          </cell>
          <cell r="J4120" t="str">
            <v>2301</v>
          </cell>
          <cell r="K4120" t="str">
            <v>Systems Eng</v>
          </cell>
          <cell r="L4120">
            <v>54</v>
          </cell>
          <cell r="M4120">
            <v>7</v>
          </cell>
          <cell r="N4120" t="str">
            <v>430</v>
          </cell>
          <cell r="O4120" t="str">
            <v>Systems Engineering</v>
          </cell>
          <cell r="P4120">
            <v>40</v>
          </cell>
          <cell r="Q4120" t="str">
            <v>SLS</v>
          </cell>
          <cell r="R4120" t="str">
            <v>APAC</v>
          </cell>
          <cell r="U4120" t="str">
            <v>2-Very Strong</v>
          </cell>
          <cell r="W4120" t="str">
            <v>Taiwan</v>
          </cell>
          <cell r="X4120">
            <v>211</v>
          </cell>
          <cell r="Y4120" t="str">
            <v>Juniper Networks, Taiwan</v>
          </cell>
          <cell r="Z4120" t="str">
            <v>TWN</v>
          </cell>
          <cell r="AA4120" t="str">
            <v>INTL</v>
          </cell>
          <cell r="AB4120" t="str">
            <v>Y</v>
          </cell>
        </row>
        <row r="4121">
          <cell r="A4121">
            <v>6194</v>
          </cell>
          <cell r="B4121" t="str">
            <v>Surendran,Sachin</v>
          </cell>
          <cell r="C4121">
            <v>5979</v>
          </cell>
          <cell r="D4121" t="str">
            <v>Kumar,Aneela</v>
          </cell>
          <cell r="E4121" t="str">
            <v xml:space="preserve">04/03/2006 </v>
          </cell>
          <cell r="F4121">
            <v>700000</v>
          </cell>
          <cell r="G4121" t="str">
            <v>INR</v>
          </cell>
          <cell r="H4121">
            <v>44.87</v>
          </cell>
          <cell r="I4121">
            <v>15600.624024961</v>
          </cell>
          <cell r="J4121" t="str">
            <v>8902</v>
          </cell>
          <cell r="K4121" t="str">
            <v>MTS 2</v>
          </cell>
          <cell r="L4121">
            <v>5</v>
          </cell>
          <cell r="M4121">
            <v>5</v>
          </cell>
          <cell r="N4121" t="str">
            <v>630</v>
          </cell>
          <cell r="O4121" t="str">
            <v>Software Engrg - JUNOS</v>
          </cell>
          <cell r="P4121">
            <v>40</v>
          </cell>
          <cell r="Q4121" t="str">
            <v>IPG</v>
          </cell>
          <cell r="R4121" t="str">
            <v>APAC</v>
          </cell>
          <cell r="V4121" t="str">
            <v>2 - Very Strong</v>
          </cell>
          <cell r="W4121" t="str">
            <v>India - Bangalore</v>
          </cell>
          <cell r="X4121">
            <v>231</v>
          </cell>
          <cell r="Y4121" t="str">
            <v>Juniper Networks India - STPI</v>
          </cell>
          <cell r="Z4121" t="str">
            <v>IND</v>
          </cell>
          <cell r="AA4121" t="str">
            <v>IND</v>
          </cell>
          <cell r="AB4121" t="str">
            <v>N</v>
          </cell>
        </row>
        <row r="4122">
          <cell r="A4122">
            <v>5548</v>
          </cell>
          <cell r="B4122" t="str">
            <v>Suresh,Sivaprakasam</v>
          </cell>
          <cell r="C4122">
            <v>4412</v>
          </cell>
          <cell r="D4122" t="str">
            <v>Ramakrishnan,Ramanarayanan</v>
          </cell>
          <cell r="E4122" t="str">
            <v xml:space="preserve">10/10/2005 </v>
          </cell>
          <cell r="F4122">
            <v>155500</v>
          </cell>
          <cell r="G4122" t="str">
            <v>USD</v>
          </cell>
          <cell r="H4122">
            <v>1</v>
          </cell>
          <cell r="I4122">
            <v>155500</v>
          </cell>
          <cell r="J4122" t="str">
            <v>8905</v>
          </cell>
          <cell r="K4122" t="str">
            <v>Eng, Staff</v>
          </cell>
          <cell r="L4122">
            <v>8</v>
          </cell>
          <cell r="M4122">
            <v>8</v>
          </cell>
          <cell r="N4122" t="str">
            <v>630</v>
          </cell>
          <cell r="O4122" t="str">
            <v>Software Engrg - JUNOS</v>
          </cell>
          <cell r="P4122">
            <v>40</v>
          </cell>
          <cell r="Q4122" t="str">
            <v>IPG</v>
          </cell>
          <cell r="R4122" t="str">
            <v>USA</v>
          </cell>
          <cell r="U4122" t="str">
            <v>2-Very Strong</v>
          </cell>
          <cell r="V4122" t="str">
            <v>2 - Very Strong</v>
          </cell>
          <cell r="W4122" t="str">
            <v>Sunnyvale, CA HQ</v>
          </cell>
          <cell r="X4122">
            <v>100</v>
          </cell>
          <cell r="Y4122" t="str">
            <v>Juniper Networks, Inc.</v>
          </cell>
          <cell r="Z4122" t="str">
            <v>USA</v>
          </cell>
          <cell r="AA4122" t="str">
            <v>USA</v>
          </cell>
          <cell r="AB4122" t="str">
            <v>N</v>
          </cell>
        </row>
        <row r="4123">
          <cell r="A4123">
            <v>392</v>
          </cell>
          <cell r="B4123" t="str">
            <v>Suryanarayana,Srinivas</v>
          </cell>
          <cell r="C4123">
            <v>4577</v>
          </cell>
          <cell r="D4123" t="str">
            <v>Das,Ashutosh K</v>
          </cell>
          <cell r="E4123" t="str">
            <v xml:space="preserve">01/31/2000 </v>
          </cell>
          <cell r="F4123">
            <v>143945.22</v>
          </cell>
          <cell r="G4123" t="str">
            <v>USD</v>
          </cell>
          <cell r="H4123">
            <v>1</v>
          </cell>
          <cell r="I4123">
            <v>143945.22</v>
          </cell>
          <cell r="J4123" t="str">
            <v>8906</v>
          </cell>
          <cell r="K4123" t="str">
            <v>Eng, Sr Staff</v>
          </cell>
          <cell r="L4123">
            <v>9</v>
          </cell>
          <cell r="M4123">
            <v>9</v>
          </cell>
          <cell r="N4123" t="str">
            <v>645</v>
          </cell>
          <cell r="O4123" t="str">
            <v>Core Technology</v>
          </cell>
          <cell r="P4123">
            <v>40</v>
          </cell>
          <cell r="Q4123" t="str">
            <v>IPG</v>
          </cell>
          <cell r="R4123" t="str">
            <v>USA</v>
          </cell>
          <cell r="U4123" t="str">
            <v>3-Strong</v>
          </cell>
          <cell r="V4123" t="str">
            <v>2 - Very Strong</v>
          </cell>
          <cell r="W4123" t="str">
            <v>Sunnyvale, CA HQ</v>
          </cell>
          <cell r="X4123">
            <v>100</v>
          </cell>
          <cell r="Y4123" t="str">
            <v>Juniper Networks, Inc.</v>
          </cell>
          <cell r="Z4123" t="str">
            <v>USA</v>
          </cell>
          <cell r="AA4123" t="str">
            <v>USA</v>
          </cell>
          <cell r="AB4123" t="str">
            <v>N</v>
          </cell>
        </row>
        <row r="4124">
          <cell r="A4124">
            <v>6287</v>
          </cell>
          <cell r="B4124" t="str">
            <v>Suryanarayanan,Kalpathi S</v>
          </cell>
          <cell r="C4124">
            <v>58</v>
          </cell>
          <cell r="D4124" t="str">
            <v>Padmanabhan,Ramesh</v>
          </cell>
          <cell r="E4124" t="str">
            <v xml:space="preserve">05/01/2006 </v>
          </cell>
          <cell r="F4124">
            <v>215000</v>
          </cell>
          <cell r="G4124" t="str">
            <v>USD</v>
          </cell>
          <cell r="H4124">
            <v>1</v>
          </cell>
          <cell r="I4124">
            <v>215000</v>
          </cell>
          <cell r="J4124" t="str">
            <v>8916</v>
          </cell>
          <cell r="K4124" t="str">
            <v>Sr. Director, Engineering</v>
          </cell>
          <cell r="L4124">
            <v>11</v>
          </cell>
          <cell r="M4124">
            <v>11</v>
          </cell>
          <cell r="N4124" t="str">
            <v>704</v>
          </cell>
          <cell r="O4124" t="str">
            <v>LAN Access</v>
          </cell>
          <cell r="P4124">
            <v>40</v>
          </cell>
          <cell r="Q4124" t="str">
            <v>APG</v>
          </cell>
          <cell r="R4124" t="str">
            <v>USA</v>
          </cell>
          <cell r="V4124" t="str">
            <v>2 - Very Strong</v>
          </cell>
          <cell r="W4124" t="str">
            <v>Sunnyvale, CA HQ</v>
          </cell>
          <cell r="X4124">
            <v>100</v>
          </cell>
          <cell r="Y4124" t="str">
            <v>Juniper Networks, Inc.</v>
          </cell>
          <cell r="Z4124" t="str">
            <v>USA</v>
          </cell>
          <cell r="AA4124" t="str">
            <v>USA</v>
          </cell>
          <cell r="AB4124" t="str">
            <v>N</v>
          </cell>
        </row>
        <row r="4125">
          <cell r="A4125">
            <v>5881</v>
          </cell>
          <cell r="B4125" t="str">
            <v>Sutherland,Andrew M</v>
          </cell>
          <cell r="C4125">
            <v>5866</v>
          </cell>
          <cell r="D4125" t="str">
            <v>Rogers,Christopher A</v>
          </cell>
          <cell r="E4125" t="str">
            <v xml:space="preserve">12/01/2005 </v>
          </cell>
          <cell r="F4125">
            <v>75000</v>
          </cell>
          <cell r="G4125" t="str">
            <v>USD</v>
          </cell>
          <cell r="H4125">
            <v>1</v>
          </cell>
          <cell r="I4125">
            <v>75000</v>
          </cell>
          <cell r="J4125" t="str">
            <v>2201</v>
          </cell>
          <cell r="K4125" t="str">
            <v>Channel Account Manager</v>
          </cell>
          <cell r="L4125">
            <v>65</v>
          </cell>
          <cell r="M4125">
            <v>7</v>
          </cell>
          <cell r="N4125" t="str">
            <v>411</v>
          </cell>
          <cell r="O4125" t="str">
            <v>Sales - Funk</v>
          </cell>
          <cell r="P4125">
            <v>40</v>
          </cell>
          <cell r="Q4125" t="str">
            <v>SLS</v>
          </cell>
          <cell r="R4125" t="str">
            <v>USA</v>
          </cell>
          <cell r="U4125" t="str">
            <v>4-Satisfactory</v>
          </cell>
          <cell r="W4125" t="str">
            <v>Massachusetts</v>
          </cell>
          <cell r="X4125">
            <v>101</v>
          </cell>
          <cell r="Y4125" t="str">
            <v>Juniper Networks Sales</v>
          </cell>
          <cell r="Z4125" t="str">
            <v>USA</v>
          </cell>
          <cell r="AA4125" t="str">
            <v>Sales</v>
          </cell>
          <cell r="AB4125" t="str">
            <v>Y</v>
          </cell>
        </row>
        <row r="4126">
          <cell r="A4126">
            <v>415</v>
          </cell>
          <cell r="B4126" t="str">
            <v>Sutton,Jodi</v>
          </cell>
          <cell r="C4126">
            <v>2550</v>
          </cell>
          <cell r="D4126" t="str">
            <v>Gaynor,Mitchell L</v>
          </cell>
          <cell r="E4126" t="str">
            <v xml:space="preserve">03/03/2000 </v>
          </cell>
          <cell r="F4126">
            <v>230000</v>
          </cell>
          <cell r="G4126" t="str">
            <v>USD</v>
          </cell>
          <cell r="H4126">
            <v>1</v>
          </cell>
          <cell r="I4126">
            <v>230000</v>
          </cell>
          <cell r="J4126" t="str">
            <v>7817</v>
          </cell>
          <cell r="K4126" t="str">
            <v>Deputy General Counsel</v>
          </cell>
          <cell r="L4126">
            <v>12</v>
          </cell>
          <cell r="M4126">
            <v>12</v>
          </cell>
          <cell r="N4126" t="str">
            <v>101</v>
          </cell>
          <cell r="O4126" t="str">
            <v>Legal</v>
          </cell>
          <cell r="P4126">
            <v>40</v>
          </cell>
          <cell r="Q4126" t="str">
            <v>LGL</v>
          </cell>
          <cell r="R4126" t="str">
            <v>USA</v>
          </cell>
          <cell r="U4126" t="str">
            <v>2-Very Strong</v>
          </cell>
          <cell r="V4126" t="str">
            <v>2 - Very Strong</v>
          </cell>
          <cell r="W4126" t="str">
            <v>Sunnyvale, CA HQ</v>
          </cell>
          <cell r="X4126">
            <v>100</v>
          </cell>
          <cell r="Y4126" t="str">
            <v>Juniper Networks, Inc.</v>
          </cell>
          <cell r="Z4126" t="str">
            <v>USA</v>
          </cell>
          <cell r="AA4126" t="str">
            <v>USA</v>
          </cell>
          <cell r="AB4126" t="str">
            <v>N</v>
          </cell>
        </row>
        <row r="4127">
          <cell r="A4127">
            <v>267</v>
          </cell>
          <cell r="B4127" t="str">
            <v>Suy,Sokhom</v>
          </cell>
          <cell r="C4127">
            <v>197</v>
          </cell>
          <cell r="D4127" t="str">
            <v>Lockwood,John</v>
          </cell>
          <cell r="E4127" t="str">
            <v xml:space="preserve">06/14/1999 </v>
          </cell>
          <cell r="F4127">
            <v>85812.06</v>
          </cell>
          <cell r="G4127" t="str">
            <v>USD</v>
          </cell>
          <cell r="H4127">
            <v>1</v>
          </cell>
          <cell r="I4127">
            <v>85812.06</v>
          </cell>
          <cell r="J4127" t="str">
            <v>8903</v>
          </cell>
          <cell r="K4127" t="str">
            <v>MTS 3</v>
          </cell>
          <cell r="L4127">
            <v>6</v>
          </cell>
          <cell r="M4127">
            <v>6</v>
          </cell>
          <cell r="N4127" t="str">
            <v>640</v>
          </cell>
          <cell r="O4127" t="str">
            <v>Engineering Services</v>
          </cell>
          <cell r="P4127">
            <v>40</v>
          </cell>
          <cell r="Q4127" t="str">
            <v>IPG</v>
          </cell>
          <cell r="R4127" t="str">
            <v>USA</v>
          </cell>
          <cell r="U4127" t="str">
            <v>2-Very Strong</v>
          </cell>
          <cell r="V4127" t="str">
            <v>3 - Strong</v>
          </cell>
          <cell r="W4127" t="str">
            <v>Sunnyvale, CA HQ</v>
          </cell>
          <cell r="X4127">
            <v>100</v>
          </cell>
          <cell r="Y4127" t="str">
            <v>Juniper Networks, Inc.</v>
          </cell>
          <cell r="Z4127" t="str">
            <v>USA</v>
          </cell>
          <cell r="AA4127" t="str">
            <v>USA</v>
          </cell>
          <cell r="AB4127" t="str">
            <v>N</v>
          </cell>
        </row>
        <row r="4128">
          <cell r="A4128">
            <v>3420</v>
          </cell>
          <cell r="B4128" t="str">
            <v>Suzuki,Hitoshi</v>
          </cell>
          <cell r="C4128">
            <v>898</v>
          </cell>
          <cell r="D4128" t="str">
            <v>Tamaru,Masami</v>
          </cell>
          <cell r="E4128" t="str">
            <v xml:space="preserve">04/16/2004 </v>
          </cell>
          <cell r="F4128">
            <v>10506000</v>
          </cell>
          <cell r="G4128" t="str">
            <v>JPY</v>
          </cell>
          <cell r="H4128">
            <v>118.13</v>
          </cell>
          <cell r="I4128">
            <v>88935.918056378563</v>
          </cell>
          <cell r="J4128" t="str">
            <v>8904</v>
          </cell>
          <cell r="K4128" t="str">
            <v>MTS 4</v>
          </cell>
          <cell r="L4128">
            <v>7</v>
          </cell>
          <cell r="M4128">
            <v>7</v>
          </cell>
          <cell r="N4128" t="str">
            <v>517</v>
          </cell>
          <cell r="O4128" t="str">
            <v>Theater TAC - SPG</v>
          </cell>
          <cell r="P4128">
            <v>40</v>
          </cell>
          <cell r="Q4128" t="str">
            <v>CSS</v>
          </cell>
          <cell r="R4128" t="str">
            <v>APAC</v>
          </cell>
          <cell r="U4128" t="str">
            <v>3-Strong</v>
          </cell>
          <cell r="V4128" t="str">
            <v>3 - Strong</v>
          </cell>
          <cell r="W4128" t="str">
            <v>Japan</v>
          </cell>
          <cell r="X4128">
            <v>200</v>
          </cell>
          <cell r="Y4128" t="str">
            <v>Juniper Ntwks, KK -  Japan</v>
          </cell>
          <cell r="Z4128" t="str">
            <v>JPN</v>
          </cell>
          <cell r="AA4128" t="str">
            <v>INTL</v>
          </cell>
          <cell r="AB4128" t="str">
            <v>N</v>
          </cell>
        </row>
        <row r="4129">
          <cell r="A4129">
            <v>4268</v>
          </cell>
          <cell r="B4129" t="str">
            <v>Suzuki,Koji</v>
          </cell>
          <cell r="C4129">
            <v>2073</v>
          </cell>
          <cell r="D4129" t="str">
            <v>Osuga,Masanori</v>
          </cell>
          <cell r="E4129" t="str">
            <v xml:space="preserve">12/21/2004 </v>
          </cell>
          <cell r="F4129">
            <v>8662500</v>
          </cell>
          <cell r="G4129" t="str">
            <v>JPY</v>
          </cell>
          <cell r="H4129">
            <v>118.13</v>
          </cell>
          <cell r="I4129">
            <v>73330.229408279018</v>
          </cell>
          <cell r="J4129" t="str">
            <v>2113</v>
          </cell>
          <cell r="K4129" t="str">
            <v>Sales Sr. Mgr/Director</v>
          </cell>
          <cell r="L4129">
            <v>70</v>
          </cell>
          <cell r="M4129">
            <v>10</v>
          </cell>
          <cell r="N4129" t="str">
            <v>420</v>
          </cell>
          <cell r="O4129" t="str">
            <v>Channel Sales</v>
          </cell>
          <cell r="P4129">
            <v>40</v>
          </cell>
          <cell r="Q4129" t="str">
            <v>SLS</v>
          </cell>
          <cell r="R4129" t="str">
            <v>APAC</v>
          </cell>
          <cell r="U4129" t="str">
            <v>2-Very Strong</v>
          </cell>
          <cell r="W4129" t="str">
            <v>Japan</v>
          </cell>
          <cell r="X4129">
            <v>200</v>
          </cell>
          <cell r="Y4129" t="str">
            <v>Juniper Ntwks, KK -  Japan</v>
          </cell>
          <cell r="Z4129" t="str">
            <v>JPN</v>
          </cell>
          <cell r="AA4129" t="str">
            <v>INTL</v>
          </cell>
          <cell r="AB4129" t="str">
            <v>Y</v>
          </cell>
        </row>
        <row r="4130">
          <cell r="A4130">
            <v>5606</v>
          </cell>
          <cell r="B4130" t="str">
            <v>Suzuki,Shigeaki</v>
          </cell>
          <cell r="C4130">
            <v>4014</v>
          </cell>
          <cell r="D4130" t="str">
            <v>Tanda,Satoshi</v>
          </cell>
          <cell r="E4130" t="str">
            <v xml:space="preserve">10/24/2005 </v>
          </cell>
          <cell r="F4130">
            <v>9500000</v>
          </cell>
          <cell r="G4130" t="str">
            <v>JPY</v>
          </cell>
          <cell r="H4130">
            <v>118.13</v>
          </cell>
          <cell r="I4130">
            <v>80419.876407347838</v>
          </cell>
          <cell r="J4130" t="str">
            <v>2301</v>
          </cell>
          <cell r="K4130" t="str">
            <v>Systems Eng</v>
          </cell>
          <cell r="L4130">
            <v>54</v>
          </cell>
          <cell r="M4130">
            <v>7</v>
          </cell>
          <cell r="N4130" t="str">
            <v>406</v>
          </cell>
          <cell r="O4130" t="str">
            <v>Emerging Technologies</v>
          </cell>
          <cell r="P4130">
            <v>40</v>
          </cell>
          <cell r="Q4130" t="str">
            <v>SLS</v>
          </cell>
          <cell r="R4130" t="str">
            <v>APAC</v>
          </cell>
          <cell r="W4130" t="str">
            <v>Japan</v>
          </cell>
          <cell r="X4130">
            <v>200</v>
          </cell>
          <cell r="Y4130" t="str">
            <v>Juniper Ntwks, KK -  Japan</v>
          </cell>
          <cell r="Z4130" t="str">
            <v>JPN</v>
          </cell>
          <cell r="AA4130" t="str">
            <v>INTL</v>
          </cell>
          <cell r="AB4130" t="str">
            <v>Y</v>
          </cell>
        </row>
        <row r="4131">
          <cell r="A4131">
            <v>6896</v>
          </cell>
          <cell r="B4131" t="str">
            <v>Swaminathan,Akila</v>
          </cell>
          <cell r="C4131">
            <v>2391</v>
          </cell>
          <cell r="D4131" t="str">
            <v>Kumar,S. Magesh</v>
          </cell>
          <cell r="E4131" t="str">
            <v xml:space="preserve">09/11/2006 </v>
          </cell>
          <cell r="F4131">
            <v>625000</v>
          </cell>
          <cell r="G4131" t="str">
            <v>INR</v>
          </cell>
          <cell r="H4131">
            <v>44.87</v>
          </cell>
          <cell r="I4131">
            <v>13929.128593715179</v>
          </cell>
          <cell r="J4131" t="str">
            <v>8902</v>
          </cell>
          <cell r="K4131" t="str">
            <v>MTS 2</v>
          </cell>
          <cell r="L4131">
            <v>5</v>
          </cell>
          <cell r="M4131">
            <v>5</v>
          </cell>
          <cell r="N4131" t="str">
            <v>621</v>
          </cell>
          <cell r="O4131" t="str">
            <v>India System Test</v>
          </cell>
          <cell r="P4131">
            <v>40</v>
          </cell>
          <cell r="Q4131" t="str">
            <v>IPG</v>
          </cell>
          <cell r="R4131" t="str">
            <v>APAC</v>
          </cell>
          <cell r="W4131" t="str">
            <v>India - Bangalore</v>
          </cell>
          <cell r="X4131">
            <v>231</v>
          </cell>
          <cell r="Y4131" t="str">
            <v>Juniper Networks India - STPI</v>
          </cell>
          <cell r="Z4131" t="str">
            <v>IND</v>
          </cell>
          <cell r="AA4131" t="str">
            <v>IND</v>
          </cell>
          <cell r="AB4131" t="str">
            <v>N</v>
          </cell>
        </row>
        <row r="4132">
          <cell r="A4132">
            <v>5259</v>
          </cell>
          <cell r="B4132" t="str">
            <v>Swaminathan,Chandrasekaran</v>
          </cell>
          <cell r="C4132">
            <v>1102</v>
          </cell>
          <cell r="D4132" t="str">
            <v>Sharma,Vineet</v>
          </cell>
          <cell r="E4132" t="str">
            <v xml:space="preserve">08/08/2005 </v>
          </cell>
          <cell r="F4132">
            <v>1655000</v>
          </cell>
          <cell r="G4132" t="str">
            <v>INR</v>
          </cell>
          <cell r="H4132">
            <v>44.87</v>
          </cell>
          <cell r="I4132">
            <v>36884.332516157789</v>
          </cell>
          <cell r="J4132" t="str">
            <v>8904</v>
          </cell>
          <cell r="K4132" t="str">
            <v>MTS 4</v>
          </cell>
          <cell r="L4132">
            <v>7</v>
          </cell>
          <cell r="M4132">
            <v>7</v>
          </cell>
          <cell r="N4132" t="str">
            <v>630</v>
          </cell>
          <cell r="O4132" t="str">
            <v>Software Engrg - JUNOS</v>
          </cell>
          <cell r="P4132">
            <v>40</v>
          </cell>
          <cell r="Q4132" t="str">
            <v>IPG</v>
          </cell>
          <cell r="R4132" t="str">
            <v>APAC</v>
          </cell>
          <cell r="U4132" t="str">
            <v>2-Very Strong</v>
          </cell>
          <cell r="V4132" t="str">
            <v>1 - Exceptional</v>
          </cell>
          <cell r="W4132" t="str">
            <v>India - Bangalore</v>
          </cell>
          <cell r="X4132">
            <v>231</v>
          </cell>
          <cell r="Y4132" t="str">
            <v>Juniper Networks India - STPI</v>
          </cell>
          <cell r="Z4132" t="str">
            <v>IND</v>
          </cell>
          <cell r="AA4132" t="str">
            <v>IND</v>
          </cell>
          <cell r="AB4132" t="str">
            <v>N</v>
          </cell>
        </row>
        <row r="4133">
          <cell r="A4133">
            <v>6059</v>
          </cell>
          <cell r="B4133" t="str">
            <v>Swaminathan,Sankar</v>
          </cell>
          <cell r="C4133">
            <v>4506</v>
          </cell>
          <cell r="D4133" t="str">
            <v>Kulkarni,Satish</v>
          </cell>
          <cell r="E4133" t="str">
            <v xml:space="preserve">02/13/2006 </v>
          </cell>
          <cell r="F4133">
            <v>1064000</v>
          </cell>
          <cell r="G4133" t="str">
            <v>INR</v>
          </cell>
          <cell r="H4133">
            <v>44.87</v>
          </cell>
          <cell r="I4133">
            <v>23712.94851794072</v>
          </cell>
          <cell r="J4133" t="str">
            <v>8903</v>
          </cell>
          <cell r="K4133" t="str">
            <v>MTS 3</v>
          </cell>
          <cell r="L4133">
            <v>6</v>
          </cell>
          <cell r="M4133">
            <v>6</v>
          </cell>
          <cell r="N4133" t="str">
            <v>650</v>
          </cell>
          <cell r="O4133" t="str">
            <v>Hardware Engrg - Development</v>
          </cell>
          <cell r="P4133">
            <v>40</v>
          </cell>
          <cell r="Q4133" t="str">
            <v>IPG</v>
          </cell>
          <cell r="R4133" t="str">
            <v>APAC</v>
          </cell>
          <cell r="V4133" t="str">
            <v>3 - Strong</v>
          </cell>
          <cell r="W4133" t="str">
            <v>India - Bangalore</v>
          </cell>
          <cell r="X4133">
            <v>231</v>
          </cell>
          <cell r="Y4133" t="str">
            <v>Juniper Networks India - STPI</v>
          </cell>
          <cell r="Z4133" t="str">
            <v>IND</v>
          </cell>
          <cell r="AA4133" t="str">
            <v>IND</v>
          </cell>
          <cell r="AB4133" t="str">
            <v>N</v>
          </cell>
        </row>
        <row r="4134">
          <cell r="A4134">
            <v>7351</v>
          </cell>
          <cell r="B4134" t="str">
            <v>Swaminathan,Venkat</v>
          </cell>
          <cell r="C4134">
            <v>157</v>
          </cell>
          <cell r="D4134" t="str">
            <v>Vaidyanathan,Arunachalam</v>
          </cell>
          <cell r="E4134" t="str">
            <v xml:space="preserve">12/11/2006 </v>
          </cell>
          <cell r="F4134">
            <v>105000</v>
          </cell>
          <cell r="G4134" t="str">
            <v>USD</v>
          </cell>
          <cell r="H4134">
            <v>1</v>
          </cell>
          <cell r="I4134">
            <v>105000</v>
          </cell>
          <cell r="J4134" t="str">
            <v>8903</v>
          </cell>
          <cell r="K4134" t="str">
            <v>MTS 3</v>
          </cell>
          <cell r="L4134">
            <v>6</v>
          </cell>
          <cell r="M4134">
            <v>6</v>
          </cell>
          <cell r="N4134" t="str">
            <v>650</v>
          </cell>
          <cell r="O4134" t="str">
            <v>Hardware Engrg - Development</v>
          </cell>
          <cell r="P4134">
            <v>40</v>
          </cell>
          <cell r="Q4134" t="str">
            <v>IPG</v>
          </cell>
          <cell r="R4134" t="str">
            <v>USA</v>
          </cell>
          <cell r="W4134" t="str">
            <v>Sunnyvale, CA HQ</v>
          </cell>
          <cell r="X4134">
            <v>100</v>
          </cell>
          <cell r="Y4134" t="str">
            <v>Juniper Networks, Inc.</v>
          </cell>
          <cell r="Z4134" t="str">
            <v>USA</v>
          </cell>
          <cell r="AA4134" t="str">
            <v>USA</v>
          </cell>
          <cell r="AB4134" t="str">
            <v>N</v>
          </cell>
        </row>
        <row r="4135">
          <cell r="A4135">
            <v>3421</v>
          </cell>
          <cell r="B4135" t="str">
            <v>Swarm,Michael Allan</v>
          </cell>
          <cell r="C4135">
            <v>3059</v>
          </cell>
          <cell r="D4135" t="str">
            <v>Lebovitz,Gregory</v>
          </cell>
          <cell r="E4135" t="str">
            <v xml:space="preserve">04/16/2004 </v>
          </cell>
          <cell r="F4135">
            <v>150000</v>
          </cell>
          <cell r="G4135" t="str">
            <v>USD</v>
          </cell>
          <cell r="H4135">
            <v>1</v>
          </cell>
          <cell r="I4135">
            <v>150000</v>
          </cell>
          <cell r="J4135" t="str">
            <v>2502</v>
          </cell>
          <cell r="K4135" t="str">
            <v>Consulting Eng</v>
          </cell>
          <cell r="L4135">
            <v>9</v>
          </cell>
          <cell r="M4135">
            <v>9</v>
          </cell>
          <cell r="N4135" t="str">
            <v>684</v>
          </cell>
          <cell r="O4135" t="str">
            <v>Gamma</v>
          </cell>
          <cell r="P4135">
            <v>40</v>
          </cell>
          <cell r="Q4135" t="str">
            <v>SPG</v>
          </cell>
          <cell r="R4135" t="str">
            <v>USA</v>
          </cell>
          <cell r="U4135" t="str">
            <v>2-Very Strong</v>
          </cell>
          <cell r="V4135" t="str">
            <v>1 - Exceptional</v>
          </cell>
          <cell r="W4135" t="str">
            <v>Sunnyvale, CA HQ</v>
          </cell>
          <cell r="X4135">
            <v>100</v>
          </cell>
          <cell r="Y4135" t="str">
            <v>Juniper Networks, Inc.</v>
          </cell>
          <cell r="Z4135" t="str">
            <v>USA</v>
          </cell>
          <cell r="AA4135" t="str">
            <v>USA</v>
          </cell>
          <cell r="AB4135" t="str">
            <v>N</v>
          </cell>
        </row>
        <row r="4136">
          <cell r="A4136">
            <v>2530</v>
          </cell>
          <cell r="B4136" t="str">
            <v>Swart,Nils</v>
          </cell>
          <cell r="C4136">
            <v>757</v>
          </cell>
          <cell r="D4136" t="str">
            <v>Haye,Jean-Marc</v>
          </cell>
          <cell r="E4136" t="str">
            <v xml:space="preserve">01/01/2004 </v>
          </cell>
          <cell r="F4136">
            <v>67485</v>
          </cell>
          <cell r="G4136" t="str">
            <v>EUR</v>
          </cell>
          <cell r="H4136">
            <v>0.76254384627116067</v>
          </cell>
          <cell r="I4136">
            <v>88499.828999999983</v>
          </cell>
          <cell r="J4136" t="str">
            <v>2302</v>
          </cell>
          <cell r="K4136" t="str">
            <v>Systems Eng, Sr</v>
          </cell>
          <cell r="L4136">
            <v>55</v>
          </cell>
          <cell r="M4136">
            <v>8</v>
          </cell>
          <cell r="N4136" t="str">
            <v>400</v>
          </cell>
          <cell r="O4136" t="str">
            <v>Field Sales</v>
          </cell>
          <cell r="P4136">
            <v>40</v>
          </cell>
          <cell r="Q4136" t="str">
            <v>SLS</v>
          </cell>
          <cell r="R4136" t="str">
            <v>EMEA</v>
          </cell>
          <cell r="W4136" t="str">
            <v>Netherlands</v>
          </cell>
          <cell r="X4136">
            <v>320</v>
          </cell>
          <cell r="Y4136" t="str">
            <v>Juniper Ntwks, Netherlands</v>
          </cell>
          <cell r="Z4136" t="str">
            <v>NLD</v>
          </cell>
          <cell r="AA4136" t="str">
            <v>INTL</v>
          </cell>
          <cell r="AB4136" t="str">
            <v>Y</v>
          </cell>
        </row>
        <row r="4137">
          <cell r="A4137">
            <v>7004</v>
          </cell>
          <cell r="B4137" t="str">
            <v>Sweeney,Shawn M.</v>
          </cell>
          <cell r="C4137">
            <v>3792</v>
          </cell>
          <cell r="D4137" t="str">
            <v>McCombe,James P</v>
          </cell>
          <cell r="E4137" t="str">
            <v xml:space="preserve">10/02/2006 </v>
          </cell>
          <cell r="F4137">
            <v>125000</v>
          </cell>
          <cell r="G4137" t="str">
            <v>USD</v>
          </cell>
          <cell r="H4137">
            <v>1</v>
          </cell>
          <cell r="I4137">
            <v>125000</v>
          </cell>
          <cell r="J4137" t="str">
            <v>2305</v>
          </cell>
          <cell r="K4137" t="str">
            <v>Systems Eng, Consulting</v>
          </cell>
          <cell r="L4137">
            <v>58</v>
          </cell>
          <cell r="M4137">
            <v>9</v>
          </cell>
          <cell r="N4137" t="str">
            <v>430</v>
          </cell>
          <cell r="O4137" t="str">
            <v>Systems Engineering</v>
          </cell>
          <cell r="P4137">
            <v>40</v>
          </cell>
          <cell r="Q4137" t="str">
            <v>SLS</v>
          </cell>
          <cell r="R4137" t="str">
            <v>USA</v>
          </cell>
          <cell r="W4137" t="str">
            <v>Massachusetts</v>
          </cell>
          <cell r="X4137">
            <v>101</v>
          </cell>
          <cell r="Y4137" t="str">
            <v>Juniper Networks Sales</v>
          </cell>
          <cell r="Z4137" t="str">
            <v>USA</v>
          </cell>
          <cell r="AA4137" t="str">
            <v>Sales</v>
          </cell>
          <cell r="AB4137" t="str">
            <v>Y</v>
          </cell>
        </row>
        <row r="4138">
          <cell r="A4138">
            <v>5882</v>
          </cell>
          <cell r="B4138" t="str">
            <v>Sweet,Matthew T</v>
          </cell>
          <cell r="C4138">
            <v>5787</v>
          </cell>
          <cell r="D4138" t="str">
            <v>Dahill,Stephen J</v>
          </cell>
          <cell r="E4138" t="str">
            <v xml:space="preserve">12/01/2005 </v>
          </cell>
          <cell r="F4138">
            <v>77250</v>
          </cell>
          <cell r="G4138" t="str">
            <v>USD</v>
          </cell>
          <cell r="H4138">
            <v>1</v>
          </cell>
          <cell r="I4138">
            <v>77250</v>
          </cell>
          <cell r="J4138" t="str">
            <v>2101</v>
          </cell>
          <cell r="K4138" t="str">
            <v>Territory Account Manager</v>
          </cell>
          <cell r="L4138">
            <v>66</v>
          </cell>
          <cell r="M4138">
            <v>8</v>
          </cell>
          <cell r="N4138" t="str">
            <v>411</v>
          </cell>
          <cell r="O4138" t="str">
            <v>Sales - Funk</v>
          </cell>
          <cell r="P4138">
            <v>40</v>
          </cell>
          <cell r="Q4138" t="str">
            <v>SLS</v>
          </cell>
          <cell r="R4138" t="str">
            <v>USA</v>
          </cell>
          <cell r="U4138" t="str">
            <v>3-Strong</v>
          </cell>
          <cell r="W4138" t="str">
            <v>Massachusetts</v>
          </cell>
          <cell r="X4138">
            <v>101</v>
          </cell>
          <cell r="Y4138" t="str">
            <v>Juniper Networks Sales</v>
          </cell>
          <cell r="Z4138" t="str">
            <v>USA</v>
          </cell>
          <cell r="AA4138" t="str">
            <v>Sales</v>
          </cell>
          <cell r="AB4138" t="str">
            <v>Y</v>
          </cell>
        </row>
        <row r="4139">
          <cell r="A4139">
            <v>3913</v>
          </cell>
          <cell r="B4139" t="str">
            <v>Syed,Akbar</v>
          </cell>
          <cell r="C4139">
            <v>2630</v>
          </cell>
          <cell r="D4139" t="str">
            <v>Sheth,Chintan</v>
          </cell>
          <cell r="E4139" t="str">
            <v xml:space="preserve">09/06/2004 </v>
          </cell>
          <cell r="F4139">
            <v>1872192</v>
          </cell>
          <cell r="G4139" t="str">
            <v>INR</v>
          </cell>
          <cell r="H4139">
            <v>44.87</v>
          </cell>
          <cell r="I4139">
            <v>41724.804992199694</v>
          </cell>
          <cell r="J4139" t="str">
            <v>8905</v>
          </cell>
          <cell r="K4139" t="str">
            <v>Eng, Staff</v>
          </cell>
          <cell r="L4139">
            <v>8</v>
          </cell>
          <cell r="M4139">
            <v>8</v>
          </cell>
          <cell r="N4139" t="str">
            <v>670</v>
          </cell>
          <cell r="O4139" t="str">
            <v>Software Engrg - JUNOSe</v>
          </cell>
          <cell r="P4139">
            <v>40</v>
          </cell>
          <cell r="Q4139" t="str">
            <v>IPG</v>
          </cell>
          <cell r="R4139" t="str">
            <v>APAC</v>
          </cell>
          <cell r="U4139" t="str">
            <v>2-Very Strong</v>
          </cell>
          <cell r="V4139" t="str">
            <v>2 - Very Strong</v>
          </cell>
          <cell r="W4139" t="str">
            <v>India - Bangalore</v>
          </cell>
          <cell r="X4139">
            <v>231</v>
          </cell>
          <cell r="Y4139" t="str">
            <v>Juniper Networks India - STPI</v>
          </cell>
          <cell r="Z4139" t="str">
            <v>IND</v>
          </cell>
          <cell r="AA4139" t="str">
            <v>IND</v>
          </cell>
          <cell r="AB4139" t="str">
            <v>N</v>
          </cell>
        </row>
        <row r="4140">
          <cell r="A4140">
            <v>4402</v>
          </cell>
          <cell r="B4140" t="str">
            <v>Syed,Faiz A.</v>
          </cell>
          <cell r="C4140">
            <v>1402</v>
          </cell>
          <cell r="D4140" t="str">
            <v>Sturgeon,Robert</v>
          </cell>
          <cell r="E4140" t="str">
            <v xml:space="preserve">02/14/2005 </v>
          </cell>
          <cell r="F4140">
            <v>192500</v>
          </cell>
          <cell r="G4140" t="str">
            <v>USD</v>
          </cell>
          <cell r="H4140">
            <v>1</v>
          </cell>
          <cell r="I4140">
            <v>192500</v>
          </cell>
          <cell r="J4140" t="str">
            <v>8916</v>
          </cell>
          <cell r="K4140" t="str">
            <v>Sr. Director, Engineering</v>
          </cell>
          <cell r="L4140">
            <v>11</v>
          </cell>
          <cell r="M4140">
            <v>11</v>
          </cell>
          <cell r="N4140" t="str">
            <v>693</v>
          </cell>
          <cell r="O4140" t="str">
            <v>ISG QA</v>
          </cell>
          <cell r="P4140">
            <v>40</v>
          </cell>
          <cell r="Q4140" t="str">
            <v>SPG</v>
          </cell>
          <cell r="R4140" t="str">
            <v>USA</v>
          </cell>
          <cell r="U4140" t="str">
            <v>2-Very Strong</v>
          </cell>
          <cell r="V4140" t="str">
            <v>1 - Exceptional</v>
          </cell>
          <cell r="W4140" t="str">
            <v>Sunnyvale, CA HQ</v>
          </cell>
          <cell r="X4140">
            <v>100</v>
          </cell>
          <cell r="Y4140" t="str">
            <v>Juniper Networks, Inc.</v>
          </cell>
          <cell r="Z4140" t="str">
            <v>USA</v>
          </cell>
          <cell r="AA4140" t="str">
            <v>USA</v>
          </cell>
          <cell r="AB4140" t="str">
            <v>N</v>
          </cell>
        </row>
        <row r="4141">
          <cell r="A4141">
            <v>3871</v>
          </cell>
          <cell r="B4141" t="str">
            <v>Syed,Javed A</v>
          </cell>
          <cell r="C4141">
            <v>3665</v>
          </cell>
          <cell r="D4141" t="str">
            <v>Clawson,John S</v>
          </cell>
          <cell r="E4141" t="str">
            <v xml:space="preserve">08/16/2004 </v>
          </cell>
          <cell r="F4141">
            <v>109201.2</v>
          </cell>
          <cell r="G4141" t="str">
            <v>USD</v>
          </cell>
          <cell r="H4141">
            <v>1</v>
          </cell>
          <cell r="I4141">
            <v>109201.2</v>
          </cell>
          <cell r="J4141" t="str">
            <v>8904</v>
          </cell>
          <cell r="K4141" t="str">
            <v>MTS 4</v>
          </cell>
          <cell r="L4141">
            <v>7</v>
          </cell>
          <cell r="M4141">
            <v>7</v>
          </cell>
          <cell r="N4141" t="str">
            <v>510</v>
          </cell>
          <cell r="O4141" t="str">
            <v>Resident Engineer</v>
          </cell>
          <cell r="P4141">
            <v>40</v>
          </cell>
          <cell r="Q4141" t="str">
            <v>CSS</v>
          </cell>
          <cell r="R4141" t="str">
            <v>USA</v>
          </cell>
          <cell r="U4141" t="str">
            <v>3-Strong</v>
          </cell>
          <cell r="V4141" t="str">
            <v>4 - Satisfactory</v>
          </cell>
          <cell r="W4141" t="str">
            <v>North Carolina</v>
          </cell>
          <cell r="X4141">
            <v>101</v>
          </cell>
          <cell r="Y4141" t="str">
            <v>Juniper Networks Sales</v>
          </cell>
          <cell r="Z4141" t="str">
            <v>USA</v>
          </cell>
          <cell r="AA4141" t="str">
            <v>USB</v>
          </cell>
          <cell r="AB4141" t="str">
            <v>N</v>
          </cell>
        </row>
        <row r="4142">
          <cell r="A4142">
            <v>4187</v>
          </cell>
          <cell r="B4142" t="str">
            <v>Syriopoulos,Joan</v>
          </cell>
          <cell r="C4142">
            <v>5766</v>
          </cell>
          <cell r="D4142" t="str">
            <v>Martwichuck,Stephen M.</v>
          </cell>
          <cell r="E4142" t="str">
            <v xml:space="preserve">11/22/2004 </v>
          </cell>
          <cell r="F4142">
            <v>52000</v>
          </cell>
          <cell r="G4142" t="str">
            <v>USD</v>
          </cell>
          <cell r="H4142">
            <v>1</v>
          </cell>
          <cell r="I4142">
            <v>52000</v>
          </cell>
          <cell r="J4142" t="str">
            <v>6103</v>
          </cell>
          <cell r="K4142" t="str">
            <v>Credit &amp;/or Coll Anly, Sr Staf</v>
          </cell>
          <cell r="L4142">
            <v>5</v>
          </cell>
          <cell r="M4142">
            <v>5</v>
          </cell>
          <cell r="N4142" t="str">
            <v>100</v>
          </cell>
          <cell r="O4142" t="str">
            <v>Finance and Accounting</v>
          </cell>
          <cell r="P4142">
            <v>40</v>
          </cell>
          <cell r="Q4142" t="str">
            <v>F&amp;A</v>
          </cell>
          <cell r="R4142" t="str">
            <v>USA</v>
          </cell>
          <cell r="U4142" t="str">
            <v>5-Needs Improvement</v>
          </cell>
          <cell r="V4142" t="str">
            <v>4 - Satisfactory</v>
          </cell>
          <cell r="W4142" t="str">
            <v>Westford, MA</v>
          </cell>
          <cell r="X4142">
            <v>100</v>
          </cell>
          <cell r="Y4142" t="str">
            <v>Juniper Networks, Inc.</v>
          </cell>
          <cell r="Z4142" t="str">
            <v>USA</v>
          </cell>
          <cell r="AA4142" t="str">
            <v>USB</v>
          </cell>
          <cell r="AB4142" t="str">
            <v>N</v>
          </cell>
        </row>
        <row r="4143">
          <cell r="A4143">
            <v>4019</v>
          </cell>
          <cell r="B4143" t="str">
            <v>Szely,Lance A.</v>
          </cell>
          <cell r="C4143">
            <v>220</v>
          </cell>
          <cell r="D4143" t="str">
            <v>Garlapati,Sreenivas</v>
          </cell>
          <cell r="E4143" t="str">
            <v xml:space="preserve">10/04/2004 </v>
          </cell>
          <cell r="F4143">
            <v>124800</v>
          </cell>
          <cell r="G4143" t="str">
            <v>USD</v>
          </cell>
          <cell r="H4143">
            <v>1</v>
          </cell>
          <cell r="I4143">
            <v>124800</v>
          </cell>
          <cell r="J4143" t="str">
            <v>6314</v>
          </cell>
          <cell r="K4143" t="str">
            <v>Finance Mgr, Sr Staff</v>
          </cell>
          <cell r="L4143">
            <v>9</v>
          </cell>
          <cell r="M4143">
            <v>9</v>
          </cell>
          <cell r="N4143" t="str">
            <v>425</v>
          </cell>
          <cell r="O4143" t="str">
            <v>Sales Admin</v>
          </cell>
          <cell r="P4143">
            <v>40</v>
          </cell>
          <cell r="Q4143" t="str">
            <v>SLS</v>
          </cell>
          <cell r="R4143" t="str">
            <v>USA</v>
          </cell>
          <cell r="U4143" t="str">
            <v>2-Very Strong</v>
          </cell>
          <cell r="V4143" t="str">
            <v>2 - Very Strong</v>
          </cell>
          <cell r="W4143" t="str">
            <v>Sunnyvale, CA HQ</v>
          </cell>
          <cell r="X4143">
            <v>101</v>
          </cell>
          <cell r="Y4143" t="str">
            <v>Juniper Networks Sales</v>
          </cell>
          <cell r="Z4143" t="str">
            <v>USA</v>
          </cell>
          <cell r="AA4143" t="str">
            <v>USA</v>
          </cell>
          <cell r="AB4143" t="str">
            <v>N</v>
          </cell>
        </row>
        <row r="4144">
          <cell r="A4144">
            <v>3609</v>
          </cell>
          <cell r="B4144" t="str">
            <v>Szeredy,Michael J</v>
          </cell>
          <cell r="C4144">
            <v>4191</v>
          </cell>
          <cell r="D4144" t="str">
            <v>Ward,Troy L</v>
          </cell>
          <cell r="E4144" t="str">
            <v xml:space="preserve">05/10/2004 </v>
          </cell>
          <cell r="F4144">
            <v>118965</v>
          </cell>
          <cell r="G4144" t="str">
            <v>USD</v>
          </cell>
          <cell r="H4144">
            <v>1</v>
          </cell>
          <cell r="I4144">
            <v>118965</v>
          </cell>
          <cell r="J4144" t="str">
            <v>6642</v>
          </cell>
          <cell r="K4144" t="str">
            <v>FACILITIES PROJECT MGR I</v>
          </cell>
          <cell r="L4144">
            <v>7</v>
          </cell>
          <cell r="M4144">
            <v>7</v>
          </cell>
          <cell r="N4144" t="str">
            <v>150</v>
          </cell>
          <cell r="O4144" t="str">
            <v>Facilities Admin</v>
          </cell>
          <cell r="P4144">
            <v>40</v>
          </cell>
          <cell r="Q4144" t="str">
            <v>FAC</v>
          </cell>
          <cell r="R4144" t="str">
            <v>USA</v>
          </cell>
          <cell r="U4144" t="str">
            <v>2-Very Strong</v>
          </cell>
          <cell r="V4144" t="str">
            <v>2 - Very Strong</v>
          </cell>
          <cell r="W4144" t="str">
            <v>Sunnyvale, CA HQ</v>
          </cell>
          <cell r="X4144">
            <v>100</v>
          </cell>
          <cell r="Y4144" t="str">
            <v>Juniper Networks, Inc.</v>
          </cell>
          <cell r="Z4144" t="str">
            <v>USA</v>
          </cell>
          <cell r="AA4144" t="str">
            <v>USA</v>
          </cell>
          <cell r="AB4144" t="str">
            <v>N</v>
          </cell>
        </row>
        <row r="4145">
          <cell r="A4145">
            <v>4602</v>
          </cell>
          <cell r="B4145" t="str">
            <v>Szeto,Brian W</v>
          </cell>
          <cell r="C4145">
            <v>4138</v>
          </cell>
          <cell r="D4145" t="str">
            <v>Grialou,Jeffrey C.</v>
          </cell>
          <cell r="E4145" t="str">
            <v xml:space="preserve">04/11/2005 </v>
          </cell>
          <cell r="F4145">
            <v>105000</v>
          </cell>
          <cell r="G4145" t="str">
            <v>USD</v>
          </cell>
          <cell r="H4145">
            <v>1</v>
          </cell>
          <cell r="I4145">
            <v>105000</v>
          </cell>
          <cell r="J4145" t="str">
            <v>6304</v>
          </cell>
          <cell r="K4145" t="str">
            <v>Financial Analyst, Sr Staff</v>
          </cell>
          <cell r="L4145">
            <v>7</v>
          </cell>
          <cell r="M4145">
            <v>7</v>
          </cell>
          <cell r="N4145" t="str">
            <v>100</v>
          </cell>
          <cell r="O4145" t="str">
            <v>Finance and Accounting</v>
          </cell>
          <cell r="P4145">
            <v>40</v>
          </cell>
          <cell r="Q4145" t="str">
            <v>F&amp;A</v>
          </cell>
          <cell r="R4145" t="str">
            <v>USA</v>
          </cell>
          <cell r="U4145" t="str">
            <v>2-Very Strong</v>
          </cell>
          <cell r="V4145" t="str">
            <v>2 - Very Strong</v>
          </cell>
          <cell r="W4145" t="str">
            <v>Sunnyvale, CA HQ</v>
          </cell>
          <cell r="X4145">
            <v>100</v>
          </cell>
          <cell r="Y4145" t="str">
            <v>Juniper Networks, Inc.</v>
          </cell>
          <cell r="Z4145" t="str">
            <v>USA</v>
          </cell>
          <cell r="AA4145" t="str">
            <v>USA</v>
          </cell>
          <cell r="AB4145" t="str">
            <v>N</v>
          </cell>
        </row>
        <row r="4146">
          <cell r="A4146">
            <v>5917</v>
          </cell>
          <cell r="B4146" t="str">
            <v>Szeto,Johnny K.</v>
          </cell>
          <cell r="C4146">
            <v>12</v>
          </cell>
          <cell r="D4146" t="str">
            <v>Anand,R. K.</v>
          </cell>
          <cell r="E4146" t="str">
            <v xml:space="preserve">12/05/2005 </v>
          </cell>
          <cell r="F4146">
            <v>140000</v>
          </cell>
          <cell r="G4146" t="str">
            <v>USD</v>
          </cell>
          <cell r="H4146">
            <v>1</v>
          </cell>
          <cell r="I4146">
            <v>140000</v>
          </cell>
          <cell r="J4146" t="str">
            <v>8905</v>
          </cell>
          <cell r="K4146" t="str">
            <v>Eng, Staff</v>
          </cell>
          <cell r="L4146">
            <v>8</v>
          </cell>
          <cell r="M4146">
            <v>8</v>
          </cell>
          <cell r="N4146" t="str">
            <v>645</v>
          </cell>
          <cell r="O4146" t="str">
            <v>Core Technology</v>
          </cell>
          <cell r="P4146">
            <v>40</v>
          </cell>
          <cell r="Q4146" t="str">
            <v>IPG</v>
          </cell>
          <cell r="R4146" t="str">
            <v>USA</v>
          </cell>
          <cell r="V4146" t="str">
            <v>3 - Strong</v>
          </cell>
          <cell r="W4146" t="str">
            <v>Sunnyvale, CA HQ</v>
          </cell>
          <cell r="X4146">
            <v>100</v>
          </cell>
          <cell r="Y4146" t="str">
            <v>Juniper Networks, Inc.</v>
          </cell>
          <cell r="Z4146" t="str">
            <v>USA</v>
          </cell>
          <cell r="AA4146" t="str">
            <v>USA</v>
          </cell>
          <cell r="AB4146" t="str">
            <v>N</v>
          </cell>
        </row>
        <row r="4147">
          <cell r="A4147">
            <v>6106</v>
          </cell>
          <cell r="B4147" t="str">
            <v>T M,Ashok</v>
          </cell>
          <cell r="C4147">
            <v>3740</v>
          </cell>
          <cell r="D4147" t="str">
            <v>Anumola,Rambabu</v>
          </cell>
          <cell r="E4147" t="str">
            <v xml:space="preserve">02/27/2006 </v>
          </cell>
          <cell r="F4147">
            <v>762750</v>
          </cell>
          <cell r="G4147" t="str">
            <v>INR</v>
          </cell>
          <cell r="H4147">
            <v>44.87</v>
          </cell>
          <cell r="I4147">
            <v>16999.108535770003</v>
          </cell>
          <cell r="J4147" t="str">
            <v>8902</v>
          </cell>
          <cell r="K4147" t="str">
            <v>MTS 2</v>
          </cell>
          <cell r="L4147">
            <v>5</v>
          </cell>
          <cell r="M4147">
            <v>5</v>
          </cell>
          <cell r="N4147" t="str">
            <v>621</v>
          </cell>
          <cell r="O4147" t="str">
            <v>India System Test</v>
          </cell>
          <cell r="P4147">
            <v>40</v>
          </cell>
          <cell r="Q4147" t="str">
            <v>IPG</v>
          </cell>
          <cell r="R4147" t="str">
            <v>APAC</v>
          </cell>
          <cell r="V4147" t="str">
            <v>2 - Very Strong</v>
          </cell>
          <cell r="W4147" t="str">
            <v>India - Bangalore</v>
          </cell>
          <cell r="X4147">
            <v>231</v>
          </cell>
          <cell r="Y4147" t="str">
            <v>Juniper Networks India - STPI</v>
          </cell>
          <cell r="Z4147" t="str">
            <v>IND</v>
          </cell>
          <cell r="AA4147" t="str">
            <v>IND</v>
          </cell>
          <cell r="AB4147" t="str">
            <v>N</v>
          </cell>
        </row>
        <row r="4148">
          <cell r="A4148">
            <v>6913</v>
          </cell>
          <cell r="B4148" t="str">
            <v>T N,Srinath</v>
          </cell>
          <cell r="C4148">
            <v>5480</v>
          </cell>
          <cell r="D4148" t="str">
            <v>Podila,Srinivas</v>
          </cell>
          <cell r="E4148" t="str">
            <v xml:space="preserve">09/18/2006 </v>
          </cell>
          <cell r="F4148">
            <v>850000</v>
          </cell>
          <cell r="G4148" t="str">
            <v>INR</v>
          </cell>
          <cell r="H4148">
            <v>44.87</v>
          </cell>
          <cell r="I4148">
            <v>18943.614887452641</v>
          </cell>
          <cell r="J4148" t="str">
            <v>8903</v>
          </cell>
          <cell r="K4148" t="str">
            <v>MTS 3</v>
          </cell>
          <cell r="L4148">
            <v>6</v>
          </cell>
          <cell r="M4148">
            <v>6</v>
          </cell>
          <cell r="N4148" t="str">
            <v>676</v>
          </cell>
          <cell r="O4148" t="str">
            <v>J-Series Software</v>
          </cell>
          <cell r="P4148">
            <v>40</v>
          </cell>
          <cell r="Q4148" t="str">
            <v>SPG</v>
          </cell>
          <cell r="R4148" t="str">
            <v>APAC</v>
          </cell>
          <cell r="W4148" t="str">
            <v>India - Bangalore</v>
          </cell>
          <cell r="X4148">
            <v>231</v>
          </cell>
          <cell r="Y4148" t="str">
            <v>Juniper Networks India - STPI</v>
          </cell>
          <cell r="Z4148" t="str">
            <v>IND</v>
          </cell>
          <cell r="AA4148" t="str">
            <v>IND</v>
          </cell>
          <cell r="AB4148" t="str">
            <v>N</v>
          </cell>
        </row>
        <row r="4149">
          <cell r="A4149">
            <v>5933</v>
          </cell>
          <cell r="B4149" t="str">
            <v>T.A.,Vignesh Babu</v>
          </cell>
          <cell r="C4149">
            <v>4380</v>
          </cell>
          <cell r="D4149" t="str">
            <v>Panicker,Sudheesh</v>
          </cell>
          <cell r="E4149" t="str">
            <v xml:space="preserve">12/07/2005 </v>
          </cell>
          <cell r="F4149">
            <v>806400</v>
          </cell>
          <cell r="G4149" t="str">
            <v>INR</v>
          </cell>
          <cell r="H4149">
            <v>44.87</v>
          </cell>
          <cell r="I4149">
            <v>17971.91887675507</v>
          </cell>
          <cell r="J4149" t="str">
            <v>8902</v>
          </cell>
          <cell r="K4149" t="str">
            <v>MTS 2</v>
          </cell>
          <cell r="L4149">
            <v>5</v>
          </cell>
          <cell r="M4149">
            <v>5</v>
          </cell>
          <cell r="N4149" t="str">
            <v>685</v>
          </cell>
          <cell r="O4149" t="str">
            <v>QA - NSM</v>
          </cell>
          <cell r="P4149">
            <v>40</v>
          </cell>
          <cell r="Q4149" t="str">
            <v>SPG</v>
          </cell>
          <cell r="R4149" t="str">
            <v>APAC</v>
          </cell>
          <cell r="V4149" t="str">
            <v>3 - Strong</v>
          </cell>
          <cell r="W4149" t="str">
            <v>India - Bangalore</v>
          </cell>
          <cell r="X4149">
            <v>231</v>
          </cell>
          <cell r="Y4149" t="str">
            <v>Juniper Networks India - STPI</v>
          </cell>
          <cell r="Z4149" t="str">
            <v>IND</v>
          </cell>
          <cell r="AA4149" t="str">
            <v>IND</v>
          </cell>
          <cell r="AB4149" t="str">
            <v>N</v>
          </cell>
        </row>
        <row r="4150">
          <cell r="A4150">
            <v>1193</v>
          </cell>
          <cell r="B4150" t="str">
            <v>Ta,Truong Q</v>
          </cell>
          <cell r="C4150">
            <v>2771</v>
          </cell>
          <cell r="D4150" t="str">
            <v>Chin,Marri Y</v>
          </cell>
          <cell r="E4150" t="str">
            <v xml:space="preserve">03/12/2001 </v>
          </cell>
          <cell r="F4150">
            <v>106338.75</v>
          </cell>
          <cell r="G4150" t="str">
            <v>USD</v>
          </cell>
          <cell r="H4150">
            <v>1</v>
          </cell>
          <cell r="I4150">
            <v>106338.75</v>
          </cell>
          <cell r="J4150" t="str">
            <v>1803</v>
          </cell>
          <cell r="K4150" t="str">
            <v>Mfg Test Eng, Sr</v>
          </cell>
          <cell r="L4150">
            <v>6</v>
          </cell>
          <cell r="M4150">
            <v>6</v>
          </cell>
          <cell r="N4150" t="str">
            <v>207</v>
          </cell>
          <cell r="O4150" t="str">
            <v>Security HW TechOps</v>
          </cell>
          <cell r="P4150">
            <v>40</v>
          </cell>
          <cell r="Q4150" t="str">
            <v>OPS</v>
          </cell>
          <cell r="R4150" t="str">
            <v>USA</v>
          </cell>
          <cell r="U4150" t="str">
            <v>1-Exceptional</v>
          </cell>
          <cell r="V4150" t="str">
            <v>2 - Very Strong</v>
          </cell>
          <cell r="W4150" t="str">
            <v>Sunnyvale, CA HQ</v>
          </cell>
          <cell r="X4150">
            <v>100</v>
          </cell>
          <cell r="Y4150" t="str">
            <v>Juniper Networks, Inc.</v>
          </cell>
          <cell r="Z4150" t="str">
            <v>USA</v>
          </cell>
          <cell r="AA4150" t="str">
            <v>USA</v>
          </cell>
          <cell r="AB4150" t="str">
            <v>N</v>
          </cell>
        </row>
        <row r="4151">
          <cell r="A4151">
            <v>258</v>
          </cell>
          <cell r="B4151" t="str">
            <v>Tabdili,Amir</v>
          </cell>
          <cell r="C4151">
            <v>558</v>
          </cell>
          <cell r="D4151" t="str">
            <v>Widic,Brian</v>
          </cell>
          <cell r="E4151" t="str">
            <v xml:space="preserve">06/03/1999 </v>
          </cell>
          <cell r="F4151">
            <v>129000</v>
          </cell>
          <cell r="G4151" t="str">
            <v>USD</v>
          </cell>
          <cell r="H4151">
            <v>1</v>
          </cell>
          <cell r="I4151">
            <v>129000</v>
          </cell>
          <cell r="J4151" t="str">
            <v>2305</v>
          </cell>
          <cell r="K4151" t="str">
            <v>Systems Eng, Consulting</v>
          </cell>
          <cell r="L4151">
            <v>58</v>
          </cell>
          <cell r="M4151">
            <v>9</v>
          </cell>
          <cell r="N4151" t="str">
            <v>430</v>
          </cell>
          <cell r="O4151" t="str">
            <v>Systems Engineering</v>
          </cell>
          <cell r="P4151">
            <v>40</v>
          </cell>
          <cell r="Q4151" t="str">
            <v>SLS</v>
          </cell>
          <cell r="R4151" t="str">
            <v>USA</v>
          </cell>
          <cell r="U4151" t="str">
            <v>1-Exceptional</v>
          </cell>
          <cell r="W4151" t="str">
            <v>Herndon, VA</v>
          </cell>
          <cell r="X4151">
            <v>101</v>
          </cell>
          <cell r="Y4151" t="str">
            <v>Juniper Networks Sales</v>
          </cell>
          <cell r="Z4151" t="str">
            <v>USA</v>
          </cell>
          <cell r="AA4151" t="str">
            <v>Sales</v>
          </cell>
          <cell r="AB4151" t="str">
            <v>Y</v>
          </cell>
        </row>
        <row r="4152">
          <cell r="A4152">
            <v>7268</v>
          </cell>
          <cell r="B4152" t="str">
            <v>Tabenkin,Lev A.</v>
          </cell>
          <cell r="C4152">
            <v>3792</v>
          </cell>
          <cell r="D4152" t="str">
            <v>McCombe,James P</v>
          </cell>
          <cell r="E4152" t="str">
            <v xml:space="preserve">12/04/2006 </v>
          </cell>
          <cell r="F4152">
            <v>120000</v>
          </cell>
          <cell r="G4152" t="str">
            <v>USD</v>
          </cell>
          <cell r="H4152">
            <v>1</v>
          </cell>
          <cell r="I4152">
            <v>120000</v>
          </cell>
          <cell r="J4152" t="str">
            <v>2305</v>
          </cell>
          <cell r="K4152" t="str">
            <v>Systems Eng, Consulting</v>
          </cell>
          <cell r="L4152">
            <v>58</v>
          </cell>
          <cell r="M4152">
            <v>9</v>
          </cell>
          <cell r="N4152" t="str">
            <v>400</v>
          </cell>
          <cell r="O4152" t="str">
            <v>Field Sales</v>
          </cell>
          <cell r="P4152">
            <v>40</v>
          </cell>
          <cell r="Q4152" t="str">
            <v>SLS</v>
          </cell>
          <cell r="R4152" t="str">
            <v>USA</v>
          </cell>
          <cell r="W4152" t="str">
            <v>Massachusetts</v>
          </cell>
          <cell r="X4152">
            <v>101</v>
          </cell>
          <cell r="Y4152" t="str">
            <v>Juniper Networks Sales</v>
          </cell>
          <cell r="Z4152" t="str">
            <v>USA</v>
          </cell>
          <cell r="AA4152" t="str">
            <v>Sales</v>
          </cell>
          <cell r="AB4152" t="str">
            <v>Y</v>
          </cell>
        </row>
        <row r="4153">
          <cell r="A4153">
            <v>5421</v>
          </cell>
          <cell r="B4153" t="str">
            <v>Tabur,Henry</v>
          </cell>
          <cell r="C4153">
            <v>601</v>
          </cell>
          <cell r="D4153" t="str">
            <v>Beltran,Frank</v>
          </cell>
          <cell r="E4153" t="str">
            <v xml:space="preserve">09/19/2005 </v>
          </cell>
          <cell r="F4153">
            <v>101570</v>
          </cell>
          <cell r="G4153" t="str">
            <v>USD</v>
          </cell>
          <cell r="H4153">
            <v>1</v>
          </cell>
          <cell r="I4153">
            <v>101570</v>
          </cell>
          <cell r="J4153" t="str">
            <v>6313</v>
          </cell>
          <cell r="K4153" t="str">
            <v>Finance Mgr, Staff</v>
          </cell>
          <cell r="L4153">
            <v>8</v>
          </cell>
          <cell r="M4153">
            <v>8</v>
          </cell>
          <cell r="N4153" t="str">
            <v>100</v>
          </cell>
          <cell r="O4153" t="str">
            <v>Finance and Accounting</v>
          </cell>
          <cell r="P4153">
            <v>40</v>
          </cell>
          <cell r="Q4153" t="str">
            <v>F&amp;A</v>
          </cell>
          <cell r="R4153" t="str">
            <v>USA</v>
          </cell>
          <cell r="U4153" t="str">
            <v>3-Strong</v>
          </cell>
          <cell r="V4153" t="str">
            <v>3 - Strong</v>
          </cell>
          <cell r="W4153" t="str">
            <v>Westford, MA</v>
          </cell>
          <cell r="X4153">
            <v>100</v>
          </cell>
          <cell r="Y4153" t="str">
            <v>Juniper Networks, Inc.</v>
          </cell>
          <cell r="Z4153" t="str">
            <v>USA</v>
          </cell>
          <cell r="AA4153" t="str">
            <v>USB</v>
          </cell>
          <cell r="AB4153" t="str">
            <v>N</v>
          </cell>
        </row>
        <row r="4154">
          <cell r="A4154">
            <v>5129</v>
          </cell>
          <cell r="B4154" t="str">
            <v>Tafoya,Robert Z.</v>
          </cell>
          <cell r="C4154">
            <v>4057</v>
          </cell>
          <cell r="D4154" t="str">
            <v>Polito,Charles J.</v>
          </cell>
          <cell r="E4154" t="str">
            <v xml:space="preserve">06/27/2005 </v>
          </cell>
          <cell r="F4154">
            <v>110000</v>
          </cell>
          <cell r="G4154" t="str">
            <v>USD</v>
          </cell>
          <cell r="H4154">
            <v>1</v>
          </cell>
          <cell r="I4154">
            <v>110000</v>
          </cell>
          <cell r="J4154" t="str">
            <v>2103</v>
          </cell>
          <cell r="K4154" t="str">
            <v>Sr Territory Account Manager</v>
          </cell>
          <cell r="L4154">
            <v>67</v>
          </cell>
          <cell r="M4154">
            <v>8</v>
          </cell>
          <cell r="N4154" t="str">
            <v>400</v>
          </cell>
          <cell r="O4154" t="str">
            <v>Field Sales</v>
          </cell>
          <cell r="P4154">
            <v>40</v>
          </cell>
          <cell r="Q4154" t="str">
            <v>SLS</v>
          </cell>
          <cell r="R4154" t="str">
            <v>USA</v>
          </cell>
          <cell r="W4154" t="str">
            <v>Huntington Beach, CA</v>
          </cell>
          <cell r="X4154">
            <v>101</v>
          </cell>
          <cell r="Y4154" t="str">
            <v>Juniper Networks Sales</v>
          </cell>
          <cell r="Z4154" t="str">
            <v>USA</v>
          </cell>
          <cell r="AA4154" t="str">
            <v>Sales</v>
          </cell>
          <cell r="AB4154" t="str">
            <v>Y</v>
          </cell>
        </row>
        <row r="4155">
          <cell r="A4155">
            <v>4476</v>
          </cell>
          <cell r="B4155" t="str">
            <v>Tahmaz,Mohammad</v>
          </cell>
          <cell r="C4155">
            <v>2529</v>
          </cell>
          <cell r="D4155" t="str">
            <v>Abdul-Malak,Mohamad</v>
          </cell>
          <cell r="E4155" t="str">
            <v xml:space="preserve">04/01/2005 </v>
          </cell>
          <cell r="F4155">
            <v>288630</v>
          </cell>
          <cell r="G4155" t="str">
            <v>AED</v>
          </cell>
          <cell r="H4155">
            <v>3.6726000000000001</v>
          </cell>
          <cell r="I4155">
            <v>78590.099656918799</v>
          </cell>
          <cell r="J4155" t="str">
            <v>2101</v>
          </cell>
          <cell r="K4155" t="str">
            <v>Territory Account Manager</v>
          </cell>
          <cell r="L4155">
            <v>66</v>
          </cell>
          <cell r="M4155">
            <v>8</v>
          </cell>
          <cell r="N4155" t="str">
            <v>400</v>
          </cell>
          <cell r="O4155" t="str">
            <v>Field Sales</v>
          </cell>
          <cell r="P4155">
            <v>40</v>
          </cell>
          <cell r="Q4155" t="str">
            <v>SLS</v>
          </cell>
          <cell r="R4155" t="str">
            <v>EMEA</v>
          </cell>
          <cell r="U4155" t="str">
            <v>1-Exceptional</v>
          </cell>
          <cell r="W4155" t="str">
            <v>Dubai</v>
          </cell>
          <cell r="X4155">
            <v>315</v>
          </cell>
          <cell r="Y4155" t="str">
            <v>Dubai</v>
          </cell>
          <cell r="Z4155" t="str">
            <v>SAU</v>
          </cell>
          <cell r="AA4155" t="str">
            <v>INTL</v>
          </cell>
          <cell r="AB4155" t="str">
            <v>Y</v>
          </cell>
        </row>
        <row r="4156">
          <cell r="A4156">
            <v>2205</v>
          </cell>
          <cell r="B4156" t="str">
            <v>Taillon,Michael</v>
          </cell>
          <cell r="C4156">
            <v>6816</v>
          </cell>
          <cell r="D4156" t="str">
            <v>Vaughan,Forrest Christopher</v>
          </cell>
          <cell r="E4156" t="str">
            <v xml:space="preserve">07/01/2002 </v>
          </cell>
          <cell r="F4156">
            <v>180600</v>
          </cell>
          <cell r="G4156" t="str">
            <v>USD</v>
          </cell>
          <cell r="H4156">
            <v>1</v>
          </cell>
          <cell r="I4156">
            <v>180600</v>
          </cell>
          <cell r="J4156" t="str">
            <v>8916</v>
          </cell>
          <cell r="K4156" t="str">
            <v>Sr. Director, Engineering</v>
          </cell>
          <cell r="L4156">
            <v>11</v>
          </cell>
          <cell r="M4156">
            <v>11</v>
          </cell>
          <cell r="N4156" t="str">
            <v>610</v>
          </cell>
          <cell r="O4156" t="str">
            <v>IPG Technical Publications</v>
          </cell>
          <cell r="P4156">
            <v>40</v>
          </cell>
          <cell r="Q4156" t="str">
            <v>IPG</v>
          </cell>
          <cell r="R4156" t="str">
            <v>USA</v>
          </cell>
          <cell r="U4156" t="str">
            <v>2-Very Strong</v>
          </cell>
          <cell r="V4156" t="str">
            <v>2 - Very Strong</v>
          </cell>
          <cell r="W4156" t="str">
            <v>Westford, MA</v>
          </cell>
          <cell r="X4156">
            <v>100</v>
          </cell>
          <cell r="Y4156" t="str">
            <v>Juniper Networks, Inc.</v>
          </cell>
          <cell r="Z4156" t="str">
            <v>USA</v>
          </cell>
          <cell r="AA4156" t="str">
            <v>USB</v>
          </cell>
          <cell r="AB4156" t="str">
            <v>N</v>
          </cell>
        </row>
        <row r="4157">
          <cell r="A4157">
            <v>6619</v>
          </cell>
          <cell r="B4157" t="str">
            <v>Tajwala,Aslam</v>
          </cell>
          <cell r="C4157">
            <v>4296</v>
          </cell>
          <cell r="D4157" t="str">
            <v>Huntley,Bruce T</v>
          </cell>
          <cell r="E4157" t="str">
            <v xml:space="preserve">07/10/2006 </v>
          </cell>
          <cell r="F4157">
            <v>78000</v>
          </cell>
          <cell r="G4157" t="str">
            <v>USD</v>
          </cell>
          <cell r="H4157">
            <v>1</v>
          </cell>
          <cell r="I4157">
            <v>78000</v>
          </cell>
          <cell r="J4157" t="str">
            <v>8903</v>
          </cell>
          <cell r="K4157" t="str">
            <v>MTS 3</v>
          </cell>
          <cell r="L4157">
            <v>6</v>
          </cell>
          <cell r="M4157">
            <v>6</v>
          </cell>
          <cell r="N4157" t="str">
            <v>695</v>
          </cell>
          <cell r="O4157" t="str">
            <v>Firewall &amp; VPN</v>
          </cell>
          <cell r="P4157">
            <v>40</v>
          </cell>
          <cell r="Q4157" t="str">
            <v>SPG</v>
          </cell>
          <cell r="R4157" t="str">
            <v>USA</v>
          </cell>
          <cell r="W4157" t="str">
            <v>Sunnyvale, CA HQ</v>
          </cell>
          <cell r="X4157">
            <v>100</v>
          </cell>
          <cell r="Y4157" t="str">
            <v>Juniper Networks, Inc.</v>
          </cell>
          <cell r="Z4157" t="str">
            <v>USA</v>
          </cell>
          <cell r="AA4157" t="str">
            <v>USA</v>
          </cell>
          <cell r="AB4157" t="str">
            <v>N</v>
          </cell>
        </row>
        <row r="4158">
          <cell r="A4158">
            <v>6927</v>
          </cell>
          <cell r="B4158" t="str">
            <v>Takacs,Gergely</v>
          </cell>
          <cell r="C4158">
            <v>400</v>
          </cell>
          <cell r="D4158" t="str">
            <v>Lehmann-Charley,Jean-David</v>
          </cell>
          <cell r="E4158" t="str">
            <v xml:space="preserve">10/01/2006 </v>
          </cell>
          <cell r="F4158">
            <v>65000</v>
          </cell>
          <cell r="G4158" t="str">
            <v>EUR</v>
          </cell>
          <cell r="H4158">
            <v>0.76254384627116067</v>
          </cell>
          <cell r="I4158">
            <v>85240.999999999985</v>
          </cell>
          <cell r="J4158" t="str">
            <v>2101</v>
          </cell>
          <cell r="K4158" t="str">
            <v>Territory Account Manager</v>
          </cell>
          <cell r="L4158">
            <v>66</v>
          </cell>
          <cell r="M4158">
            <v>8</v>
          </cell>
          <cell r="N4158" t="str">
            <v>400</v>
          </cell>
          <cell r="O4158" t="str">
            <v>Field Sales</v>
          </cell>
          <cell r="P4158">
            <v>40</v>
          </cell>
          <cell r="Q4158" t="str">
            <v>SLS</v>
          </cell>
          <cell r="R4158" t="str">
            <v>EMEA</v>
          </cell>
          <cell r="W4158" t="str">
            <v>Netherlands</v>
          </cell>
          <cell r="X4158">
            <v>320</v>
          </cell>
          <cell r="Y4158" t="str">
            <v>Juniper Ntwks, Netherlands</v>
          </cell>
          <cell r="Z4158" t="str">
            <v>HUN</v>
          </cell>
          <cell r="AA4158" t="str">
            <v>INTL</v>
          </cell>
          <cell r="AB4158" t="str">
            <v>Y</v>
          </cell>
        </row>
        <row r="4159">
          <cell r="A4159">
            <v>4094</v>
          </cell>
          <cell r="B4159" t="str">
            <v>Takaoka,Takayoshi</v>
          </cell>
          <cell r="C4159">
            <v>3234</v>
          </cell>
          <cell r="D4159" t="str">
            <v>Ozawa,Yoshihisa</v>
          </cell>
          <cell r="E4159" t="str">
            <v xml:space="preserve">10/25/2004 </v>
          </cell>
          <cell r="F4159">
            <v>4920000</v>
          </cell>
          <cell r="G4159" t="str">
            <v>JPY</v>
          </cell>
          <cell r="H4159">
            <v>118.13</v>
          </cell>
          <cell r="I4159">
            <v>41649.030728858037</v>
          </cell>
          <cell r="J4159" t="str">
            <v>2301</v>
          </cell>
          <cell r="K4159" t="str">
            <v>Systems Eng</v>
          </cell>
          <cell r="L4159">
            <v>54</v>
          </cell>
          <cell r="M4159">
            <v>7</v>
          </cell>
          <cell r="N4159" t="str">
            <v>430</v>
          </cell>
          <cell r="O4159" t="str">
            <v>Systems Engineering</v>
          </cell>
          <cell r="P4159">
            <v>40</v>
          </cell>
          <cell r="Q4159" t="str">
            <v>SLS</v>
          </cell>
          <cell r="R4159" t="str">
            <v>APAC</v>
          </cell>
          <cell r="U4159" t="str">
            <v>2-Very Strong</v>
          </cell>
          <cell r="W4159" t="str">
            <v>Japan</v>
          </cell>
          <cell r="X4159">
            <v>200</v>
          </cell>
          <cell r="Y4159" t="str">
            <v>Juniper Ntwks, KK -  Japan</v>
          </cell>
          <cell r="Z4159" t="str">
            <v>JPN</v>
          </cell>
          <cell r="AA4159" t="str">
            <v>INTL</v>
          </cell>
          <cell r="AB4159" t="str">
            <v>Y</v>
          </cell>
        </row>
        <row r="4160">
          <cell r="A4160">
            <v>2481</v>
          </cell>
          <cell r="B4160" t="str">
            <v>Takpa,Stanzin</v>
          </cell>
          <cell r="C4160">
            <v>5148</v>
          </cell>
          <cell r="D4160" t="str">
            <v>Kulkarni,Vijay</v>
          </cell>
          <cell r="E4160" t="str">
            <v xml:space="preserve">09/22/2003 </v>
          </cell>
          <cell r="F4160">
            <v>1213000</v>
          </cell>
          <cell r="G4160" t="str">
            <v>INR</v>
          </cell>
          <cell r="H4160">
            <v>44.87</v>
          </cell>
          <cell r="I4160">
            <v>27033.652774682418</v>
          </cell>
          <cell r="J4160" t="str">
            <v>8904</v>
          </cell>
          <cell r="K4160" t="str">
            <v>MTS 4</v>
          </cell>
          <cell r="L4160">
            <v>7</v>
          </cell>
          <cell r="M4160">
            <v>7</v>
          </cell>
          <cell r="N4160" t="str">
            <v>686</v>
          </cell>
          <cell r="O4160" t="str">
            <v>QA - J-Series</v>
          </cell>
          <cell r="P4160">
            <v>40</v>
          </cell>
          <cell r="Q4160" t="str">
            <v>SPG</v>
          </cell>
          <cell r="R4160" t="str">
            <v>APAC</v>
          </cell>
          <cell r="U4160" t="str">
            <v>2-Very Strong</v>
          </cell>
          <cell r="V4160" t="str">
            <v>2 - Very Strong</v>
          </cell>
          <cell r="W4160" t="str">
            <v>India - Bangalore</v>
          </cell>
          <cell r="X4160">
            <v>231</v>
          </cell>
          <cell r="Y4160" t="str">
            <v>Juniper Networks India - STPI</v>
          </cell>
          <cell r="Z4160" t="str">
            <v>IND</v>
          </cell>
          <cell r="AA4160" t="str">
            <v>IND</v>
          </cell>
          <cell r="AB4160" t="str">
            <v>N</v>
          </cell>
        </row>
        <row r="4161">
          <cell r="A4161">
            <v>4927</v>
          </cell>
          <cell r="B4161" t="str">
            <v>Talaski,David D.</v>
          </cell>
          <cell r="C4161">
            <v>545</v>
          </cell>
          <cell r="D4161" t="str">
            <v>Yeluri,Sharada</v>
          </cell>
          <cell r="E4161" t="str">
            <v xml:space="preserve">06/06/2005 </v>
          </cell>
          <cell r="F4161">
            <v>129000</v>
          </cell>
          <cell r="G4161" t="str">
            <v>USD</v>
          </cell>
          <cell r="H4161">
            <v>1</v>
          </cell>
          <cell r="I4161">
            <v>129000</v>
          </cell>
          <cell r="J4161" t="str">
            <v>8904</v>
          </cell>
          <cell r="K4161" t="str">
            <v>MTS 4</v>
          </cell>
          <cell r="L4161">
            <v>7</v>
          </cell>
          <cell r="M4161">
            <v>7</v>
          </cell>
          <cell r="N4161" t="str">
            <v>645</v>
          </cell>
          <cell r="O4161" t="str">
            <v>Core Technology</v>
          </cell>
          <cell r="P4161">
            <v>40</v>
          </cell>
          <cell r="Q4161" t="str">
            <v>IPG</v>
          </cell>
          <cell r="R4161" t="str">
            <v>USA</v>
          </cell>
          <cell r="U4161" t="str">
            <v>2-Very Strong</v>
          </cell>
          <cell r="V4161" t="str">
            <v>3 - Strong</v>
          </cell>
          <cell r="W4161" t="str">
            <v>Sunnyvale, CA HQ</v>
          </cell>
          <cell r="X4161">
            <v>100</v>
          </cell>
          <cell r="Y4161" t="str">
            <v>Juniper Networks, Inc.</v>
          </cell>
          <cell r="Z4161" t="str">
            <v>USA</v>
          </cell>
          <cell r="AA4161" t="str">
            <v>USA</v>
          </cell>
          <cell r="AB4161" t="str">
            <v>N</v>
          </cell>
        </row>
        <row r="4162">
          <cell r="A4162">
            <v>4208</v>
          </cell>
          <cell r="B4162" t="str">
            <v>Talati,Vijay J</v>
          </cell>
          <cell r="C4162">
            <v>3872</v>
          </cell>
          <cell r="D4162" t="str">
            <v>Athreya,Anand S</v>
          </cell>
          <cell r="E4162" t="str">
            <v xml:space="preserve">12/06/2004 </v>
          </cell>
          <cell r="F4162">
            <v>145000</v>
          </cell>
          <cell r="G4162" t="str">
            <v>USD</v>
          </cell>
          <cell r="H4162">
            <v>1</v>
          </cell>
          <cell r="I4162">
            <v>145000</v>
          </cell>
          <cell r="J4162" t="str">
            <v>8913</v>
          </cell>
          <cell r="K4162" t="str">
            <v>Engineering Mgr I</v>
          </cell>
          <cell r="L4162">
            <v>8</v>
          </cell>
          <cell r="M4162">
            <v>8</v>
          </cell>
          <cell r="N4162" t="str">
            <v>676</v>
          </cell>
          <cell r="O4162" t="str">
            <v>J-Series Software</v>
          </cell>
          <cell r="P4162">
            <v>40</v>
          </cell>
          <cell r="Q4162" t="str">
            <v>SPG</v>
          </cell>
          <cell r="R4162" t="str">
            <v>USA</v>
          </cell>
          <cell r="U4162" t="str">
            <v>2-Very Strong</v>
          </cell>
          <cell r="V4162" t="str">
            <v>1 - Exceptional</v>
          </cell>
          <cell r="W4162" t="str">
            <v>Sunnyvale, CA HQ</v>
          </cell>
          <cell r="X4162">
            <v>100</v>
          </cell>
          <cell r="Y4162" t="str">
            <v>Juniper Networks, Inc.</v>
          </cell>
          <cell r="Z4162" t="str">
            <v>USA</v>
          </cell>
          <cell r="AA4162" t="str">
            <v>USA</v>
          </cell>
          <cell r="AB4162" t="str">
            <v>N</v>
          </cell>
        </row>
        <row r="4163">
          <cell r="A4163">
            <v>4132</v>
          </cell>
          <cell r="B4163" t="str">
            <v>Talcove,Haywood J.</v>
          </cell>
          <cell r="C4163">
            <v>6139</v>
          </cell>
          <cell r="D4163" t="str">
            <v>Vitagliano,Francis J.</v>
          </cell>
          <cell r="E4163" t="str">
            <v xml:space="preserve">11/02/2004 </v>
          </cell>
          <cell r="F4163">
            <v>155000</v>
          </cell>
          <cell r="G4163" t="str">
            <v>USD</v>
          </cell>
          <cell r="H4163">
            <v>1</v>
          </cell>
          <cell r="I4163">
            <v>155000</v>
          </cell>
          <cell r="J4163" t="str">
            <v>2123</v>
          </cell>
          <cell r="K4163" t="str">
            <v>Sales VP/Sr. Director</v>
          </cell>
          <cell r="L4163">
            <v>71</v>
          </cell>
          <cell r="M4163">
            <v>11</v>
          </cell>
          <cell r="N4163" t="str">
            <v>400</v>
          </cell>
          <cell r="O4163" t="str">
            <v>Field Sales</v>
          </cell>
          <cell r="P4163">
            <v>40</v>
          </cell>
          <cell r="Q4163" t="str">
            <v>SLS</v>
          </cell>
          <cell r="R4163" t="str">
            <v>USA</v>
          </cell>
          <cell r="U4163" t="str">
            <v>2-Very Strong</v>
          </cell>
          <cell r="W4163" t="str">
            <v>Herndon, VA</v>
          </cell>
          <cell r="X4163">
            <v>101</v>
          </cell>
          <cell r="Y4163" t="str">
            <v>Juniper Networks Sales</v>
          </cell>
          <cell r="Z4163" t="str">
            <v>USA</v>
          </cell>
          <cell r="AA4163" t="str">
            <v>Sales</v>
          </cell>
          <cell r="AB4163" t="str">
            <v>Y</v>
          </cell>
        </row>
        <row r="4164">
          <cell r="A4164">
            <v>165</v>
          </cell>
          <cell r="B4164" t="str">
            <v>Tallak,Subramanyam</v>
          </cell>
          <cell r="C4164">
            <v>94</v>
          </cell>
          <cell r="D4164" t="str">
            <v>Safakish,Seyed</v>
          </cell>
          <cell r="E4164" t="str">
            <v xml:space="preserve">11/16/1998 </v>
          </cell>
          <cell r="F4164">
            <v>162495</v>
          </cell>
          <cell r="G4164" t="str">
            <v>USD</v>
          </cell>
          <cell r="H4164">
            <v>1</v>
          </cell>
          <cell r="I4164">
            <v>162495</v>
          </cell>
          <cell r="J4164" t="str">
            <v>8915</v>
          </cell>
          <cell r="K4164" t="str">
            <v>Director, Engineering</v>
          </cell>
          <cell r="L4164">
            <v>10</v>
          </cell>
          <cell r="M4164">
            <v>10</v>
          </cell>
          <cell r="N4164" t="str">
            <v>640</v>
          </cell>
          <cell r="O4164" t="str">
            <v>Engineering Services</v>
          </cell>
          <cell r="P4164">
            <v>40</v>
          </cell>
          <cell r="Q4164" t="str">
            <v>IPG</v>
          </cell>
          <cell r="R4164" t="str">
            <v>USA</v>
          </cell>
          <cell r="U4164" t="str">
            <v>1-Exceptional</v>
          </cell>
          <cell r="V4164" t="str">
            <v>1 - Exceptional</v>
          </cell>
          <cell r="W4164" t="str">
            <v>Sunnyvale, CA HQ</v>
          </cell>
          <cell r="X4164">
            <v>100</v>
          </cell>
          <cell r="Y4164" t="str">
            <v>Juniper Networks, Inc.</v>
          </cell>
          <cell r="Z4164" t="str">
            <v>USA</v>
          </cell>
          <cell r="AA4164" t="str">
            <v>USA</v>
          </cell>
          <cell r="AB4164" t="str">
            <v>N</v>
          </cell>
        </row>
        <row r="4165">
          <cell r="A4165">
            <v>2207</v>
          </cell>
          <cell r="B4165" t="str">
            <v>Talwalkar,Prasad</v>
          </cell>
          <cell r="C4165">
            <v>1713</v>
          </cell>
          <cell r="D4165" t="str">
            <v>Borowicz,Marcin</v>
          </cell>
          <cell r="E4165" t="str">
            <v xml:space="preserve">07/01/2002 </v>
          </cell>
          <cell r="F4165">
            <v>110223.27</v>
          </cell>
          <cell r="G4165" t="str">
            <v>USD</v>
          </cell>
          <cell r="H4165">
            <v>1</v>
          </cell>
          <cell r="I4165">
            <v>110223.27</v>
          </cell>
          <cell r="J4165" t="str">
            <v>8904</v>
          </cell>
          <cell r="K4165" t="str">
            <v>MTS 4</v>
          </cell>
          <cell r="L4165">
            <v>7</v>
          </cell>
          <cell r="M4165">
            <v>7</v>
          </cell>
          <cell r="N4165" t="str">
            <v>670</v>
          </cell>
          <cell r="O4165" t="str">
            <v>Software Engrg - JUNOSe</v>
          </cell>
          <cell r="P4165">
            <v>40</v>
          </cell>
          <cell r="Q4165" t="str">
            <v>IPG</v>
          </cell>
          <cell r="R4165" t="str">
            <v>USA</v>
          </cell>
          <cell r="U4165" t="str">
            <v>3-Strong</v>
          </cell>
          <cell r="V4165" t="str">
            <v>2 - Very Strong</v>
          </cell>
          <cell r="W4165" t="str">
            <v>Westford, MA</v>
          </cell>
          <cell r="X4165">
            <v>100</v>
          </cell>
          <cell r="Y4165" t="str">
            <v>Juniper Networks, Inc.</v>
          </cell>
          <cell r="Z4165" t="str">
            <v>USA</v>
          </cell>
          <cell r="AA4165" t="str">
            <v>USB</v>
          </cell>
          <cell r="AB4165" t="str">
            <v>N</v>
          </cell>
        </row>
        <row r="4166">
          <cell r="A4166">
            <v>4436</v>
          </cell>
          <cell r="B4166" t="str">
            <v>Talwar,Vijay</v>
          </cell>
          <cell r="C4166">
            <v>2401</v>
          </cell>
          <cell r="D4166" t="str">
            <v>Venkatrao,Sanjeev</v>
          </cell>
          <cell r="E4166" t="str">
            <v xml:space="preserve">02/09/2005 </v>
          </cell>
          <cell r="F4166">
            <v>942391.8</v>
          </cell>
          <cell r="G4166" t="str">
            <v>INR</v>
          </cell>
          <cell r="H4166">
            <v>44.87</v>
          </cell>
          <cell r="I4166">
            <v>21002.714508580346</v>
          </cell>
          <cell r="J4166" t="str">
            <v>8903</v>
          </cell>
          <cell r="K4166" t="str">
            <v>MTS 3</v>
          </cell>
          <cell r="L4166">
            <v>6</v>
          </cell>
          <cell r="M4166">
            <v>6</v>
          </cell>
          <cell r="N4166" t="str">
            <v>686</v>
          </cell>
          <cell r="O4166" t="str">
            <v>QA - J-Series</v>
          </cell>
          <cell r="P4166">
            <v>40</v>
          </cell>
          <cell r="Q4166" t="str">
            <v>SPG</v>
          </cell>
          <cell r="R4166" t="str">
            <v>APAC</v>
          </cell>
          <cell r="U4166" t="str">
            <v>3-Strong</v>
          </cell>
          <cell r="V4166" t="str">
            <v>3 - Strong</v>
          </cell>
          <cell r="W4166" t="str">
            <v>India - Bangalore</v>
          </cell>
          <cell r="X4166">
            <v>231</v>
          </cell>
          <cell r="Y4166" t="str">
            <v>Juniper Networks India - STPI</v>
          </cell>
          <cell r="Z4166" t="str">
            <v>IND</v>
          </cell>
          <cell r="AA4166" t="str">
            <v>IND</v>
          </cell>
          <cell r="AB4166" t="str">
            <v>N</v>
          </cell>
        </row>
        <row r="4167">
          <cell r="A4167">
            <v>2352</v>
          </cell>
          <cell r="B4167" t="str">
            <v>Tam,Kwok Hung</v>
          </cell>
          <cell r="C4167">
            <v>2270</v>
          </cell>
          <cell r="D4167" t="str">
            <v>Yu,Eric</v>
          </cell>
          <cell r="E4167" t="str">
            <v xml:space="preserve">02/04/2003 </v>
          </cell>
          <cell r="F4167">
            <v>642967.19999999995</v>
          </cell>
          <cell r="G4167" t="str">
            <v>HKD</v>
          </cell>
          <cell r="H4167">
            <v>7.774</v>
          </cell>
          <cell r="I4167">
            <v>82707.383586313343</v>
          </cell>
          <cell r="J4167" t="str">
            <v>2102</v>
          </cell>
          <cell r="K4167" t="str">
            <v>Major Account Manager</v>
          </cell>
          <cell r="L4167">
            <v>66</v>
          </cell>
          <cell r="M4167">
            <v>8</v>
          </cell>
          <cell r="N4167" t="str">
            <v>400</v>
          </cell>
          <cell r="O4167" t="str">
            <v>Field Sales</v>
          </cell>
          <cell r="P4167">
            <v>40</v>
          </cell>
          <cell r="Q4167" t="str">
            <v>SLS</v>
          </cell>
          <cell r="R4167" t="str">
            <v>APAC</v>
          </cell>
          <cell r="U4167" t="str">
            <v>2-Very Strong</v>
          </cell>
          <cell r="W4167" t="str">
            <v>Hong Kong</v>
          </cell>
          <cell r="X4167">
            <v>210</v>
          </cell>
          <cell r="Y4167" t="str">
            <v>Juniper Ntwks, HK</v>
          </cell>
          <cell r="Z4167" t="str">
            <v>HKG</v>
          </cell>
          <cell r="AA4167" t="str">
            <v>INTL</v>
          </cell>
          <cell r="AB4167" t="str">
            <v>Y</v>
          </cell>
        </row>
        <row r="4168">
          <cell r="A4168">
            <v>898</v>
          </cell>
          <cell r="B4168" t="str">
            <v>Tamaru,Masami</v>
          </cell>
          <cell r="C4168">
            <v>6560</v>
          </cell>
          <cell r="D4168" t="str">
            <v>Lewis,Keri John</v>
          </cell>
          <cell r="E4168" t="str">
            <v xml:space="preserve">11/20/2000 </v>
          </cell>
          <cell r="F4168">
            <v>13349275.83</v>
          </cell>
          <cell r="G4168" t="str">
            <v>JPY</v>
          </cell>
          <cell r="H4168">
            <v>118.13</v>
          </cell>
          <cell r="I4168">
            <v>113004.95919749429</v>
          </cell>
          <cell r="J4168" t="str">
            <v>8905</v>
          </cell>
          <cell r="K4168" t="str">
            <v>Eng, Staff</v>
          </cell>
          <cell r="L4168">
            <v>8</v>
          </cell>
          <cell r="M4168">
            <v>8</v>
          </cell>
          <cell r="N4168" t="str">
            <v>518</v>
          </cell>
          <cell r="O4168" t="str">
            <v>Theater TAC</v>
          </cell>
          <cell r="P4168">
            <v>40</v>
          </cell>
          <cell r="Q4168" t="str">
            <v>CSS</v>
          </cell>
          <cell r="R4168" t="str">
            <v>APAC</v>
          </cell>
          <cell r="U4168" t="str">
            <v>4-Satisfactory</v>
          </cell>
          <cell r="V4168" t="str">
            <v>3 - Strong</v>
          </cell>
          <cell r="W4168" t="str">
            <v>Japan</v>
          </cell>
          <cell r="X4168">
            <v>200</v>
          </cell>
          <cell r="Y4168" t="str">
            <v>Juniper Ntwks, KK -  Japan</v>
          </cell>
          <cell r="Z4168" t="str">
            <v>JPN</v>
          </cell>
          <cell r="AA4168" t="str">
            <v>INTL</v>
          </cell>
          <cell r="AB4168" t="str">
            <v>N</v>
          </cell>
        </row>
        <row r="4169">
          <cell r="A4169">
            <v>6645</v>
          </cell>
          <cell r="B4169" t="str">
            <v>Tambe,Nikhil P.</v>
          </cell>
          <cell r="C4169">
            <v>3668</v>
          </cell>
          <cell r="D4169" t="str">
            <v>Nepomuceno,Paul</v>
          </cell>
          <cell r="E4169" t="str">
            <v xml:space="preserve">07/24/2006 </v>
          </cell>
          <cell r="F4169">
            <v>83000</v>
          </cell>
          <cell r="G4169" t="str">
            <v>USD</v>
          </cell>
          <cell r="H4169">
            <v>1</v>
          </cell>
          <cell r="I4169">
            <v>83000</v>
          </cell>
          <cell r="J4169" t="str">
            <v>8903</v>
          </cell>
          <cell r="K4169" t="str">
            <v>MTS 3</v>
          </cell>
          <cell r="L4169">
            <v>6</v>
          </cell>
          <cell r="M4169">
            <v>6</v>
          </cell>
          <cell r="N4169" t="str">
            <v>507</v>
          </cell>
          <cell r="O4169" t="str">
            <v>Global TAC - SPG</v>
          </cell>
          <cell r="P4169">
            <v>40</v>
          </cell>
          <cell r="Q4169" t="str">
            <v>CSS</v>
          </cell>
          <cell r="R4169" t="str">
            <v>USA</v>
          </cell>
          <cell r="W4169" t="str">
            <v>Sunnyvale, CA HQ</v>
          </cell>
          <cell r="X4169">
            <v>101</v>
          </cell>
          <cell r="Y4169" t="str">
            <v>Juniper Networks Sales</v>
          </cell>
          <cell r="Z4169" t="str">
            <v>USA</v>
          </cell>
          <cell r="AA4169" t="str">
            <v>USA</v>
          </cell>
          <cell r="AB4169" t="str">
            <v>N</v>
          </cell>
        </row>
        <row r="4170">
          <cell r="A4170">
            <v>4914</v>
          </cell>
          <cell r="B4170" t="str">
            <v>Tamilraj,Venkatraman</v>
          </cell>
          <cell r="C4170">
            <v>548</v>
          </cell>
          <cell r="D4170" t="str">
            <v>Chien,Hsu-Ting</v>
          </cell>
          <cell r="E4170" t="str">
            <v xml:space="preserve">06/06/2005 </v>
          </cell>
          <cell r="F4170">
            <v>75628.800000000003</v>
          </cell>
          <cell r="G4170" t="str">
            <v>USD</v>
          </cell>
          <cell r="H4170">
            <v>1</v>
          </cell>
          <cell r="I4170">
            <v>75628.800000000003</v>
          </cell>
          <cell r="J4170" t="str">
            <v>8903</v>
          </cell>
          <cell r="K4170" t="str">
            <v>MTS 3</v>
          </cell>
          <cell r="L4170">
            <v>6</v>
          </cell>
          <cell r="M4170">
            <v>6</v>
          </cell>
          <cell r="N4170" t="str">
            <v>620</v>
          </cell>
          <cell r="O4170" t="str">
            <v>Test Engrg</v>
          </cell>
          <cell r="P4170">
            <v>40</v>
          </cell>
          <cell r="Q4170" t="str">
            <v>IPG</v>
          </cell>
          <cell r="R4170" t="str">
            <v>USA</v>
          </cell>
          <cell r="U4170" t="str">
            <v>3-Strong</v>
          </cell>
          <cell r="V4170" t="str">
            <v>1 - Exceptional</v>
          </cell>
          <cell r="W4170" t="str">
            <v>Sunnyvale, CA HQ</v>
          </cell>
          <cell r="X4170">
            <v>100</v>
          </cell>
          <cell r="Y4170" t="str">
            <v>Juniper Networks, Inc.</v>
          </cell>
          <cell r="Z4170" t="str">
            <v>USA</v>
          </cell>
          <cell r="AA4170" t="str">
            <v>USA</v>
          </cell>
          <cell r="AB4170" t="str">
            <v>N</v>
          </cell>
        </row>
        <row r="4171">
          <cell r="A4171">
            <v>3428</v>
          </cell>
          <cell r="B4171" t="str">
            <v>Tamvada,MeghaShyam</v>
          </cell>
          <cell r="C4171">
            <v>5330</v>
          </cell>
          <cell r="D4171" t="str">
            <v>Morris,Zane Alan</v>
          </cell>
          <cell r="E4171" t="str">
            <v xml:space="preserve">04/16/2004 </v>
          </cell>
          <cell r="F4171">
            <v>115000</v>
          </cell>
          <cell r="G4171" t="str">
            <v>USD</v>
          </cell>
          <cell r="H4171">
            <v>1</v>
          </cell>
          <cell r="I4171">
            <v>115000</v>
          </cell>
          <cell r="J4171" t="str">
            <v>8905</v>
          </cell>
          <cell r="K4171" t="str">
            <v>Eng, Staff</v>
          </cell>
          <cell r="L4171">
            <v>8</v>
          </cell>
          <cell r="M4171">
            <v>8</v>
          </cell>
          <cell r="N4171" t="str">
            <v>673</v>
          </cell>
          <cell r="O4171" t="str">
            <v>ASG QA</v>
          </cell>
          <cell r="P4171">
            <v>40</v>
          </cell>
          <cell r="Q4171" t="str">
            <v>SPG</v>
          </cell>
          <cell r="R4171" t="str">
            <v>USA</v>
          </cell>
          <cell r="U4171" t="str">
            <v>1-Exceptional</v>
          </cell>
          <cell r="V4171" t="str">
            <v>1 - Exceptional</v>
          </cell>
          <cell r="W4171" t="str">
            <v>Sunnyvale, CA HQ</v>
          </cell>
          <cell r="X4171">
            <v>100</v>
          </cell>
          <cell r="Y4171" t="str">
            <v>Juniper Networks, Inc.</v>
          </cell>
          <cell r="Z4171" t="str">
            <v>USA</v>
          </cell>
          <cell r="AA4171" t="str">
            <v>USA</v>
          </cell>
          <cell r="AB4171" t="str">
            <v>N</v>
          </cell>
        </row>
        <row r="4172">
          <cell r="A4172">
            <v>6004</v>
          </cell>
          <cell r="B4172" t="str">
            <v>Tan,Jia</v>
          </cell>
          <cell r="C4172">
            <v>5225</v>
          </cell>
          <cell r="D4172" t="str">
            <v>Yang,Mike M</v>
          </cell>
          <cell r="E4172" t="str">
            <v xml:space="preserve">01/09/2006 </v>
          </cell>
          <cell r="F4172">
            <v>110000</v>
          </cell>
          <cell r="G4172" t="str">
            <v>USD</v>
          </cell>
          <cell r="H4172">
            <v>1</v>
          </cell>
          <cell r="I4172">
            <v>110000</v>
          </cell>
          <cell r="J4172" t="str">
            <v>6304</v>
          </cell>
          <cell r="K4172" t="str">
            <v>Financial Analyst, Sr Staff</v>
          </cell>
          <cell r="L4172">
            <v>7</v>
          </cell>
          <cell r="M4172">
            <v>7</v>
          </cell>
          <cell r="N4172" t="str">
            <v>100</v>
          </cell>
          <cell r="O4172" t="str">
            <v>Finance and Accounting</v>
          </cell>
          <cell r="P4172">
            <v>40</v>
          </cell>
          <cell r="Q4172" t="str">
            <v>F&amp;A</v>
          </cell>
          <cell r="R4172" t="str">
            <v>USA</v>
          </cell>
          <cell r="V4172" t="str">
            <v>2 - Very Strong</v>
          </cell>
          <cell r="W4172" t="str">
            <v>Sunnyvale, CA HQ</v>
          </cell>
          <cell r="X4172">
            <v>100</v>
          </cell>
          <cell r="Y4172" t="str">
            <v>Juniper Networks, Inc.</v>
          </cell>
          <cell r="Z4172" t="str">
            <v>USA</v>
          </cell>
          <cell r="AA4172" t="str">
            <v>USA</v>
          </cell>
          <cell r="AB4172" t="str">
            <v>N</v>
          </cell>
        </row>
        <row r="4173">
          <cell r="A4173">
            <v>3429</v>
          </cell>
          <cell r="B4173" t="str">
            <v>Tan,Techsiew</v>
          </cell>
          <cell r="C4173">
            <v>6435</v>
          </cell>
          <cell r="D4173" t="str">
            <v>Gacek,Paul</v>
          </cell>
          <cell r="E4173" t="str">
            <v xml:space="preserve">04/16/2004 </v>
          </cell>
          <cell r="F4173">
            <v>136000</v>
          </cell>
          <cell r="G4173" t="str">
            <v>USD</v>
          </cell>
          <cell r="H4173">
            <v>1</v>
          </cell>
          <cell r="I4173">
            <v>136000</v>
          </cell>
          <cell r="J4173" t="str">
            <v>8914</v>
          </cell>
          <cell r="K4173" t="str">
            <v>Engineering Mgr II</v>
          </cell>
          <cell r="L4173">
            <v>9</v>
          </cell>
          <cell r="M4173">
            <v>9</v>
          </cell>
          <cell r="N4173" t="str">
            <v>681</v>
          </cell>
          <cell r="O4173" t="str">
            <v>QA - SPG Escalation</v>
          </cell>
          <cell r="P4173">
            <v>40</v>
          </cell>
          <cell r="Q4173" t="str">
            <v>SPG</v>
          </cell>
          <cell r="R4173" t="str">
            <v>USA</v>
          </cell>
          <cell r="U4173" t="str">
            <v>3-Strong</v>
          </cell>
          <cell r="V4173" t="str">
            <v>3 - Strong</v>
          </cell>
          <cell r="W4173" t="str">
            <v>Sunnyvale, CA HQ</v>
          </cell>
          <cell r="X4173">
            <v>100</v>
          </cell>
          <cell r="Y4173" t="str">
            <v>Juniper Networks, Inc.</v>
          </cell>
          <cell r="Z4173" t="str">
            <v>USA</v>
          </cell>
          <cell r="AA4173" t="str">
            <v>USA</v>
          </cell>
          <cell r="AB4173" t="str">
            <v>N</v>
          </cell>
        </row>
        <row r="4174">
          <cell r="A4174">
            <v>3704</v>
          </cell>
          <cell r="B4174" t="str">
            <v>Tan,Yan</v>
          </cell>
          <cell r="C4174">
            <v>3480</v>
          </cell>
          <cell r="D4174" t="str">
            <v>Vita,Peterpaul</v>
          </cell>
          <cell r="E4174" t="str">
            <v xml:space="preserve">07/06/2004 </v>
          </cell>
          <cell r="F4174">
            <v>88909.6</v>
          </cell>
          <cell r="G4174" t="str">
            <v>USD</v>
          </cell>
          <cell r="H4174">
            <v>1</v>
          </cell>
          <cell r="I4174">
            <v>88909.6</v>
          </cell>
          <cell r="J4174" t="str">
            <v>8903</v>
          </cell>
          <cell r="K4174" t="str">
            <v>MTS 3</v>
          </cell>
          <cell r="L4174">
            <v>6</v>
          </cell>
          <cell r="M4174">
            <v>6</v>
          </cell>
          <cell r="N4174" t="str">
            <v>691</v>
          </cell>
          <cell r="O4174" t="str">
            <v>Platform Engineering</v>
          </cell>
          <cell r="P4174">
            <v>40</v>
          </cell>
          <cell r="Q4174" t="str">
            <v>SPG</v>
          </cell>
          <cell r="R4174" t="str">
            <v>USA</v>
          </cell>
          <cell r="U4174" t="str">
            <v>2-Very Strong</v>
          </cell>
          <cell r="V4174" t="str">
            <v>3 - Strong</v>
          </cell>
          <cell r="W4174" t="str">
            <v>Sunnyvale, CA HQ</v>
          </cell>
          <cell r="X4174">
            <v>100</v>
          </cell>
          <cell r="Y4174" t="str">
            <v>Juniper Networks, Inc.</v>
          </cell>
          <cell r="Z4174" t="str">
            <v>USA</v>
          </cell>
          <cell r="AA4174" t="str">
            <v>USA</v>
          </cell>
          <cell r="AB4174" t="str">
            <v>N</v>
          </cell>
        </row>
        <row r="4175">
          <cell r="A4175">
            <v>3915</v>
          </cell>
          <cell r="B4175" t="str">
            <v>Tanapakorn,Worawit</v>
          </cell>
          <cell r="C4175">
            <v>4005</v>
          </cell>
          <cell r="D4175" t="str">
            <v>Premthamakorn,Isara</v>
          </cell>
          <cell r="E4175" t="str">
            <v xml:space="preserve">09/01/2004 </v>
          </cell>
          <cell r="F4175">
            <v>1198080</v>
          </cell>
          <cell r="G4175" t="str">
            <v>THB</v>
          </cell>
          <cell r="H4175">
            <v>35.79</v>
          </cell>
          <cell r="I4175">
            <v>33475.272422464375</v>
          </cell>
          <cell r="J4175" t="str">
            <v>2301</v>
          </cell>
          <cell r="K4175" t="str">
            <v>Systems Eng</v>
          </cell>
          <cell r="L4175">
            <v>54</v>
          </cell>
          <cell r="M4175">
            <v>7</v>
          </cell>
          <cell r="N4175" t="str">
            <v>430</v>
          </cell>
          <cell r="O4175" t="str">
            <v>Systems Engineering</v>
          </cell>
          <cell r="P4175">
            <v>40</v>
          </cell>
          <cell r="Q4175" t="str">
            <v>SLS</v>
          </cell>
          <cell r="R4175" t="str">
            <v>APAC</v>
          </cell>
          <cell r="W4175" t="str">
            <v>THAILAND</v>
          </cell>
          <cell r="X4175">
            <v>290</v>
          </cell>
          <cell r="Y4175" t="str">
            <v>Juniper Ntwks, Thailand</v>
          </cell>
          <cell r="Z4175" t="str">
            <v>THA</v>
          </cell>
          <cell r="AA4175" t="str">
            <v>INTL</v>
          </cell>
          <cell r="AB4175" t="str">
            <v>Y</v>
          </cell>
        </row>
        <row r="4176">
          <cell r="A4176">
            <v>4014</v>
          </cell>
          <cell r="B4176" t="str">
            <v>Tanda,Satoshi</v>
          </cell>
          <cell r="C4176">
            <v>2050</v>
          </cell>
          <cell r="D4176" t="str">
            <v>Newstead,Simon</v>
          </cell>
          <cell r="E4176" t="str">
            <v xml:space="preserve">10/04/2004 </v>
          </cell>
          <cell r="F4176">
            <v>10785600</v>
          </cell>
          <cell r="G4176" t="str">
            <v>JPY</v>
          </cell>
          <cell r="H4176">
            <v>118.13</v>
          </cell>
          <cell r="I4176">
            <v>91302.801997799033</v>
          </cell>
          <cell r="J4176" t="str">
            <v>2112</v>
          </cell>
          <cell r="K4176" t="str">
            <v>Regional Sales Manager</v>
          </cell>
          <cell r="L4176">
            <v>69</v>
          </cell>
          <cell r="M4176">
            <v>9</v>
          </cell>
          <cell r="N4176" t="str">
            <v>406</v>
          </cell>
          <cell r="O4176" t="str">
            <v>Emerging Technologies</v>
          </cell>
          <cell r="P4176">
            <v>40</v>
          </cell>
          <cell r="Q4176" t="str">
            <v>SLS</v>
          </cell>
          <cell r="R4176" t="str">
            <v>APAC</v>
          </cell>
          <cell r="U4176" t="str">
            <v>2-Very Strong</v>
          </cell>
          <cell r="W4176" t="str">
            <v>Japan</v>
          </cell>
          <cell r="X4176">
            <v>200</v>
          </cell>
          <cell r="Y4176" t="str">
            <v>Juniper Ntwks, KK -  Japan</v>
          </cell>
          <cell r="Z4176" t="str">
            <v>JPN</v>
          </cell>
          <cell r="AA4176" t="str">
            <v>INTL</v>
          </cell>
          <cell r="AB4176" t="str">
            <v>Y</v>
          </cell>
        </row>
        <row r="4177">
          <cell r="A4177">
            <v>5883</v>
          </cell>
          <cell r="B4177" t="str">
            <v>Tang,Kevin Z</v>
          </cell>
          <cell r="C4177">
            <v>6003</v>
          </cell>
          <cell r="D4177" t="str">
            <v>Perletz,Carol S.</v>
          </cell>
          <cell r="E4177" t="str">
            <v xml:space="preserve">12/01/2005 </v>
          </cell>
          <cell r="F4177">
            <v>82606</v>
          </cell>
          <cell r="G4177" t="str">
            <v>USD</v>
          </cell>
          <cell r="H4177">
            <v>1</v>
          </cell>
          <cell r="I4177">
            <v>82606</v>
          </cell>
          <cell r="J4177" t="str">
            <v>8903</v>
          </cell>
          <cell r="K4177" t="str">
            <v>MTS 3</v>
          </cell>
          <cell r="L4177">
            <v>6</v>
          </cell>
          <cell r="M4177">
            <v>6</v>
          </cell>
          <cell r="N4177" t="str">
            <v>673</v>
          </cell>
          <cell r="O4177" t="str">
            <v>ASG QA</v>
          </cell>
          <cell r="P4177">
            <v>40</v>
          </cell>
          <cell r="Q4177" t="str">
            <v>SPG</v>
          </cell>
          <cell r="R4177" t="str">
            <v>USA</v>
          </cell>
          <cell r="U4177" t="str">
            <v>4-Satisfactory</v>
          </cell>
          <cell r="V4177" t="str">
            <v>2 - Very Strong</v>
          </cell>
          <cell r="W4177" t="str">
            <v>Massachusetts</v>
          </cell>
          <cell r="X4177">
            <v>100</v>
          </cell>
          <cell r="Y4177" t="str">
            <v>Juniper Networks, Inc.</v>
          </cell>
          <cell r="Z4177" t="str">
            <v>USA</v>
          </cell>
          <cell r="AA4177" t="str">
            <v>USB</v>
          </cell>
          <cell r="AB4177" t="str">
            <v>N</v>
          </cell>
        </row>
        <row r="4178">
          <cell r="A4178">
            <v>3431</v>
          </cell>
          <cell r="B4178" t="str">
            <v>Tang,Oi Ian (Abby)</v>
          </cell>
          <cell r="C4178">
            <v>652</v>
          </cell>
          <cell r="D4178" t="str">
            <v>Felder,Michele</v>
          </cell>
          <cell r="E4178" t="str">
            <v xml:space="preserve">04/16/2004 </v>
          </cell>
          <cell r="F4178">
            <v>767022.05</v>
          </cell>
          <cell r="G4178" t="str">
            <v>HKD</v>
          </cell>
          <cell r="H4178">
            <v>7.774</v>
          </cell>
          <cell r="I4178">
            <v>98665.043735528685</v>
          </cell>
          <cell r="J4178" t="str">
            <v>3212</v>
          </cell>
          <cell r="K4178" t="str">
            <v>Marketing Programs Mgr II</v>
          </cell>
          <cell r="L4178">
            <v>7</v>
          </cell>
          <cell r="M4178">
            <v>7</v>
          </cell>
          <cell r="N4178" t="str">
            <v>310</v>
          </cell>
          <cell r="O4178" t="str">
            <v>Field Marketing</v>
          </cell>
          <cell r="P4178">
            <v>40</v>
          </cell>
          <cell r="Q4178" t="str">
            <v>MKTG</v>
          </cell>
          <cell r="R4178" t="str">
            <v>APAC</v>
          </cell>
          <cell r="U4178" t="str">
            <v>2-Very Strong</v>
          </cell>
          <cell r="V4178" t="str">
            <v>3 - Strong</v>
          </cell>
          <cell r="W4178" t="str">
            <v>Hong Kong</v>
          </cell>
          <cell r="X4178">
            <v>210</v>
          </cell>
          <cell r="Y4178" t="str">
            <v>Juniper Ntwks, HK</v>
          </cell>
          <cell r="Z4178" t="str">
            <v>HKG</v>
          </cell>
          <cell r="AA4178" t="str">
            <v>INTL</v>
          </cell>
          <cell r="AB4178" t="str">
            <v>N</v>
          </cell>
        </row>
        <row r="4179">
          <cell r="A4179">
            <v>6719</v>
          </cell>
          <cell r="B4179" t="str">
            <v>Tang,Xiaoxiao</v>
          </cell>
          <cell r="C4179">
            <v>3531</v>
          </cell>
          <cell r="D4179" t="str">
            <v>Xie,Chunsheng</v>
          </cell>
          <cell r="E4179" t="str">
            <v xml:space="preserve">08/07/2006 </v>
          </cell>
          <cell r="F4179">
            <v>110000</v>
          </cell>
          <cell r="G4179" t="str">
            <v>USD</v>
          </cell>
          <cell r="H4179">
            <v>1</v>
          </cell>
          <cell r="I4179">
            <v>110000</v>
          </cell>
          <cell r="J4179" t="str">
            <v>8904</v>
          </cell>
          <cell r="K4179" t="str">
            <v>MTS 4</v>
          </cell>
          <cell r="L4179">
            <v>7</v>
          </cell>
          <cell r="M4179">
            <v>7</v>
          </cell>
          <cell r="N4179" t="str">
            <v>697</v>
          </cell>
          <cell r="O4179" t="str">
            <v>Security Infrastructure China</v>
          </cell>
          <cell r="P4179">
            <v>40</v>
          </cell>
          <cell r="Q4179" t="str">
            <v>SPG</v>
          </cell>
          <cell r="R4179" t="str">
            <v>USA</v>
          </cell>
          <cell r="W4179" t="str">
            <v>Sunnyvale, CA HQ</v>
          </cell>
          <cell r="X4179">
            <v>100</v>
          </cell>
          <cell r="Y4179" t="str">
            <v>Juniper Networks, Inc.</v>
          </cell>
          <cell r="Z4179" t="str">
            <v>USA</v>
          </cell>
          <cell r="AA4179" t="str">
            <v>USA</v>
          </cell>
          <cell r="AB4179" t="str">
            <v>N</v>
          </cell>
        </row>
        <row r="4180">
          <cell r="A4180">
            <v>460</v>
          </cell>
          <cell r="B4180" t="str">
            <v>Taniguchi,Teri</v>
          </cell>
          <cell r="C4180">
            <v>4528</v>
          </cell>
          <cell r="D4180" t="str">
            <v>Shah,Keyoor Madhukar</v>
          </cell>
          <cell r="E4180" t="str">
            <v xml:space="preserve">07/18/2005 </v>
          </cell>
          <cell r="F4180">
            <v>86520</v>
          </cell>
          <cell r="G4180" t="str">
            <v>USD</v>
          </cell>
          <cell r="H4180">
            <v>1</v>
          </cell>
          <cell r="I4180">
            <v>86520</v>
          </cell>
          <cell r="J4180" t="str">
            <v>1011</v>
          </cell>
          <cell r="K4180" t="str">
            <v>Mfg Prog Mgr I</v>
          </cell>
          <cell r="L4180">
            <v>6</v>
          </cell>
          <cell r="M4180">
            <v>6</v>
          </cell>
          <cell r="N4180" t="str">
            <v>203</v>
          </cell>
          <cell r="O4180" t="str">
            <v>NPI Ops</v>
          </cell>
          <cell r="P4180">
            <v>40</v>
          </cell>
          <cell r="Q4180" t="str">
            <v>OPS</v>
          </cell>
          <cell r="R4180" t="str">
            <v>USA</v>
          </cell>
          <cell r="U4180" t="str">
            <v>3-Strong</v>
          </cell>
          <cell r="V4180" t="str">
            <v>3 - Strong</v>
          </cell>
          <cell r="W4180" t="str">
            <v>Sunnyvale, CA HQ</v>
          </cell>
          <cell r="X4180">
            <v>100</v>
          </cell>
          <cell r="Y4180" t="str">
            <v>Juniper Networks, Inc.</v>
          </cell>
          <cell r="Z4180" t="str">
            <v>USA</v>
          </cell>
          <cell r="AA4180" t="str">
            <v>USA</v>
          </cell>
          <cell r="AB4180" t="str">
            <v>N</v>
          </cell>
        </row>
        <row r="4181">
          <cell r="A4181">
            <v>6599</v>
          </cell>
          <cell r="B4181" t="str">
            <v>Tank,Kaushal D.</v>
          </cell>
          <cell r="C4181">
            <v>2108</v>
          </cell>
          <cell r="D4181" t="str">
            <v>Randle,Ernest N.</v>
          </cell>
          <cell r="E4181" t="str">
            <v xml:space="preserve">07/10/2006 </v>
          </cell>
          <cell r="F4181">
            <v>122000</v>
          </cell>
          <cell r="G4181" t="str">
            <v>USD</v>
          </cell>
          <cell r="H4181">
            <v>1</v>
          </cell>
          <cell r="I4181">
            <v>122000</v>
          </cell>
          <cell r="J4181" t="str">
            <v>2302</v>
          </cell>
          <cell r="K4181" t="str">
            <v>Systems Eng, Sr</v>
          </cell>
          <cell r="L4181">
            <v>55</v>
          </cell>
          <cell r="M4181">
            <v>8</v>
          </cell>
          <cell r="N4181" t="str">
            <v>430</v>
          </cell>
          <cell r="O4181" t="str">
            <v>Systems Engineering</v>
          </cell>
          <cell r="P4181">
            <v>40</v>
          </cell>
          <cell r="Q4181" t="str">
            <v>SLS</v>
          </cell>
          <cell r="R4181" t="str">
            <v>USA</v>
          </cell>
          <cell r="W4181" t="str">
            <v>New Jersey</v>
          </cell>
          <cell r="X4181">
            <v>101</v>
          </cell>
          <cell r="Y4181" t="str">
            <v>Juniper Networks Sales</v>
          </cell>
          <cell r="Z4181" t="str">
            <v>USA</v>
          </cell>
          <cell r="AA4181" t="str">
            <v>Sales</v>
          </cell>
          <cell r="AB4181" t="str">
            <v>Y</v>
          </cell>
        </row>
        <row r="4182">
          <cell r="A4182">
            <v>5980</v>
          </cell>
          <cell r="B4182" t="str">
            <v>Tank,Niteshkumar</v>
          </cell>
          <cell r="C4182">
            <v>3577</v>
          </cell>
          <cell r="D4182" t="str">
            <v>Thakur,Sima</v>
          </cell>
          <cell r="E4182" t="str">
            <v xml:space="preserve">12/22/2005 </v>
          </cell>
          <cell r="F4182">
            <v>458640</v>
          </cell>
          <cell r="G4182" t="str">
            <v>INR</v>
          </cell>
          <cell r="H4182">
            <v>44.87</v>
          </cell>
          <cell r="I4182">
            <v>10221.528861154447</v>
          </cell>
          <cell r="J4182" t="str">
            <v>8901</v>
          </cell>
          <cell r="K4182" t="str">
            <v>MTS 1</v>
          </cell>
          <cell r="L4182">
            <v>4</v>
          </cell>
          <cell r="M4182">
            <v>4</v>
          </cell>
          <cell r="N4182" t="str">
            <v>621</v>
          </cell>
          <cell r="O4182" t="str">
            <v>India System Test</v>
          </cell>
          <cell r="P4182">
            <v>40</v>
          </cell>
          <cell r="Q4182" t="str">
            <v>IPG</v>
          </cell>
          <cell r="R4182" t="str">
            <v>APAC</v>
          </cell>
          <cell r="V4182" t="str">
            <v>2 - Very Strong</v>
          </cell>
          <cell r="W4182" t="str">
            <v>India - Bangalore</v>
          </cell>
          <cell r="X4182">
            <v>231</v>
          </cell>
          <cell r="Y4182" t="str">
            <v>Juniper Networks India - STPI</v>
          </cell>
          <cell r="Z4182" t="str">
            <v>IND</v>
          </cell>
          <cell r="AA4182" t="str">
            <v>IND</v>
          </cell>
          <cell r="AB4182" t="str">
            <v>N</v>
          </cell>
        </row>
        <row r="4183">
          <cell r="A4183">
            <v>5950</v>
          </cell>
          <cell r="B4183" t="str">
            <v>Tanwar,Susheel Kumar</v>
          </cell>
          <cell r="C4183">
            <v>4241</v>
          </cell>
          <cell r="D4183" t="str">
            <v>Nayyar,Varun</v>
          </cell>
          <cell r="E4183" t="str">
            <v xml:space="preserve">12/14/2005 </v>
          </cell>
          <cell r="F4183">
            <v>1554000</v>
          </cell>
          <cell r="G4183" t="str">
            <v>INR</v>
          </cell>
          <cell r="H4183">
            <v>44.87</v>
          </cell>
          <cell r="I4183">
            <v>34633.385335413419</v>
          </cell>
          <cell r="J4183" t="str">
            <v>6213</v>
          </cell>
          <cell r="K4183" t="str">
            <v>Accounting Mgr, Staff</v>
          </cell>
          <cell r="L4183">
            <v>8</v>
          </cell>
          <cell r="M4183">
            <v>8</v>
          </cell>
          <cell r="N4183" t="str">
            <v>100</v>
          </cell>
          <cell r="O4183" t="str">
            <v>Finance and Accounting</v>
          </cell>
          <cell r="P4183">
            <v>40</v>
          </cell>
          <cell r="Q4183" t="str">
            <v>F&amp;A</v>
          </cell>
          <cell r="R4183" t="str">
            <v>APAC</v>
          </cell>
          <cell r="V4183" t="str">
            <v>2 - Very Strong</v>
          </cell>
          <cell r="W4183" t="str">
            <v>India - Bangalore</v>
          </cell>
          <cell r="X4183">
            <v>231</v>
          </cell>
          <cell r="Y4183" t="str">
            <v>Juniper Networks India - STPI</v>
          </cell>
          <cell r="Z4183" t="str">
            <v>IND</v>
          </cell>
          <cell r="AA4183" t="str">
            <v>IND</v>
          </cell>
          <cell r="AB4183" t="str">
            <v>N</v>
          </cell>
        </row>
        <row r="4184">
          <cell r="A4184">
            <v>4529</v>
          </cell>
          <cell r="B4184" t="str">
            <v>Tao,Alex Xin</v>
          </cell>
          <cell r="C4184">
            <v>3898</v>
          </cell>
          <cell r="D4184" t="str">
            <v>Low,Guek Wah (Cindy)</v>
          </cell>
          <cell r="E4184" t="str">
            <v xml:space="preserve">03/28/2005 </v>
          </cell>
          <cell r="F4184">
            <v>618000</v>
          </cell>
          <cell r="G4184" t="str">
            <v>CNY</v>
          </cell>
          <cell r="H4184">
            <v>7.8066554000000004</v>
          </cell>
          <cell r="I4184">
            <v>79163.222703540872</v>
          </cell>
          <cell r="J4184" t="str">
            <v>3311</v>
          </cell>
          <cell r="K4184" t="str">
            <v>Partner Programs Mgr I</v>
          </cell>
          <cell r="L4184">
            <v>6</v>
          </cell>
          <cell r="M4184">
            <v>6</v>
          </cell>
          <cell r="N4184" t="str">
            <v>310</v>
          </cell>
          <cell r="O4184" t="str">
            <v>Field Marketing</v>
          </cell>
          <cell r="P4184">
            <v>40</v>
          </cell>
          <cell r="Q4184" t="str">
            <v>MKTG</v>
          </cell>
          <cell r="R4184" t="str">
            <v>APAC</v>
          </cell>
          <cell r="U4184" t="str">
            <v>3-Strong</v>
          </cell>
          <cell r="V4184" t="str">
            <v>2 - Very Strong</v>
          </cell>
          <cell r="W4184" t="str">
            <v>Shanghai</v>
          </cell>
          <cell r="X4184">
            <v>221</v>
          </cell>
          <cell r="Y4184" t="str">
            <v>Juniper - NetScreen China</v>
          </cell>
          <cell r="Z4184" t="str">
            <v>CHN</v>
          </cell>
          <cell r="AA4184" t="str">
            <v>CHN</v>
          </cell>
          <cell r="AB4184" t="str">
            <v>N</v>
          </cell>
        </row>
        <row r="4185">
          <cell r="A4185">
            <v>4134</v>
          </cell>
          <cell r="B4185" t="str">
            <v>Tao,Wang</v>
          </cell>
          <cell r="C4185">
            <v>2243</v>
          </cell>
          <cell r="D4185" t="str">
            <v>Wang,Wei</v>
          </cell>
          <cell r="E4185" t="str">
            <v xml:space="preserve">11/01/2004 </v>
          </cell>
          <cell r="F4185">
            <v>326400</v>
          </cell>
          <cell r="G4185" t="str">
            <v>CNY</v>
          </cell>
          <cell r="H4185">
            <v>7.8066554000000004</v>
          </cell>
          <cell r="I4185">
            <v>41810.47878711285</v>
          </cell>
          <cell r="J4185" t="str">
            <v>2301</v>
          </cell>
          <cell r="K4185" t="str">
            <v>Systems Eng</v>
          </cell>
          <cell r="L4185">
            <v>54</v>
          </cell>
          <cell r="M4185">
            <v>7</v>
          </cell>
          <cell r="N4185" t="str">
            <v>430</v>
          </cell>
          <cell r="O4185" t="str">
            <v>Systems Engineering</v>
          </cell>
          <cell r="P4185">
            <v>40</v>
          </cell>
          <cell r="Q4185" t="str">
            <v>SLS</v>
          </cell>
          <cell r="R4185" t="str">
            <v>APAC</v>
          </cell>
          <cell r="U4185" t="str">
            <v>3-Strong</v>
          </cell>
          <cell r="W4185" t="str">
            <v>Beijing, China</v>
          </cell>
          <cell r="X4185">
            <v>222</v>
          </cell>
          <cell r="Y4185" t="str">
            <v>Juniper Ntwks, Beijing</v>
          </cell>
          <cell r="Z4185" t="str">
            <v>CHN</v>
          </cell>
          <cell r="AA4185" t="str">
            <v>CHN</v>
          </cell>
          <cell r="AB4185" t="str">
            <v>Y</v>
          </cell>
        </row>
        <row r="4186">
          <cell r="A4186">
            <v>6691</v>
          </cell>
          <cell r="B4186" t="str">
            <v>Tao,Yuan (Eddy)</v>
          </cell>
          <cell r="C4186">
            <v>4065</v>
          </cell>
          <cell r="D4186" t="str">
            <v>Wan,Chaohua (Murphy)</v>
          </cell>
          <cell r="E4186" t="str">
            <v xml:space="preserve">08/22/2006 </v>
          </cell>
          <cell r="F4186">
            <v>144000</v>
          </cell>
          <cell r="G4186" t="str">
            <v>CNY</v>
          </cell>
          <cell r="H4186">
            <v>7.8066554000000004</v>
          </cell>
          <cell r="I4186">
            <v>18445.799464902728</v>
          </cell>
          <cell r="J4186" t="str">
            <v>8903</v>
          </cell>
          <cell r="K4186" t="str">
            <v>MTS 3</v>
          </cell>
          <cell r="L4186">
            <v>6</v>
          </cell>
          <cell r="M4186">
            <v>6</v>
          </cell>
          <cell r="N4186" t="str">
            <v>697</v>
          </cell>
          <cell r="O4186" t="str">
            <v>Security Infrastructure China</v>
          </cell>
          <cell r="P4186">
            <v>40</v>
          </cell>
          <cell r="Q4186" t="str">
            <v>SPG</v>
          </cell>
          <cell r="R4186" t="str">
            <v>APAC</v>
          </cell>
          <cell r="W4186" t="str">
            <v>Beijing R&amp;D Center</v>
          </cell>
          <cell r="X4186">
            <v>223</v>
          </cell>
          <cell r="Y4186" t="str">
            <v>Juniper Ntwks, Beijing R&amp;D Cen</v>
          </cell>
          <cell r="Z4186" t="str">
            <v>CHN</v>
          </cell>
          <cell r="AA4186" t="str">
            <v>CHN</v>
          </cell>
          <cell r="AB4186" t="str">
            <v>N</v>
          </cell>
        </row>
        <row r="4187">
          <cell r="A4187">
            <v>1085</v>
          </cell>
          <cell r="B4187" t="str">
            <v>Tate,Gary</v>
          </cell>
          <cell r="C4187">
            <v>105</v>
          </cell>
          <cell r="D4187" t="str">
            <v>Messenich,Paul</v>
          </cell>
          <cell r="E4187" t="str">
            <v xml:space="preserve">01/22/2001 </v>
          </cell>
          <cell r="F4187">
            <v>115473.3</v>
          </cell>
          <cell r="G4187" t="str">
            <v>USD</v>
          </cell>
          <cell r="H4187">
            <v>1</v>
          </cell>
          <cell r="I4187">
            <v>115473.3</v>
          </cell>
          <cell r="J4187" t="str">
            <v>8904</v>
          </cell>
          <cell r="K4187" t="str">
            <v>MTS 4</v>
          </cell>
          <cell r="L4187">
            <v>7</v>
          </cell>
          <cell r="M4187">
            <v>7</v>
          </cell>
          <cell r="N4187" t="str">
            <v>620</v>
          </cell>
          <cell r="O4187" t="str">
            <v>Test Engrg</v>
          </cell>
          <cell r="P4187">
            <v>40</v>
          </cell>
          <cell r="Q4187" t="str">
            <v>IPG</v>
          </cell>
          <cell r="R4187" t="str">
            <v>USA</v>
          </cell>
          <cell r="U4187" t="str">
            <v>4-Satisfactory</v>
          </cell>
          <cell r="V4187" t="str">
            <v>5 - Needs Improvement</v>
          </cell>
          <cell r="W4187" t="str">
            <v>Sunnyvale, CA HQ</v>
          </cell>
          <cell r="X4187">
            <v>100</v>
          </cell>
          <cell r="Y4187" t="str">
            <v>Juniper Networks, Inc.</v>
          </cell>
          <cell r="Z4187" t="str">
            <v>USA</v>
          </cell>
          <cell r="AA4187" t="str">
            <v>USA</v>
          </cell>
          <cell r="AB4187" t="str">
            <v>N</v>
          </cell>
        </row>
        <row r="4188">
          <cell r="A4188">
            <v>6057</v>
          </cell>
          <cell r="B4188" t="str">
            <v>Tatipamula,Mallikarjun</v>
          </cell>
          <cell r="C4188">
            <v>1703</v>
          </cell>
          <cell r="D4188" t="str">
            <v>Beningson,Judith</v>
          </cell>
          <cell r="E4188" t="str">
            <v xml:space="preserve">02/08/2006 </v>
          </cell>
          <cell r="F4188">
            <v>165000</v>
          </cell>
          <cell r="G4188" t="str">
            <v>USD</v>
          </cell>
          <cell r="H4188">
            <v>1</v>
          </cell>
          <cell r="I4188">
            <v>165000</v>
          </cell>
          <cell r="J4188" t="str">
            <v>3516</v>
          </cell>
          <cell r="K4188" t="str">
            <v>Sr. Director, Business Dev</v>
          </cell>
          <cell r="L4188">
            <v>11</v>
          </cell>
          <cell r="M4188">
            <v>11</v>
          </cell>
          <cell r="N4188" t="str">
            <v>321</v>
          </cell>
          <cell r="O4188" t="str">
            <v>IBT Strategy &amp; Planning</v>
          </cell>
          <cell r="P4188">
            <v>40</v>
          </cell>
          <cell r="Q4188" t="str">
            <v>IPG</v>
          </cell>
          <cell r="R4188" t="str">
            <v>USA</v>
          </cell>
          <cell r="V4188" t="str">
            <v>3 - Strong</v>
          </cell>
          <cell r="W4188" t="str">
            <v>Sunnyvale, CA HQ</v>
          </cell>
          <cell r="X4188">
            <v>100</v>
          </cell>
          <cell r="Y4188" t="str">
            <v>Juniper Networks, Inc.</v>
          </cell>
          <cell r="Z4188" t="str">
            <v>USA</v>
          </cell>
          <cell r="AA4188" t="str">
            <v>USA</v>
          </cell>
          <cell r="AB4188" t="str">
            <v>N</v>
          </cell>
        </row>
        <row r="4189">
          <cell r="A4189">
            <v>5960</v>
          </cell>
          <cell r="B4189" t="str">
            <v>Tatiparthi,Sushma</v>
          </cell>
          <cell r="C4189">
            <v>762</v>
          </cell>
          <cell r="D4189" t="str">
            <v>Palermo,Randy</v>
          </cell>
          <cell r="E4189" t="str">
            <v xml:space="preserve">12/12/2005 </v>
          </cell>
          <cell r="F4189">
            <v>70000</v>
          </cell>
          <cell r="G4189" t="str">
            <v>USD</v>
          </cell>
          <cell r="H4189">
            <v>1</v>
          </cell>
          <cell r="I4189">
            <v>70000</v>
          </cell>
          <cell r="J4189" t="str">
            <v>8902</v>
          </cell>
          <cell r="K4189" t="str">
            <v>MTS 2</v>
          </cell>
          <cell r="L4189">
            <v>5</v>
          </cell>
          <cell r="M4189">
            <v>5</v>
          </cell>
          <cell r="N4189" t="str">
            <v>506</v>
          </cell>
          <cell r="O4189" t="str">
            <v>Global TAC - IPG</v>
          </cell>
          <cell r="P4189">
            <v>40</v>
          </cell>
          <cell r="Q4189" t="str">
            <v>CSS</v>
          </cell>
          <cell r="R4189" t="str">
            <v>USA</v>
          </cell>
          <cell r="V4189" t="str">
            <v>3 - Strong</v>
          </cell>
          <cell r="W4189" t="str">
            <v>Sunnyvale, CA HQ</v>
          </cell>
          <cell r="X4189">
            <v>101</v>
          </cell>
          <cell r="Y4189" t="str">
            <v>Juniper Networks Sales</v>
          </cell>
          <cell r="Z4189" t="str">
            <v>USA</v>
          </cell>
          <cell r="AA4189" t="str">
            <v>USA</v>
          </cell>
          <cell r="AB4189" t="str">
            <v>N</v>
          </cell>
        </row>
        <row r="4190">
          <cell r="A4190">
            <v>5884</v>
          </cell>
          <cell r="B4190" t="str">
            <v>Tavakoli,Oliver</v>
          </cell>
          <cell r="C4190">
            <v>1402</v>
          </cell>
          <cell r="D4190" t="str">
            <v>Sturgeon,Robert</v>
          </cell>
          <cell r="E4190" t="str">
            <v xml:space="preserve">12/01/2005 </v>
          </cell>
          <cell r="F4190">
            <v>265000</v>
          </cell>
          <cell r="G4190" t="str">
            <v>USD</v>
          </cell>
          <cell r="H4190">
            <v>1</v>
          </cell>
          <cell r="I4190">
            <v>265000</v>
          </cell>
          <cell r="J4190" t="str">
            <v>235</v>
          </cell>
          <cell r="K4190" t="str">
            <v>VP Engineering</v>
          </cell>
          <cell r="L4190">
            <v>12</v>
          </cell>
          <cell r="M4190">
            <v>12</v>
          </cell>
          <cell r="N4190" t="str">
            <v>684</v>
          </cell>
          <cell r="O4190" t="str">
            <v>Gamma</v>
          </cell>
          <cell r="P4190">
            <v>40</v>
          </cell>
          <cell r="Q4190" t="str">
            <v>SPG</v>
          </cell>
          <cell r="R4190" t="str">
            <v>USA</v>
          </cell>
          <cell r="U4190" t="str">
            <v>1-Exceptional</v>
          </cell>
          <cell r="V4190" t="str">
            <v>1 - Exceptional</v>
          </cell>
          <cell r="W4190" t="str">
            <v>Massachusetts</v>
          </cell>
          <cell r="X4190">
            <v>100</v>
          </cell>
          <cell r="Y4190" t="str">
            <v>Juniper Networks, Inc.</v>
          </cell>
          <cell r="Z4190" t="str">
            <v>USA</v>
          </cell>
          <cell r="AA4190" t="str">
            <v>USB</v>
          </cell>
          <cell r="AB4190" t="str">
            <v>N</v>
          </cell>
        </row>
        <row r="4191">
          <cell r="A4191">
            <v>3434</v>
          </cell>
          <cell r="B4191" t="str">
            <v>Tavares,Victor</v>
          </cell>
          <cell r="C4191">
            <v>393</v>
          </cell>
          <cell r="D4191" t="str">
            <v>Lindner,Douglas</v>
          </cell>
          <cell r="E4191" t="str">
            <v xml:space="preserve">04/16/2004 </v>
          </cell>
          <cell r="F4191">
            <v>148320</v>
          </cell>
          <cell r="G4191" t="str">
            <v>CAD</v>
          </cell>
          <cell r="H4191">
            <v>1.1575</v>
          </cell>
          <cell r="I4191">
            <v>128138.22894168466</v>
          </cell>
          <cell r="J4191" t="str">
            <v>2302</v>
          </cell>
          <cell r="K4191" t="str">
            <v>Systems Eng, Sr</v>
          </cell>
          <cell r="L4191">
            <v>55</v>
          </cell>
          <cell r="M4191">
            <v>8</v>
          </cell>
          <cell r="N4191" t="str">
            <v>430</v>
          </cell>
          <cell r="O4191" t="str">
            <v>Systems Engineering</v>
          </cell>
          <cell r="P4191">
            <v>40</v>
          </cell>
          <cell r="Q4191" t="str">
            <v>SLS</v>
          </cell>
          <cell r="R4191" t="str">
            <v>CBM</v>
          </cell>
          <cell r="U4191" t="str">
            <v>2-Very Strong</v>
          </cell>
          <cell r="W4191" t="str">
            <v>Canada</v>
          </cell>
          <cell r="X4191">
            <v>420</v>
          </cell>
          <cell r="Y4191" t="str">
            <v>Juniper Networks, Canada</v>
          </cell>
          <cell r="Z4191" t="str">
            <v>CAN</v>
          </cell>
          <cell r="AA4191" t="str">
            <v>CAN</v>
          </cell>
          <cell r="AB4191" t="str">
            <v>Y</v>
          </cell>
        </row>
        <row r="4192">
          <cell r="A4192">
            <v>213</v>
          </cell>
          <cell r="B4192" t="str">
            <v>Taylor,Alan</v>
          </cell>
          <cell r="C4192">
            <v>1082</v>
          </cell>
          <cell r="D4192" t="str">
            <v>Dillon,Kevin</v>
          </cell>
          <cell r="E4192" t="str">
            <v xml:space="preserve">04/06/1999 </v>
          </cell>
          <cell r="F4192">
            <v>110000</v>
          </cell>
          <cell r="G4192" t="str">
            <v>GBP</v>
          </cell>
          <cell r="H4192">
            <v>0.51242633871380994</v>
          </cell>
          <cell r="I4192">
            <v>214664.99999999997</v>
          </cell>
          <cell r="J4192" t="str">
            <v>2313</v>
          </cell>
          <cell r="K4192" t="str">
            <v>Director/VP, Sales Engineering</v>
          </cell>
          <cell r="L4192">
            <v>64</v>
          </cell>
          <cell r="M4192">
            <v>11</v>
          </cell>
          <cell r="N4192" t="str">
            <v>600</v>
          </cell>
          <cell r="O4192" t="str">
            <v>Engineering Administration</v>
          </cell>
          <cell r="P4192">
            <v>40</v>
          </cell>
          <cell r="Q4192" t="str">
            <v>IPG</v>
          </cell>
          <cell r="R4192" t="str">
            <v>EMEA</v>
          </cell>
          <cell r="U4192" t="str">
            <v>2-Very Strong</v>
          </cell>
          <cell r="W4192" t="str">
            <v>United Kingdom</v>
          </cell>
          <cell r="X4192">
            <v>300</v>
          </cell>
          <cell r="Y4192" t="str">
            <v>Juniper Ntwks, UK</v>
          </cell>
          <cell r="Z4192" t="str">
            <v>GBR</v>
          </cell>
          <cell r="AA4192" t="str">
            <v>INTL</v>
          </cell>
          <cell r="AB4192" t="str">
            <v>Y</v>
          </cell>
        </row>
        <row r="4193">
          <cell r="A4193">
            <v>5494</v>
          </cell>
          <cell r="B4193" t="str">
            <v>Taylor,Geoff</v>
          </cell>
          <cell r="C4193">
            <v>3381</v>
          </cell>
          <cell r="D4193" t="str">
            <v>Small,David</v>
          </cell>
          <cell r="E4193" t="str">
            <v xml:space="preserve">10/31/2005 </v>
          </cell>
          <cell r="F4193">
            <v>60000</v>
          </cell>
          <cell r="G4193" t="str">
            <v>GBP</v>
          </cell>
          <cell r="H4193">
            <v>0.51242633871380994</v>
          </cell>
          <cell r="I4193">
            <v>117089.99999999999</v>
          </cell>
          <cell r="J4193" t="str">
            <v>2202</v>
          </cell>
          <cell r="K4193" t="str">
            <v>Sr Channel Account Manager</v>
          </cell>
          <cell r="L4193">
            <v>66</v>
          </cell>
          <cell r="M4193">
            <v>8</v>
          </cell>
          <cell r="N4193" t="str">
            <v>420</v>
          </cell>
          <cell r="O4193" t="str">
            <v>Channel Sales</v>
          </cell>
          <cell r="P4193">
            <v>40</v>
          </cell>
          <cell r="Q4193" t="str">
            <v>SLS</v>
          </cell>
          <cell r="R4193" t="str">
            <v>EMEA</v>
          </cell>
          <cell r="U4193" t="str">
            <v>3-Strong</v>
          </cell>
          <cell r="W4193" t="str">
            <v>United Kingdom</v>
          </cell>
          <cell r="X4193">
            <v>300</v>
          </cell>
          <cell r="Y4193" t="str">
            <v>Juniper Ntwks, UK</v>
          </cell>
          <cell r="Z4193" t="str">
            <v>GBR</v>
          </cell>
          <cell r="AA4193" t="str">
            <v>INTL</v>
          </cell>
          <cell r="AB4193" t="str">
            <v>Y</v>
          </cell>
        </row>
        <row r="4194">
          <cell r="A4194">
            <v>5529</v>
          </cell>
          <cell r="B4194" t="str">
            <v>Taylor,Matthew</v>
          </cell>
          <cell r="C4194">
            <v>4518</v>
          </cell>
          <cell r="D4194" t="str">
            <v>Krawchuk,Alexander</v>
          </cell>
          <cell r="E4194" t="str">
            <v xml:space="preserve">10/05/2005 </v>
          </cell>
          <cell r="F4194">
            <v>140000</v>
          </cell>
          <cell r="G4194" t="str">
            <v>NZD</v>
          </cell>
          <cell r="H4194">
            <v>1.4486455164421266</v>
          </cell>
          <cell r="I4194">
            <v>96642</v>
          </cell>
          <cell r="J4194" t="str">
            <v>2102</v>
          </cell>
          <cell r="K4194" t="str">
            <v>Major Account Manager</v>
          </cell>
          <cell r="L4194">
            <v>66</v>
          </cell>
          <cell r="M4194">
            <v>8</v>
          </cell>
          <cell r="N4194" t="str">
            <v>400</v>
          </cell>
          <cell r="O4194" t="str">
            <v>Field Sales</v>
          </cell>
          <cell r="P4194">
            <v>40</v>
          </cell>
          <cell r="Q4194" t="str">
            <v>SLS</v>
          </cell>
          <cell r="R4194" t="str">
            <v>APAC</v>
          </cell>
          <cell r="W4194" t="str">
            <v>New Zealand</v>
          </cell>
          <cell r="X4194">
            <v>270</v>
          </cell>
          <cell r="Y4194" t="str">
            <v>Juniper Networks, New Zealand</v>
          </cell>
          <cell r="Z4194" t="str">
            <v>NZL</v>
          </cell>
          <cell r="AA4194" t="str">
            <v>INTL</v>
          </cell>
          <cell r="AB4194" t="str">
            <v>Y</v>
          </cell>
        </row>
        <row r="4195">
          <cell r="A4195">
            <v>5274</v>
          </cell>
          <cell r="B4195" t="str">
            <v>Tech,Damos</v>
          </cell>
          <cell r="C4195">
            <v>3302</v>
          </cell>
          <cell r="D4195" t="str">
            <v>Reichmeider,Walter Scott</v>
          </cell>
          <cell r="E4195" t="str">
            <v xml:space="preserve">08/08/2005 </v>
          </cell>
          <cell r="F4195">
            <v>101250</v>
          </cell>
          <cell r="G4195" t="str">
            <v>USD</v>
          </cell>
          <cell r="H4195">
            <v>1</v>
          </cell>
          <cell r="I4195">
            <v>101250</v>
          </cell>
          <cell r="J4195" t="str">
            <v>2301</v>
          </cell>
          <cell r="K4195" t="str">
            <v>Systems Eng</v>
          </cell>
          <cell r="L4195">
            <v>54</v>
          </cell>
          <cell r="M4195">
            <v>7</v>
          </cell>
          <cell r="N4195" t="str">
            <v>430</v>
          </cell>
          <cell r="O4195" t="str">
            <v>Systems Engineering</v>
          </cell>
          <cell r="P4195">
            <v>40</v>
          </cell>
          <cell r="Q4195" t="str">
            <v>SLS</v>
          </cell>
          <cell r="R4195" t="str">
            <v>USA</v>
          </cell>
          <cell r="U4195" t="str">
            <v>3-Strong</v>
          </cell>
          <cell r="W4195" t="str">
            <v>Sunnyvale, CA HQ</v>
          </cell>
          <cell r="X4195">
            <v>101</v>
          </cell>
          <cell r="Y4195" t="str">
            <v>Juniper Networks Sales</v>
          </cell>
          <cell r="Z4195" t="str">
            <v>USA</v>
          </cell>
          <cell r="AA4195" t="str">
            <v>Sales</v>
          </cell>
          <cell r="AB4195" t="str">
            <v>Y</v>
          </cell>
        </row>
        <row r="4196">
          <cell r="A4196">
            <v>6414</v>
          </cell>
          <cell r="B4196" t="str">
            <v>Teece,Eric J.</v>
          </cell>
          <cell r="C4196">
            <v>4832</v>
          </cell>
          <cell r="D4196" t="str">
            <v>Sommerlot,Lynn D.</v>
          </cell>
          <cell r="E4196" t="str">
            <v xml:space="preserve">05/30/2006 </v>
          </cell>
          <cell r="F4196">
            <v>110000</v>
          </cell>
          <cell r="G4196" t="str">
            <v>USD</v>
          </cell>
          <cell r="H4196">
            <v>1</v>
          </cell>
          <cell r="I4196">
            <v>110000</v>
          </cell>
          <cell r="J4196" t="str">
            <v>2301</v>
          </cell>
          <cell r="K4196" t="str">
            <v>Systems Eng</v>
          </cell>
          <cell r="L4196">
            <v>54</v>
          </cell>
          <cell r="M4196">
            <v>7</v>
          </cell>
          <cell r="N4196" t="str">
            <v>408</v>
          </cell>
          <cell r="O4196" t="str">
            <v>APG Sales - Redline</v>
          </cell>
          <cell r="P4196">
            <v>40</v>
          </cell>
          <cell r="Q4196" t="str">
            <v>SLS</v>
          </cell>
          <cell r="R4196" t="str">
            <v>USA</v>
          </cell>
          <cell r="W4196" t="str">
            <v>Washington</v>
          </cell>
          <cell r="X4196">
            <v>101</v>
          </cell>
          <cell r="Y4196" t="str">
            <v>Juniper Networks Sales</v>
          </cell>
          <cell r="Z4196" t="str">
            <v>USA</v>
          </cell>
          <cell r="AA4196" t="str">
            <v>Sales</v>
          </cell>
          <cell r="AB4196" t="str">
            <v>Y</v>
          </cell>
        </row>
        <row r="4197">
          <cell r="A4197">
            <v>5118</v>
          </cell>
          <cell r="B4197" t="str">
            <v>Teferi,Tedros G</v>
          </cell>
          <cell r="C4197">
            <v>5571</v>
          </cell>
          <cell r="D4197" t="str">
            <v>Jin,Jian</v>
          </cell>
          <cell r="E4197" t="str">
            <v xml:space="preserve">06/27/2005 </v>
          </cell>
          <cell r="F4197">
            <v>113500</v>
          </cell>
          <cell r="G4197" t="str">
            <v>USD</v>
          </cell>
          <cell r="H4197">
            <v>1</v>
          </cell>
          <cell r="I4197">
            <v>113500</v>
          </cell>
          <cell r="J4197" t="str">
            <v>8904</v>
          </cell>
          <cell r="K4197" t="str">
            <v>MTS 4</v>
          </cell>
          <cell r="L4197">
            <v>7</v>
          </cell>
          <cell r="M4197">
            <v>7</v>
          </cell>
          <cell r="N4197" t="str">
            <v>692</v>
          </cell>
          <cell r="O4197" t="str">
            <v>Ntwk Mgmt Software Dev</v>
          </cell>
          <cell r="P4197">
            <v>40</v>
          </cell>
          <cell r="Q4197" t="str">
            <v>SPG</v>
          </cell>
          <cell r="R4197" t="str">
            <v>USA</v>
          </cell>
          <cell r="U4197" t="str">
            <v>3-Strong</v>
          </cell>
          <cell r="V4197" t="str">
            <v>3 - Strong</v>
          </cell>
          <cell r="W4197" t="str">
            <v>Sunnyvale, CA HQ</v>
          </cell>
          <cell r="X4197">
            <v>100</v>
          </cell>
          <cell r="Y4197" t="str">
            <v>Juniper Networks, Inc.</v>
          </cell>
          <cell r="Z4197" t="str">
            <v>USA</v>
          </cell>
          <cell r="AA4197" t="str">
            <v>USA</v>
          </cell>
          <cell r="AB4197" t="str">
            <v>N</v>
          </cell>
        </row>
        <row r="4198">
          <cell r="A4198">
            <v>6609</v>
          </cell>
          <cell r="B4198" t="str">
            <v>Tekale Sarada,Prasanna Lakshmi</v>
          </cell>
          <cell r="C4198">
            <v>435</v>
          </cell>
          <cell r="D4198" t="str">
            <v>Sun,Suxu</v>
          </cell>
          <cell r="E4198" t="str">
            <v xml:space="preserve">07/10/2006 </v>
          </cell>
          <cell r="F4198">
            <v>63000</v>
          </cell>
          <cell r="G4198" t="str">
            <v>USD</v>
          </cell>
          <cell r="H4198">
            <v>1</v>
          </cell>
          <cell r="I4198">
            <v>63000</v>
          </cell>
          <cell r="J4198" t="str">
            <v>8901</v>
          </cell>
          <cell r="K4198" t="str">
            <v>MTS 1</v>
          </cell>
          <cell r="L4198">
            <v>4</v>
          </cell>
          <cell r="M4198">
            <v>4</v>
          </cell>
          <cell r="N4198" t="str">
            <v>620</v>
          </cell>
          <cell r="O4198" t="str">
            <v>Test Engrg</v>
          </cell>
          <cell r="P4198">
            <v>40</v>
          </cell>
          <cell r="Q4198" t="str">
            <v>IPG</v>
          </cell>
          <cell r="R4198" t="str">
            <v>USA</v>
          </cell>
          <cell r="W4198" t="str">
            <v>Sunnyvale, CA HQ</v>
          </cell>
          <cell r="X4198">
            <v>100</v>
          </cell>
          <cell r="Y4198" t="str">
            <v>Juniper Networks, Inc.</v>
          </cell>
          <cell r="Z4198" t="str">
            <v>USA</v>
          </cell>
          <cell r="AA4198" t="str">
            <v>USA</v>
          </cell>
          <cell r="AB4198" t="str">
            <v>N</v>
          </cell>
        </row>
        <row r="4199">
          <cell r="A4199">
            <v>3436</v>
          </cell>
          <cell r="B4199" t="str">
            <v>Tekwani,Chandra Shekhar</v>
          </cell>
          <cell r="C4199">
            <v>6148</v>
          </cell>
          <cell r="D4199" t="str">
            <v>Shukla,Shailesh</v>
          </cell>
          <cell r="E4199" t="str">
            <v xml:space="preserve">04/16/2004 </v>
          </cell>
          <cell r="F4199">
            <v>174685.86</v>
          </cell>
          <cell r="G4199" t="str">
            <v>USD</v>
          </cell>
          <cell r="H4199">
            <v>1</v>
          </cell>
          <cell r="I4199">
            <v>174685.86</v>
          </cell>
          <cell r="J4199" t="str">
            <v>3815</v>
          </cell>
          <cell r="K4199" t="str">
            <v>Director, Product Management</v>
          </cell>
          <cell r="L4199">
            <v>10</v>
          </cell>
          <cell r="M4199">
            <v>10</v>
          </cell>
          <cell r="N4199" t="str">
            <v>301</v>
          </cell>
          <cell r="O4199" t="str">
            <v>SP Marketing and Partnerships</v>
          </cell>
          <cell r="P4199">
            <v>40</v>
          </cell>
          <cell r="Q4199" t="str">
            <v>MKTG</v>
          </cell>
          <cell r="R4199" t="str">
            <v>USA</v>
          </cell>
          <cell r="U4199" t="str">
            <v>3-Strong</v>
          </cell>
          <cell r="V4199" t="str">
            <v>2 - Very Strong</v>
          </cell>
          <cell r="W4199" t="str">
            <v>Sunnyvale, CA HQ</v>
          </cell>
          <cell r="X4199">
            <v>100</v>
          </cell>
          <cell r="Y4199" t="str">
            <v>Juniper Networks, Inc.</v>
          </cell>
          <cell r="Z4199" t="str">
            <v>USA</v>
          </cell>
          <cell r="AA4199" t="str">
            <v>USA</v>
          </cell>
          <cell r="AB4199" t="str">
            <v>N</v>
          </cell>
        </row>
        <row r="4200">
          <cell r="A4200">
            <v>4293</v>
          </cell>
          <cell r="B4200" t="str">
            <v>Tellakula,Sreenivasa R</v>
          </cell>
          <cell r="C4200">
            <v>481</v>
          </cell>
          <cell r="D4200" t="str">
            <v>Dhall,Ashwani</v>
          </cell>
          <cell r="E4200" t="str">
            <v xml:space="preserve">12/28/2004 </v>
          </cell>
          <cell r="F4200">
            <v>135680</v>
          </cell>
          <cell r="G4200" t="str">
            <v>USD</v>
          </cell>
          <cell r="H4200">
            <v>1</v>
          </cell>
          <cell r="I4200">
            <v>135680</v>
          </cell>
          <cell r="J4200" t="str">
            <v>8905</v>
          </cell>
          <cell r="K4200" t="str">
            <v>Eng, Staff</v>
          </cell>
          <cell r="L4200">
            <v>8</v>
          </cell>
          <cell r="M4200">
            <v>8</v>
          </cell>
          <cell r="N4200" t="str">
            <v>630</v>
          </cell>
          <cell r="O4200" t="str">
            <v>Software Engrg - JUNOS</v>
          </cell>
          <cell r="P4200">
            <v>40</v>
          </cell>
          <cell r="Q4200" t="str">
            <v>IPG</v>
          </cell>
          <cell r="R4200" t="str">
            <v>USA</v>
          </cell>
          <cell r="U4200" t="str">
            <v>2-Very Strong</v>
          </cell>
          <cell r="V4200" t="str">
            <v>2 - Very Strong</v>
          </cell>
          <cell r="W4200" t="str">
            <v>Sunnyvale, CA HQ</v>
          </cell>
          <cell r="X4200">
            <v>100</v>
          </cell>
          <cell r="Y4200" t="str">
            <v>Juniper Networks, Inc.</v>
          </cell>
          <cell r="Z4200" t="str">
            <v>USA</v>
          </cell>
          <cell r="AA4200" t="str">
            <v>USA</v>
          </cell>
          <cell r="AB4200" t="str">
            <v>N</v>
          </cell>
        </row>
        <row r="4201">
          <cell r="A4201">
            <v>3652</v>
          </cell>
          <cell r="B4201" t="str">
            <v>Tempest,Alex</v>
          </cell>
          <cell r="C4201">
            <v>3381</v>
          </cell>
          <cell r="D4201" t="str">
            <v>Small,David</v>
          </cell>
          <cell r="E4201" t="str">
            <v xml:space="preserve">07/19/2004 </v>
          </cell>
          <cell r="F4201">
            <v>72100</v>
          </cell>
          <cell r="G4201" t="str">
            <v>GBP</v>
          </cell>
          <cell r="H4201">
            <v>0.51242633871380994</v>
          </cell>
          <cell r="I4201">
            <v>140703.15</v>
          </cell>
          <cell r="J4201" t="str">
            <v>2113</v>
          </cell>
          <cell r="K4201" t="str">
            <v>Sales Sr. Mgr/Director</v>
          </cell>
          <cell r="L4201">
            <v>70</v>
          </cell>
          <cell r="M4201">
            <v>10</v>
          </cell>
          <cell r="N4201" t="str">
            <v>420</v>
          </cell>
          <cell r="O4201" t="str">
            <v>Channel Sales</v>
          </cell>
          <cell r="P4201">
            <v>40</v>
          </cell>
          <cell r="Q4201" t="str">
            <v>SLS</v>
          </cell>
          <cell r="R4201" t="str">
            <v>EMEA</v>
          </cell>
          <cell r="U4201" t="str">
            <v>2-Very Strong</v>
          </cell>
          <cell r="W4201" t="str">
            <v>United Kingdom</v>
          </cell>
          <cell r="X4201">
            <v>300</v>
          </cell>
          <cell r="Y4201" t="str">
            <v>Juniper Ntwks, UK</v>
          </cell>
          <cell r="Z4201" t="str">
            <v>GBR</v>
          </cell>
          <cell r="AA4201" t="str">
            <v>INTL</v>
          </cell>
          <cell r="AB4201" t="str">
            <v>Y</v>
          </cell>
        </row>
        <row r="4202">
          <cell r="A4202">
            <v>5098</v>
          </cell>
          <cell r="B4202" t="str">
            <v>Teneyck,Francine M</v>
          </cell>
          <cell r="C4202">
            <v>1959</v>
          </cell>
          <cell r="D4202" t="str">
            <v>Lawrence, Jr.,J. D.</v>
          </cell>
          <cell r="E4202" t="str">
            <v xml:space="preserve">07/01/2005 </v>
          </cell>
          <cell r="F4202">
            <v>56650</v>
          </cell>
          <cell r="G4202" t="str">
            <v>USD</v>
          </cell>
          <cell r="H4202">
            <v>1</v>
          </cell>
          <cell r="I4202">
            <v>56650</v>
          </cell>
          <cell r="J4202" t="str">
            <v>5902</v>
          </cell>
          <cell r="K4202" t="str">
            <v>Contracts Admin II</v>
          </cell>
          <cell r="L4202">
            <v>4</v>
          </cell>
          <cell r="M4202">
            <v>4</v>
          </cell>
          <cell r="N4202" t="str">
            <v>514</v>
          </cell>
          <cell r="O4202" t="str">
            <v>Theater Logistics</v>
          </cell>
          <cell r="P4202">
            <v>40</v>
          </cell>
          <cell r="Q4202" t="str">
            <v>CSS</v>
          </cell>
          <cell r="R4202" t="str">
            <v>USA</v>
          </cell>
          <cell r="U4202" t="str">
            <v>3-Strong</v>
          </cell>
          <cell r="V4202" t="str">
            <v>2 - Very Strong</v>
          </cell>
          <cell r="W4202" t="str">
            <v>Sunnyvale, CA HQ</v>
          </cell>
          <cell r="X4202">
            <v>101</v>
          </cell>
          <cell r="Y4202" t="str">
            <v>Juniper Networks Sales</v>
          </cell>
          <cell r="Z4202" t="str">
            <v>USA</v>
          </cell>
          <cell r="AA4202" t="str">
            <v>USA</v>
          </cell>
          <cell r="AB4202" t="str">
            <v>N</v>
          </cell>
        </row>
        <row r="4203">
          <cell r="A4203">
            <v>3437</v>
          </cell>
          <cell r="B4203" t="str">
            <v>Teo,Kiat Yau</v>
          </cell>
          <cell r="C4203">
            <v>5047</v>
          </cell>
          <cell r="D4203" t="str">
            <v>Lim,Benny Siou Kang</v>
          </cell>
          <cell r="E4203" t="str">
            <v xml:space="preserve">04/16/2004 </v>
          </cell>
          <cell r="F4203">
            <v>118720</v>
          </cell>
          <cell r="G4203" t="str">
            <v>SGD</v>
          </cell>
          <cell r="H4203">
            <v>1.5466</v>
          </cell>
          <cell r="I4203">
            <v>76761.929393508341</v>
          </cell>
          <cell r="J4203" t="str">
            <v>2302</v>
          </cell>
          <cell r="K4203" t="str">
            <v>Systems Eng, Sr</v>
          </cell>
          <cell r="L4203">
            <v>55</v>
          </cell>
          <cell r="M4203">
            <v>8</v>
          </cell>
          <cell r="N4203" t="str">
            <v>406</v>
          </cell>
          <cell r="O4203" t="str">
            <v>Emerging Technologies</v>
          </cell>
          <cell r="P4203">
            <v>40</v>
          </cell>
          <cell r="Q4203" t="str">
            <v>SLS</v>
          </cell>
          <cell r="R4203" t="str">
            <v>APAC</v>
          </cell>
          <cell r="W4203" t="str">
            <v>Singapore</v>
          </cell>
          <cell r="X4203">
            <v>260</v>
          </cell>
          <cell r="Y4203" t="str">
            <v>Juniper Ntwks, Singapore</v>
          </cell>
          <cell r="Z4203" t="str">
            <v>SGP</v>
          </cell>
          <cell r="AA4203" t="str">
            <v>INTL</v>
          </cell>
          <cell r="AB4203" t="str">
            <v>Y</v>
          </cell>
        </row>
        <row r="4204">
          <cell r="A4204">
            <v>5376</v>
          </cell>
          <cell r="B4204" t="str">
            <v>ter Stal,Joop</v>
          </cell>
          <cell r="C4204">
            <v>2536</v>
          </cell>
          <cell r="D4204" t="str">
            <v>Cornmesser,Lori H</v>
          </cell>
          <cell r="E4204" t="str">
            <v xml:space="preserve">09/01/2005 </v>
          </cell>
          <cell r="F4204">
            <v>105272.28</v>
          </cell>
          <cell r="G4204" t="str">
            <v>EUR</v>
          </cell>
          <cell r="H4204">
            <v>0.76254384627116067</v>
          </cell>
          <cell r="I4204">
            <v>138054.067992</v>
          </cell>
          <cell r="J4204" t="str">
            <v>5113</v>
          </cell>
          <cell r="K4204" t="str">
            <v>Customer Service Mgr, Staff</v>
          </cell>
          <cell r="L4204">
            <v>8</v>
          </cell>
          <cell r="M4204">
            <v>8</v>
          </cell>
          <cell r="N4204" t="str">
            <v>500</v>
          </cell>
          <cell r="O4204" t="str">
            <v>CS WW Administration</v>
          </cell>
          <cell r="P4204">
            <v>40</v>
          </cell>
          <cell r="Q4204" t="str">
            <v>CSS</v>
          </cell>
          <cell r="R4204" t="str">
            <v>EMEA</v>
          </cell>
          <cell r="U4204" t="str">
            <v>4-Satisfactory</v>
          </cell>
          <cell r="V4204" t="str">
            <v>4 - Satisfactory</v>
          </cell>
          <cell r="W4204" t="str">
            <v>Netherlands</v>
          </cell>
          <cell r="X4204">
            <v>320</v>
          </cell>
          <cell r="Y4204" t="str">
            <v>Juniper Ntwks, Netherlands</v>
          </cell>
          <cell r="Z4204" t="str">
            <v>NLD</v>
          </cell>
          <cell r="AA4204" t="str">
            <v>INTL</v>
          </cell>
          <cell r="AB4204" t="str">
            <v>N</v>
          </cell>
        </row>
        <row r="4205">
          <cell r="A4205">
            <v>2210</v>
          </cell>
          <cell r="B4205" t="str">
            <v>Terhune,Herbert</v>
          </cell>
          <cell r="C4205">
            <v>1865</v>
          </cell>
          <cell r="D4205" t="str">
            <v>Grattan,Daniel</v>
          </cell>
          <cell r="E4205" t="str">
            <v xml:space="preserve">07/01/2002 </v>
          </cell>
          <cell r="F4205">
            <v>129414.03</v>
          </cell>
          <cell r="G4205" t="str">
            <v>USD</v>
          </cell>
          <cell r="H4205">
            <v>1</v>
          </cell>
          <cell r="I4205">
            <v>129414.03</v>
          </cell>
          <cell r="J4205" t="str">
            <v>8905</v>
          </cell>
          <cell r="K4205" t="str">
            <v>Eng, Staff</v>
          </cell>
          <cell r="L4205">
            <v>8</v>
          </cell>
          <cell r="M4205">
            <v>8</v>
          </cell>
          <cell r="N4205" t="str">
            <v>670</v>
          </cell>
          <cell r="O4205" t="str">
            <v>Software Engrg - JUNOSe</v>
          </cell>
          <cell r="P4205">
            <v>40</v>
          </cell>
          <cell r="Q4205" t="str">
            <v>IPG</v>
          </cell>
          <cell r="R4205" t="str">
            <v>USA</v>
          </cell>
          <cell r="U4205" t="str">
            <v>3-Strong</v>
          </cell>
          <cell r="V4205" t="str">
            <v>3 - Strong</v>
          </cell>
          <cell r="W4205" t="str">
            <v>Westford, MA</v>
          </cell>
          <cell r="X4205">
            <v>100</v>
          </cell>
          <cell r="Y4205" t="str">
            <v>Juniper Networks, Inc.</v>
          </cell>
          <cell r="Z4205" t="str">
            <v>USA</v>
          </cell>
          <cell r="AA4205" t="str">
            <v>USB</v>
          </cell>
          <cell r="AB4205" t="str">
            <v>N</v>
          </cell>
        </row>
        <row r="4206">
          <cell r="A4206">
            <v>2211</v>
          </cell>
          <cell r="B4206" t="str">
            <v>Terhune,Troy</v>
          </cell>
          <cell r="C4206">
            <v>1935</v>
          </cell>
          <cell r="D4206" t="str">
            <v>Kovummal,Ashwin M.</v>
          </cell>
          <cell r="E4206" t="str">
            <v xml:space="preserve">07/01/2002 </v>
          </cell>
          <cell r="F4206">
            <v>122126.87</v>
          </cell>
          <cell r="G4206" t="str">
            <v>USD</v>
          </cell>
          <cell r="H4206">
            <v>1</v>
          </cell>
          <cell r="I4206">
            <v>122126.87</v>
          </cell>
          <cell r="J4206" t="str">
            <v>8905</v>
          </cell>
          <cell r="K4206" t="str">
            <v>Eng, Staff</v>
          </cell>
          <cell r="L4206">
            <v>8</v>
          </cell>
          <cell r="M4206">
            <v>8</v>
          </cell>
          <cell r="N4206" t="str">
            <v>670</v>
          </cell>
          <cell r="O4206" t="str">
            <v>Software Engrg - JUNOSe</v>
          </cell>
          <cell r="P4206">
            <v>40</v>
          </cell>
          <cell r="Q4206" t="str">
            <v>IPG</v>
          </cell>
          <cell r="R4206" t="str">
            <v>USA</v>
          </cell>
          <cell r="U4206" t="str">
            <v>2-Very Strong</v>
          </cell>
          <cell r="V4206" t="str">
            <v>2 - Very Strong</v>
          </cell>
          <cell r="W4206" t="str">
            <v>Westford, MA</v>
          </cell>
          <cell r="X4206">
            <v>100</v>
          </cell>
          <cell r="Y4206" t="str">
            <v>Juniper Networks, Inc.</v>
          </cell>
          <cell r="Z4206" t="str">
            <v>USA</v>
          </cell>
          <cell r="AA4206" t="str">
            <v>USB</v>
          </cell>
          <cell r="AB4206" t="str">
            <v>N</v>
          </cell>
        </row>
        <row r="4207">
          <cell r="A4207">
            <v>1196</v>
          </cell>
          <cell r="B4207" t="str">
            <v>Terzian,Chris R</v>
          </cell>
          <cell r="C4207">
            <v>6964</v>
          </cell>
          <cell r="D4207" t="str">
            <v>Frattarola,Kimberly</v>
          </cell>
          <cell r="E4207" t="str">
            <v xml:space="preserve">03/12/2001 </v>
          </cell>
          <cell r="F4207">
            <v>96000</v>
          </cell>
          <cell r="G4207" t="str">
            <v>USD</v>
          </cell>
          <cell r="H4207">
            <v>1</v>
          </cell>
          <cell r="I4207">
            <v>96000</v>
          </cell>
          <cell r="J4207" t="str">
            <v>4304</v>
          </cell>
          <cell r="K4207" t="str">
            <v>IT Technical Lead</v>
          </cell>
          <cell r="L4207">
            <v>7</v>
          </cell>
          <cell r="M4207">
            <v>7</v>
          </cell>
          <cell r="N4207" t="str">
            <v>142</v>
          </cell>
          <cell r="O4207" t="str">
            <v>IT Helpdesk and Desktop</v>
          </cell>
          <cell r="P4207">
            <v>40</v>
          </cell>
          <cell r="Q4207" t="str">
            <v>IT</v>
          </cell>
          <cell r="R4207" t="str">
            <v>USA</v>
          </cell>
          <cell r="U4207" t="str">
            <v>3-Strong</v>
          </cell>
          <cell r="V4207" t="str">
            <v>3 - Strong</v>
          </cell>
          <cell r="W4207" t="str">
            <v>Sunnyvale, CA HQ</v>
          </cell>
          <cell r="X4207">
            <v>100</v>
          </cell>
          <cell r="Y4207" t="str">
            <v>Juniper Networks, Inc.</v>
          </cell>
          <cell r="Z4207" t="str">
            <v>USA</v>
          </cell>
          <cell r="AA4207" t="str">
            <v>USA</v>
          </cell>
          <cell r="AB4207" t="str">
            <v>N</v>
          </cell>
        </row>
        <row r="4208">
          <cell r="A4208">
            <v>3438</v>
          </cell>
          <cell r="B4208" t="str">
            <v>Tesarz,Jason A</v>
          </cell>
          <cell r="C4208">
            <v>2568</v>
          </cell>
          <cell r="D4208" t="str">
            <v>Bischoff,Robert Eric</v>
          </cell>
          <cell r="E4208" t="str">
            <v xml:space="preserve">04/16/2004 </v>
          </cell>
          <cell r="F4208">
            <v>105000</v>
          </cell>
          <cell r="G4208" t="str">
            <v>USD</v>
          </cell>
          <cell r="H4208">
            <v>1</v>
          </cell>
          <cell r="I4208">
            <v>105000</v>
          </cell>
          <cell r="J4208" t="str">
            <v>3811</v>
          </cell>
          <cell r="K4208" t="str">
            <v>Product Mgr I</v>
          </cell>
          <cell r="L4208">
            <v>7</v>
          </cell>
          <cell r="M4208">
            <v>7</v>
          </cell>
          <cell r="N4208" t="str">
            <v>388</v>
          </cell>
          <cell r="O4208" t="str">
            <v>SPG PLM - Field Trials</v>
          </cell>
          <cell r="P4208">
            <v>40</v>
          </cell>
          <cell r="Q4208" t="str">
            <v>SPG</v>
          </cell>
          <cell r="R4208" t="str">
            <v>USA</v>
          </cell>
          <cell r="V4208" t="str">
            <v>2 - Very Strong</v>
          </cell>
          <cell r="W4208" t="str">
            <v>Sunnyvale, CA HQ</v>
          </cell>
          <cell r="X4208">
            <v>100</v>
          </cell>
          <cell r="Y4208" t="str">
            <v>Juniper Networks, Inc.</v>
          </cell>
          <cell r="Z4208" t="str">
            <v>USA</v>
          </cell>
          <cell r="AA4208" t="str">
            <v>USA</v>
          </cell>
          <cell r="AB4208" t="str">
            <v>N</v>
          </cell>
        </row>
        <row r="4209">
          <cell r="A4209">
            <v>4613</v>
          </cell>
          <cell r="B4209" t="str">
            <v>Testa,Raymond G</v>
          </cell>
          <cell r="C4209">
            <v>586</v>
          </cell>
          <cell r="D4209" t="str">
            <v>Godson,James</v>
          </cell>
          <cell r="E4209" t="str">
            <v xml:space="preserve">04/18/2005 </v>
          </cell>
          <cell r="F4209">
            <v>100000</v>
          </cell>
          <cell r="G4209" t="str">
            <v>USD</v>
          </cell>
          <cell r="H4209">
            <v>1</v>
          </cell>
          <cell r="I4209">
            <v>100000</v>
          </cell>
          <cell r="J4209" t="str">
            <v>2104</v>
          </cell>
          <cell r="K4209" t="str">
            <v>Sr Major Account Manager</v>
          </cell>
          <cell r="L4209">
            <v>67</v>
          </cell>
          <cell r="M4209">
            <v>8</v>
          </cell>
          <cell r="N4209" t="str">
            <v>400</v>
          </cell>
          <cell r="O4209" t="str">
            <v>Field Sales</v>
          </cell>
          <cell r="P4209">
            <v>40</v>
          </cell>
          <cell r="Q4209" t="str">
            <v>SLS</v>
          </cell>
          <cell r="R4209" t="str">
            <v>USA</v>
          </cell>
          <cell r="W4209" t="str">
            <v>Sunnyvale, CA HQ</v>
          </cell>
          <cell r="X4209">
            <v>101</v>
          </cell>
          <cell r="Y4209" t="str">
            <v>Juniper Networks Sales</v>
          </cell>
          <cell r="Z4209" t="str">
            <v>USA</v>
          </cell>
          <cell r="AA4209" t="str">
            <v>Sales</v>
          </cell>
          <cell r="AB4209" t="str">
            <v>Y</v>
          </cell>
        </row>
        <row r="4210">
          <cell r="A4210">
            <v>6277</v>
          </cell>
          <cell r="B4210" t="str">
            <v>Teunisse,Martijn</v>
          </cell>
          <cell r="C4210">
            <v>4419</v>
          </cell>
          <cell r="D4210" t="str">
            <v>Bazelmans,Jos</v>
          </cell>
          <cell r="E4210" t="str">
            <v xml:space="preserve">05/01/2006 </v>
          </cell>
          <cell r="F4210">
            <v>50000</v>
          </cell>
          <cell r="G4210" t="str">
            <v>EUR</v>
          </cell>
          <cell r="H4210">
            <v>0.76254384627116067</v>
          </cell>
          <cell r="I4210">
            <v>65570</v>
          </cell>
          <cell r="J4210" t="str">
            <v>8904</v>
          </cell>
          <cell r="K4210" t="str">
            <v>MTS 4</v>
          </cell>
          <cell r="L4210">
            <v>7</v>
          </cell>
          <cell r="M4210">
            <v>7</v>
          </cell>
          <cell r="N4210" t="str">
            <v>508</v>
          </cell>
          <cell r="O4210" t="str">
            <v>Professional Services</v>
          </cell>
          <cell r="P4210">
            <v>40</v>
          </cell>
          <cell r="Q4210" t="str">
            <v>CSS</v>
          </cell>
          <cell r="R4210" t="str">
            <v>EMEA</v>
          </cell>
          <cell r="V4210" t="str">
            <v>4 - Satisfactory</v>
          </cell>
          <cell r="W4210" t="str">
            <v>Netherlands</v>
          </cell>
          <cell r="X4210">
            <v>320</v>
          </cell>
          <cell r="Y4210" t="str">
            <v>Juniper Ntwks, Netherlands</v>
          </cell>
          <cell r="Z4210" t="str">
            <v>NLD</v>
          </cell>
          <cell r="AA4210" t="str">
            <v>INTL</v>
          </cell>
          <cell r="AB4210" t="str">
            <v>N</v>
          </cell>
        </row>
        <row r="4211">
          <cell r="A4211">
            <v>4230</v>
          </cell>
          <cell r="B4211" t="str">
            <v>Tewey,Martin</v>
          </cell>
          <cell r="C4211">
            <v>5254</v>
          </cell>
          <cell r="D4211" t="str">
            <v>Kilpatrick,Frank J.</v>
          </cell>
          <cell r="E4211" t="str">
            <v xml:space="preserve">11/29/2004 </v>
          </cell>
          <cell r="F4211">
            <v>90132</v>
          </cell>
          <cell r="G4211" t="str">
            <v>USD</v>
          </cell>
          <cell r="H4211">
            <v>1</v>
          </cell>
          <cell r="I4211">
            <v>90132</v>
          </cell>
          <cell r="J4211" t="str">
            <v>2301</v>
          </cell>
          <cell r="K4211" t="str">
            <v>Systems Eng</v>
          </cell>
          <cell r="L4211">
            <v>54</v>
          </cell>
          <cell r="M4211">
            <v>7</v>
          </cell>
          <cell r="N4211" t="str">
            <v>431</v>
          </cell>
          <cell r="O4211" t="str">
            <v>Channel Systems Eng</v>
          </cell>
          <cell r="P4211">
            <v>40</v>
          </cell>
          <cell r="Q4211" t="str">
            <v>SLS</v>
          </cell>
          <cell r="R4211" t="str">
            <v>USA</v>
          </cell>
          <cell r="U4211" t="str">
            <v>2-Very Strong</v>
          </cell>
          <cell r="W4211" t="str">
            <v>New York</v>
          </cell>
          <cell r="X4211">
            <v>101</v>
          </cell>
          <cell r="Y4211" t="str">
            <v>Juniper Networks Sales</v>
          </cell>
          <cell r="Z4211" t="str">
            <v>USA</v>
          </cell>
          <cell r="AA4211" t="str">
            <v>Sales</v>
          </cell>
          <cell r="AB4211" t="str">
            <v>Y</v>
          </cell>
        </row>
        <row r="4212">
          <cell r="A4212">
            <v>5099</v>
          </cell>
          <cell r="B4212" t="str">
            <v>Thai,Ho C</v>
          </cell>
          <cell r="C4212">
            <v>5081</v>
          </cell>
          <cell r="D4212" t="str">
            <v>Rijhwani,Mohan L</v>
          </cell>
          <cell r="E4212" t="str">
            <v xml:space="preserve">07/01/2005 </v>
          </cell>
          <cell r="F4212">
            <v>124800</v>
          </cell>
          <cell r="G4212" t="str">
            <v>USD</v>
          </cell>
          <cell r="H4212">
            <v>1</v>
          </cell>
          <cell r="I4212">
            <v>124800</v>
          </cell>
          <cell r="J4212" t="str">
            <v>8904</v>
          </cell>
          <cell r="K4212" t="str">
            <v>MTS 4</v>
          </cell>
          <cell r="L4212">
            <v>7</v>
          </cell>
          <cell r="M4212">
            <v>7</v>
          </cell>
          <cell r="N4212" t="str">
            <v>702</v>
          </cell>
          <cell r="O4212" t="str">
            <v>APG R&amp;D WX</v>
          </cell>
          <cell r="P4212">
            <v>40</v>
          </cell>
          <cell r="Q4212" t="str">
            <v>APG</v>
          </cell>
          <cell r="R4212" t="str">
            <v>USA</v>
          </cell>
          <cell r="U4212" t="str">
            <v>2-Very Strong</v>
          </cell>
          <cell r="V4212" t="str">
            <v>2 - Very Strong</v>
          </cell>
          <cell r="W4212" t="str">
            <v>Sunnyvale, CA HQ</v>
          </cell>
          <cell r="X4212">
            <v>100</v>
          </cell>
          <cell r="Y4212" t="str">
            <v>Juniper Networks, Inc.</v>
          </cell>
          <cell r="Z4212" t="str">
            <v>USA</v>
          </cell>
          <cell r="AA4212" t="str">
            <v>USA</v>
          </cell>
          <cell r="AB4212" t="str">
            <v>N</v>
          </cell>
        </row>
        <row r="4213">
          <cell r="A4213">
            <v>335</v>
          </cell>
          <cell r="B4213" t="str">
            <v>Thakkar,Durgesh</v>
          </cell>
          <cell r="C4213">
            <v>6460</v>
          </cell>
          <cell r="D4213" t="str">
            <v>Gordon,James M.</v>
          </cell>
          <cell r="E4213" t="str">
            <v xml:space="preserve">11/10/1999 </v>
          </cell>
          <cell r="F4213">
            <v>117700</v>
          </cell>
          <cell r="G4213" t="str">
            <v>USD</v>
          </cell>
          <cell r="H4213">
            <v>1</v>
          </cell>
          <cell r="I4213">
            <v>117700</v>
          </cell>
          <cell r="J4213" t="str">
            <v>4305</v>
          </cell>
          <cell r="K4213" t="str">
            <v>IT Technical Lead, Sr</v>
          </cell>
          <cell r="L4213">
            <v>8</v>
          </cell>
          <cell r="M4213">
            <v>8</v>
          </cell>
          <cell r="N4213" t="str">
            <v>135</v>
          </cell>
          <cell r="O4213" t="str">
            <v>IT Applications POPS</v>
          </cell>
          <cell r="P4213">
            <v>40</v>
          </cell>
          <cell r="Q4213" t="str">
            <v>IT</v>
          </cell>
          <cell r="R4213" t="str">
            <v>USA</v>
          </cell>
          <cell r="U4213" t="str">
            <v>3-Strong</v>
          </cell>
          <cell r="V4213" t="str">
            <v>2 - Very Strong</v>
          </cell>
          <cell r="W4213" t="str">
            <v>Sunnyvale, CA HQ</v>
          </cell>
          <cell r="X4213">
            <v>100</v>
          </cell>
          <cell r="Y4213" t="str">
            <v>Juniper Networks, Inc.</v>
          </cell>
          <cell r="Z4213" t="str">
            <v>USA</v>
          </cell>
          <cell r="AA4213" t="str">
            <v>USA</v>
          </cell>
          <cell r="AB4213" t="str">
            <v>N</v>
          </cell>
        </row>
        <row r="4214">
          <cell r="A4214">
            <v>1135</v>
          </cell>
          <cell r="B4214" t="str">
            <v>Thakur,Ashutosh</v>
          </cell>
          <cell r="C4214">
            <v>1337</v>
          </cell>
          <cell r="D4214" t="str">
            <v>Trivedi,Paras</v>
          </cell>
          <cell r="E4214" t="str">
            <v xml:space="preserve">02/20/2001 </v>
          </cell>
          <cell r="F4214">
            <v>95000</v>
          </cell>
          <cell r="G4214" t="str">
            <v>USD</v>
          </cell>
          <cell r="H4214">
            <v>1</v>
          </cell>
          <cell r="I4214">
            <v>95000</v>
          </cell>
          <cell r="J4214" t="str">
            <v>8904</v>
          </cell>
          <cell r="K4214" t="str">
            <v>MTS 4</v>
          </cell>
          <cell r="L4214">
            <v>7</v>
          </cell>
          <cell r="M4214">
            <v>7</v>
          </cell>
          <cell r="N4214" t="str">
            <v>620</v>
          </cell>
          <cell r="O4214" t="str">
            <v>Test Engrg</v>
          </cell>
          <cell r="P4214">
            <v>40</v>
          </cell>
          <cell r="Q4214" t="str">
            <v>IPG</v>
          </cell>
          <cell r="R4214" t="str">
            <v>USA</v>
          </cell>
          <cell r="U4214" t="str">
            <v>2-Very Strong</v>
          </cell>
          <cell r="V4214" t="str">
            <v>2 - Very Strong</v>
          </cell>
          <cell r="W4214" t="str">
            <v>Sunnyvale, CA HQ</v>
          </cell>
          <cell r="X4214">
            <v>100</v>
          </cell>
          <cell r="Y4214" t="str">
            <v>Juniper Networks, Inc.</v>
          </cell>
          <cell r="Z4214" t="str">
            <v>USA</v>
          </cell>
          <cell r="AA4214" t="str">
            <v>USA</v>
          </cell>
          <cell r="AB4214" t="str">
            <v>N</v>
          </cell>
        </row>
        <row r="4215">
          <cell r="A4215">
            <v>3577</v>
          </cell>
          <cell r="B4215" t="str">
            <v>Thakur,Sima</v>
          </cell>
          <cell r="C4215">
            <v>2084</v>
          </cell>
          <cell r="D4215" t="str">
            <v>Patel,Sonik</v>
          </cell>
          <cell r="E4215" t="str">
            <v xml:space="preserve">04/26/2004 </v>
          </cell>
          <cell r="F4215">
            <v>1272391.5020000001</v>
          </cell>
          <cell r="G4215" t="str">
            <v>INR</v>
          </cell>
          <cell r="H4215">
            <v>44.87</v>
          </cell>
          <cell r="I4215">
            <v>28357.287764653447</v>
          </cell>
          <cell r="J4215" t="str">
            <v>8911</v>
          </cell>
          <cell r="K4215" t="str">
            <v>Eng, Project Leader</v>
          </cell>
          <cell r="L4215">
            <v>7</v>
          </cell>
          <cell r="M4215">
            <v>7</v>
          </cell>
          <cell r="N4215" t="str">
            <v>621</v>
          </cell>
          <cell r="O4215" t="str">
            <v>India System Test</v>
          </cell>
          <cell r="P4215">
            <v>40</v>
          </cell>
          <cell r="Q4215" t="str">
            <v>IPG</v>
          </cell>
          <cell r="R4215" t="str">
            <v>APAC</v>
          </cell>
          <cell r="U4215" t="str">
            <v>1-Exceptional</v>
          </cell>
          <cell r="V4215" t="str">
            <v>3 - Strong</v>
          </cell>
          <cell r="W4215" t="str">
            <v>India - Bangalore</v>
          </cell>
          <cell r="X4215">
            <v>231</v>
          </cell>
          <cell r="Y4215" t="str">
            <v>Juniper Networks India - STPI</v>
          </cell>
          <cell r="Z4215" t="str">
            <v>IND</v>
          </cell>
          <cell r="AA4215" t="str">
            <v>IND</v>
          </cell>
          <cell r="AB4215" t="str">
            <v>N</v>
          </cell>
        </row>
        <row r="4216">
          <cell r="A4216">
            <v>6873</v>
          </cell>
          <cell r="B4216" t="str">
            <v>Thakur-Gupta,Nidhi</v>
          </cell>
          <cell r="C4216">
            <v>161</v>
          </cell>
          <cell r="D4216" t="str">
            <v>De Guzman,Cliff</v>
          </cell>
          <cell r="E4216" t="str">
            <v xml:space="preserve">09/05/2006 </v>
          </cell>
          <cell r="F4216">
            <v>75000</v>
          </cell>
          <cell r="G4216" t="str">
            <v>USD</v>
          </cell>
          <cell r="H4216">
            <v>1</v>
          </cell>
          <cell r="I4216">
            <v>75000</v>
          </cell>
          <cell r="J4216" t="str">
            <v>8902</v>
          </cell>
          <cell r="K4216" t="str">
            <v>MTS 2</v>
          </cell>
          <cell r="L4216">
            <v>5</v>
          </cell>
          <cell r="M4216">
            <v>5</v>
          </cell>
          <cell r="N4216" t="str">
            <v>704</v>
          </cell>
          <cell r="O4216" t="str">
            <v>LAN Access</v>
          </cell>
          <cell r="P4216">
            <v>40</v>
          </cell>
          <cell r="Q4216" t="str">
            <v>APG</v>
          </cell>
          <cell r="R4216" t="str">
            <v>USA</v>
          </cell>
          <cell r="W4216" t="str">
            <v>Sunnyvale, CA HQ</v>
          </cell>
          <cell r="X4216">
            <v>100</v>
          </cell>
          <cell r="Y4216" t="str">
            <v>Juniper Networks, Inc.</v>
          </cell>
          <cell r="Z4216" t="str">
            <v>USA</v>
          </cell>
          <cell r="AA4216" t="str">
            <v>USA</v>
          </cell>
          <cell r="AB4216" t="str">
            <v>N</v>
          </cell>
        </row>
        <row r="4217">
          <cell r="A4217">
            <v>5686</v>
          </cell>
          <cell r="B4217" t="str">
            <v>Thalavoipuram Somasundaram,Selvakumar</v>
          </cell>
          <cell r="C4217">
            <v>4124</v>
          </cell>
          <cell r="D4217" t="str">
            <v>Maheshwari,Archana</v>
          </cell>
          <cell r="E4217" t="str">
            <v xml:space="preserve">11/02/2005 </v>
          </cell>
          <cell r="F4217">
            <v>1758750</v>
          </cell>
          <cell r="G4217" t="str">
            <v>INR</v>
          </cell>
          <cell r="H4217">
            <v>44.87</v>
          </cell>
          <cell r="I4217">
            <v>39196.56786271451</v>
          </cell>
          <cell r="J4217" t="str">
            <v>8904</v>
          </cell>
          <cell r="K4217" t="str">
            <v>MTS 4</v>
          </cell>
          <cell r="L4217">
            <v>7</v>
          </cell>
          <cell r="M4217">
            <v>7</v>
          </cell>
          <cell r="N4217" t="str">
            <v>610</v>
          </cell>
          <cell r="O4217" t="str">
            <v>IPG Technical Publications</v>
          </cell>
          <cell r="P4217">
            <v>40</v>
          </cell>
          <cell r="Q4217" t="str">
            <v>IPG</v>
          </cell>
          <cell r="R4217" t="str">
            <v>APAC</v>
          </cell>
          <cell r="V4217" t="str">
            <v>3 - Strong</v>
          </cell>
          <cell r="W4217" t="str">
            <v>India - Bangalore</v>
          </cell>
          <cell r="X4217">
            <v>231</v>
          </cell>
          <cell r="Y4217" t="str">
            <v>Juniper Networks India - STPI</v>
          </cell>
          <cell r="Z4217" t="str">
            <v>IND</v>
          </cell>
          <cell r="AA4217" t="str">
            <v>IND</v>
          </cell>
          <cell r="AB4217" t="str">
            <v>N</v>
          </cell>
        </row>
        <row r="4218">
          <cell r="A4218">
            <v>5604</v>
          </cell>
          <cell r="B4218" t="str">
            <v>Tham,Kum Meng (Adrian)</v>
          </cell>
          <cell r="C4218">
            <v>1829</v>
          </cell>
          <cell r="D4218" t="str">
            <v>Foong,Sui Jin J.</v>
          </cell>
          <cell r="E4218" t="str">
            <v xml:space="preserve">10/19/2005 </v>
          </cell>
          <cell r="F4218">
            <v>128740</v>
          </cell>
          <cell r="G4218" t="str">
            <v>SGD</v>
          </cell>
          <cell r="H4218">
            <v>1.5466</v>
          </cell>
          <cell r="I4218">
            <v>83240.65692486745</v>
          </cell>
          <cell r="J4218" t="str">
            <v>2305</v>
          </cell>
          <cell r="K4218" t="str">
            <v>Systems Eng, Consulting</v>
          </cell>
          <cell r="L4218">
            <v>58</v>
          </cell>
          <cell r="M4218">
            <v>9</v>
          </cell>
          <cell r="N4218" t="str">
            <v>430</v>
          </cell>
          <cell r="O4218" t="str">
            <v>Systems Engineering</v>
          </cell>
          <cell r="P4218">
            <v>40</v>
          </cell>
          <cell r="Q4218" t="str">
            <v>SLS</v>
          </cell>
          <cell r="R4218" t="str">
            <v>APAC</v>
          </cell>
          <cell r="U4218" t="str">
            <v>3-Strong</v>
          </cell>
          <cell r="W4218" t="str">
            <v>Singapore</v>
          </cell>
          <cell r="X4218">
            <v>260</v>
          </cell>
          <cell r="Y4218" t="str">
            <v>Juniper Ntwks, Singapore</v>
          </cell>
          <cell r="Z4218" t="str">
            <v>SGP</v>
          </cell>
          <cell r="AA4218" t="str">
            <v>INTL</v>
          </cell>
          <cell r="AB4218" t="str">
            <v>Y</v>
          </cell>
        </row>
        <row r="4219">
          <cell r="A4219">
            <v>6107</v>
          </cell>
          <cell r="B4219" t="str">
            <v>Thambiraj,Jackson Prithiviraj</v>
          </cell>
          <cell r="C4219">
            <v>4506</v>
          </cell>
          <cell r="D4219" t="str">
            <v>Kulkarni,Satish</v>
          </cell>
          <cell r="E4219" t="str">
            <v xml:space="preserve">03/01/2006 </v>
          </cell>
          <cell r="F4219">
            <v>1200000</v>
          </cell>
          <cell r="G4219" t="str">
            <v>INR</v>
          </cell>
          <cell r="H4219">
            <v>44.87</v>
          </cell>
          <cell r="I4219">
            <v>26743.926899933143</v>
          </cell>
          <cell r="J4219" t="str">
            <v>8903</v>
          </cell>
          <cell r="K4219" t="str">
            <v>MTS 3</v>
          </cell>
          <cell r="L4219">
            <v>6</v>
          </cell>
          <cell r="M4219">
            <v>6</v>
          </cell>
          <cell r="N4219" t="str">
            <v>650</v>
          </cell>
          <cell r="O4219" t="str">
            <v>Hardware Engrg - Development</v>
          </cell>
          <cell r="P4219">
            <v>40</v>
          </cell>
          <cell r="Q4219" t="str">
            <v>IPG</v>
          </cell>
          <cell r="R4219" t="str">
            <v>APAC</v>
          </cell>
          <cell r="V4219" t="str">
            <v>2 - Very Strong</v>
          </cell>
          <cell r="W4219" t="str">
            <v>India - Bangalore</v>
          </cell>
          <cell r="X4219">
            <v>231</v>
          </cell>
          <cell r="Y4219" t="str">
            <v>Juniper Networks India - STPI</v>
          </cell>
          <cell r="Z4219" t="str">
            <v>IND</v>
          </cell>
          <cell r="AA4219" t="str">
            <v>IND</v>
          </cell>
          <cell r="AB4219" t="str">
            <v>N</v>
          </cell>
        </row>
        <row r="4220">
          <cell r="A4220">
            <v>7044</v>
          </cell>
          <cell r="B4220" t="str">
            <v>Thandavamurthy,Prashanth S.</v>
          </cell>
          <cell r="C4220">
            <v>3343</v>
          </cell>
          <cell r="D4220" t="str">
            <v>Sawant,Sandeep Balkrishna</v>
          </cell>
          <cell r="E4220" t="str">
            <v xml:space="preserve">11/06/2006 </v>
          </cell>
          <cell r="F4220">
            <v>95000</v>
          </cell>
          <cell r="G4220" t="str">
            <v>USD</v>
          </cell>
          <cell r="H4220">
            <v>1</v>
          </cell>
          <cell r="I4220">
            <v>95000</v>
          </cell>
          <cell r="J4220" t="str">
            <v>8903</v>
          </cell>
          <cell r="K4220" t="str">
            <v>MTS 3</v>
          </cell>
          <cell r="L4220">
            <v>6</v>
          </cell>
          <cell r="M4220">
            <v>6</v>
          </cell>
          <cell r="N4220" t="str">
            <v>693</v>
          </cell>
          <cell r="O4220" t="str">
            <v>ISG QA</v>
          </cell>
          <cell r="P4220">
            <v>40</v>
          </cell>
          <cell r="Q4220" t="str">
            <v>SPG</v>
          </cell>
          <cell r="R4220" t="str">
            <v>USA</v>
          </cell>
          <cell r="W4220" t="str">
            <v>Sunnyvale, CA HQ</v>
          </cell>
          <cell r="X4220">
            <v>100</v>
          </cell>
          <cell r="Y4220" t="str">
            <v>Juniper Networks, Inc.</v>
          </cell>
          <cell r="Z4220" t="str">
            <v>USA</v>
          </cell>
          <cell r="AA4220" t="str">
            <v>USA</v>
          </cell>
          <cell r="AB4220" t="str">
            <v>N</v>
          </cell>
        </row>
        <row r="4221">
          <cell r="A4221">
            <v>5355</v>
          </cell>
          <cell r="B4221" t="str">
            <v>Thangarajah,Ravindran</v>
          </cell>
          <cell r="C4221">
            <v>99</v>
          </cell>
          <cell r="D4221" t="str">
            <v>Gadagottu,Ramana</v>
          </cell>
          <cell r="E4221" t="str">
            <v xml:space="preserve">08/29/2005 </v>
          </cell>
          <cell r="F4221">
            <v>130000</v>
          </cell>
          <cell r="G4221" t="str">
            <v>USD</v>
          </cell>
          <cell r="H4221">
            <v>1</v>
          </cell>
          <cell r="I4221">
            <v>130000</v>
          </cell>
          <cell r="J4221" t="str">
            <v>8905</v>
          </cell>
          <cell r="K4221" t="str">
            <v>Eng, Staff</v>
          </cell>
          <cell r="L4221">
            <v>8</v>
          </cell>
          <cell r="M4221">
            <v>8</v>
          </cell>
          <cell r="N4221" t="str">
            <v>630</v>
          </cell>
          <cell r="O4221" t="str">
            <v>Software Engrg - JUNOS</v>
          </cell>
          <cell r="P4221">
            <v>40</v>
          </cell>
          <cell r="Q4221" t="str">
            <v>IPG</v>
          </cell>
          <cell r="R4221" t="str">
            <v>USA</v>
          </cell>
          <cell r="U4221" t="str">
            <v>3-Strong</v>
          </cell>
          <cell r="V4221" t="str">
            <v>2 - Very Strong</v>
          </cell>
          <cell r="W4221" t="str">
            <v>Sunnyvale, CA HQ</v>
          </cell>
          <cell r="X4221">
            <v>100</v>
          </cell>
          <cell r="Y4221" t="str">
            <v>Juniper Networks, Inc.</v>
          </cell>
          <cell r="Z4221" t="str">
            <v>USA</v>
          </cell>
          <cell r="AA4221" t="str">
            <v>USA</v>
          </cell>
          <cell r="AB4221" t="str">
            <v>N</v>
          </cell>
        </row>
        <row r="4222">
          <cell r="A4222">
            <v>5471</v>
          </cell>
          <cell r="B4222" t="str">
            <v>Thatcher,Rob</v>
          </cell>
          <cell r="C4222">
            <v>771</v>
          </cell>
          <cell r="D4222" t="str">
            <v>Borgman,Stuart</v>
          </cell>
          <cell r="E4222" t="str">
            <v xml:space="preserve">11/01/2005 </v>
          </cell>
          <cell r="F4222">
            <v>56392</v>
          </cell>
          <cell r="G4222" t="str">
            <v>GBP</v>
          </cell>
          <cell r="H4222">
            <v>0.51242633871380994</v>
          </cell>
          <cell r="I4222">
            <v>110048.98799999998</v>
          </cell>
          <cell r="J4222" t="str">
            <v>2302</v>
          </cell>
          <cell r="K4222" t="str">
            <v>Systems Eng, Sr</v>
          </cell>
          <cell r="L4222">
            <v>55</v>
          </cell>
          <cell r="M4222">
            <v>8</v>
          </cell>
          <cell r="N4222" t="str">
            <v>400</v>
          </cell>
          <cell r="O4222" t="str">
            <v>Field Sales</v>
          </cell>
          <cell r="P4222">
            <v>40</v>
          </cell>
          <cell r="Q4222" t="str">
            <v>SLS</v>
          </cell>
          <cell r="R4222" t="str">
            <v>EMEA</v>
          </cell>
          <cell r="U4222" t="str">
            <v>4-Satisfactory</v>
          </cell>
          <cell r="W4222" t="str">
            <v>United Kingdom</v>
          </cell>
          <cell r="X4222">
            <v>300</v>
          </cell>
          <cell r="Y4222" t="str">
            <v>Juniper Ntwks, UK</v>
          </cell>
          <cell r="Z4222" t="str">
            <v>GBR</v>
          </cell>
          <cell r="AA4222" t="str">
            <v>INTL</v>
          </cell>
          <cell r="AB4222" t="str">
            <v>Y</v>
          </cell>
        </row>
        <row r="4223">
          <cell r="A4223">
            <v>3589</v>
          </cell>
          <cell r="B4223" t="str">
            <v>Thathamath,Vivek</v>
          </cell>
          <cell r="C4223">
            <v>2084</v>
          </cell>
          <cell r="D4223" t="str">
            <v>Patel,Sonik</v>
          </cell>
          <cell r="E4223" t="str">
            <v xml:space="preserve">04/26/2004 </v>
          </cell>
          <cell r="F4223">
            <v>1270567.5549999999</v>
          </cell>
          <cell r="G4223" t="str">
            <v>INR</v>
          </cell>
          <cell r="H4223">
            <v>44.87</v>
          </cell>
          <cell r="I4223">
            <v>28316.63817695565</v>
          </cell>
          <cell r="J4223" t="str">
            <v>8912</v>
          </cell>
          <cell r="K4223" t="str">
            <v>Engineering Mgr, Assoc</v>
          </cell>
          <cell r="L4223">
            <v>7</v>
          </cell>
          <cell r="M4223">
            <v>7</v>
          </cell>
          <cell r="N4223" t="str">
            <v>621</v>
          </cell>
          <cell r="O4223" t="str">
            <v>India System Test</v>
          </cell>
          <cell r="P4223">
            <v>40</v>
          </cell>
          <cell r="Q4223" t="str">
            <v>IPG</v>
          </cell>
          <cell r="R4223" t="str">
            <v>APAC</v>
          </cell>
          <cell r="U4223" t="str">
            <v>3-Strong</v>
          </cell>
          <cell r="V4223" t="str">
            <v>3 - Strong</v>
          </cell>
          <cell r="W4223" t="str">
            <v>India - Bangalore</v>
          </cell>
          <cell r="X4223">
            <v>231</v>
          </cell>
          <cell r="Y4223" t="str">
            <v>Juniper Networks India - STPI</v>
          </cell>
          <cell r="Z4223" t="str">
            <v>IND</v>
          </cell>
          <cell r="AA4223" t="str">
            <v>IND</v>
          </cell>
          <cell r="AB4223" t="str">
            <v>N</v>
          </cell>
        </row>
        <row r="4224">
          <cell r="A4224">
            <v>123</v>
          </cell>
          <cell r="B4224" t="str">
            <v>Thenpattinam,Meenakshisundaram</v>
          </cell>
          <cell r="C4224">
            <v>2317</v>
          </cell>
          <cell r="D4224" t="str">
            <v>McNulty II,Paul Albert</v>
          </cell>
          <cell r="E4224" t="str">
            <v xml:space="preserve">07/13/1998 </v>
          </cell>
          <cell r="F4224">
            <v>165000</v>
          </cell>
          <cell r="G4224" t="str">
            <v>USD</v>
          </cell>
          <cell r="H4224">
            <v>1</v>
          </cell>
          <cell r="I4224">
            <v>165000</v>
          </cell>
          <cell r="J4224" t="str">
            <v>5115</v>
          </cell>
          <cell r="K4224" t="str">
            <v>Director, Customer Service</v>
          </cell>
          <cell r="L4224">
            <v>10</v>
          </cell>
          <cell r="M4224">
            <v>10</v>
          </cell>
          <cell r="N4224" t="str">
            <v>506</v>
          </cell>
          <cell r="O4224" t="str">
            <v>Global TAC - IPG</v>
          </cell>
          <cell r="P4224">
            <v>40</v>
          </cell>
          <cell r="Q4224" t="str">
            <v>CSS</v>
          </cell>
          <cell r="R4224" t="str">
            <v>USA</v>
          </cell>
          <cell r="U4224" t="str">
            <v>1-Exceptional</v>
          </cell>
          <cell r="V4224" t="str">
            <v>2 - Very Strong</v>
          </cell>
          <cell r="W4224" t="str">
            <v>Sunnyvale, CA HQ</v>
          </cell>
          <cell r="X4224">
            <v>101</v>
          </cell>
          <cell r="Y4224" t="str">
            <v>Juniper Networks Sales</v>
          </cell>
          <cell r="Z4224" t="str">
            <v>IND</v>
          </cell>
          <cell r="AA4224" t="str">
            <v>USA</v>
          </cell>
          <cell r="AB4224" t="str">
            <v>N</v>
          </cell>
        </row>
        <row r="4225">
          <cell r="A4225">
            <v>1605</v>
          </cell>
          <cell r="B4225" t="str">
            <v>Thianesysavanh,Maytry</v>
          </cell>
          <cell r="C4225">
            <v>6560</v>
          </cell>
          <cell r="D4225" t="str">
            <v>Lewis,Keri John</v>
          </cell>
          <cell r="E4225" t="str">
            <v xml:space="preserve">04/08/2002 </v>
          </cell>
          <cell r="F4225">
            <v>210094.5</v>
          </cell>
          <cell r="G4225" t="str">
            <v>AUD</v>
          </cell>
          <cell r="H4225">
            <v>1.2817226352217379</v>
          </cell>
          <cell r="I4225">
            <v>163915.72890000002</v>
          </cell>
          <cell r="J4225" t="str">
            <v>2911</v>
          </cell>
          <cell r="K4225" t="str">
            <v>Svc Bus Operations Mgr</v>
          </cell>
          <cell r="L4225">
            <v>63</v>
          </cell>
          <cell r="M4225">
            <v>9</v>
          </cell>
          <cell r="N4225" t="str">
            <v>512</v>
          </cell>
          <cell r="O4225" t="str">
            <v>Theater Administration</v>
          </cell>
          <cell r="P4225">
            <v>40</v>
          </cell>
          <cell r="Q4225" t="str">
            <v>CSS</v>
          </cell>
          <cell r="R4225" t="str">
            <v>APAC</v>
          </cell>
          <cell r="V4225" t="str">
            <v>1 - Exceptional</v>
          </cell>
          <cell r="W4225" t="str">
            <v>Australia</v>
          </cell>
          <cell r="X4225">
            <v>280</v>
          </cell>
          <cell r="Y4225" t="str">
            <v>Juniper Ntwks, Australia</v>
          </cell>
          <cell r="Z4225" t="str">
            <v>AUS</v>
          </cell>
          <cell r="AA4225" t="str">
            <v>INTL</v>
          </cell>
          <cell r="AB4225" t="str">
            <v>Y</v>
          </cell>
        </row>
        <row r="4226">
          <cell r="A4226">
            <v>7052</v>
          </cell>
          <cell r="B4226" t="str">
            <v>Thich,Minh Man</v>
          </cell>
          <cell r="C4226">
            <v>3194</v>
          </cell>
          <cell r="D4226" t="str">
            <v>Naik,Sunil M</v>
          </cell>
          <cell r="E4226" t="str">
            <v xml:space="preserve">10/11/2006 </v>
          </cell>
          <cell r="F4226">
            <v>90000</v>
          </cell>
          <cell r="G4226" t="str">
            <v>USD</v>
          </cell>
          <cell r="H4226">
            <v>1</v>
          </cell>
          <cell r="I4226">
            <v>90000</v>
          </cell>
          <cell r="J4226" t="str">
            <v>8903</v>
          </cell>
          <cell r="K4226" t="str">
            <v>MTS 3</v>
          </cell>
          <cell r="L4226">
            <v>6</v>
          </cell>
          <cell r="M4226">
            <v>6</v>
          </cell>
          <cell r="N4226" t="str">
            <v>693</v>
          </cell>
          <cell r="O4226" t="str">
            <v>ISG QA</v>
          </cell>
          <cell r="P4226">
            <v>40</v>
          </cell>
          <cell r="Q4226" t="str">
            <v>SPG</v>
          </cell>
          <cell r="R4226" t="str">
            <v>USA</v>
          </cell>
          <cell r="W4226" t="str">
            <v>Sunnyvale, CA HQ</v>
          </cell>
          <cell r="X4226">
            <v>100</v>
          </cell>
          <cell r="Y4226" t="str">
            <v>Juniper Networks, Inc.</v>
          </cell>
          <cell r="Z4226" t="str">
            <v>USA</v>
          </cell>
          <cell r="AA4226" t="str">
            <v>USA</v>
          </cell>
          <cell r="AB4226" t="str">
            <v>N</v>
          </cell>
        </row>
        <row r="4227">
          <cell r="A4227">
            <v>3940</v>
          </cell>
          <cell r="B4227" t="str">
            <v>Thiedeman-Piasecki,Dawn Marie</v>
          </cell>
          <cell r="C4227">
            <v>2331</v>
          </cell>
          <cell r="D4227" t="str">
            <v>Dolan,Fred</v>
          </cell>
          <cell r="E4227" t="str">
            <v xml:space="preserve">09/20/2004 </v>
          </cell>
          <cell r="F4227">
            <v>98835.36</v>
          </cell>
          <cell r="G4227" t="str">
            <v>USD</v>
          </cell>
          <cell r="H4227">
            <v>1</v>
          </cell>
          <cell r="I4227">
            <v>98835.36</v>
          </cell>
          <cell r="J4227" t="str">
            <v>8904</v>
          </cell>
          <cell r="K4227" t="str">
            <v>MTS 4</v>
          </cell>
          <cell r="L4227">
            <v>7</v>
          </cell>
          <cell r="M4227">
            <v>7</v>
          </cell>
          <cell r="N4227" t="str">
            <v>620</v>
          </cell>
          <cell r="O4227" t="str">
            <v>Test Engrg</v>
          </cell>
          <cell r="P4227">
            <v>40</v>
          </cell>
          <cell r="Q4227" t="str">
            <v>IPG</v>
          </cell>
          <cell r="R4227" t="str">
            <v>USA</v>
          </cell>
          <cell r="U4227" t="str">
            <v>2-Very Strong</v>
          </cell>
          <cell r="V4227" t="str">
            <v>2 - Very Strong</v>
          </cell>
          <cell r="W4227" t="str">
            <v>Westford, MA</v>
          </cell>
          <cell r="X4227">
            <v>100</v>
          </cell>
          <cell r="Y4227" t="str">
            <v>Juniper Networks, Inc.</v>
          </cell>
          <cell r="Z4227" t="str">
            <v>USA</v>
          </cell>
          <cell r="AA4227" t="str">
            <v>USB</v>
          </cell>
          <cell r="AB4227" t="str">
            <v>N</v>
          </cell>
        </row>
        <row r="4228">
          <cell r="A4228">
            <v>4504</v>
          </cell>
          <cell r="B4228" t="str">
            <v>Thirumalachar,Srinivasa P</v>
          </cell>
          <cell r="C4228">
            <v>2388</v>
          </cell>
          <cell r="D4228" t="str">
            <v>Srinath,Ram Shankar</v>
          </cell>
          <cell r="E4228" t="str">
            <v xml:space="preserve">03/03/2005 </v>
          </cell>
          <cell r="F4228">
            <v>2840000</v>
          </cell>
          <cell r="G4228" t="str">
            <v>INR</v>
          </cell>
          <cell r="H4228">
            <v>44.87</v>
          </cell>
          <cell r="I4228">
            <v>63293.960329841771</v>
          </cell>
          <cell r="J4228" t="str">
            <v>8906</v>
          </cell>
          <cell r="K4228" t="str">
            <v>Eng, Sr Staff</v>
          </cell>
          <cell r="L4228">
            <v>9</v>
          </cell>
          <cell r="M4228">
            <v>9</v>
          </cell>
          <cell r="N4228" t="str">
            <v>630</v>
          </cell>
          <cell r="O4228" t="str">
            <v>Software Engrg - JUNOS</v>
          </cell>
          <cell r="P4228">
            <v>40</v>
          </cell>
          <cell r="Q4228" t="str">
            <v>IPG</v>
          </cell>
          <cell r="R4228" t="str">
            <v>APAC</v>
          </cell>
          <cell r="U4228" t="str">
            <v>3-Strong</v>
          </cell>
          <cell r="V4228" t="str">
            <v>3 - Strong</v>
          </cell>
          <cell r="W4228" t="str">
            <v>India - Bangalore</v>
          </cell>
          <cell r="X4228">
            <v>231</v>
          </cell>
          <cell r="Y4228" t="str">
            <v>Juniper Networks India - STPI</v>
          </cell>
          <cell r="Z4228" t="str">
            <v>IND</v>
          </cell>
          <cell r="AA4228" t="str">
            <v>IND</v>
          </cell>
          <cell r="AB4228" t="str">
            <v>N</v>
          </cell>
        </row>
        <row r="4229">
          <cell r="A4229">
            <v>6734</v>
          </cell>
          <cell r="B4229" t="str">
            <v>Thomas,Amanda B.</v>
          </cell>
          <cell r="C4229">
            <v>3155</v>
          </cell>
          <cell r="D4229" t="str">
            <v>McElroy,Michael</v>
          </cell>
          <cell r="E4229" t="str">
            <v xml:space="preserve">08/07/2006 </v>
          </cell>
          <cell r="F4229">
            <v>110000</v>
          </cell>
          <cell r="G4229" t="str">
            <v>USD</v>
          </cell>
          <cell r="H4229">
            <v>1</v>
          </cell>
          <cell r="I4229">
            <v>110000</v>
          </cell>
          <cell r="J4229" t="str">
            <v>2104</v>
          </cell>
          <cell r="K4229" t="str">
            <v>Sr Major Account Manager</v>
          </cell>
          <cell r="L4229">
            <v>67</v>
          </cell>
          <cell r="M4229">
            <v>8</v>
          </cell>
          <cell r="N4229" t="str">
            <v>400</v>
          </cell>
          <cell r="O4229" t="str">
            <v>Field Sales</v>
          </cell>
          <cell r="P4229">
            <v>40</v>
          </cell>
          <cell r="Q4229" t="str">
            <v>SLS</v>
          </cell>
          <cell r="R4229" t="str">
            <v>USA</v>
          </cell>
          <cell r="W4229" t="str">
            <v>Arizona</v>
          </cell>
          <cell r="X4229">
            <v>101</v>
          </cell>
          <cell r="Y4229" t="str">
            <v>Juniper Networks Sales</v>
          </cell>
          <cell r="Z4229" t="str">
            <v>USA</v>
          </cell>
          <cell r="AA4229" t="str">
            <v>Sales</v>
          </cell>
          <cell r="AB4229" t="str">
            <v>Y</v>
          </cell>
        </row>
        <row r="4230">
          <cell r="A4230">
            <v>3439</v>
          </cell>
          <cell r="B4230" t="str">
            <v>Thomas,Christopher N</v>
          </cell>
          <cell r="C4230">
            <v>3293</v>
          </cell>
          <cell r="D4230" t="str">
            <v>Rangarajan,Sandeep</v>
          </cell>
          <cell r="E4230" t="str">
            <v xml:space="preserve">04/16/2004 </v>
          </cell>
          <cell r="F4230">
            <v>145000</v>
          </cell>
          <cell r="G4230" t="str">
            <v>USD</v>
          </cell>
          <cell r="H4230">
            <v>1</v>
          </cell>
          <cell r="I4230">
            <v>145000</v>
          </cell>
          <cell r="J4230" t="str">
            <v>8906</v>
          </cell>
          <cell r="K4230" t="str">
            <v>Eng, Sr Staff</v>
          </cell>
          <cell r="L4230">
            <v>9</v>
          </cell>
          <cell r="M4230">
            <v>9</v>
          </cell>
          <cell r="N4230" t="str">
            <v>677</v>
          </cell>
          <cell r="O4230" t="str">
            <v>IVE Platform Services</v>
          </cell>
          <cell r="P4230">
            <v>40</v>
          </cell>
          <cell r="Q4230" t="str">
            <v>SPG</v>
          </cell>
          <cell r="R4230" t="str">
            <v>USA</v>
          </cell>
          <cell r="U4230" t="str">
            <v>1-Exceptional</v>
          </cell>
          <cell r="V4230" t="str">
            <v>3 - Strong</v>
          </cell>
          <cell r="W4230" t="str">
            <v>Sunnyvale, CA HQ</v>
          </cell>
          <cell r="X4230">
            <v>100</v>
          </cell>
          <cell r="Y4230" t="str">
            <v>Juniper Networks, Inc.</v>
          </cell>
          <cell r="Z4230" t="str">
            <v>USA</v>
          </cell>
          <cell r="AA4230" t="str">
            <v>USA</v>
          </cell>
          <cell r="AB4230" t="str">
            <v>N</v>
          </cell>
        </row>
        <row r="4231">
          <cell r="A4231">
            <v>6911</v>
          </cell>
          <cell r="B4231" t="str">
            <v>Thomas,James M</v>
          </cell>
          <cell r="C4231">
            <v>7213</v>
          </cell>
          <cell r="D4231" t="str">
            <v>Skau,Edwin</v>
          </cell>
          <cell r="E4231" t="str">
            <v xml:space="preserve">09/18/2006 </v>
          </cell>
          <cell r="F4231">
            <v>850000</v>
          </cell>
          <cell r="G4231" t="str">
            <v>INR</v>
          </cell>
          <cell r="H4231">
            <v>44.87</v>
          </cell>
          <cell r="I4231">
            <v>18943.614887452641</v>
          </cell>
          <cell r="J4231" t="str">
            <v>8903</v>
          </cell>
          <cell r="K4231" t="str">
            <v>MTS 3</v>
          </cell>
          <cell r="L4231">
            <v>6</v>
          </cell>
          <cell r="M4231">
            <v>6</v>
          </cell>
          <cell r="N4231" t="str">
            <v>610</v>
          </cell>
          <cell r="O4231" t="str">
            <v>IPG Technical Publications</v>
          </cell>
          <cell r="P4231">
            <v>40</v>
          </cell>
          <cell r="Q4231" t="str">
            <v>IPG</v>
          </cell>
          <cell r="R4231" t="str">
            <v>APAC</v>
          </cell>
          <cell r="W4231" t="str">
            <v>India - Bangalore</v>
          </cell>
          <cell r="X4231">
            <v>231</v>
          </cell>
          <cell r="Y4231" t="str">
            <v>Juniper Networks India - STPI</v>
          </cell>
          <cell r="Z4231" t="str">
            <v>IND</v>
          </cell>
          <cell r="AA4231" t="str">
            <v>IND</v>
          </cell>
          <cell r="AB4231" t="str">
            <v>N</v>
          </cell>
        </row>
        <row r="4232">
          <cell r="A4232">
            <v>6317</v>
          </cell>
          <cell r="B4232" t="str">
            <v>Thomas,Nebu V</v>
          </cell>
          <cell r="C4232">
            <v>5948</v>
          </cell>
          <cell r="D4232" t="str">
            <v>Srinivasan,Sridhar</v>
          </cell>
          <cell r="E4232" t="str">
            <v xml:space="preserve">05/03/2006 </v>
          </cell>
          <cell r="F4232">
            <v>800000</v>
          </cell>
          <cell r="G4232" t="str">
            <v>INR</v>
          </cell>
          <cell r="H4232">
            <v>44.87</v>
          </cell>
          <cell r="I4232">
            <v>17829.284599955427</v>
          </cell>
          <cell r="J4232" t="str">
            <v>8903</v>
          </cell>
          <cell r="K4232" t="str">
            <v>MTS 3</v>
          </cell>
          <cell r="L4232">
            <v>6</v>
          </cell>
          <cell r="M4232">
            <v>6</v>
          </cell>
          <cell r="N4232" t="str">
            <v>506</v>
          </cell>
          <cell r="O4232" t="str">
            <v>Global TAC - IPG</v>
          </cell>
          <cell r="P4232">
            <v>40</v>
          </cell>
          <cell r="Q4232" t="str">
            <v>CSS</v>
          </cell>
          <cell r="R4232" t="str">
            <v>APAC</v>
          </cell>
          <cell r="V4232" t="str">
            <v>3 - Strong</v>
          </cell>
          <cell r="W4232" t="str">
            <v>India - Bangalore</v>
          </cell>
          <cell r="X4232">
            <v>231</v>
          </cell>
          <cell r="Y4232" t="str">
            <v>Juniper Networks India - STPI</v>
          </cell>
          <cell r="Z4232" t="str">
            <v>IND</v>
          </cell>
          <cell r="AA4232" t="str">
            <v>IND</v>
          </cell>
          <cell r="AB4232" t="str">
            <v>N</v>
          </cell>
        </row>
        <row r="4233">
          <cell r="A4233">
            <v>4572</v>
          </cell>
          <cell r="B4233" t="str">
            <v>Thomas,Philip A.</v>
          </cell>
          <cell r="C4233">
            <v>12</v>
          </cell>
          <cell r="D4233" t="str">
            <v>Anand,R. K.</v>
          </cell>
          <cell r="E4233" t="str">
            <v xml:space="preserve">04/04/2005 </v>
          </cell>
          <cell r="F4233">
            <v>168000</v>
          </cell>
          <cell r="G4233" t="str">
            <v>USD</v>
          </cell>
          <cell r="H4233">
            <v>1</v>
          </cell>
          <cell r="I4233">
            <v>168000</v>
          </cell>
          <cell r="J4233" t="str">
            <v>8907</v>
          </cell>
          <cell r="K4233" t="str">
            <v>Distinguished Engineer I</v>
          </cell>
          <cell r="L4233">
            <v>10</v>
          </cell>
          <cell r="M4233">
            <v>10</v>
          </cell>
          <cell r="N4233" t="str">
            <v>645</v>
          </cell>
          <cell r="O4233" t="str">
            <v>Core Technology</v>
          </cell>
          <cell r="P4233">
            <v>40</v>
          </cell>
          <cell r="Q4233" t="str">
            <v>IPG</v>
          </cell>
          <cell r="R4233" t="str">
            <v>USA</v>
          </cell>
          <cell r="U4233" t="str">
            <v>3-Strong</v>
          </cell>
          <cell r="V4233" t="str">
            <v>2 - Very Strong</v>
          </cell>
          <cell r="W4233" t="str">
            <v>Sunnyvale, CA HQ</v>
          </cell>
          <cell r="X4233">
            <v>100</v>
          </cell>
          <cell r="Y4233" t="str">
            <v>Juniper Networks, Inc.</v>
          </cell>
          <cell r="Z4233" t="str">
            <v>USA</v>
          </cell>
          <cell r="AA4233" t="str">
            <v>USA</v>
          </cell>
          <cell r="AB4233" t="str">
            <v>N</v>
          </cell>
        </row>
        <row r="4234">
          <cell r="A4234">
            <v>955</v>
          </cell>
          <cell r="B4234" t="str">
            <v>Thomas,Robert</v>
          </cell>
          <cell r="C4234">
            <v>1338</v>
          </cell>
          <cell r="D4234" t="str">
            <v>Mannikar,Sunil</v>
          </cell>
          <cell r="E4234" t="str">
            <v xml:space="preserve">12/18/2000 </v>
          </cell>
          <cell r="F4234">
            <v>124848</v>
          </cell>
          <cell r="G4234" t="str">
            <v>USD</v>
          </cell>
          <cell r="H4234">
            <v>1</v>
          </cell>
          <cell r="I4234">
            <v>124848</v>
          </cell>
          <cell r="J4234" t="str">
            <v>1805</v>
          </cell>
          <cell r="K4234" t="str">
            <v>Mfg Test Eng, Sr Staff</v>
          </cell>
          <cell r="L4234">
            <v>8</v>
          </cell>
          <cell r="M4234">
            <v>8</v>
          </cell>
          <cell r="N4234" t="str">
            <v>202</v>
          </cell>
          <cell r="O4234" t="str">
            <v>Tech Ops West</v>
          </cell>
          <cell r="P4234">
            <v>40</v>
          </cell>
          <cell r="Q4234" t="str">
            <v>OPS</v>
          </cell>
          <cell r="R4234" t="str">
            <v>USA</v>
          </cell>
          <cell r="U4234" t="str">
            <v>4-Satisfactory</v>
          </cell>
          <cell r="V4234" t="str">
            <v>3 - Strong</v>
          </cell>
          <cell r="W4234" t="str">
            <v>Sunnyvale, CA HQ</v>
          </cell>
          <cell r="X4234">
            <v>100</v>
          </cell>
          <cell r="Y4234" t="str">
            <v>Juniper Networks, Inc.</v>
          </cell>
          <cell r="Z4234" t="str">
            <v>USA</v>
          </cell>
          <cell r="AA4234" t="str">
            <v>USA</v>
          </cell>
          <cell r="AB4234" t="str">
            <v>N</v>
          </cell>
        </row>
        <row r="4235">
          <cell r="A4235">
            <v>1323</v>
          </cell>
          <cell r="B4235" t="str">
            <v>Thomas,Sarin</v>
          </cell>
          <cell r="C4235">
            <v>4369</v>
          </cell>
          <cell r="D4235" t="str">
            <v>Vegesna,Srihari R</v>
          </cell>
          <cell r="E4235" t="str">
            <v xml:space="preserve">05/07/2001 </v>
          </cell>
          <cell r="F4235">
            <v>140627.32</v>
          </cell>
          <cell r="G4235" t="str">
            <v>USD</v>
          </cell>
          <cell r="H4235">
            <v>1</v>
          </cell>
          <cell r="I4235">
            <v>140627.32</v>
          </cell>
          <cell r="J4235" t="str">
            <v>8905</v>
          </cell>
          <cell r="K4235" t="str">
            <v>Eng, Staff</v>
          </cell>
          <cell r="L4235">
            <v>8</v>
          </cell>
          <cell r="M4235">
            <v>8</v>
          </cell>
          <cell r="N4235" t="str">
            <v>645</v>
          </cell>
          <cell r="O4235" t="str">
            <v>Core Technology</v>
          </cell>
          <cell r="P4235">
            <v>40</v>
          </cell>
          <cell r="Q4235" t="str">
            <v>IPG</v>
          </cell>
          <cell r="R4235" t="str">
            <v>USA</v>
          </cell>
          <cell r="U4235" t="str">
            <v>1-Exceptional</v>
          </cell>
          <cell r="V4235" t="str">
            <v>1 - Exceptional</v>
          </cell>
          <cell r="W4235" t="str">
            <v>Sunnyvale, CA HQ</v>
          </cell>
          <cell r="X4235">
            <v>100</v>
          </cell>
          <cell r="Y4235" t="str">
            <v>Juniper Networks, Inc.</v>
          </cell>
          <cell r="Z4235" t="str">
            <v>USA</v>
          </cell>
          <cell r="AA4235" t="str">
            <v>USA</v>
          </cell>
          <cell r="AB4235" t="str">
            <v>N</v>
          </cell>
        </row>
        <row r="4236">
          <cell r="A4236">
            <v>6105</v>
          </cell>
          <cell r="B4236" t="str">
            <v>Thomidis,Theodosios</v>
          </cell>
          <cell r="C4236">
            <v>5388</v>
          </cell>
          <cell r="D4236" t="str">
            <v>Nickerson,Roland Lee</v>
          </cell>
          <cell r="E4236" t="str">
            <v xml:space="preserve">03/06/2006 </v>
          </cell>
          <cell r="F4236">
            <v>95000</v>
          </cell>
          <cell r="G4236" t="str">
            <v>USD</v>
          </cell>
          <cell r="H4236">
            <v>1</v>
          </cell>
          <cell r="I4236">
            <v>95000</v>
          </cell>
          <cell r="J4236" t="str">
            <v>2101</v>
          </cell>
          <cell r="K4236" t="str">
            <v>Territory Account Manager</v>
          </cell>
          <cell r="L4236">
            <v>66</v>
          </cell>
          <cell r="M4236">
            <v>8</v>
          </cell>
          <cell r="N4236" t="str">
            <v>400</v>
          </cell>
          <cell r="O4236" t="str">
            <v>Field Sales</v>
          </cell>
          <cell r="P4236">
            <v>40</v>
          </cell>
          <cell r="Q4236" t="str">
            <v>SLS</v>
          </cell>
          <cell r="R4236" t="str">
            <v>USA</v>
          </cell>
          <cell r="W4236" t="str">
            <v>Florida</v>
          </cell>
          <cell r="X4236">
            <v>101</v>
          </cell>
          <cell r="Y4236" t="str">
            <v>Juniper Networks Sales</v>
          </cell>
          <cell r="Z4236" t="str">
            <v>USA</v>
          </cell>
          <cell r="AA4236" t="str">
            <v>Sales</v>
          </cell>
          <cell r="AB4236" t="str">
            <v>Y</v>
          </cell>
        </row>
        <row r="4237">
          <cell r="A4237">
            <v>5489</v>
          </cell>
          <cell r="B4237" t="str">
            <v>Thompson,Bruce W.</v>
          </cell>
          <cell r="C4237">
            <v>150</v>
          </cell>
          <cell r="D4237" t="str">
            <v>Agarwala,Unmesh</v>
          </cell>
          <cell r="E4237" t="str">
            <v xml:space="preserve">10/03/2005 </v>
          </cell>
          <cell r="F4237">
            <v>161200</v>
          </cell>
          <cell r="G4237" t="str">
            <v>USD</v>
          </cell>
          <cell r="H4237">
            <v>1</v>
          </cell>
          <cell r="I4237">
            <v>161200</v>
          </cell>
          <cell r="J4237" t="str">
            <v>8915</v>
          </cell>
          <cell r="K4237" t="str">
            <v>Director, Engineering</v>
          </cell>
          <cell r="L4237">
            <v>10</v>
          </cell>
          <cell r="M4237">
            <v>10</v>
          </cell>
          <cell r="N4237" t="str">
            <v>650</v>
          </cell>
          <cell r="O4237" t="str">
            <v>Hardware Engrg - Development</v>
          </cell>
          <cell r="P4237">
            <v>40</v>
          </cell>
          <cell r="Q4237" t="str">
            <v>IPG</v>
          </cell>
          <cell r="R4237" t="str">
            <v>USA</v>
          </cell>
          <cell r="U4237" t="str">
            <v>3-Strong</v>
          </cell>
          <cell r="V4237" t="str">
            <v>3 - Strong</v>
          </cell>
          <cell r="W4237" t="str">
            <v>Westford, MA</v>
          </cell>
          <cell r="X4237">
            <v>100</v>
          </cell>
          <cell r="Y4237" t="str">
            <v>Juniper Networks, Inc.</v>
          </cell>
          <cell r="Z4237" t="str">
            <v>USA</v>
          </cell>
          <cell r="AA4237" t="str">
            <v>USB</v>
          </cell>
          <cell r="AB4237" t="str">
            <v>N</v>
          </cell>
        </row>
        <row r="4238">
          <cell r="A4238">
            <v>5350</v>
          </cell>
          <cell r="B4238" t="str">
            <v>Thompson,Charlene R</v>
          </cell>
          <cell r="C4238">
            <v>3609</v>
          </cell>
          <cell r="D4238" t="str">
            <v>Szeredy,Michael J</v>
          </cell>
          <cell r="E4238" t="str">
            <v xml:space="preserve">08/22/2005 </v>
          </cell>
          <cell r="F4238">
            <v>64890</v>
          </cell>
          <cell r="G4238" t="str">
            <v>USD</v>
          </cell>
          <cell r="H4238">
            <v>1</v>
          </cell>
          <cell r="I4238">
            <v>64890</v>
          </cell>
          <cell r="J4238" t="str">
            <v>6602</v>
          </cell>
          <cell r="K4238" t="str">
            <v>Facilities Spec</v>
          </cell>
          <cell r="L4238">
            <v>4</v>
          </cell>
          <cell r="M4238">
            <v>4</v>
          </cell>
          <cell r="N4238" t="str">
            <v>150</v>
          </cell>
          <cell r="O4238" t="str">
            <v>Facilities Admin</v>
          </cell>
          <cell r="P4238">
            <v>40</v>
          </cell>
          <cell r="Q4238" t="str">
            <v>FAC</v>
          </cell>
          <cell r="R4238" t="str">
            <v>USA</v>
          </cell>
          <cell r="U4238" t="str">
            <v>2-Very Strong</v>
          </cell>
          <cell r="V4238" t="str">
            <v>3 - Strong</v>
          </cell>
          <cell r="W4238" t="str">
            <v>Sunnyvale, CA HQ</v>
          </cell>
          <cell r="X4238">
            <v>100</v>
          </cell>
          <cell r="Y4238" t="str">
            <v>Juniper Networks, Inc.</v>
          </cell>
          <cell r="Z4238" t="str">
            <v>USA</v>
          </cell>
          <cell r="AA4238" t="str">
            <v>USA</v>
          </cell>
          <cell r="AB4238" t="str">
            <v>N</v>
          </cell>
        </row>
        <row r="4239">
          <cell r="A4239">
            <v>5100</v>
          </cell>
          <cell r="B4239" t="str">
            <v>Thompson,Iain</v>
          </cell>
          <cell r="C4239">
            <v>6462</v>
          </cell>
          <cell r="D4239" t="str">
            <v>Travers,Andy</v>
          </cell>
          <cell r="E4239" t="str">
            <v xml:space="preserve">07/01/2005 </v>
          </cell>
          <cell r="F4239">
            <v>35000</v>
          </cell>
          <cell r="G4239" t="str">
            <v>GBP</v>
          </cell>
          <cell r="H4239">
            <v>0.51242633871380994</v>
          </cell>
          <cell r="I4239">
            <v>68302.5</v>
          </cell>
          <cell r="J4239" t="str">
            <v>2201</v>
          </cell>
          <cell r="K4239" t="str">
            <v>Channel Account Manager</v>
          </cell>
          <cell r="L4239">
            <v>65</v>
          </cell>
          <cell r="M4239">
            <v>7</v>
          </cell>
          <cell r="N4239" t="str">
            <v>420</v>
          </cell>
          <cell r="O4239" t="str">
            <v>Channel Sales</v>
          </cell>
          <cell r="P4239">
            <v>40</v>
          </cell>
          <cell r="Q4239" t="str">
            <v>SLS</v>
          </cell>
          <cell r="R4239" t="str">
            <v>EMEA</v>
          </cell>
          <cell r="U4239" t="str">
            <v>4-Satisfactory</v>
          </cell>
          <cell r="W4239" t="str">
            <v>United Kingdom</v>
          </cell>
          <cell r="X4239">
            <v>300</v>
          </cell>
          <cell r="Y4239" t="str">
            <v>Juniper Ntwks, UK</v>
          </cell>
          <cell r="Z4239" t="str">
            <v>GBR</v>
          </cell>
          <cell r="AA4239" t="str">
            <v>INTL</v>
          </cell>
          <cell r="AB4239" t="str">
            <v>Y</v>
          </cell>
        </row>
        <row r="4240">
          <cell r="A4240">
            <v>3581</v>
          </cell>
          <cell r="B4240" t="str">
            <v>Thompson,Paul</v>
          </cell>
          <cell r="C4240">
            <v>2077</v>
          </cell>
          <cell r="D4240" t="str">
            <v>Page,Shaun</v>
          </cell>
          <cell r="E4240" t="str">
            <v xml:space="preserve">04/26/2004 </v>
          </cell>
          <cell r="F4240">
            <v>171392</v>
          </cell>
          <cell r="G4240" t="str">
            <v>AUD</v>
          </cell>
          <cell r="H4240">
            <v>1.2817226352217379</v>
          </cell>
          <cell r="I4240">
            <v>133720.03840000002</v>
          </cell>
          <cell r="J4240" t="str">
            <v>2113</v>
          </cell>
          <cell r="K4240" t="str">
            <v>Sales Sr. Mgr/Director</v>
          </cell>
          <cell r="L4240">
            <v>70</v>
          </cell>
          <cell r="M4240">
            <v>10</v>
          </cell>
          <cell r="N4240" t="str">
            <v>400</v>
          </cell>
          <cell r="O4240" t="str">
            <v>Field Sales</v>
          </cell>
          <cell r="P4240">
            <v>40</v>
          </cell>
          <cell r="Q4240" t="str">
            <v>SLS</v>
          </cell>
          <cell r="R4240" t="str">
            <v>APAC</v>
          </cell>
          <cell r="U4240" t="str">
            <v>2-Very Strong</v>
          </cell>
          <cell r="W4240" t="str">
            <v>Australia</v>
          </cell>
          <cell r="X4240">
            <v>280</v>
          </cell>
          <cell r="Y4240" t="str">
            <v>Juniper Ntwks, Australia</v>
          </cell>
          <cell r="Z4240" t="str">
            <v>AUS</v>
          </cell>
          <cell r="AA4240" t="str">
            <v>INTL</v>
          </cell>
          <cell r="AB4240" t="str">
            <v>Y</v>
          </cell>
        </row>
        <row r="4241">
          <cell r="A4241">
            <v>6872</v>
          </cell>
          <cell r="B4241" t="str">
            <v>Thompson-Melanson,Judith A.</v>
          </cell>
          <cell r="C4241">
            <v>4496</v>
          </cell>
          <cell r="D4241" t="str">
            <v>Smallwood,Mark</v>
          </cell>
          <cell r="E4241" t="str">
            <v xml:space="preserve">09/05/2006 </v>
          </cell>
          <cell r="F4241">
            <v>112000</v>
          </cell>
          <cell r="G4241" t="str">
            <v>USD</v>
          </cell>
          <cell r="H4241">
            <v>1</v>
          </cell>
          <cell r="I4241">
            <v>112000</v>
          </cell>
          <cell r="J4241" t="str">
            <v>8104</v>
          </cell>
          <cell r="K4241" t="str">
            <v>Tech Writer, Staff</v>
          </cell>
          <cell r="L4241">
            <v>7</v>
          </cell>
          <cell r="M4241">
            <v>7</v>
          </cell>
          <cell r="N4241" t="str">
            <v>671</v>
          </cell>
          <cell r="O4241" t="str">
            <v>Tech Pubs</v>
          </cell>
          <cell r="P4241">
            <v>40</v>
          </cell>
          <cell r="Q4241" t="str">
            <v>SPG</v>
          </cell>
          <cell r="R4241" t="str">
            <v>USA</v>
          </cell>
          <cell r="W4241" t="str">
            <v>Sunnyvale, CA HQ</v>
          </cell>
          <cell r="X4241">
            <v>100</v>
          </cell>
          <cell r="Y4241" t="str">
            <v>Juniper Networks, Inc.</v>
          </cell>
          <cell r="Z4241" t="str">
            <v>USA</v>
          </cell>
          <cell r="AA4241" t="str">
            <v>USA</v>
          </cell>
          <cell r="AB4241" t="str">
            <v>N</v>
          </cell>
        </row>
        <row r="4242">
          <cell r="A4242">
            <v>6601</v>
          </cell>
          <cell r="B4242" t="str">
            <v>Thornberg,Daniel A.</v>
          </cell>
          <cell r="C4242">
            <v>2014</v>
          </cell>
          <cell r="D4242" t="str">
            <v>McGuire,John</v>
          </cell>
          <cell r="E4242" t="str">
            <v xml:space="preserve">07/11/2006 </v>
          </cell>
          <cell r="F4242">
            <v>120000</v>
          </cell>
          <cell r="G4242" t="str">
            <v>USD</v>
          </cell>
          <cell r="H4242">
            <v>1</v>
          </cell>
          <cell r="I4242">
            <v>120000</v>
          </cell>
          <cell r="J4242" t="str">
            <v>2301</v>
          </cell>
          <cell r="K4242" t="str">
            <v>Systems Eng</v>
          </cell>
          <cell r="L4242">
            <v>54</v>
          </cell>
          <cell r="M4242">
            <v>7</v>
          </cell>
          <cell r="N4242" t="str">
            <v>430</v>
          </cell>
          <cell r="O4242" t="str">
            <v>Systems Engineering</v>
          </cell>
          <cell r="P4242">
            <v>40</v>
          </cell>
          <cell r="Q4242" t="str">
            <v>SLS</v>
          </cell>
          <cell r="R4242" t="str">
            <v>USA</v>
          </cell>
          <cell r="W4242" t="str">
            <v>Sunnyvale, CA HQ</v>
          </cell>
          <cell r="X4242">
            <v>101</v>
          </cell>
          <cell r="Y4242" t="str">
            <v>Juniper Networks Sales</v>
          </cell>
          <cell r="Z4242" t="str">
            <v>USA</v>
          </cell>
          <cell r="AA4242" t="str">
            <v>Sales</v>
          </cell>
          <cell r="AB4242" t="str">
            <v>Y</v>
          </cell>
        </row>
        <row r="4243">
          <cell r="A4243">
            <v>2455</v>
          </cell>
          <cell r="B4243" t="str">
            <v>Thorne,William Alfred</v>
          </cell>
          <cell r="C4243">
            <v>1723</v>
          </cell>
          <cell r="D4243" t="str">
            <v>Bray,Ronald</v>
          </cell>
          <cell r="E4243" t="str">
            <v xml:space="preserve">07/31/2003 </v>
          </cell>
          <cell r="F4243">
            <v>101650</v>
          </cell>
          <cell r="G4243" t="str">
            <v>USD</v>
          </cell>
          <cell r="H4243">
            <v>1</v>
          </cell>
          <cell r="I4243">
            <v>101650</v>
          </cell>
          <cell r="J4243" t="str">
            <v>4304</v>
          </cell>
          <cell r="K4243" t="str">
            <v>IT Technical Lead</v>
          </cell>
          <cell r="L4243">
            <v>7</v>
          </cell>
          <cell r="M4243">
            <v>7</v>
          </cell>
          <cell r="N4243" t="str">
            <v>142</v>
          </cell>
          <cell r="O4243" t="str">
            <v>IT Helpdesk and Desktop</v>
          </cell>
          <cell r="P4243">
            <v>40</v>
          </cell>
          <cell r="Q4243" t="str">
            <v>IT</v>
          </cell>
          <cell r="R4243" t="str">
            <v>USA</v>
          </cell>
          <cell r="U4243" t="str">
            <v>2-Very Strong</v>
          </cell>
          <cell r="V4243" t="str">
            <v>2 - Very Strong</v>
          </cell>
          <cell r="W4243" t="str">
            <v>Sunnyvale, CA HQ</v>
          </cell>
          <cell r="X4243">
            <v>100</v>
          </cell>
          <cell r="Y4243" t="str">
            <v>Juniper Networks, Inc.</v>
          </cell>
          <cell r="Z4243" t="str">
            <v>USA</v>
          </cell>
          <cell r="AA4243" t="str">
            <v>USA</v>
          </cell>
          <cell r="AB4243" t="str">
            <v>N</v>
          </cell>
        </row>
        <row r="4244">
          <cell r="A4244">
            <v>6824</v>
          </cell>
          <cell r="B4244" t="str">
            <v>Thornton,Annelise</v>
          </cell>
          <cell r="C4244">
            <v>5499</v>
          </cell>
          <cell r="D4244" t="str">
            <v>Brown,Tom</v>
          </cell>
          <cell r="E4244" t="str">
            <v xml:space="preserve">09/11/2006 </v>
          </cell>
          <cell r="F4244">
            <v>67500</v>
          </cell>
          <cell r="G4244" t="str">
            <v>GBP</v>
          </cell>
          <cell r="H4244">
            <v>0.51242633871380994</v>
          </cell>
          <cell r="I4244">
            <v>131726.25</v>
          </cell>
          <cell r="J4244" t="str">
            <v>7112</v>
          </cell>
          <cell r="K4244" t="str">
            <v>HR Mgr</v>
          </cell>
          <cell r="L4244">
            <v>8</v>
          </cell>
          <cell r="M4244">
            <v>8</v>
          </cell>
          <cell r="N4244" t="str">
            <v>110</v>
          </cell>
          <cell r="O4244" t="str">
            <v>Human Resources</v>
          </cell>
          <cell r="P4244">
            <v>40</v>
          </cell>
          <cell r="Q4244" t="str">
            <v>HR</v>
          </cell>
          <cell r="R4244" t="str">
            <v>EMEA</v>
          </cell>
          <cell r="W4244" t="str">
            <v>United Kingdom</v>
          </cell>
          <cell r="X4244">
            <v>300</v>
          </cell>
          <cell r="Y4244" t="str">
            <v>Juniper Ntwks, UK</v>
          </cell>
          <cell r="Z4244" t="str">
            <v>GBR</v>
          </cell>
          <cell r="AA4244" t="str">
            <v>INTL</v>
          </cell>
          <cell r="AB4244" t="str">
            <v>N</v>
          </cell>
        </row>
        <row r="4245">
          <cell r="A4245">
            <v>6525</v>
          </cell>
          <cell r="B4245" t="str">
            <v>Thornton,Richard</v>
          </cell>
          <cell r="C4245">
            <v>4531</v>
          </cell>
          <cell r="D4245" t="str">
            <v>Janney,Scott</v>
          </cell>
          <cell r="E4245" t="str">
            <v xml:space="preserve">07/17/2006 </v>
          </cell>
          <cell r="F4245">
            <v>70000</v>
          </cell>
          <cell r="G4245" t="str">
            <v>AUD</v>
          </cell>
          <cell r="H4245">
            <v>1.2817226352217379</v>
          </cell>
          <cell r="I4245">
            <v>54614.000000000007</v>
          </cell>
          <cell r="J4245" t="str">
            <v>2301</v>
          </cell>
          <cell r="K4245" t="str">
            <v>Systems Eng</v>
          </cell>
          <cell r="L4245">
            <v>54</v>
          </cell>
          <cell r="M4245">
            <v>7</v>
          </cell>
          <cell r="N4245" t="str">
            <v>406</v>
          </cell>
          <cell r="O4245" t="str">
            <v>Emerging Technologies</v>
          </cell>
          <cell r="P4245">
            <v>40</v>
          </cell>
          <cell r="Q4245" t="str">
            <v>SLS</v>
          </cell>
          <cell r="R4245" t="str">
            <v>APAC</v>
          </cell>
          <cell r="W4245" t="str">
            <v>Sydney, Australia</v>
          </cell>
          <cell r="X4245">
            <v>280</v>
          </cell>
          <cell r="Y4245" t="str">
            <v>Juniper Ntwks, Australia</v>
          </cell>
          <cell r="Z4245" t="str">
            <v>AUS</v>
          </cell>
          <cell r="AA4245" t="str">
            <v>INTL</v>
          </cell>
          <cell r="AB4245" t="str">
            <v>Y</v>
          </cell>
        </row>
        <row r="4246">
          <cell r="A4246">
            <v>7386</v>
          </cell>
          <cell r="B4246" t="str">
            <v>Thukral,Ameeta</v>
          </cell>
          <cell r="C4246">
            <v>2569</v>
          </cell>
          <cell r="D4246" t="str">
            <v>Adhikary,Shraman</v>
          </cell>
          <cell r="E4246" t="str">
            <v xml:space="preserve">12/26/2006 </v>
          </cell>
          <cell r="F4246">
            <v>1100000</v>
          </cell>
          <cell r="G4246" t="str">
            <v>INR</v>
          </cell>
          <cell r="H4246">
            <v>44.87</v>
          </cell>
          <cell r="I4246">
            <v>24515.266324938711</v>
          </cell>
          <cell r="J4246" t="str">
            <v>8903</v>
          </cell>
          <cell r="K4246" t="str">
            <v>MTS 3</v>
          </cell>
          <cell r="L4246">
            <v>6</v>
          </cell>
          <cell r="M4246">
            <v>6</v>
          </cell>
          <cell r="N4246" t="str">
            <v>621</v>
          </cell>
          <cell r="O4246" t="str">
            <v>India System Test</v>
          </cell>
          <cell r="P4246">
            <v>40</v>
          </cell>
          <cell r="Q4246" t="str">
            <v>IPG</v>
          </cell>
          <cell r="R4246" t="str">
            <v>APAC</v>
          </cell>
          <cell r="W4246" t="str">
            <v>India - Bangalore</v>
          </cell>
          <cell r="X4246">
            <v>231</v>
          </cell>
          <cell r="Y4246" t="str">
            <v>Juniper Networks India - STPI</v>
          </cell>
          <cell r="Z4246" t="str">
            <v>IND</v>
          </cell>
          <cell r="AA4246" t="str">
            <v>IND</v>
          </cell>
          <cell r="AB4246" t="str">
            <v>N</v>
          </cell>
        </row>
        <row r="4247">
          <cell r="A4247">
            <v>6803</v>
          </cell>
          <cell r="B4247" t="str">
            <v>Thyagarajan,Hariharan</v>
          </cell>
          <cell r="C4247">
            <v>4548</v>
          </cell>
          <cell r="D4247" t="str">
            <v>Ksheera Sagare,Eranna</v>
          </cell>
          <cell r="E4247" t="str">
            <v xml:space="preserve">08/21/2006 </v>
          </cell>
          <cell r="F4247">
            <v>560000</v>
          </cell>
          <cell r="G4247" t="str">
            <v>INR</v>
          </cell>
          <cell r="H4247">
            <v>44.87</v>
          </cell>
          <cell r="I4247">
            <v>12480.499219968799</v>
          </cell>
          <cell r="J4247" t="str">
            <v>6203</v>
          </cell>
          <cell r="K4247" t="str">
            <v>Accountant, Staff</v>
          </cell>
          <cell r="L4247">
            <v>5</v>
          </cell>
          <cell r="M4247">
            <v>5</v>
          </cell>
          <cell r="N4247" t="str">
            <v>100</v>
          </cell>
          <cell r="O4247" t="str">
            <v>Finance and Accounting</v>
          </cell>
          <cell r="P4247">
            <v>40</v>
          </cell>
          <cell r="Q4247" t="str">
            <v>F&amp;A</v>
          </cell>
          <cell r="R4247" t="str">
            <v>APAC</v>
          </cell>
          <cell r="W4247" t="str">
            <v>India - Bangalore</v>
          </cell>
          <cell r="X4247">
            <v>231</v>
          </cell>
          <cell r="Y4247" t="str">
            <v>Juniper Networks India - STPI</v>
          </cell>
          <cell r="Z4247" t="str">
            <v>IND</v>
          </cell>
          <cell r="AA4247" t="str">
            <v>IND</v>
          </cell>
          <cell r="AB4247" t="str">
            <v>N</v>
          </cell>
        </row>
        <row r="4248">
          <cell r="A4248">
            <v>3884</v>
          </cell>
          <cell r="B4248" t="str">
            <v>Tian,Gao Feng</v>
          </cell>
          <cell r="C4248">
            <v>3098</v>
          </cell>
          <cell r="D4248" t="str">
            <v>Liu,Qiuyuan</v>
          </cell>
          <cell r="E4248" t="str">
            <v xml:space="preserve">08/23/2004 </v>
          </cell>
          <cell r="F4248">
            <v>188000</v>
          </cell>
          <cell r="G4248" t="str">
            <v>CNY</v>
          </cell>
          <cell r="H4248">
            <v>7.8066554000000004</v>
          </cell>
          <cell r="I4248">
            <v>24082.015968067451</v>
          </cell>
          <cell r="J4248" t="str">
            <v>8904</v>
          </cell>
          <cell r="K4248" t="str">
            <v>MTS 4</v>
          </cell>
          <cell r="L4248">
            <v>7</v>
          </cell>
          <cell r="M4248">
            <v>7</v>
          </cell>
          <cell r="N4248" t="str">
            <v>689</v>
          </cell>
          <cell r="O4248" t="str">
            <v>Platform &amp; Systems Software</v>
          </cell>
          <cell r="P4248">
            <v>40</v>
          </cell>
          <cell r="Q4248" t="str">
            <v>SPG</v>
          </cell>
          <cell r="R4248" t="str">
            <v>APAC</v>
          </cell>
          <cell r="U4248" t="str">
            <v>2-Very Strong</v>
          </cell>
          <cell r="V4248" t="str">
            <v>3 - Strong</v>
          </cell>
          <cell r="W4248" t="str">
            <v>Beijing R&amp;D Center</v>
          </cell>
          <cell r="X4248">
            <v>223</v>
          </cell>
          <cell r="Y4248" t="str">
            <v>Juniper Ntwks, Beijing R&amp;D Cen</v>
          </cell>
          <cell r="Z4248" t="str">
            <v>CHN</v>
          </cell>
          <cell r="AA4248" t="str">
            <v>CHN</v>
          </cell>
          <cell r="AB4248" t="str">
            <v>N</v>
          </cell>
        </row>
        <row r="4249">
          <cell r="A4249">
            <v>6843</v>
          </cell>
          <cell r="B4249" t="str">
            <v>Tian,Yong</v>
          </cell>
          <cell r="C4249">
            <v>3531</v>
          </cell>
          <cell r="D4249" t="str">
            <v>Xie,Chunsheng</v>
          </cell>
          <cell r="E4249" t="str">
            <v xml:space="preserve">09/01/2006 </v>
          </cell>
          <cell r="F4249">
            <v>180000</v>
          </cell>
          <cell r="G4249" t="str">
            <v>CNY</v>
          </cell>
          <cell r="H4249">
            <v>7.8066554000000004</v>
          </cell>
          <cell r="I4249">
            <v>23057.249331128409</v>
          </cell>
          <cell r="J4249" t="str">
            <v>8904</v>
          </cell>
          <cell r="K4249" t="str">
            <v>MTS 4</v>
          </cell>
          <cell r="L4249">
            <v>7</v>
          </cell>
          <cell r="M4249">
            <v>7</v>
          </cell>
          <cell r="N4249" t="str">
            <v>697</v>
          </cell>
          <cell r="O4249" t="str">
            <v>Security Infrastructure China</v>
          </cell>
          <cell r="P4249">
            <v>40</v>
          </cell>
          <cell r="Q4249" t="str">
            <v>SPG</v>
          </cell>
          <cell r="R4249" t="str">
            <v>APAC</v>
          </cell>
          <cell r="W4249" t="str">
            <v>Beijing R&amp;D Center</v>
          </cell>
          <cell r="X4249">
            <v>223</v>
          </cell>
          <cell r="Y4249" t="str">
            <v>Juniper Ntwks, Beijing R&amp;D Cen</v>
          </cell>
          <cell r="Z4249" t="str">
            <v>CHN</v>
          </cell>
          <cell r="AA4249" t="str">
            <v>CHN</v>
          </cell>
          <cell r="AB4249" t="str">
            <v>N</v>
          </cell>
        </row>
        <row r="4250">
          <cell r="A4250">
            <v>6928</v>
          </cell>
          <cell r="B4250" t="str">
            <v>Tiittanen,Sakari</v>
          </cell>
          <cell r="C4250">
            <v>3401</v>
          </cell>
          <cell r="D4250" t="str">
            <v>Stenwall,Anders</v>
          </cell>
          <cell r="E4250" t="str">
            <v xml:space="preserve">10/01/2006 </v>
          </cell>
          <cell r="F4250">
            <v>500000</v>
          </cell>
          <cell r="G4250" t="str">
            <v>SEK</v>
          </cell>
          <cell r="H4250">
            <v>6.9074999999999998</v>
          </cell>
          <cell r="I4250">
            <v>72385.088671733625</v>
          </cell>
          <cell r="J4250" t="str">
            <v>2101</v>
          </cell>
          <cell r="K4250" t="str">
            <v>Territory Account Manager</v>
          </cell>
          <cell r="L4250">
            <v>66</v>
          </cell>
          <cell r="M4250">
            <v>8</v>
          </cell>
          <cell r="N4250" t="str">
            <v>400</v>
          </cell>
          <cell r="O4250" t="str">
            <v>Field Sales</v>
          </cell>
          <cell r="P4250">
            <v>40</v>
          </cell>
          <cell r="Q4250" t="str">
            <v>SLS</v>
          </cell>
          <cell r="R4250" t="str">
            <v>EMEA</v>
          </cell>
          <cell r="W4250" t="str">
            <v>Sweden</v>
          </cell>
          <cell r="X4250">
            <v>310</v>
          </cell>
          <cell r="Y4250" t="str">
            <v>Juniper Ntwks, Sweden</v>
          </cell>
          <cell r="Z4250" t="str">
            <v>SWE</v>
          </cell>
          <cell r="AA4250" t="str">
            <v>INTL</v>
          </cell>
          <cell r="AB4250" t="str">
            <v>Y</v>
          </cell>
        </row>
        <row r="4251">
          <cell r="A4251">
            <v>6652</v>
          </cell>
          <cell r="B4251" t="str">
            <v>Tinkess,Cory</v>
          </cell>
          <cell r="C4251">
            <v>2418</v>
          </cell>
          <cell r="D4251" t="str">
            <v>Gage,Anne Elizabeth</v>
          </cell>
          <cell r="E4251" t="str">
            <v xml:space="preserve">07/24/2006 </v>
          </cell>
          <cell r="F4251">
            <v>130000</v>
          </cell>
          <cell r="G4251" t="str">
            <v>USD</v>
          </cell>
          <cell r="H4251">
            <v>1</v>
          </cell>
          <cell r="I4251">
            <v>130000</v>
          </cell>
          <cell r="J4251" t="str">
            <v>3413</v>
          </cell>
          <cell r="K4251" t="str">
            <v>Marketing Mgr III</v>
          </cell>
          <cell r="L4251">
            <v>8</v>
          </cell>
          <cell r="M4251">
            <v>8</v>
          </cell>
          <cell r="N4251" t="str">
            <v>330</v>
          </cell>
          <cell r="O4251" t="str">
            <v>Enterprise Marketing</v>
          </cell>
          <cell r="P4251">
            <v>40</v>
          </cell>
          <cell r="Q4251" t="str">
            <v>MKTG</v>
          </cell>
          <cell r="R4251" t="str">
            <v>USA</v>
          </cell>
          <cell r="W4251" t="str">
            <v>Sunnyvale, CA HQ</v>
          </cell>
          <cell r="X4251">
            <v>100</v>
          </cell>
          <cell r="Y4251" t="str">
            <v>Juniper Networks, Inc.</v>
          </cell>
          <cell r="Z4251" t="str">
            <v>USA</v>
          </cell>
          <cell r="AA4251" t="str">
            <v>USA</v>
          </cell>
          <cell r="AB4251" t="str">
            <v>N</v>
          </cell>
        </row>
        <row r="4252">
          <cell r="A4252">
            <v>3443</v>
          </cell>
          <cell r="B4252" t="str">
            <v>Tinsley,John E</v>
          </cell>
          <cell r="C4252">
            <v>3304</v>
          </cell>
          <cell r="D4252" t="str">
            <v>Reis,Gordon F</v>
          </cell>
          <cell r="E4252" t="str">
            <v xml:space="preserve">04/16/2004 </v>
          </cell>
          <cell r="F4252">
            <v>123624</v>
          </cell>
          <cell r="G4252" t="str">
            <v>USD</v>
          </cell>
          <cell r="H4252">
            <v>1</v>
          </cell>
          <cell r="I4252">
            <v>123624</v>
          </cell>
          <cell r="J4252" t="str">
            <v>8905</v>
          </cell>
          <cell r="K4252" t="str">
            <v>Eng, Staff</v>
          </cell>
          <cell r="L4252">
            <v>8</v>
          </cell>
          <cell r="M4252">
            <v>8</v>
          </cell>
          <cell r="N4252" t="str">
            <v>682</v>
          </cell>
          <cell r="O4252" t="str">
            <v>QA - SPG Infrastructure</v>
          </cell>
          <cell r="P4252">
            <v>40</v>
          </cell>
          <cell r="Q4252" t="str">
            <v>SPG</v>
          </cell>
          <cell r="R4252" t="str">
            <v>USA</v>
          </cell>
          <cell r="U4252" t="str">
            <v>4-Satisfactory</v>
          </cell>
          <cell r="V4252" t="str">
            <v>4 - Satisfactory</v>
          </cell>
          <cell r="W4252" t="str">
            <v>Sunnyvale, CA HQ</v>
          </cell>
          <cell r="X4252">
            <v>100</v>
          </cell>
          <cell r="Y4252" t="str">
            <v>Juniper Networks, Inc.</v>
          </cell>
          <cell r="Z4252" t="str">
            <v>USA</v>
          </cell>
          <cell r="AA4252" t="str">
            <v>USA</v>
          </cell>
          <cell r="AB4252" t="str">
            <v>N</v>
          </cell>
        </row>
        <row r="4253">
          <cell r="A4253">
            <v>7252</v>
          </cell>
          <cell r="B4253" t="str">
            <v>Tiwari,Rajeev</v>
          </cell>
          <cell r="C4253">
            <v>5767</v>
          </cell>
          <cell r="D4253" t="str">
            <v>Flynn,Edward W.</v>
          </cell>
          <cell r="E4253" t="str">
            <v xml:space="preserve">11/27/2006 </v>
          </cell>
          <cell r="F4253">
            <v>100000</v>
          </cell>
          <cell r="G4253" t="str">
            <v>USD</v>
          </cell>
          <cell r="H4253">
            <v>1</v>
          </cell>
          <cell r="I4253">
            <v>100000</v>
          </cell>
          <cell r="J4253" t="str">
            <v>8904</v>
          </cell>
          <cell r="K4253" t="str">
            <v>MTS 4</v>
          </cell>
          <cell r="L4253">
            <v>7</v>
          </cell>
          <cell r="M4253">
            <v>7</v>
          </cell>
          <cell r="N4253" t="str">
            <v>630</v>
          </cell>
          <cell r="O4253" t="str">
            <v>Software Engrg - JUNOS</v>
          </cell>
          <cell r="P4253">
            <v>40</v>
          </cell>
          <cell r="Q4253" t="str">
            <v>IPG</v>
          </cell>
          <cell r="R4253" t="str">
            <v>USA</v>
          </cell>
          <cell r="W4253" t="str">
            <v>Sunnyvale, CA HQ</v>
          </cell>
          <cell r="X4253">
            <v>100</v>
          </cell>
          <cell r="Y4253" t="str">
            <v>Juniper Networks, Inc.</v>
          </cell>
          <cell r="Z4253" t="str">
            <v>USA</v>
          </cell>
          <cell r="AA4253" t="str">
            <v>USA</v>
          </cell>
          <cell r="AB4253" t="str">
            <v>N</v>
          </cell>
        </row>
        <row r="4254">
          <cell r="A4254">
            <v>6972</v>
          </cell>
          <cell r="B4254" t="str">
            <v>Tiwari,Rishindra</v>
          </cell>
          <cell r="C4254">
            <v>4380</v>
          </cell>
          <cell r="D4254" t="str">
            <v>Panicker,Sudheesh</v>
          </cell>
          <cell r="E4254" t="str">
            <v xml:space="preserve">10/03/2006 </v>
          </cell>
          <cell r="F4254">
            <v>500000</v>
          </cell>
          <cell r="G4254" t="str">
            <v>INR</v>
          </cell>
          <cell r="H4254">
            <v>44.87</v>
          </cell>
          <cell r="I4254">
            <v>11143.302874972142</v>
          </cell>
          <cell r="J4254" t="str">
            <v>8901</v>
          </cell>
          <cell r="K4254" t="str">
            <v>MTS 1</v>
          </cell>
          <cell r="L4254">
            <v>4</v>
          </cell>
          <cell r="M4254">
            <v>4</v>
          </cell>
          <cell r="N4254" t="str">
            <v>685</v>
          </cell>
          <cell r="O4254" t="str">
            <v>QA - NSM</v>
          </cell>
          <cell r="P4254">
            <v>40</v>
          </cell>
          <cell r="Q4254" t="str">
            <v>SPG</v>
          </cell>
          <cell r="R4254" t="str">
            <v>APAC</v>
          </cell>
          <cell r="W4254" t="str">
            <v>India - Bangalore</v>
          </cell>
          <cell r="X4254">
            <v>231</v>
          </cell>
          <cell r="Y4254" t="str">
            <v>Juniper Networks India - STPI</v>
          </cell>
          <cell r="Z4254" t="str">
            <v>IND</v>
          </cell>
          <cell r="AA4254" t="str">
            <v>IND</v>
          </cell>
          <cell r="AB4254" t="str">
            <v>N</v>
          </cell>
        </row>
        <row r="4255">
          <cell r="A4255">
            <v>4484</v>
          </cell>
          <cell r="B4255" t="str">
            <v>Tiwari,Satyendra</v>
          </cell>
          <cell r="C4255">
            <v>6109</v>
          </cell>
          <cell r="D4255" t="str">
            <v>Lussier,Mark</v>
          </cell>
          <cell r="E4255" t="str">
            <v xml:space="preserve">03/07/2005 </v>
          </cell>
          <cell r="F4255">
            <v>120000</v>
          </cell>
          <cell r="G4255" t="str">
            <v>USD</v>
          </cell>
          <cell r="H4255">
            <v>1</v>
          </cell>
          <cell r="I4255">
            <v>120000</v>
          </cell>
          <cell r="J4255" t="str">
            <v>4901</v>
          </cell>
          <cell r="K4255" t="str">
            <v>IT Architect</v>
          </cell>
          <cell r="L4255">
            <v>8</v>
          </cell>
          <cell r="M4255">
            <v>8</v>
          </cell>
          <cell r="N4255" t="str">
            <v>125</v>
          </cell>
          <cell r="O4255" t="str">
            <v>IT Administration</v>
          </cell>
          <cell r="P4255">
            <v>40</v>
          </cell>
          <cell r="Q4255" t="str">
            <v>IT</v>
          </cell>
          <cell r="R4255" t="str">
            <v>USA</v>
          </cell>
          <cell r="U4255" t="str">
            <v>2-Very Strong</v>
          </cell>
          <cell r="V4255" t="str">
            <v>2 - Very Strong</v>
          </cell>
          <cell r="W4255" t="str">
            <v>Sunnyvale, CA HQ</v>
          </cell>
          <cell r="X4255">
            <v>100</v>
          </cell>
          <cell r="Y4255" t="str">
            <v>Juniper Networks, Inc.</v>
          </cell>
          <cell r="Z4255" t="str">
            <v>USA</v>
          </cell>
          <cell r="AA4255" t="str">
            <v>USA</v>
          </cell>
          <cell r="AB4255" t="str">
            <v>N</v>
          </cell>
        </row>
        <row r="4256">
          <cell r="A4256">
            <v>4579</v>
          </cell>
          <cell r="B4256" t="str">
            <v>Tjan,Julianne</v>
          </cell>
          <cell r="C4256">
            <v>2317</v>
          </cell>
          <cell r="D4256" t="str">
            <v>McNulty II,Paul Albert</v>
          </cell>
          <cell r="E4256" t="str">
            <v xml:space="preserve">04/04/2005 </v>
          </cell>
          <cell r="F4256">
            <v>134420</v>
          </cell>
          <cell r="G4256" t="str">
            <v>USD</v>
          </cell>
          <cell r="H4256">
            <v>1</v>
          </cell>
          <cell r="I4256">
            <v>134420</v>
          </cell>
          <cell r="J4256" t="str">
            <v>5203</v>
          </cell>
          <cell r="K4256" t="str">
            <v>Program Mgr III</v>
          </cell>
          <cell r="L4256">
            <v>8</v>
          </cell>
          <cell r="M4256">
            <v>8</v>
          </cell>
          <cell r="N4256" t="str">
            <v>509</v>
          </cell>
          <cell r="O4256" t="str">
            <v>Global Operations</v>
          </cell>
          <cell r="P4256">
            <v>40</v>
          </cell>
          <cell r="Q4256" t="str">
            <v>CSS</v>
          </cell>
          <cell r="R4256" t="str">
            <v>USA</v>
          </cell>
          <cell r="U4256" t="str">
            <v>2-Very Strong</v>
          </cell>
          <cell r="V4256" t="str">
            <v>2 - Very Strong</v>
          </cell>
          <cell r="W4256" t="str">
            <v>Sunnyvale, CA HQ</v>
          </cell>
          <cell r="X4256">
            <v>101</v>
          </cell>
          <cell r="Y4256" t="str">
            <v>Juniper Networks Sales</v>
          </cell>
          <cell r="Z4256" t="str">
            <v>USA</v>
          </cell>
          <cell r="AA4256" t="str">
            <v>USA</v>
          </cell>
          <cell r="AB4256" t="str">
            <v>N</v>
          </cell>
        </row>
        <row r="4257">
          <cell r="A4257">
            <v>6475</v>
          </cell>
          <cell r="B4257" t="str">
            <v>Tjon-En-Fa,Michael</v>
          </cell>
          <cell r="C4257">
            <v>1025</v>
          </cell>
          <cell r="D4257" t="str">
            <v>Frogner,Berndt</v>
          </cell>
          <cell r="E4257" t="str">
            <v xml:space="preserve">07/01/2006 </v>
          </cell>
          <cell r="F4257">
            <v>40600</v>
          </cell>
          <cell r="G4257" t="str">
            <v>EUR</v>
          </cell>
          <cell r="H4257">
            <v>0.76254384627116067</v>
          </cell>
          <cell r="I4257">
            <v>53242.84</v>
          </cell>
          <cell r="J4257" t="str">
            <v>2701</v>
          </cell>
          <cell r="K4257" t="str">
            <v>Inside Sales Representative</v>
          </cell>
          <cell r="L4257">
            <v>50</v>
          </cell>
          <cell r="M4257">
            <v>7</v>
          </cell>
          <cell r="N4257" t="str">
            <v>436</v>
          </cell>
          <cell r="O4257" t="str">
            <v>Inside Sales</v>
          </cell>
          <cell r="P4257">
            <v>40</v>
          </cell>
          <cell r="Q4257" t="str">
            <v>SLS</v>
          </cell>
          <cell r="R4257" t="str">
            <v>EMEA</v>
          </cell>
          <cell r="W4257" t="str">
            <v>Amsterdam, Netherlands</v>
          </cell>
          <cell r="X4257">
            <v>320</v>
          </cell>
          <cell r="Y4257" t="str">
            <v>Juniper Ntwks, Netherlands</v>
          </cell>
          <cell r="Z4257" t="str">
            <v>NLD</v>
          </cell>
          <cell r="AA4257" t="str">
            <v>INTL</v>
          </cell>
          <cell r="AB4257" t="str">
            <v>Y</v>
          </cell>
        </row>
        <row r="4258">
          <cell r="A4258">
            <v>4157</v>
          </cell>
          <cell r="B4258" t="str">
            <v>Tkachuk,Corey</v>
          </cell>
          <cell r="C4258">
            <v>2262</v>
          </cell>
          <cell r="D4258" t="str">
            <v>Wymes,Colin</v>
          </cell>
          <cell r="E4258" t="str">
            <v xml:space="preserve">11/15/2004 </v>
          </cell>
          <cell r="F4258">
            <v>156560</v>
          </cell>
          <cell r="G4258" t="str">
            <v>CAD</v>
          </cell>
          <cell r="H4258">
            <v>1.1575</v>
          </cell>
          <cell r="I4258">
            <v>135257.01943844493</v>
          </cell>
          <cell r="J4258" t="str">
            <v>2102</v>
          </cell>
          <cell r="K4258" t="str">
            <v>Major Account Manager</v>
          </cell>
          <cell r="L4258">
            <v>66</v>
          </cell>
          <cell r="M4258">
            <v>8</v>
          </cell>
          <cell r="N4258" t="str">
            <v>400</v>
          </cell>
          <cell r="O4258" t="str">
            <v>Field Sales</v>
          </cell>
          <cell r="P4258">
            <v>40</v>
          </cell>
          <cell r="Q4258" t="str">
            <v>SLS</v>
          </cell>
          <cell r="R4258" t="str">
            <v>CBM</v>
          </cell>
          <cell r="U4258" t="str">
            <v>2-Very Strong</v>
          </cell>
          <cell r="W4258" t="str">
            <v>Canada</v>
          </cell>
          <cell r="X4258">
            <v>420</v>
          </cell>
          <cell r="Y4258" t="str">
            <v>Juniper Networks, Canada</v>
          </cell>
          <cell r="Z4258" t="str">
            <v>CAN</v>
          </cell>
          <cell r="AA4258" t="str">
            <v>CAN</v>
          </cell>
          <cell r="AB4258" t="str">
            <v>Y</v>
          </cell>
        </row>
        <row r="4259">
          <cell r="A4259">
            <v>5888</v>
          </cell>
          <cell r="B4259" t="str">
            <v>Tkal,Erik</v>
          </cell>
          <cell r="C4259">
            <v>5860</v>
          </cell>
          <cell r="D4259" t="str">
            <v>Presser,Alan M</v>
          </cell>
          <cell r="E4259" t="str">
            <v xml:space="preserve">12/01/2005 </v>
          </cell>
          <cell r="F4259">
            <v>126262.5</v>
          </cell>
          <cell r="G4259" t="str">
            <v>USD</v>
          </cell>
          <cell r="H4259">
            <v>1</v>
          </cell>
          <cell r="I4259">
            <v>126262.5</v>
          </cell>
          <cell r="J4259" t="str">
            <v>8905</v>
          </cell>
          <cell r="K4259" t="str">
            <v>Eng, Staff</v>
          </cell>
          <cell r="L4259">
            <v>8</v>
          </cell>
          <cell r="M4259">
            <v>8</v>
          </cell>
          <cell r="N4259" t="str">
            <v>680</v>
          </cell>
          <cell r="O4259" t="str">
            <v>SPG R&amp;D - Funk</v>
          </cell>
          <cell r="P4259">
            <v>40</v>
          </cell>
          <cell r="Q4259" t="str">
            <v>SPG</v>
          </cell>
          <cell r="R4259" t="str">
            <v>USA</v>
          </cell>
          <cell r="U4259" t="str">
            <v>3-Strong</v>
          </cell>
          <cell r="V4259" t="str">
            <v>3 - Strong</v>
          </cell>
          <cell r="W4259" t="str">
            <v>Massachusetts</v>
          </cell>
          <cell r="X4259">
            <v>100</v>
          </cell>
          <cell r="Y4259" t="str">
            <v>Juniper Networks, Inc.</v>
          </cell>
          <cell r="Z4259" t="str">
            <v>USA</v>
          </cell>
          <cell r="AA4259" t="str">
            <v>USB</v>
          </cell>
          <cell r="AB4259" t="str">
            <v>N</v>
          </cell>
        </row>
        <row r="4260">
          <cell r="A4260">
            <v>5889</v>
          </cell>
          <cell r="B4260" t="str">
            <v>Tobin,Thomas F</v>
          </cell>
          <cell r="C4260">
            <v>6003</v>
          </cell>
          <cell r="D4260" t="str">
            <v>Perletz,Carol S.</v>
          </cell>
          <cell r="E4260" t="str">
            <v xml:space="preserve">12/01/2005 </v>
          </cell>
          <cell r="F4260">
            <v>90950</v>
          </cell>
          <cell r="G4260" t="str">
            <v>USD</v>
          </cell>
          <cell r="H4260">
            <v>1</v>
          </cell>
          <cell r="I4260">
            <v>90950</v>
          </cell>
          <cell r="J4260" t="str">
            <v>8903</v>
          </cell>
          <cell r="K4260" t="str">
            <v>MTS 3</v>
          </cell>
          <cell r="L4260">
            <v>6</v>
          </cell>
          <cell r="M4260">
            <v>6</v>
          </cell>
          <cell r="N4260" t="str">
            <v>673</v>
          </cell>
          <cell r="O4260" t="str">
            <v>ASG QA</v>
          </cell>
          <cell r="P4260">
            <v>40</v>
          </cell>
          <cell r="Q4260" t="str">
            <v>SPG</v>
          </cell>
          <cell r="R4260" t="str">
            <v>USA</v>
          </cell>
          <cell r="U4260" t="str">
            <v>2-Very Strong</v>
          </cell>
          <cell r="V4260" t="str">
            <v>3 - Strong</v>
          </cell>
          <cell r="W4260" t="str">
            <v>Massachusetts</v>
          </cell>
          <cell r="X4260">
            <v>100</v>
          </cell>
          <cell r="Y4260" t="str">
            <v>Juniper Networks, Inc.</v>
          </cell>
          <cell r="Z4260" t="str">
            <v>USA</v>
          </cell>
          <cell r="AA4260" t="str">
            <v>USB</v>
          </cell>
          <cell r="AB4260" t="str">
            <v>N</v>
          </cell>
        </row>
        <row r="4261">
          <cell r="A4261">
            <v>6010</v>
          </cell>
          <cell r="B4261" t="str">
            <v>Todd,Richard</v>
          </cell>
          <cell r="C4261">
            <v>4026</v>
          </cell>
          <cell r="D4261" t="str">
            <v>McMenamy,Joseph J</v>
          </cell>
          <cell r="E4261" t="str">
            <v xml:space="preserve">04/06/2006 </v>
          </cell>
          <cell r="F4261">
            <v>65000</v>
          </cell>
          <cell r="G4261" t="str">
            <v>GBP</v>
          </cell>
          <cell r="H4261">
            <v>0.51242633871380994</v>
          </cell>
          <cell r="I4261">
            <v>126847.49999999999</v>
          </cell>
          <cell r="J4261" t="str">
            <v>4304</v>
          </cell>
          <cell r="K4261" t="str">
            <v>IT Technical Lead</v>
          </cell>
          <cell r="L4261">
            <v>7</v>
          </cell>
          <cell r="M4261">
            <v>7</v>
          </cell>
          <cell r="N4261" t="str">
            <v>141</v>
          </cell>
          <cell r="O4261" t="str">
            <v>IT Network Infrastructure</v>
          </cell>
          <cell r="P4261">
            <v>40</v>
          </cell>
          <cell r="Q4261" t="str">
            <v>IT</v>
          </cell>
          <cell r="R4261" t="str">
            <v>EMEA</v>
          </cell>
          <cell r="V4261" t="str">
            <v>3 - Strong</v>
          </cell>
          <cell r="W4261" t="str">
            <v>United Kingdom</v>
          </cell>
          <cell r="X4261">
            <v>300</v>
          </cell>
          <cell r="Y4261" t="str">
            <v>Juniper Ntwks, UK</v>
          </cell>
          <cell r="Z4261" t="str">
            <v>GBR</v>
          </cell>
          <cell r="AA4261" t="str">
            <v>INTL</v>
          </cell>
          <cell r="AB4261" t="str">
            <v>N</v>
          </cell>
        </row>
        <row r="4262">
          <cell r="A4262">
            <v>7184</v>
          </cell>
          <cell r="B4262" t="str">
            <v>Toeter,Jeannine</v>
          </cell>
          <cell r="C4262">
            <v>4155</v>
          </cell>
          <cell r="D4262" t="str">
            <v>Beverwijk,Alex</v>
          </cell>
          <cell r="E4262" t="str">
            <v xml:space="preserve">12/01/2006 </v>
          </cell>
          <cell r="F4262">
            <v>36400</v>
          </cell>
          <cell r="G4262" t="str">
            <v>EUR</v>
          </cell>
          <cell r="H4262">
            <v>0.76254384627116067</v>
          </cell>
          <cell r="I4262">
            <v>47734.959999999992</v>
          </cell>
          <cell r="J4262" t="str">
            <v>2701</v>
          </cell>
          <cell r="K4262" t="str">
            <v>Inside Sales Representative</v>
          </cell>
          <cell r="L4262">
            <v>50</v>
          </cell>
          <cell r="M4262">
            <v>7</v>
          </cell>
          <cell r="N4262" t="str">
            <v>436</v>
          </cell>
          <cell r="O4262" t="str">
            <v>Inside Sales</v>
          </cell>
          <cell r="P4262">
            <v>40</v>
          </cell>
          <cell r="Q4262" t="str">
            <v>SLS</v>
          </cell>
          <cell r="R4262" t="str">
            <v>EMEA</v>
          </cell>
          <cell r="W4262" t="str">
            <v>Netherlands</v>
          </cell>
          <cell r="X4262">
            <v>320</v>
          </cell>
          <cell r="Y4262" t="str">
            <v>Juniper Ntwks, Netherlands</v>
          </cell>
          <cell r="Z4262" t="str">
            <v>NLD</v>
          </cell>
          <cell r="AA4262" t="str">
            <v>INTL</v>
          </cell>
          <cell r="AB4262" t="str">
            <v>Y</v>
          </cell>
        </row>
        <row r="4263">
          <cell r="A4263">
            <v>1380</v>
          </cell>
          <cell r="B4263" t="str">
            <v>Tolentino,Elmer</v>
          </cell>
          <cell r="C4263">
            <v>165</v>
          </cell>
          <cell r="D4263" t="str">
            <v>Tallak,Subramanyam</v>
          </cell>
          <cell r="E4263" t="str">
            <v xml:space="preserve">11/05/2001 </v>
          </cell>
          <cell r="F4263">
            <v>136559.66</v>
          </cell>
          <cell r="G4263" t="str">
            <v>USD</v>
          </cell>
          <cell r="H4263">
            <v>1</v>
          </cell>
          <cell r="I4263">
            <v>136559.66</v>
          </cell>
          <cell r="J4263" t="str">
            <v>8905</v>
          </cell>
          <cell r="K4263" t="str">
            <v>Eng, Staff</v>
          </cell>
          <cell r="L4263">
            <v>8</v>
          </cell>
          <cell r="M4263">
            <v>8</v>
          </cell>
          <cell r="N4263" t="str">
            <v>640</v>
          </cell>
          <cell r="O4263" t="str">
            <v>Engineering Services</v>
          </cell>
          <cell r="P4263">
            <v>40</v>
          </cell>
          <cell r="Q4263" t="str">
            <v>IPG</v>
          </cell>
          <cell r="R4263" t="str">
            <v>USA</v>
          </cell>
          <cell r="U4263" t="str">
            <v>1-Exceptional</v>
          </cell>
          <cell r="V4263" t="str">
            <v>1 - Exceptional</v>
          </cell>
          <cell r="W4263" t="str">
            <v>Sunnyvale, CA HQ</v>
          </cell>
          <cell r="X4263">
            <v>100</v>
          </cell>
          <cell r="Y4263" t="str">
            <v>Juniper Networks, Inc.</v>
          </cell>
          <cell r="Z4263" t="str">
            <v>USA</v>
          </cell>
          <cell r="AA4263" t="str">
            <v>USA</v>
          </cell>
          <cell r="AB4263" t="str">
            <v>N</v>
          </cell>
        </row>
        <row r="4264">
          <cell r="A4264">
            <v>2924</v>
          </cell>
          <cell r="B4264" t="str">
            <v>Tollefson,Amy Louise</v>
          </cell>
          <cell r="C4264">
            <v>4034</v>
          </cell>
          <cell r="D4264" t="str">
            <v>Cullen,Anne F</v>
          </cell>
          <cell r="E4264" t="str">
            <v xml:space="preserve">04/16/2004 </v>
          </cell>
          <cell r="F4264">
            <v>78500</v>
          </cell>
          <cell r="G4264" t="str">
            <v>USD</v>
          </cell>
          <cell r="H4264">
            <v>1</v>
          </cell>
          <cell r="I4264">
            <v>78500</v>
          </cell>
          <cell r="J4264" t="str">
            <v>2201</v>
          </cell>
          <cell r="K4264" t="str">
            <v>Channel Account Manager</v>
          </cell>
          <cell r="L4264">
            <v>65</v>
          </cell>
          <cell r="M4264">
            <v>7</v>
          </cell>
          <cell r="N4264" t="str">
            <v>420</v>
          </cell>
          <cell r="O4264" t="str">
            <v>Channel Sales</v>
          </cell>
          <cell r="P4264">
            <v>40</v>
          </cell>
          <cell r="Q4264" t="str">
            <v>SLS</v>
          </cell>
          <cell r="R4264" t="str">
            <v>USA</v>
          </cell>
          <cell r="U4264" t="str">
            <v>2-Very Strong</v>
          </cell>
          <cell r="W4264" t="str">
            <v>Texas</v>
          </cell>
          <cell r="X4264">
            <v>101</v>
          </cell>
          <cell r="Y4264" t="str">
            <v>Juniper Networks Sales</v>
          </cell>
          <cell r="Z4264" t="str">
            <v>USA</v>
          </cell>
          <cell r="AA4264" t="str">
            <v>Sales</v>
          </cell>
          <cell r="AB4264" t="str">
            <v>Y</v>
          </cell>
        </row>
        <row r="4265">
          <cell r="A4265">
            <v>3445</v>
          </cell>
          <cell r="B4265" t="str">
            <v>Tom,Darren</v>
          </cell>
          <cell r="C4265">
            <v>3903</v>
          </cell>
          <cell r="D4265" t="str">
            <v>Guo,Ken Qing</v>
          </cell>
          <cell r="E4265" t="str">
            <v xml:space="preserve">04/16/2004 </v>
          </cell>
          <cell r="F4265">
            <v>125000</v>
          </cell>
          <cell r="G4265" t="str">
            <v>USD</v>
          </cell>
          <cell r="H4265">
            <v>1</v>
          </cell>
          <cell r="I4265">
            <v>125000</v>
          </cell>
          <cell r="J4265" t="str">
            <v>8905</v>
          </cell>
          <cell r="K4265" t="str">
            <v>Eng, Staff</v>
          </cell>
          <cell r="L4265">
            <v>8</v>
          </cell>
          <cell r="M4265">
            <v>8</v>
          </cell>
          <cell r="N4265" t="str">
            <v>692</v>
          </cell>
          <cell r="O4265" t="str">
            <v>Ntwk Mgmt Software Dev</v>
          </cell>
          <cell r="P4265">
            <v>40</v>
          </cell>
          <cell r="Q4265" t="str">
            <v>SPG</v>
          </cell>
          <cell r="R4265" t="str">
            <v>USA</v>
          </cell>
          <cell r="U4265" t="str">
            <v>1-Exceptional</v>
          </cell>
          <cell r="V4265" t="str">
            <v>2 - Very Strong</v>
          </cell>
          <cell r="W4265" t="str">
            <v>Sunnyvale, CA HQ</v>
          </cell>
          <cell r="X4265">
            <v>100</v>
          </cell>
          <cell r="Y4265" t="str">
            <v>Juniper Networks, Inc.</v>
          </cell>
          <cell r="Z4265" t="str">
            <v>USA</v>
          </cell>
          <cell r="AA4265" t="str">
            <v>USA</v>
          </cell>
          <cell r="AB4265" t="str">
            <v>N</v>
          </cell>
        </row>
        <row r="4266">
          <cell r="A4266">
            <v>315</v>
          </cell>
          <cell r="B4266" t="str">
            <v>Toma,Sylvia</v>
          </cell>
          <cell r="C4266">
            <v>165</v>
          </cell>
          <cell r="D4266" t="str">
            <v>Tallak,Subramanyam</v>
          </cell>
          <cell r="E4266" t="str">
            <v xml:space="preserve">10/08/1999 </v>
          </cell>
          <cell r="F4266">
            <v>123942.53</v>
          </cell>
          <cell r="G4266" t="str">
            <v>USD</v>
          </cell>
          <cell r="H4266">
            <v>1</v>
          </cell>
          <cell r="I4266">
            <v>123942.53</v>
          </cell>
          <cell r="J4266" t="str">
            <v>8913</v>
          </cell>
          <cell r="K4266" t="str">
            <v>Engineering Mgr I</v>
          </cell>
          <cell r="L4266">
            <v>8</v>
          </cell>
          <cell r="M4266">
            <v>8</v>
          </cell>
          <cell r="N4266" t="str">
            <v>640</v>
          </cell>
          <cell r="O4266" t="str">
            <v>Engineering Services</v>
          </cell>
          <cell r="P4266">
            <v>40</v>
          </cell>
          <cell r="Q4266" t="str">
            <v>IPG</v>
          </cell>
          <cell r="R4266" t="str">
            <v>USA</v>
          </cell>
          <cell r="U4266" t="str">
            <v>2-Very Strong</v>
          </cell>
          <cell r="V4266" t="str">
            <v>2 - Very Strong</v>
          </cell>
          <cell r="W4266" t="str">
            <v>Sunnyvale, CA HQ</v>
          </cell>
          <cell r="X4266">
            <v>100</v>
          </cell>
          <cell r="Y4266" t="str">
            <v>Juniper Networks, Inc.</v>
          </cell>
          <cell r="Z4266" t="str">
            <v>USA</v>
          </cell>
          <cell r="AA4266" t="str">
            <v>USA</v>
          </cell>
          <cell r="AB4266" t="str">
            <v>N</v>
          </cell>
        </row>
        <row r="4267">
          <cell r="A4267">
            <v>4549</v>
          </cell>
          <cell r="B4267" t="str">
            <v>Toney,Kali S.</v>
          </cell>
          <cell r="C4267">
            <v>678</v>
          </cell>
          <cell r="D4267" t="str">
            <v>Valentino,Paul</v>
          </cell>
          <cell r="E4267" t="str">
            <v xml:space="preserve">03/28/2005 </v>
          </cell>
          <cell r="F4267">
            <v>134000</v>
          </cell>
          <cell r="G4267" t="str">
            <v>USD</v>
          </cell>
          <cell r="H4267">
            <v>1</v>
          </cell>
          <cell r="I4267">
            <v>134000</v>
          </cell>
          <cell r="J4267" t="str">
            <v>7113</v>
          </cell>
          <cell r="K4267" t="str">
            <v>HR Mgr, Sr</v>
          </cell>
          <cell r="L4267">
            <v>9</v>
          </cell>
          <cell r="M4267">
            <v>9</v>
          </cell>
          <cell r="N4267" t="str">
            <v>119</v>
          </cell>
          <cell r="O4267" t="str">
            <v>Corporate Functions</v>
          </cell>
          <cell r="P4267">
            <v>40</v>
          </cell>
          <cell r="Q4267" t="str">
            <v>HR</v>
          </cell>
          <cell r="R4267" t="str">
            <v>USA</v>
          </cell>
          <cell r="U4267" t="str">
            <v>1-Exceptional</v>
          </cell>
          <cell r="V4267" t="str">
            <v>1 - Exceptional</v>
          </cell>
          <cell r="W4267" t="str">
            <v>Sunnyvale, CA HQ</v>
          </cell>
          <cell r="X4267">
            <v>100</v>
          </cell>
          <cell r="Y4267" t="str">
            <v>Juniper Networks, Inc.</v>
          </cell>
          <cell r="Z4267" t="str">
            <v>USA</v>
          </cell>
          <cell r="AA4267" t="str">
            <v>USA</v>
          </cell>
          <cell r="AB4267" t="str">
            <v>N</v>
          </cell>
        </row>
        <row r="4268">
          <cell r="A4268">
            <v>2215</v>
          </cell>
          <cell r="B4268" t="str">
            <v>Tong,Aaron</v>
          </cell>
          <cell r="C4268">
            <v>1884</v>
          </cell>
          <cell r="D4268" t="str">
            <v>Healey,Robert</v>
          </cell>
          <cell r="E4268" t="str">
            <v xml:space="preserve">07/01/2002 </v>
          </cell>
          <cell r="F4268">
            <v>816071</v>
          </cell>
          <cell r="G4268" t="str">
            <v>HKD</v>
          </cell>
          <cell r="H4268">
            <v>7.774</v>
          </cell>
          <cell r="I4268">
            <v>104974.40185232827</v>
          </cell>
          <cell r="J4268" t="str">
            <v>2303</v>
          </cell>
          <cell r="K4268" t="str">
            <v>Systems Eng, Tech Lead</v>
          </cell>
          <cell r="L4268">
            <v>56</v>
          </cell>
          <cell r="M4268">
            <v>8</v>
          </cell>
          <cell r="N4268" t="str">
            <v>430</v>
          </cell>
          <cell r="O4268" t="str">
            <v>Systems Engineering</v>
          </cell>
          <cell r="P4268">
            <v>40</v>
          </cell>
          <cell r="Q4268" t="str">
            <v>SLS</v>
          </cell>
          <cell r="R4268" t="str">
            <v>APAC</v>
          </cell>
          <cell r="U4268" t="str">
            <v>2-Very Strong</v>
          </cell>
          <cell r="W4268" t="str">
            <v>Hong Kong</v>
          </cell>
          <cell r="X4268">
            <v>210</v>
          </cell>
          <cell r="Y4268" t="str">
            <v>Juniper Ntwks, HK</v>
          </cell>
          <cell r="Z4268" t="str">
            <v>HKG</v>
          </cell>
          <cell r="AA4268" t="str">
            <v>INTL</v>
          </cell>
          <cell r="AB4268" t="str">
            <v>Y</v>
          </cell>
        </row>
        <row r="4269">
          <cell r="A4269">
            <v>4503</v>
          </cell>
          <cell r="B4269" t="str">
            <v>Tong,Honien</v>
          </cell>
          <cell r="C4269">
            <v>4369</v>
          </cell>
          <cell r="D4269" t="str">
            <v>Vegesna,Srihari R</v>
          </cell>
          <cell r="E4269" t="str">
            <v xml:space="preserve">03/14/2005 </v>
          </cell>
          <cell r="F4269">
            <v>139600</v>
          </cell>
          <cell r="G4269" t="str">
            <v>USD</v>
          </cell>
          <cell r="H4269">
            <v>1</v>
          </cell>
          <cell r="I4269">
            <v>139600</v>
          </cell>
          <cell r="J4269" t="str">
            <v>8905</v>
          </cell>
          <cell r="K4269" t="str">
            <v>Eng, Staff</v>
          </cell>
          <cell r="L4269">
            <v>8</v>
          </cell>
          <cell r="M4269">
            <v>8</v>
          </cell>
          <cell r="N4269" t="str">
            <v>645</v>
          </cell>
          <cell r="O4269" t="str">
            <v>Core Technology</v>
          </cell>
          <cell r="P4269">
            <v>40</v>
          </cell>
          <cell r="Q4269" t="str">
            <v>IPG</v>
          </cell>
          <cell r="R4269" t="str">
            <v>USA</v>
          </cell>
          <cell r="U4269" t="str">
            <v>2-Very Strong</v>
          </cell>
          <cell r="V4269" t="str">
            <v>3 - Strong</v>
          </cell>
          <cell r="W4269" t="str">
            <v>Sunnyvale, CA HQ</v>
          </cell>
          <cell r="X4269">
            <v>100</v>
          </cell>
          <cell r="Y4269" t="str">
            <v>Juniper Networks, Inc.</v>
          </cell>
          <cell r="Z4269" t="str">
            <v>USA</v>
          </cell>
          <cell r="AA4269" t="str">
            <v>USA</v>
          </cell>
          <cell r="AB4269" t="str">
            <v>N</v>
          </cell>
        </row>
        <row r="4270">
          <cell r="A4270">
            <v>4396</v>
          </cell>
          <cell r="B4270" t="str">
            <v>Tong,Judy</v>
          </cell>
          <cell r="C4270">
            <v>5755</v>
          </cell>
          <cell r="D4270" t="str">
            <v>Chien,Vivian C.</v>
          </cell>
          <cell r="E4270" t="str">
            <v xml:space="preserve">01/24/2005 </v>
          </cell>
          <cell r="F4270">
            <v>74160</v>
          </cell>
          <cell r="G4270" t="str">
            <v>USD</v>
          </cell>
          <cell r="H4270">
            <v>1</v>
          </cell>
          <cell r="I4270">
            <v>74160</v>
          </cell>
          <cell r="J4270" t="str">
            <v>6303</v>
          </cell>
          <cell r="K4270" t="str">
            <v>Financial Analyst, Staff</v>
          </cell>
          <cell r="L4270">
            <v>6</v>
          </cell>
          <cell r="M4270">
            <v>6</v>
          </cell>
          <cell r="N4270" t="str">
            <v>100</v>
          </cell>
          <cell r="O4270" t="str">
            <v>Finance and Accounting</v>
          </cell>
          <cell r="P4270">
            <v>40</v>
          </cell>
          <cell r="Q4270" t="str">
            <v>F&amp;A</v>
          </cell>
          <cell r="R4270" t="str">
            <v>USA</v>
          </cell>
          <cell r="U4270" t="str">
            <v>3-Strong</v>
          </cell>
          <cell r="V4270" t="str">
            <v>4 - Satisfactory</v>
          </cell>
          <cell r="W4270" t="str">
            <v>Sunnyvale, CA HQ</v>
          </cell>
          <cell r="X4270">
            <v>100</v>
          </cell>
          <cell r="Y4270" t="str">
            <v>Juniper Networks, Inc.</v>
          </cell>
          <cell r="Z4270" t="str">
            <v>USA</v>
          </cell>
          <cell r="AA4270" t="str">
            <v>USA</v>
          </cell>
          <cell r="AB4270" t="str">
            <v>N</v>
          </cell>
        </row>
        <row r="4271">
          <cell r="A4271">
            <v>6377</v>
          </cell>
          <cell r="B4271" t="str">
            <v>Tooley,James</v>
          </cell>
          <cell r="C4271">
            <v>1396</v>
          </cell>
          <cell r="D4271" t="str">
            <v>Boyle,Jim</v>
          </cell>
          <cell r="E4271" t="str">
            <v xml:space="preserve">05/15/2006 </v>
          </cell>
          <cell r="F4271">
            <v>120000</v>
          </cell>
          <cell r="G4271" t="str">
            <v>USD</v>
          </cell>
          <cell r="H4271">
            <v>1</v>
          </cell>
          <cell r="I4271">
            <v>120000</v>
          </cell>
          <cell r="J4271" t="str">
            <v>8905</v>
          </cell>
          <cell r="K4271" t="str">
            <v>Eng, Staff</v>
          </cell>
          <cell r="L4271">
            <v>8</v>
          </cell>
          <cell r="M4271">
            <v>8</v>
          </cell>
          <cell r="N4271" t="str">
            <v>518</v>
          </cell>
          <cell r="O4271" t="str">
            <v>Theater TAC</v>
          </cell>
          <cell r="P4271">
            <v>40</v>
          </cell>
          <cell r="Q4271" t="str">
            <v>CSS</v>
          </cell>
          <cell r="R4271" t="str">
            <v>USA</v>
          </cell>
          <cell r="V4271" t="str">
            <v>2 - Very Strong</v>
          </cell>
          <cell r="W4271" t="str">
            <v>Herndon, VA</v>
          </cell>
          <cell r="X4271">
            <v>101</v>
          </cell>
          <cell r="Y4271" t="str">
            <v>Juniper Networks Sales</v>
          </cell>
          <cell r="Z4271" t="str">
            <v>USA</v>
          </cell>
          <cell r="AA4271" t="str">
            <v>USB</v>
          </cell>
          <cell r="AB4271" t="str">
            <v>N</v>
          </cell>
        </row>
        <row r="4272">
          <cell r="A4272">
            <v>5890</v>
          </cell>
          <cell r="B4272" t="str">
            <v>Toolseram,Harry</v>
          </cell>
          <cell r="C4272">
            <v>5824</v>
          </cell>
          <cell r="D4272" t="str">
            <v>Kushi,Joseph F</v>
          </cell>
          <cell r="E4272" t="str">
            <v xml:space="preserve">12/01/2005 </v>
          </cell>
          <cell r="F4272">
            <v>204984</v>
          </cell>
          <cell r="G4272" t="str">
            <v>MYR</v>
          </cell>
          <cell r="H4272">
            <v>3.5089999999999999</v>
          </cell>
          <cell r="I4272">
            <v>58416.642918210317</v>
          </cell>
          <cell r="J4272" t="str">
            <v>2301</v>
          </cell>
          <cell r="K4272" t="str">
            <v>Systems Eng</v>
          </cell>
          <cell r="L4272">
            <v>54</v>
          </cell>
          <cell r="M4272">
            <v>7</v>
          </cell>
          <cell r="N4272" t="str">
            <v>411</v>
          </cell>
          <cell r="O4272" t="str">
            <v>Sales - Funk</v>
          </cell>
          <cell r="P4272">
            <v>40</v>
          </cell>
          <cell r="Q4272" t="str">
            <v>SLS</v>
          </cell>
          <cell r="R4272" t="str">
            <v>APAC</v>
          </cell>
          <cell r="U4272" t="str">
            <v>1-Exceptional</v>
          </cell>
          <cell r="W4272" t="str">
            <v>Malaysia</v>
          </cell>
          <cell r="X4272">
            <v>250</v>
          </cell>
          <cell r="Y4272" t="str">
            <v>Juniper Ntwks, Malaysia</v>
          </cell>
          <cell r="Z4272" t="str">
            <v>MYS</v>
          </cell>
          <cell r="AA4272" t="str">
            <v>INTL</v>
          </cell>
          <cell r="AB4272" t="str">
            <v>Y</v>
          </cell>
        </row>
        <row r="4273">
          <cell r="A4273">
            <v>1618</v>
          </cell>
          <cell r="B4273" t="str">
            <v>Tornstrand,Stefan</v>
          </cell>
          <cell r="C4273">
            <v>4631</v>
          </cell>
          <cell r="D4273" t="str">
            <v>Pouget,Alain</v>
          </cell>
          <cell r="E4273" t="str">
            <v xml:space="preserve">06/01/2002 </v>
          </cell>
          <cell r="F4273">
            <v>946400</v>
          </cell>
          <cell r="G4273" t="str">
            <v>SEK</v>
          </cell>
          <cell r="H4273">
            <v>6.9074999999999998</v>
          </cell>
          <cell r="I4273">
            <v>137010.49583785739</v>
          </cell>
          <cell r="J4273" t="str">
            <v>2901</v>
          </cell>
          <cell r="K4273" t="str">
            <v>Service Business Consultant</v>
          </cell>
          <cell r="L4273">
            <v>62</v>
          </cell>
          <cell r="M4273">
            <v>8</v>
          </cell>
          <cell r="N4273" t="str">
            <v>512</v>
          </cell>
          <cell r="O4273" t="str">
            <v>Theater Administration</v>
          </cell>
          <cell r="P4273">
            <v>40</v>
          </cell>
          <cell r="Q4273" t="str">
            <v>CSS</v>
          </cell>
          <cell r="R4273" t="str">
            <v>EMEA</v>
          </cell>
          <cell r="U4273" t="str">
            <v>3-Strong</v>
          </cell>
          <cell r="W4273" t="str">
            <v>Sweden</v>
          </cell>
          <cell r="X4273">
            <v>310</v>
          </cell>
          <cell r="Y4273" t="str">
            <v>Juniper Ntwks, Sweden</v>
          </cell>
          <cell r="Z4273" t="str">
            <v>SWE</v>
          </cell>
          <cell r="AA4273" t="str">
            <v>INTL</v>
          </cell>
          <cell r="AB4273" t="str">
            <v>Y</v>
          </cell>
        </row>
        <row r="4274">
          <cell r="A4274">
            <v>2216</v>
          </cell>
          <cell r="B4274" t="str">
            <v>Torres, Jr.,Edward F.</v>
          </cell>
          <cell r="C4274">
            <v>5489</v>
          </cell>
          <cell r="D4274" t="str">
            <v>Thompson,Bruce W.</v>
          </cell>
          <cell r="E4274" t="str">
            <v xml:space="preserve">07/01/2002 </v>
          </cell>
          <cell r="F4274">
            <v>140649.84</v>
          </cell>
          <cell r="G4274" t="str">
            <v>USD</v>
          </cell>
          <cell r="H4274">
            <v>1</v>
          </cell>
          <cell r="I4274">
            <v>140649.84</v>
          </cell>
          <cell r="J4274" t="str">
            <v>8914</v>
          </cell>
          <cell r="K4274" t="str">
            <v>Engineering Mgr II</v>
          </cell>
          <cell r="L4274">
            <v>9</v>
          </cell>
          <cell r="M4274">
            <v>9</v>
          </cell>
          <cell r="N4274" t="str">
            <v>650</v>
          </cell>
          <cell r="O4274" t="str">
            <v>Hardware Engrg - Development</v>
          </cell>
          <cell r="P4274">
            <v>40</v>
          </cell>
          <cell r="Q4274" t="str">
            <v>IPG</v>
          </cell>
          <cell r="R4274" t="str">
            <v>USA</v>
          </cell>
          <cell r="U4274" t="str">
            <v>1-Exceptional</v>
          </cell>
          <cell r="V4274" t="str">
            <v>1 - Exceptional</v>
          </cell>
          <cell r="W4274" t="str">
            <v>Westford, MA</v>
          </cell>
          <cell r="X4274">
            <v>100</v>
          </cell>
          <cell r="Y4274" t="str">
            <v>Juniper Networks, Inc.</v>
          </cell>
          <cell r="Z4274" t="str">
            <v>USA</v>
          </cell>
          <cell r="AA4274" t="str">
            <v>USB</v>
          </cell>
          <cell r="AB4274" t="str">
            <v>N</v>
          </cell>
        </row>
        <row r="4275">
          <cell r="A4275">
            <v>4837</v>
          </cell>
          <cell r="B4275" t="str">
            <v>Tosh,James K.</v>
          </cell>
          <cell r="C4275">
            <v>2804</v>
          </cell>
          <cell r="D4275" t="str">
            <v>Davuluru,Shyam P</v>
          </cell>
          <cell r="E4275" t="str">
            <v xml:space="preserve">05/02/2005 </v>
          </cell>
          <cell r="F4275">
            <v>162750</v>
          </cell>
          <cell r="G4275" t="str">
            <v>USD</v>
          </cell>
          <cell r="H4275">
            <v>1</v>
          </cell>
          <cell r="I4275">
            <v>162750</v>
          </cell>
          <cell r="J4275" t="str">
            <v>8915</v>
          </cell>
          <cell r="K4275" t="str">
            <v>Director, Engineering</v>
          </cell>
          <cell r="L4275">
            <v>10</v>
          </cell>
          <cell r="M4275">
            <v>10</v>
          </cell>
          <cell r="N4275" t="str">
            <v>701</v>
          </cell>
          <cell r="O4275" t="str">
            <v>DX</v>
          </cell>
          <cell r="P4275">
            <v>40</v>
          </cell>
          <cell r="Q4275" t="str">
            <v>SPG</v>
          </cell>
          <cell r="R4275" t="str">
            <v>USA</v>
          </cell>
          <cell r="U4275" t="str">
            <v>2-Very Strong</v>
          </cell>
          <cell r="V4275" t="str">
            <v>2 - Very Strong</v>
          </cell>
          <cell r="W4275" t="str">
            <v>Sunnyvale, CA HQ</v>
          </cell>
          <cell r="X4275">
            <v>100</v>
          </cell>
          <cell r="Y4275" t="str">
            <v>Juniper Networks, Inc.</v>
          </cell>
          <cell r="Z4275" t="str">
            <v>USA</v>
          </cell>
          <cell r="AA4275" t="str">
            <v>USA</v>
          </cell>
          <cell r="AB4275" t="str">
            <v>N</v>
          </cell>
        </row>
        <row r="4276">
          <cell r="A4276">
            <v>4256</v>
          </cell>
          <cell r="B4276" t="str">
            <v>Tosi,Paolo</v>
          </cell>
          <cell r="C4276">
            <v>3919</v>
          </cell>
          <cell r="D4276" t="str">
            <v>Arneodo,Frederic</v>
          </cell>
          <cell r="E4276" t="str">
            <v xml:space="preserve">12/20/2004 </v>
          </cell>
          <cell r="F4276">
            <v>55282.5</v>
          </cell>
          <cell r="G4276" t="str">
            <v>EUR</v>
          </cell>
          <cell r="H4276">
            <v>0.76254384627116067</v>
          </cell>
          <cell r="I4276">
            <v>72497.470499999996</v>
          </cell>
          <cell r="J4276" t="str">
            <v>2201</v>
          </cell>
          <cell r="K4276" t="str">
            <v>Channel Account Manager</v>
          </cell>
          <cell r="L4276">
            <v>65</v>
          </cell>
          <cell r="M4276">
            <v>7</v>
          </cell>
          <cell r="N4276" t="str">
            <v>420</v>
          </cell>
          <cell r="O4276" t="str">
            <v>Channel Sales</v>
          </cell>
          <cell r="P4276">
            <v>40</v>
          </cell>
          <cell r="Q4276" t="str">
            <v>SLS</v>
          </cell>
          <cell r="R4276" t="str">
            <v>EMEA</v>
          </cell>
          <cell r="W4276" t="str">
            <v>Italy</v>
          </cell>
          <cell r="X4276">
            <v>390</v>
          </cell>
          <cell r="Y4276" t="str">
            <v>Juniper Ntwks, Italy</v>
          </cell>
          <cell r="Z4276" t="str">
            <v>ITA</v>
          </cell>
          <cell r="AA4276" t="str">
            <v>INTL</v>
          </cell>
          <cell r="AB4276" t="str">
            <v>Y</v>
          </cell>
        </row>
        <row r="4277">
          <cell r="A4277">
            <v>2595</v>
          </cell>
          <cell r="B4277" t="str">
            <v>Toth,Thomas L</v>
          </cell>
          <cell r="C4277">
            <v>393</v>
          </cell>
          <cell r="D4277" t="str">
            <v>Lindner,Douglas</v>
          </cell>
          <cell r="E4277" t="str">
            <v xml:space="preserve">03/15/2004 </v>
          </cell>
          <cell r="F4277">
            <v>126690</v>
          </cell>
          <cell r="G4277" t="str">
            <v>CAD</v>
          </cell>
          <cell r="H4277">
            <v>1.1575</v>
          </cell>
          <cell r="I4277">
            <v>109451.40388768898</v>
          </cell>
          <cell r="J4277" t="str">
            <v>2301</v>
          </cell>
          <cell r="K4277" t="str">
            <v>Systems Eng</v>
          </cell>
          <cell r="L4277">
            <v>54</v>
          </cell>
          <cell r="M4277">
            <v>7</v>
          </cell>
          <cell r="N4277" t="str">
            <v>430</v>
          </cell>
          <cell r="O4277" t="str">
            <v>Systems Engineering</v>
          </cell>
          <cell r="P4277">
            <v>40</v>
          </cell>
          <cell r="Q4277" t="str">
            <v>SLS</v>
          </cell>
          <cell r="R4277" t="str">
            <v>CBM</v>
          </cell>
          <cell r="U4277" t="str">
            <v>3-Strong</v>
          </cell>
          <cell r="W4277" t="str">
            <v>Canada</v>
          </cell>
          <cell r="X4277">
            <v>420</v>
          </cell>
          <cell r="Y4277" t="str">
            <v>Juniper Networks, Canada</v>
          </cell>
          <cell r="Z4277" t="str">
            <v>CAN</v>
          </cell>
          <cell r="AA4277" t="str">
            <v>CAN</v>
          </cell>
          <cell r="AB4277" t="str">
            <v>Y</v>
          </cell>
        </row>
        <row r="4278">
          <cell r="A4278">
            <v>1584</v>
          </cell>
          <cell r="B4278" t="str">
            <v>Touboul,Patrice</v>
          </cell>
          <cell r="C4278">
            <v>4631</v>
          </cell>
          <cell r="D4278" t="str">
            <v>Pouget,Alain</v>
          </cell>
          <cell r="E4278" t="str">
            <v xml:space="preserve">02/25/2002 </v>
          </cell>
          <cell r="F4278">
            <v>235260</v>
          </cell>
          <cell r="G4278" t="str">
            <v>CHF</v>
          </cell>
          <cell r="H4278">
            <v>1.2229000000000001</v>
          </cell>
          <cell r="I4278">
            <v>192378.77177201732</v>
          </cell>
          <cell r="J4278" t="str">
            <v>2113</v>
          </cell>
          <cell r="K4278" t="str">
            <v>Sales Sr. Mgr/Director</v>
          </cell>
          <cell r="L4278">
            <v>70</v>
          </cell>
          <cell r="M4278">
            <v>10</v>
          </cell>
          <cell r="N4278" t="str">
            <v>512</v>
          </cell>
          <cell r="O4278" t="str">
            <v>Theater Administration</v>
          </cell>
          <cell r="P4278">
            <v>40</v>
          </cell>
          <cell r="Q4278" t="str">
            <v>CSS</v>
          </cell>
          <cell r="R4278" t="str">
            <v>EMEA</v>
          </cell>
          <cell r="U4278" t="str">
            <v>2-Very Strong</v>
          </cell>
          <cell r="W4278" t="str">
            <v>Switzerland</v>
          </cell>
          <cell r="X4278">
            <v>355</v>
          </cell>
          <cell r="Y4278" t="str">
            <v>Juniper Ntwks, Switzerland</v>
          </cell>
          <cell r="Z4278" t="str">
            <v>CHE</v>
          </cell>
          <cell r="AA4278" t="str">
            <v>INTL</v>
          </cell>
          <cell r="AB4278" t="str">
            <v>Y</v>
          </cell>
        </row>
        <row r="4279">
          <cell r="A4279">
            <v>2298</v>
          </cell>
          <cell r="B4279" t="str">
            <v>Tovar-Perez,Roberto</v>
          </cell>
          <cell r="C4279">
            <v>4131</v>
          </cell>
          <cell r="D4279" t="str">
            <v>De Abreu,Jose Luis</v>
          </cell>
          <cell r="E4279" t="str">
            <v xml:space="preserve">08/14/2002 </v>
          </cell>
          <cell r="F4279">
            <v>809164</v>
          </cell>
          <cell r="G4279" t="str">
            <v>MXN</v>
          </cell>
          <cell r="H4279">
            <v>10.8178</v>
          </cell>
          <cell r="I4279">
            <v>74799.312244633838</v>
          </cell>
          <cell r="J4279" t="str">
            <v>2302</v>
          </cell>
          <cell r="K4279" t="str">
            <v>Systems Eng, Sr</v>
          </cell>
          <cell r="L4279">
            <v>55</v>
          </cell>
          <cell r="M4279">
            <v>8</v>
          </cell>
          <cell r="N4279" t="str">
            <v>430</v>
          </cell>
          <cell r="O4279" t="str">
            <v>Systems Engineering</v>
          </cell>
          <cell r="P4279">
            <v>40</v>
          </cell>
          <cell r="Q4279" t="str">
            <v>SLS</v>
          </cell>
          <cell r="R4279" t="str">
            <v>CBM</v>
          </cell>
          <cell r="U4279" t="str">
            <v>5-Needs Improvement</v>
          </cell>
          <cell r="W4279" t="str">
            <v>Mexico</v>
          </cell>
          <cell r="X4279">
            <v>410</v>
          </cell>
          <cell r="Y4279" t="str">
            <v>Juniper Networks, Mexico</v>
          </cell>
          <cell r="Z4279" t="str">
            <v>MEX</v>
          </cell>
          <cell r="AA4279" t="str">
            <v>INTL</v>
          </cell>
          <cell r="AB4279" t="str">
            <v>Y</v>
          </cell>
        </row>
        <row r="4280">
          <cell r="A4280">
            <v>871</v>
          </cell>
          <cell r="B4280" t="str">
            <v>Tover,Oralia C.</v>
          </cell>
          <cell r="C4280">
            <v>6708</v>
          </cell>
          <cell r="D4280" t="str">
            <v>Lokker,Susan E.</v>
          </cell>
          <cell r="E4280" t="str">
            <v xml:space="preserve">11/27/2000 </v>
          </cell>
          <cell r="F4280">
            <v>81193.61</v>
          </cell>
          <cell r="G4280" t="str">
            <v>USD</v>
          </cell>
          <cell r="H4280">
            <v>1</v>
          </cell>
          <cell r="I4280">
            <v>81193.61</v>
          </cell>
          <cell r="J4280" t="str">
            <v>7302</v>
          </cell>
          <cell r="K4280" t="str">
            <v>HRIS Analyst II</v>
          </cell>
          <cell r="L4280">
            <v>6</v>
          </cell>
          <cell r="M4280">
            <v>6</v>
          </cell>
          <cell r="N4280" t="str">
            <v>114</v>
          </cell>
          <cell r="O4280" t="str">
            <v>HR Solutions</v>
          </cell>
          <cell r="P4280">
            <v>40</v>
          </cell>
          <cell r="Q4280" t="str">
            <v>HR</v>
          </cell>
          <cell r="R4280" t="str">
            <v>USA</v>
          </cell>
          <cell r="U4280" t="str">
            <v>3-Strong</v>
          </cell>
          <cell r="V4280" t="str">
            <v>3 - Strong</v>
          </cell>
          <cell r="W4280" t="str">
            <v>Sunnyvale, CA HQ</v>
          </cell>
          <cell r="X4280">
            <v>100</v>
          </cell>
          <cell r="Y4280" t="str">
            <v>Juniper Networks, Inc.</v>
          </cell>
          <cell r="Z4280" t="str">
            <v>USA</v>
          </cell>
          <cell r="AA4280" t="str">
            <v>USA</v>
          </cell>
          <cell r="AB4280" t="str">
            <v>N</v>
          </cell>
        </row>
        <row r="4281">
          <cell r="A4281">
            <v>5721</v>
          </cell>
          <cell r="B4281" t="str">
            <v>Townsend,William D.</v>
          </cell>
          <cell r="C4281">
            <v>2147</v>
          </cell>
          <cell r="D4281" t="str">
            <v>Scano,John</v>
          </cell>
          <cell r="E4281" t="str">
            <v xml:space="preserve">11/14/2005 </v>
          </cell>
          <cell r="F4281">
            <v>140000</v>
          </cell>
          <cell r="G4281" t="str">
            <v>USD</v>
          </cell>
          <cell r="H4281">
            <v>1</v>
          </cell>
          <cell r="I4281">
            <v>140000</v>
          </cell>
          <cell r="J4281" t="str">
            <v>8906</v>
          </cell>
          <cell r="K4281" t="str">
            <v>Eng, Sr Staff</v>
          </cell>
          <cell r="L4281">
            <v>9</v>
          </cell>
          <cell r="M4281">
            <v>9</v>
          </cell>
          <cell r="N4281" t="str">
            <v>630</v>
          </cell>
          <cell r="O4281" t="str">
            <v>Software Engrg - JUNOS</v>
          </cell>
          <cell r="P4281">
            <v>40</v>
          </cell>
          <cell r="Q4281" t="str">
            <v>IPG</v>
          </cell>
          <cell r="R4281" t="str">
            <v>USA</v>
          </cell>
          <cell r="U4281" t="str">
            <v>2-Very Strong</v>
          </cell>
          <cell r="V4281" t="str">
            <v>3 - Strong</v>
          </cell>
          <cell r="W4281" t="str">
            <v>Westford, MA</v>
          </cell>
          <cell r="X4281">
            <v>100</v>
          </cell>
          <cell r="Y4281" t="str">
            <v>Juniper Networks, Inc.</v>
          </cell>
          <cell r="Z4281" t="str">
            <v>USA</v>
          </cell>
          <cell r="AA4281" t="str">
            <v>USB</v>
          </cell>
          <cell r="AB4281" t="str">
            <v>N</v>
          </cell>
        </row>
        <row r="4282">
          <cell r="A4282">
            <v>5103</v>
          </cell>
          <cell r="B4282" t="str">
            <v>Trachsel,Gilles</v>
          </cell>
          <cell r="C4282">
            <v>5113</v>
          </cell>
          <cell r="D4282" t="str">
            <v>Weiss,Thomas</v>
          </cell>
          <cell r="E4282" t="str">
            <v xml:space="preserve">07/01/2005 </v>
          </cell>
          <cell r="F4282">
            <v>144000</v>
          </cell>
          <cell r="G4282" t="str">
            <v>CHF</v>
          </cell>
          <cell r="H4282">
            <v>1.2229000000000001</v>
          </cell>
          <cell r="I4282">
            <v>117752.88249243601</v>
          </cell>
          <cell r="J4282" t="str">
            <v>2150</v>
          </cell>
          <cell r="K4282" t="str">
            <v>Product Sales Specialist/Emerg</v>
          </cell>
          <cell r="L4282">
            <v>65</v>
          </cell>
          <cell r="M4282">
            <v>7</v>
          </cell>
          <cell r="N4282" t="str">
            <v>406</v>
          </cell>
          <cell r="O4282" t="str">
            <v>Emerging Technologies</v>
          </cell>
          <cell r="P4282">
            <v>40</v>
          </cell>
          <cell r="Q4282" t="str">
            <v>SLS</v>
          </cell>
          <cell r="R4282" t="str">
            <v>EMEA</v>
          </cell>
          <cell r="U4282" t="str">
            <v>3-Strong</v>
          </cell>
          <cell r="W4282" t="str">
            <v>Switzerland</v>
          </cell>
          <cell r="X4282">
            <v>355</v>
          </cell>
          <cell r="Y4282" t="str">
            <v>Juniper Ntwks, Switzerland</v>
          </cell>
          <cell r="Z4282" t="str">
            <v>CHE</v>
          </cell>
          <cell r="AA4282" t="str">
            <v>INTL</v>
          </cell>
          <cell r="AB4282" t="str">
            <v>Y</v>
          </cell>
        </row>
        <row r="4283">
          <cell r="A4283">
            <v>3451</v>
          </cell>
          <cell r="B4283" t="str">
            <v>Trad,Eric</v>
          </cell>
          <cell r="C4283">
            <v>3919</v>
          </cell>
          <cell r="D4283" t="str">
            <v>Arneodo,Frederic</v>
          </cell>
          <cell r="E4283" t="str">
            <v xml:space="preserve">04/16/2004 </v>
          </cell>
          <cell r="F4283">
            <v>63000</v>
          </cell>
          <cell r="G4283" t="str">
            <v>EUR</v>
          </cell>
          <cell r="H4283">
            <v>0.76254384627116067</v>
          </cell>
          <cell r="I4283">
            <v>82618.2</v>
          </cell>
          <cell r="J4283" t="str">
            <v>2201</v>
          </cell>
          <cell r="K4283" t="str">
            <v>Channel Account Manager</v>
          </cell>
          <cell r="L4283">
            <v>65</v>
          </cell>
          <cell r="M4283">
            <v>7</v>
          </cell>
          <cell r="N4283" t="str">
            <v>420</v>
          </cell>
          <cell r="O4283" t="str">
            <v>Channel Sales</v>
          </cell>
          <cell r="P4283">
            <v>40</v>
          </cell>
          <cell r="Q4283" t="str">
            <v>SLS</v>
          </cell>
          <cell r="R4283" t="str">
            <v>EMEA</v>
          </cell>
          <cell r="W4283" t="str">
            <v>France</v>
          </cell>
          <cell r="X4283">
            <v>350</v>
          </cell>
          <cell r="Y4283" t="str">
            <v>Juniper Ntwks, France</v>
          </cell>
          <cell r="Z4283" t="str">
            <v>FRA</v>
          </cell>
          <cell r="AA4283" t="str">
            <v>INTL</v>
          </cell>
          <cell r="AB4283" t="str">
            <v>Y</v>
          </cell>
        </row>
        <row r="4284">
          <cell r="A4284">
            <v>6868</v>
          </cell>
          <cell r="B4284" t="str">
            <v>Tran,Aaron H.</v>
          </cell>
          <cell r="C4284">
            <v>259</v>
          </cell>
          <cell r="D4284" t="str">
            <v>Dredge,Jeffrey</v>
          </cell>
          <cell r="E4284" t="str">
            <v xml:space="preserve">09/05/2006 </v>
          </cell>
          <cell r="F4284">
            <v>95000</v>
          </cell>
          <cell r="G4284" t="str">
            <v>USD</v>
          </cell>
          <cell r="H4284">
            <v>1</v>
          </cell>
          <cell r="I4284">
            <v>95000</v>
          </cell>
          <cell r="J4284" t="str">
            <v>8903</v>
          </cell>
          <cell r="K4284" t="str">
            <v>MTS 3</v>
          </cell>
          <cell r="L4284">
            <v>6</v>
          </cell>
          <cell r="M4284">
            <v>6</v>
          </cell>
          <cell r="N4284" t="str">
            <v>650</v>
          </cell>
          <cell r="O4284" t="str">
            <v>Hardware Engrg - Development</v>
          </cell>
          <cell r="P4284">
            <v>40</v>
          </cell>
          <cell r="Q4284" t="str">
            <v>IPG</v>
          </cell>
          <cell r="R4284" t="str">
            <v>USA</v>
          </cell>
          <cell r="W4284" t="str">
            <v>Sunnyvale, CA HQ</v>
          </cell>
          <cell r="X4284">
            <v>100</v>
          </cell>
          <cell r="Y4284" t="str">
            <v>Juniper Networks, Inc.</v>
          </cell>
          <cell r="Z4284" t="str">
            <v>USA</v>
          </cell>
          <cell r="AA4284" t="str">
            <v>USA</v>
          </cell>
          <cell r="AB4284" t="str">
            <v>N</v>
          </cell>
        </row>
        <row r="4285">
          <cell r="A4285">
            <v>5294</v>
          </cell>
          <cell r="B4285" t="str">
            <v>Tran,Anh H.</v>
          </cell>
          <cell r="C4285">
            <v>4692</v>
          </cell>
          <cell r="D4285" t="str">
            <v>Konig,Michal</v>
          </cell>
          <cell r="E4285" t="str">
            <v xml:space="preserve">08/08/2005 </v>
          </cell>
          <cell r="F4285">
            <v>92000</v>
          </cell>
          <cell r="G4285" t="str">
            <v>USD</v>
          </cell>
          <cell r="H4285">
            <v>1</v>
          </cell>
          <cell r="I4285">
            <v>92000</v>
          </cell>
          <cell r="J4285" t="str">
            <v>7104</v>
          </cell>
          <cell r="K4285" t="str">
            <v>HR Spec, Staff</v>
          </cell>
          <cell r="L4285">
            <v>7</v>
          </cell>
          <cell r="M4285">
            <v>7</v>
          </cell>
          <cell r="N4285" t="str">
            <v>110</v>
          </cell>
          <cell r="O4285" t="str">
            <v>Human Resources</v>
          </cell>
          <cell r="P4285">
            <v>40</v>
          </cell>
          <cell r="Q4285" t="str">
            <v>HR</v>
          </cell>
          <cell r="R4285" t="str">
            <v>USA</v>
          </cell>
          <cell r="U4285" t="str">
            <v>2-Very Strong</v>
          </cell>
          <cell r="V4285" t="str">
            <v>2 - Very Strong</v>
          </cell>
          <cell r="W4285" t="str">
            <v>Sunnyvale, CA HQ</v>
          </cell>
          <cell r="X4285">
            <v>100</v>
          </cell>
          <cell r="Y4285" t="str">
            <v>Juniper Networks, Inc.</v>
          </cell>
          <cell r="Z4285" t="str">
            <v>USA</v>
          </cell>
          <cell r="AA4285" t="str">
            <v>USA</v>
          </cell>
          <cell r="AB4285" t="str">
            <v>N</v>
          </cell>
        </row>
        <row r="4286">
          <cell r="A4286">
            <v>156</v>
          </cell>
          <cell r="B4286" t="str">
            <v>Tran,Hoang</v>
          </cell>
          <cell r="C4286">
            <v>5753</v>
          </cell>
          <cell r="D4286" t="str">
            <v>Khandwalla,Manoj V.</v>
          </cell>
          <cell r="E4286" t="str">
            <v xml:space="preserve">10/26/1998 </v>
          </cell>
          <cell r="F4286">
            <v>96718.58</v>
          </cell>
          <cell r="G4286" t="str">
            <v>USD</v>
          </cell>
          <cell r="H4286">
            <v>1</v>
          </cell>
          <cell r="I4286">
            <v>96718.58</v>
          </cell>
          <cell r="J4286" t="str">
            <v>1922</v>
          </cell>
          <cell r="K4286" t="str">
            <v>Component Eng II</v>
          </cell>
          <cell r="L4286">
            <v>6</v>
          </cell>
          <cell r="M4286">
            <v>6</v>
          </cell>
          <cell r="N4286" t="str">
            <v>204</v>
          </cell>
          <cell r="O4286" t="str">
            <v>Ops Production</v>
          </cell>
          <cell r="P4286">
            <v>40</v>
          </cell>
          <cell r="Q4286" t="str">
            <v>OPS</v>
          </cell>
          <cell r="R4286" t="str">
            <v>USA</v>
          </cell>
          <cell r="U4286" t="str">
            <v>2-Very Strong</v>
          </cell>
          <cell r="V4286" t="str">
            <v>2 - Very Strong</v>
          </cell>
          <cell r="W4286" t="str">
            <v>Sunnyvale, CA HQ</v>
          </cell>
          <cell r="X4286">
            <v>100</v>
          </cell>
          <cell r="Y4286" t="str">
            <v>Juniper Networks, Inc.</v>
          </cell>
          <cell r="Z4286" t="str">
            <v>USA</v>
          </cell>
          <cell r="AA4286" t="str">
            <v>USA</v>
          </cell>
          <cell r="AB4286" t="str">
            <v>N</v>
          </cell>
        </row>
        <row r="4287">
          <cell r="A4287">
            <v>116</v>
          </cell>
          <cell r="B4287" t="str">
            <v>Tran,Man</v>
          </cell>
          <cell r="C4287">
            <v>88</v>
          </cell>
          <cell r="D4287" t="str">
            <v>Winters,David</v>
          </cell>
          <cell r="E4287" t="str">
            <v xml:space="preserve">06/22/1998 </v>
          </cell>
          <cell r="F4287">
            <v>137733.85</v>
          </cell>
          <cell r="G4287" t="str">
            <v>USD</v>
          </cell>
          <cell r="H4287">
            <v>1</v>
          </cell>
          <cell r="I4287">
            <v>137733.85</v>
          </cell>
          <cell r="J4287" t="str">
            <v>8905</v>
          </cell>
          <cell r="K4287" t="str">
            <v>Eng, Staff</v>
          </cell>
          <cell r="L4287">
            <v>8</v>
          </cell>
          <cell r="M4287">
            <v>8</v>
          </cell>
          <cell r="N4287" t="str">
            <v>640</v>
          </cell>
          <cell r="O4287" t="str">
            <v>Engineering Services</v>
          </cell>
          <cell r="P4287">
            <v>40</v>
          </cell>
          <cell r="Q4287" t="str">
            <v>IPG</v>
          </cell>
          <cell r="R4287" t="str">
            <v>USA</v>
          </cell>
          <cell r="U4287" t="str">
            <v>1-Exceptional</v>
          </cell>
          <cell r="V4287" t="str">
            <v>1 - Exceptional</v>
          </cell>
          <cell r="W4287" t="str">
            <v>Sunnyvale, CA HQ</v>
          </cell>
          <cell r="X4287">
            <v>100</v>
          </cell>
          <cell r="Y4287" t="str">
            <v>Juniper Networks, Inc.</v>
          </cell>
          <cell r="Z4287" t="str">
            <v>USA</v>
          </cell>
          <cell r="AA4287" t="str">
            <v>USA</v>
          </cell>
          <cell r="AB4287" t="str">
            <v>N</v>
          </cell>
        </row>
        <row r="4288">
          <cell r="A4288">
            <v>663</v>
          </cell>
          <cell r="B4288" t="str">
            <v>Tran,Randy</v>
          </cell>
          <cell r="C4288">
            <v>204</v>
          </cell>
          <cell r="D4288" t="str">
            <v>Kofu,Reid</v>
          </cell>
          <cell r="E4288" t="str">
            <v xml:space="preserve">08/21/2000 </v>
          </cell>
          <cell r="F4288">
            <v>98587.53</v>
          </cell>
          <cell r="G4288" t="str">
            <v>USD</v>
          </cell>
          <cell r="H4288">
            <v>1</v>
          </cell>
          <cell r="I4288">
            <v>98587.53</v>
          </cell>
          <cell r="J4288" t="str">
            <v>1934</v>
          </cell>
          <cell r="K4288" t="str">
            <v>Process Eng, Sr</v>
          </cell>
          <cell r="L4288">
            <v>7</v>
          </cell>
          <cell r="M4288">
            <v>7</v>
          </cell>
          <cell r="N4288" t="str">
            <v>202</v>
          </cell>
          <cell r="O4288" t="str">
            <v>Tech Ops West</v>
          </cell>
          <cell r="P4288">
            <v>40</v>
          </cell>
          <cell r="Q4288" t="str">
            <v>OPS</v>
          </cell>
          <cell r="R4288" t="str">
            <v>USA</v>
          </cell>
          <cell r="U4288" t="str">
            <v>2-Very Strong</v>
          </cell>
          <cell r="V4288" t="str">
            <v>1 - Exceptional</v>
          </cell>
          <cell r="W4288" t="str">
            <v>Sunnyvale, CA HQ</v>
          </cell>
          <cell r="X4288">
            <v>100</v>
          </cell>
          <cell r="Y4288" t="str">
            <v>Juniper Networks, Inc.</v>
          </cell>
          <cell r="Z4288" t="str">
            <v>USA</v>
          </cell>
          <cell r="AA4288" t="str">
            <v>USA</v>
          </cell>
          <cell r="AB4288" t="str">
            <v>N</v>
          </cell>
        </row>
        <row r="4289">
          <cell r="A4289">
            <v>4114</v>
          </cell>
          <cell r="B4289" t="str">
            <v>Tran,Tony</v>
          </cell>
          <cell r="C4289">
            <v>770</v>
          </cell>
          <cell r="D4289" t="str">
            <v>Nguyen,Tu</v>
          </cell>
          <cell r="E4289" t="str">
            <v xml:space="preserve">11/01/2004 </v>
          </cell>
          <cell r="F4289">
            <v>91560</v>
          </cell>
          <cell r="G4289" t="str">
            <v>USD</v>
          </cell>
          <cell r="H4289">
            <v>1</v>
          </cell>
          <cell r="I4289">
            <v>91560</v>
          </cell>
          <cell r="J4289" t="str">
            <v>4204</v>
          </cell>
          <cell r="K4289" t="str">
            <v>Network/Sys Admin,Sr Staff</v>
          </cell>
          <cell r="L4289">
            <v>7</v>
          </cell>
          <cell r="M4289">
            <v>7</v>
          </cell>
          <cell r="N4289" t="str">
            <v>144</v>
          </cell>
          <cell r="O4289" t="str">
            <v>IT Network and Telecom</v>
          </cell>
          <cell r="P4289">
            <v>40</v>
          </cell>
          <cell r="Q4289" t="str">
            <v>IT</v>
          </cell>
          <cell r="R4289" t="str">
            <v>USA</v>
          </cell>
          <cell r="U4289" t="str">
            <v>2-Very Strong</v>
          </cell>
          <cell r="V4289" t="str">
            <v>2 - Very Strong</v>
          </cell>
          <cell r="W4289" t="str">
            <v>Sunnyvale, CA HQ</v>
          </cell>
          <cell r="X4289">
            <v>100</v>
          </cell>
          <cell r="Y4289" t="str">
            <v>Juniper Networks, Inc.</v>
          </cell>
          <cell r="Z4289" t="str">
            <v>USA</v>
          </cell>
          <cell r="AA4289" t="str">
            <v>USA</v>
          </cell>
          <cell r="AB4289" t="str">
            <v>N</v>
          </cell>
        </row>
        <row r="4290">
          <cell r="A4290">
            <v>5722</v>
          </cell>
          <cell r="B4290" t="str">
            <v>Trani,Joseph P.</v>
          </cell>
          <cell r="C4290">
            <v>88</v>
          </cell>
          <cell r="D4290" t="str">
            <v>Winters,David</v>
          </cell>
          <cell r="E4290" t="str">
            <v xml:space="preserve">11/10/2005 </v>
          </cell>
          <cell r="F4290">
            <v>105000</v>
          </cell>
          <cell r="G4290" t="str">
            <v>USD</v>
          </cell>
          <cell r="H4290">
            <v>1</v>
          </cell>
          <cell r="I4290">
            <v>105000</v>
          </cell>
          <cell r="J4290" t="str">
            <v>8904</v>
          </cell>
          <cell r="K4290" t="str">
            <v>MTS 4</v>
          </cell>
          <cell r="L4290">
            <v>7</v>
          </cell>
          <cell r="M4290">
            <v>7</v>
          </cell>
          <cell r="N4290" t="str">
            <v>640</v>
          </cell>
          <cell r="O4290" t="str">
            <v>Engineering Services</v>
          </cell>
          <cell r="P4290">
            <v>40</v>
          </cell>
          <cell r="Q4290" t="str">
            <v>IPG</v>
          </cell>
          <cell r="R4290" t="str">
            <v>USA</v>
          </cell>
          <cell r="V4290" t="str">
            <v>2 - Very Strong</v>
          </cell>
          <cell r="W4290" t="str">
            <v>Westford, MA</v>
          </cell>
          <cell r="X4290">
            <v>100</v>
          </cell>
          <cell r="Y4290" t="str">
            <v>Juniper Networks, Inc.</v>
          </cell>
          <cell r="Z4290" t="str">
            <v>USA</v>
          </cell>
          <cell r="AA4290" t="str">
            <v>USB</v>
          </cell>
          <cell r="AB4290" t="str">
            <v>N</v>
          </cell>
        </row>
        <row r="4291">
          <cell r="A4291">
            <v>6462</v>
          </cell>
          <cell r="B4291" t="str">
            <v>Travers,Andy</v>
          </cell>
          <cell r="C4291">
            <v>2650</v>
          </cell>
          <cell r="D4291" t="str">
            <v>Allison,Gerard</v>
          </cell>
          <cell r="E4291" t="str">
            <v xml:space="preserve">06/13/2006 </v>
          </cell>
          <cell r="F4291">
            <v>75000</v>
          </cell>
          <cell r="G4291" t="str">
            <v>GBP</v>
          </cell>
          <cell r="H4291">
            <v>0.51242633871380994</v>
          </cell>
          <cell r="I4291">
            <v>146362.5</v>
          </cell>
          <cell r="J4291" t="str">
            <v>2120</v>
          </cell>
          <cell r="K4291" t="str">
            <v>District Manager</v>
          </cell>
          <cell r="L4291">
            <v>67</v>
          </cell>
          <cell r="M4291">
            <v>8</v>
          </cell>
          <cell r="N4291" t="str">
            <v>420</v>
          </cell>
          <cell r="O4291" t="str">
            <v>Channel Sales</v>
          </cell>
          <cell r="P4291">
            <v>40</v>
          </cell>
          <cell r="Q4291" t="str">
            <v>SLS</v>
          </cell>
          <cell r="R4291" t="str">
            <v>EMEA</v>
          </cell>
          <cell r="W4291" t="str">
            <v>United Kingdom</v>
          </cell>
          <cell r="X4291">
            <v>300</v>
          </cell>
          <cell r="Y4291" t="str">
            <v>Juniper Ntwks, UK</v>
          </cell>
          <cell r="Z4291" t="str">
            <v>GBR</v>
          </cell>
          <cell r="AA4291" t="str">
            <v>INTL</v>
          </cell>
          <cell r="AB4291" t="str">
            <v>Y</v>
          </cell>
        </row>
        <row r="4292">
          <cell r="A4292">
            <v>5598</v>
          </cell>
          <cell r="B4292" t="str">
            <v>Treece,John D.</v>
          </cell>
          <cell r="C4292">
            <v>4624</v>
          </cell>
          <cell r="D4292" t="str">
            <v>Audet,Andrew J</v>
          </cell>
          <cell r="E4292" t="str">
            <v xml:space="preserve">10/17/2005 </v>
          </cell>
          <cell r="F4292">
            <v>149450</v>
          </cell>
          <cell r="G4292" t="str">
            <v>USD</v>
          </cell>
          <cell r="H4292">
            <v>1</v>
          </cell>
          <cell r="I4292">
            <v>149450</v>
          </cell>
          <cell r="J4292" t="str">
            <v>3515</v>
          </cell>
          <cell r="K4292" t="str">
            <v>Director, Business Dev</v>
          </cell>
          <cell r="L4292">
            <v>10</v>
          </cell>
          <cell r="M4292">
            <v>10</v>
          </cell>
          <cell r="N4292" t="str">
            <v>301</v>
          </cell>
          <cell r="O4292" t="str">
            <v>SP Marketing and Partnerships</v>
          </cell>
          <cell r="P4292">
            <v>40</v>
          </cell>
          <cell r="Q4292" t="str">
            <v>MKTG</v>
          </cell>
          <cell r="R4292" t="str">
            <v>USA</v>
          </cell>
          <cell r="U4292" t="str">
            <v>3-Strong</v>
          </cell>
          <cell r="V4292" t="str">
            <v>2 - Very Strong</v>
          </cell>
          <cell r="W4292" t="str">
            <v>Alpharetta, GA</v>
          </cell>
          <cell r="X4292">
            <v>100</v>
          </cell>
          <cell r="Y4292" t="str">
            <v>Juniper Networks, Inc.</v>
          </cell>
          <cell r="Z4292" t="str">
            <v>USA</v>
          </cell>
          <cell r="AA4292" t="str">
            <v>USB</v>
          </cell>
          <cell r="AB4292" t="str">
            <v>N</v>
          </cell>
        </row>
        <row r="4293">
          <cell r="A4293">
            <v>3452</v>
          </cell>
          <cell r="B4293" t="str">
            <v>Trejo,Cuauhtemoc</v>
          </cell>
          <cell r="C4293">
            <v>2299</v>
          </cell>
          <cell r="D4293" t="str">
            <v>Chavez,Gerardo</v>
          </cell>
          <cell r="E4293" t="str">
            <v xml:space="preserve">04/16/2004 </v>
          </cell>
          <cell r="F4293">
            <v>625625.09</v>
          </cell>
          <cell r="G4293" t="str">
            <v>MXN</v>
          </cell>
          <cell r="H4293">
            <v>10.8178</v>
          </cell>
          <cell r="I4293">
            <v>57832.931834568946</v>
          </cell>
          <cell r="J4293" t="str">
            <v>2101</v>
          </cell>
          <cell r="K4293" t="str">
            <v>Territory Account Manager</v>
          </cell>
          <cell r="L4293">
            <v>66</v>
          </cell>
          <cell r="M4293">
            <v>8</v>
          </cell>
          <cell r="N4293" t="str">
            <v>400</v>
          </cell>
          <cell r="O4293" t="str">
            <v>Field Sales</v>
          </cell>
          <cell r="P4293">
            <v>40</v>
          </cell>
          <cell r="Q4293" t="str">
            <v>SLS</v>
          </cell>
          <cell r="R4293" t="str">
            <v>CBM</v>
          </cell>
          <cell r="U4293" t="str">
            <v>2-Very Strong</v>
          </cell>
          <cell r="W4293" t="str">
            <v>Mexico</v>
          </cell>
          <cell r="X4293">
            <v>410</v>
          </cell>
          <cell r="Y4293" t="str">
            <v>Juniper Networks, Mexico</v>
          </cell>
          <cell r="Z4293" t="str">
            <v>MEX</v>
          </cell>
          <cell r="AA4293" t="str">
            <v>INTL</v>
          </cell>
          <cell r="AB4293" t="str">
            <v>Y</v>
          </cell>
        </row>
        <row r="4294">
          <cell r="A4294">
            <v>4451</v>
          </cell>
          <cell r="B4294" t="str">
            <v>Triana,Rene A</v>
          </cell>
          <cell r="C4294">
            <v>1755</v>
          </cell>
          <cell r="D4294" t="str">
            <v>Chen,Yue</v>
          </cell>
          <cell r="E4294" t="str">
            <v xml:space="preserve">02/14/2005 </v>
          </cell>
          <cell r="F4294">
            <v>108200</v>
          </cell>
          <cell r="G4294" t="str">
            <v>USD</v>
          </cell>
          <cell r="H4294">
            <v>1</v>
          </cell>
          <cell r="I4294">
            <v>108200</v>
          </cell>
          <cell r="J4294" t="str">
            <v>2301</v>
          </cell>
          <cell r="K4294" t="str">
            <v>Systems Eng</v>
          </cell>
          <cell r="L4294">
            <v>54</v>
          </cell>
          <cell r="M4294">
            <v>7</v>
          </cell>
          <cell r="N4294" t="str">
            <v>435</v>
          </cell>
          <cell r="O4294" t="str">
            <v>Sales Development</v>
          </cell>
          <cell r="P4294">
            <v>40</v>
          </cell>
          <cell r="Q4294" t="str">
            <v>SLS</v>
          </cell>
          <cell r="R4294" t="str">
            <v>USA</v>
          </cell>
          <cell r="U4294" t="str">
            <v>3-Strong</v>
          </cell>
          <cell r="V4294" t="str">
            <v>3 - Strong</v>
          </cell>
          <cell r="W4294" t="str">
            <v>Sunnyvale, CA HQ</v>
          </cell>
          <cell r="X4294">
            <v>101</v>
          </cell>
          <cell r="Y4294" t="str">
            <v>Juniper Networks Sales</v>
          </cell>
          <cell r="Z4294" t="str">
            <v>USA</v>
          </cell>
          <cell r="AA4294" t="str">
            <v>Sales</v>
          </cell>
          <cell r="AB4294" t="str">
            <v>Y</v>
          </cell>
        </row>
        <row r="4295">
          <cell r="A4295">
            <v>6903</v>
          </cell>
          <cell r="B4295" t="str">
            <v>Trieu,Han K.</v>
          </cell>
          <cell r="C4295">
            <v>864</v>
          </cell>
          <cell r="D4295" t="str">
            <v>Fraley,Paul E</v>
          </cell>
          <cell r="E4295" t="str">
            <v xml:space="preserve">10/23/2006 </v>
          </cell>
          <cell r="F4295">
            <v>90000</v>
          </cell>
          <cell r="G4295" t="str">
            <v>USD</v>
          </cell>
          <cell r="H4295">
            <v>1</v>
          </cell>
          <cell r="I4295">
            <v>90000</v>
          </cell>
          <cell r="J4295" t="str">
            <v>8903</v>
          </cell>
          <cell r="K4295" t="str">
            <v>MTS 3</v>
          </cell>
          <cell r="L4295">
            <v>6</v>
          </cell>
          <cell r="M4295">
            <v>6</v>
          </cell>
          <cell r="N4295" t="str">
            <v>630</v>
          </cell>
          <cell r="O4295" t="str">
            <v>Software Engrg - JUNOS</v>
          </cell>
          <cell r="P4295">
            <v>40</v>
          </cell>
          <cell r="Q4295" t="str">
            <v>IPG</v>
          </cell>
          <cell r="R4295" t="str">
            <v>USA</v>
          </cell>
          <cell r="W4295" t="str">
            <v>Sunnyvale, CA HQ</v>
          </cell>
          <cell r="X4295">
            <v>100</v>
          </cell>
          <cell r="Y4295" t="str">
            <v>Juniper Networks, Inc.</v>
          </cell>
          <cell r="Z4295" t="str">
            <v>USA</v>
          </cell>
          <cell r="AA4295" t="str">
            <v>USA</v>
          </cell>
          <cell r="AB4295" t="str">
            <v>N</v>
          </cell>
        </row>
        <row r="4296">
          <cell r="A4296">
            <v>3454</v>
          </cell>
          <cell r="B4296" t="str">
            <v>Tripathi,Kalanidhi</v>
          </cell>
          <cell r="C4296">
            <v>7095</v>
          </cell>
          <cell r="D4296" t="str">
            <v>Bhargva,Mohit</v>
          </cell>
          <cell r="E4296" t="str">
            <v xml:space="preserve">04/16/2004 </v>
          </cell>
          <cell r="F4296">
            <v>1134544.43</v>
          </cell>
          <cell r="G4296" t="str">
            <v>INR</v>
          </cell>
          <cell r="H4296">
            <v>44.87</v>
          </cell>
          <cell r="I4296">
            <v>25285.144417205258</v>
          </cell>
          <cell r="J4296" t="str">
            <v>8903</v>
          </cell>
          <cell r="K4296" t="str">
            <v>MTS 3</v>
          </cell>
          <cell r="L4296">
            <v>6</v>
          </cell>
          <cell r="M4296">
            <v>6</v>
          </cell>
          <cell r="N4296" t="str">
            <v>507</v>
          </cell>
          <cell r="O4296" t="str">
            <v>Global TAC - SPG</v>
          </cell>
          <cell r="P4296">
            <v>40</v>
          </cell>
          <cell r="Q4296" t="str">
            <v>CSS</v>
          </cell>
          <cell r="R4296" t="str">
            <v>APAC</v>
          </cell>
          <cell r="U4296" t="str">
            <v>3-Strong</v>
          </cell>
          <cell r="V4296" t="str">
            <v>3 - Strong</v>
          </cell>
          <cell r="W4296" t="str">
            <v>India - Bangalore</v>
          </cell>
          <cell r="X4296">
            <v>231</v>
          </cell>
          <cell r="Y4296" t="str">
            <v>Juniper Networks India - STPI</v>
          </cell>
          <cell r="Z4296" t="str">
            <v>IND</v>
          </cell>
          <cell r="AA4296" t="str">
            <v>IND</v>
          </cell>
          <cell r="AB4296" t="str">
            <v>N</v>
          </cell>
        </row>
        <row r="4297">
          <cell r="A4297">
            <v>6971</v>
          </cell>
          <cell r="B4297" t="str">
            <v>Tripathi,Vinay Kumar</v>
          </cell>
          <cell r="C4297">
            <v>2535</v>
          </cell>
          <cell r="D4297" t="str">
            <v>Chandrashekar,Sudha</v>
          </cell>
          <cell r="E4297" t="str">
            <v xml:space="preserve">10/03/2006 </v>
          </cell>
          <cell r="F4297">
            <v>534400</v>
          </cell>
          <cell r="G4297" t="str">
            <v>INR</v>
          </cell>
          <cell r="H4297">
            <v>44.87</v>
          </cell>
          <cell r="I4297">
            <v>11909.962112770227</v>
          </cell>
          <cell r="J4297" t="str">
            <v>8902</v>
          </cell>
          <cell r="K4297" t="str">
            <v>MTS 2</v>
          </cell>
          <cell r="L4297">
            <v>5</v>
          </cell>
          <cell r="M4297">
            <v>5</v>
          </cell>
          <cell r="N4297" t="str">
            <v>621</v>
          </cell>
          <cell r="O4297" t="str">
            <v>India System Test</v>
          </cell>
          <cell r="P4297">
            <v>40</v>
          </cell>
          <cell r="Q4297" t="str">
            <v>IPG</v>
          </cell>
          <cell r="R4297" t="str">
            <v>APAC</v>
          </cell>
          <cell r="W4297" t="str">
            <v>India - Bangalore</v>
          </cell>
          <cell r="X4297">
            <v>231</v>
          </cell>
          <cell r="Y4297" t="str">
            <v>Juniper Networks India - STPI</v>
          </cell>
          <cell r="Z4297" t="str">
            <v>IND</v>
          </cell>
          <cell r="AA4297" t="str">
            <v>IND</v>
          </cell>
          <cell r="AB4297" t="str">
            <v>N</v>
          </cell>
        </row>
        <row r="4298">
          <cell r="A4298">
            <v>4838</v>
          </cell>
          <cell r="B4298" t="str">
            <v>Trivedi,Atul N.</v>
          </cell>
          <cell r="C4298">
            <v>4837</v>
          </cell>
          <cell r="D4298" t="str">
            <v>Tosh,James K.</v>
          </cell>
          <cell r="E4298" t="str">
            <v xml:space="preserve">05/02/2005 </v>
          </cell>
          <cell r="F4298">
            <v>127500</v>
          </cell>
          <cell r="G4298" t="str">
            <v>USD</v>
          </cell>
          <cell r="H4298">
            <v>1</v>
          </cell>
          <cell r="I4298">
            <v>127500</v>
          </cell>
          <cell r="J4298" t="str">
            <v>8905</v>
          </cell>
          <cell r="K4298" t="str">
            <v>Eng, Staff</v>
          </cell>
          <cell r="L4298">
            <v>8</v>
          </cell>
          <cell r="M4298">
            <v>8</v>
          </cell>
          <cell r="N4298" t="str">
            <v>701</v>
          </cell>
          <cell r="O4298" t="str">
            <v>DX</v>
          </cell>
          <cell r="P4298">
            <v>40</v>
          </cell>
          <cell r="Q4298" t="str">
            <v>SPG</v>
          </cell>
          <cell r="R4298" t="str">
            <v>USA</v>
          </cell>
          <cell r="U4298" t="str">
            <v>4-Satisfactory</v>
          </cell>
          <cell r="V4298" t="str">
            <v>3 - Strong</v>
          </cell>
          <cell r="W4298" t="str">
            <v>Sunnyvale, CA HQ</v>
          </cell>
          <cell r="X4298">
            <v>100</v>
          </cell>
          <cell r="Y4298" t="str">
            <v>Juniper Networks, Inc.</v>
          </cell>
          <cell r="Z4298" t="str">
            <v>USA</v>
          </cell>
          <cell r="AA4298" t="str">
            <v>USA</v>
          </cell>
          <cell r="AB4298" t="str">
            <v>N</v>
          </cell>
        </row>
        <row r="4299">
          <cell r="A4299">
            <v>1337</v>
          </cell>
          <cell r="B4299" t="str">
            <v>Trivedi,Paras</v>
          </cell>
          <cell r="C4299">
            <v>535</v>
          </cell>
          <cell r="D4299" t="str">
            <v>Le,Vui</v>
          </cell>
          <cell r="E4299" t="str">
            <v xml:space="preserve">06/25/2001 </v>
          </cell>
          <cell r="F4299">
            <v>145000</v>
          </cell>
          <cell r="G4299" t="str">
            <v>USD</v>
          </cell>
          <cell r="H4299">
            <v>1</v>
          </cell>
          <cell r="I4299">
            <v>145000</v>
          </cell>
          <cell r="J4299" t="str">
            <v>8913</v>
          </cell>
          <cell r="K4299" t="str">
            <v>Engineering Mgr I</v>
          </cell>
          <cell r="L4299">
            <v>8</v>
          </cell>
          <cell r="M4299">
            <v>8</v>
          </cell>
          <cell r="N4299" t="str">
            <v>620</v>
          </cell>
          <cell r="O4299" t="str">
            <v>Test Engrg</v>
          </cell>
          <cell r="P4299">
            <v>40</v>
          </cell>
          <cell r="Q4299" t="str">
            <v>IPG</v>
          </cell>
          <cell r="R4299" t="str">
            <v>USA</v>
          </cell>
          <cell r="U4299" t="str">
            <v>1-Exceptional</v>
          </cell>
          <cell r="V4299" t="str">
            <v>2 - Very Strong</v>
          </cell>
          <cell r="W4299" t="str">
            <v>Sunnyvale, CA HQ</v>
          </cell>
          <cell r="X4299">
            <v>100</v>
          </cell>
          <cell r="Y4299" t="str">
            <v>Juniper Networks, Inc.</v>
          </cell>
          <cell r="Z4299" t="str">
            <v>USA</v>
          </cell>
          <cell r="AA4299" t="str">
            <v>USA</v>
          </cell>
          <cell r="AB4299" t="str">
            <v>N</v>
          </cell>
        </row>
        <row r="4300">
          <cell r="A4300">
            <v>6473</v>
          </cell>
          <cell r="B4300" t="str">
            <v>Trivedi,Vivek</v>
          </cell>
          <cell r="C4300">
            <v>4577</v>
          </cell>
          <cell r="D4300" t="str">
            <v>Das,Ashutosh K</v>
          </cell>
          <cell r="E4300" t="str">
            <v xml:space="preserve">06/12/2006 </v>
          </cell>
          <cell r="F4300">
            <v>132000</v>
          </cell>
          <cell r="G4300" t="str">
            <v>USD</v>
          </cell>
          <cell r="H4300">
            <v>1</v>
          </cell>
          <cell r="I4300">
            <v>132000</v>
          </cell>
          <cell r="J4300" t="str">
            <v>8904</v>
          </cell>
          <cell r="K4300" t="str">
            <v>MTS 4</v>
          </cell>
          <cell r="L4300">
            <v>7</v>
          </cell>
          <cell r="M4300">
            <v>7</v>
          </cell>
          <cell r="N4300" t="str">
            <v>645</v>
          </cell>
          <cell r="O4300" t="str">
            <v>Core Technology</v>
          </cell>
          <cell r="P4300">
            <v>40</v>
          </cell>
          <cell r="Q4300" t="str">
            <v>IPG</v>
          </cell>
          <cell r="R4300" t="str">
            <v>USA</v>
          </cell>
          <cell r="W4300" t="str">
            <v>Sunnyvale, CA HQ</v>
          </cell>
          <cell r="X4300">
            <v>100</v>
          </cell>
          <cell r="Y4300" t="str">
            <v>Juniper Networks, Inc.</v>
          </cell>
          <cell r="Z4300" t="str">
            <v>USA</v>
          </cell>
          <cell r="AA4300" t="str">
            <v>USA</v>
          </cell>
          <cell r="AB4300" t="str">
            <v>N</v>
          </cell>
        </row>
        <row r="4301">
          <cell r="A4301">
            <v>4133</v>
          </cell>
          <cell r="B4301" t="str">
            <v>Trivieri,Mario M.</v>
          </cell>
          <cell r="C4301">
            <v>4491</v>
          </cell>
          <cell r="D4301" t="str">
            <v>Dathan,John</v>
          </cell>
          <cell r="E4301" t="str">
            <v xml:space="preserve">11/01/2004 </v>
          </cell>
          <cell r="F4301">
            <v>156560</v>
          </cell>
          <cell r="G4301" t="str">
            <v>CAD</v>
          </cell>
          <cell r="H4301">
            <v>1.1575</v>
          </cell>
          <cell r="I4301">
            <v>135257.01943844493</v>
          </cell>
          <cell r="J4301" t="str">
            <v>2102</v>
          </cell>
          <cell r="K4301" t="str">
            <v>Major Account Manager</v>
          </cell>
          <cell r="L4301">
            <v>66</v>
          </cell>
          <cell r="M4301">
            <v>8</v>
          </cell>
          <cell r="N4301" t="str">
            <v>400</v>
          </cell>
          <cell r="O4301" t="str">
            <v>Field Sales</v>
          </cell>
          <cell r="P4301">
            <v>40</v>
          </cell>
          <cell r="Q4301" t="str">
            <v>SLS</v>
          </cell>
          <cell r="R4301" t="str">
            <v>CBM</v>
          </cell>
          <cell r="U4301" t="str">
            <v>3-Strong</v>
          </cell>
          <cell r="W4301" t="str">
            <v>Canada</v>
          </cell>
          <cell r="X4301">
            <v>420</v>
          </cell>
          <cell r="Y4301" t="str">
            <v>Juniper Networks, Canada</v>
          </cell>
          <cell r="Z4301" t="str">
            <v>CAN</v>
          </cell>
          <cell r="AA4301" t="str">
            <v>CAN</v>
          </cell>
          <cell r="AB4301" t="str">
            <v>Y</v>
          </cell>
        </row>
        <row r="4302">
          <cell r="A4302">
            <v>3455</v>
          </cell>
          <cell r="B4302" t="str">
            <v>Trivino,Javier R.</v>
          </cell>
          <cell r="C4302">
            <v>249</v>
          </cell>
          <cell r="D4302" t="str">
            <v>Southern,Richard</v>
          </cell>
          <cell r="E4302" t="str">
            <v xml:space="preserve">04/16/2004 </v>
          </cell>
          <cell r="F4302">
            <v>104978</v>
          </cell>
          <cell r="G4302" t="str">
            <v>USD</v>
          </cell>
          <cell r="H4302">
            <v>1</v>
          </cell>
          <cell r="I4302">
            <v>104978</v>
          </cell>
          <cell r="J4302" t="str">
            <v>8904</v>
          </cell>
          <cell r="K4302" t="str">
            <v>MTS 4</v>
          </cell>
          <cell r="L4302">
            <v>7</v>
          </cell>
          <cell r="M4302">
            <v>7</v>
          </cell>
          <cell r="N4302" t="str">
            <v>518</v>
          </cell>
          <cell r="O4302" t="str">
            <v>Theater TAC</v>
          </cell>
          <cell r="P4302">
            <v>40</v>
          </cell>
          <cell r="Q4302" t="str">
            <v>CSS</v>
          </cell>
          <cell r="R4302" t="str">
            <v>USA</v>
          </cell>
          <cell r="U4302" t="str">
            <v>3-Strong</v>
          </cell>
          <cell r="V4302" t="str">
            <v>3 - Strong</v>
          </cell>
          <cell r="W4302" t="str">
            <v>Sunnyvale, CA HQ</v>
          </cell>
          <cell r="X4302">
            <v>101</v>
          </cell>
          <cell r="Y4302" t="str">
            <v>Juniper Networks Sales</v>
          </cell>
          <cell r="Z4302" t="str">
            <v>USA</v>
          </cell>
          <cell r="AA4302" t="str">
            <v>USA</v>
          </cell>
          <cell r="AB4302" t="str">
            <v>N</v>
          </cell>
        </row>
        <row r="4303">
          <cell r="A4303">
            <v>4028</v>
          </cell>
          <cell r="B4303" t="str">
            <v>Troppmair,Claus</v>
          </cell>
          <cell r="C4303">
            <v>821</v>
          </cell>
          <cell r="D4303" t="str">
            <v>Caproni,Davi</v>
          </cell>
          <cell r="E4303" t="str">
            <v xml:space="preserve">09/29/2004 </v>
          </cell>
          <cell r="F4303">
            <v>194352.6</v>
          </cell>
          <cell r="G4303" t="str">
            <v>BRL</v>
          </cell>
          <cell r="H4303">
            <v>2.1562999999999999</v>
          </cell>
          <cell r="I4303">
            <v>90132.449102629515</v>
          </cell>
          <cell r="J4303" t="str">
            <v>2101</v>
          </cell>
          <cell r="K4303" t="str">
            <v>Territory Account Manager</v>
          </cell>
          <cell r="L4303">
            <v>66</v>
          </cell>
          <cell r="M4303">
            <v>8</v>
          </cell>
          <cell r="N4303" t="str">
            <v>400</v>
          </cell>
          <cell r="O4303" t="str">
            <v>Field Sales</v>
          </cell>
          <cell r="P4303">
            <v>40</v>
          </cell>
          <cell r="Q4303" t="str">
            <v>SLS</v>
          </cell>
          <cell r="R4303" t="str">
            <v>CBM</v>
          </cell>
          <cell r="U4303" t="str">
            <v>3-Strong</v>
          </cell>
          <cell r="W4303" t="str">
            <v>Brazil</v>
          </cell>
          <cell r="X4303">
            <v>400</v>
          </cell>
          <cell r="Y4303" t="str">
            <v>Juniper Networks, Brazil</v>
          </cell>
          <cell r="Z4303" t="str">
            <v>BRA</v>
          </cell>
          <cell r="AA4303" t="str">
            <v>INTL</v>
          </cell>
          <cell r="AB4303" t="str">
            <v>Y</v>
          </cell>
        </row>
        <row r="4304">
          <cell r="A4304">
            <v>3456</v>
          </cell>
          <cell r="B4304" t="str">
            <v>Trottier,Thomas</v>
          </cell>
          <cell r="C4304">
            <v>4491</v>
          </cell>
          <cell r="D4304" t="str">
            <v>Dathan,John</v>
          </cell>
          <cell r="E4304" t="str">
            <v xml:space="preserve">04/16/2004 </v>
          </cell>
          <cell r="F4304">
            <v>153615</v>
          </cell>
          <cell r="G4304" t="str">
            <v>CAD</v>
          </cell>
          <cell r="H4304">
            <v>1.1575</v>
          </cell>
          <cell r="I4304">
            <v>132712.74298056157</v>
          </cell>
          <cell r="J4304" t="str">
            <v>2102</v>
          </cell>
          <cell r="K4304" t="str">
            <v>Major Account Manager</v>
          </cell>
          <cell r="L4304">
            <v>66</v>
          </cell>
          <cell r="M4304">
            <v>8</v>
          </cell>
          <cell r="N4304" t="str">
            <v>400</v>
          </cell>
          <cell r="O4304" t="str">
            <v>Field Sales</v>
          </cell>
          <cell r="P4304">
            <v>40</v>
          </cell>
          <cell r="Q4304" t="str">
            <v>SLS</v>
          </cell>
          <cell r="R4304" t="str">
            <v>CBM</v>
          </cell>
          <cell r="U4304" t="str">
            <v>1-Exceptional</v>
          </cell>
          <cell r="W4304" t="str">
            <v>Canada</v>
          </cell>
          <cell r="X4304">
            <v>420</v>
          </cell>
          <cell r="Y4304" t="str">
            <v>Juniper Networks, Canada</v>
          </cell>
          <cell r="Z4304" t="str">
            <v>CAN</v>
          </cell>
          <cell r="AA4304" t="str">
            <v>CAN</v>
          </cell>
          <cell r="AB4304" t="str">
            <v>Y</v>
          </cell>
        </row>
        <row r="4305">
          <cell r="A4305">
            <v>818</v>
          </cell>
          <cell r="B4305" t="str">
            <v>Trujeque,Erika</v>
          </cell>
          <cell r="C4305">
            <v>297</v>
          </cell>
          <cell r="D4305" t="str">
            <v>Koch,Marion</v>
          </cell>
          <cell r="E4305" t="str">
            <v xml:space="preserve">10/23/2000 </v>
          </cell>
          <cell r="F4305">
            <v>43499.999000000003</v>
          </cell>
          <cell r="G4305" t="str">
            <v>USD</v>
          </cell>
          <cell r="H4305">
            <v>1</v>
          </cell>
          <cell r="I4305">
            <v>43499.999000000003</v>
          </cell>
          <cell r="J4305" t="str">
            <v>9103</v>
          </cell>
          <cell r="K4305" t="str">
            <v>Admin Support III</v>
          </cell>
          <cell r="L4305">
            <v>24</v>
          </cell>
          <cell r="M4305">
            <v>24</v>
          </cell>
          <cell r="N4305" t="str">
            <v>600</v>
          </cell>
          <cell r="O4305" t="str">
            <v>Engineering Administration</v>
          </cell>
          <cell r="P4305">
            <v>40</v>
          </cell>
          <cell r="Q4305" t="str">
            <v>IPG</v>
          </cell>
          <cell r="R4305" t="str">
            <v>USA</v>
          </cell>
          <cell r="U4305" t="str">
            <v>3-Strong</v>
          </cell>
          <cell r="V4305" t="str">
            <v>3 - Strong</v>
          </cell>
          <cell r="W4305" t="str">
            <v>Sunnyvale, CA HQ</v>
          </cell>
          <cell r="X4305">
            <v>100</v>
          </cell>
          <cell r="Y4305" t="str">
            <v>Juniper Networks, Inc.</v>
          </cell>
          <cell r="Z4305" t="str">
            <v>USA</v>
          </cell>
          <cell r="AA4305" t="str">
            <v>USA</v>
          </cell>
          <cell r="AB4305" t="str">
            <v>N</v>
          </cell>
        </row>
        <row r="4306">
          <cell r="A4306">
            <v>6965</v>
          </cell>
          <cell r="B4306" t="str">
            <v>Truong,Hieu C.</v>
          </cell>
          <cell r="C4306">
            <v>105</v>
          </cell>
          <cell r="D4306" t="str">
            <v>Messenich,Paul</v>
          </cell>
          <cell r="E4306" t="str">
            <v xml:space="preserve">09/25/2006 </v>
          </cell>
          <cell r="F4306">
            <v>125000</v>
          </cell>
          <cell r="G4306" t="str">
            <v>USD</v>
          </cell>
          <cell r="H4306">
            <v>1</v>
          </cell>
          <cell r="I4306">
            <v>125000</v>
          </cell>
          <cell r="J4306" t="str">
            <v>8905</v>
          </cell>
          <cell r="K4306" t="str">
            <v>Eng, Staff</v>
          </cell>
          <cell r="L4306">
            <v>8</v>
          </cell>
          <cell r="M4306">
            <v>8</v>
          </cell>
          <cell r="N4306" t="str">
            <v>620</v>
          </cell>
          <cell r="O4306" t="str">
            <v>Test Engrg</v>
          </cell>
          <cell r="P4306">
            <v>40</v>
          </cell>
          <cell r="Q4306" t="str">
            <v>IPG</v>
          </cell>
          <cell r="R4306" t="str">
            <v>USA</v>
          </cell>
          <cell r="W4306" t="str">
            <v>Herndon, VA</v>
          </cell>
          <cell r="X4306">
            <v>100</v>
          </cell>
          <cell r="Y4306" t="str">
            <v>Juniper Networks, Inc.</v>
          </cell>
          <cell r="Z4306" t="str">
            <v>USA</v>
          </cell>
          <cell r="AA4306" t="str">
            <v>USB</v>
          </cell>
          <cell r="AB4306" t="str">
            <v>N</v>
          </cell>
        </row>
        <row r="4307">
          <cell r="A4307">
            <v>1269</v>
          </cell>
          <cell r="B4307" t="str">
            <v>Tsai,Sandy Tzu-Chi</v>
          </cell>
          <cell r="C4307">
            <v>860</v>
          </cell>
          <cell r="D4307" t="str">
            <v>Portman,Catherine</v>
          </cell>
          <cell r="E4307" t="str">
            <v xml:space="preserve">05/04/2001 </v>
          </cell>
          <cell r="F4307">
            <v>92821.54</v>
          </cell>
          <cell r="G4307" t="str">
            <v>USD</v>
          </cell>
          <cell r="H4307">
            <v>1</v>
          </cell>
          <cell r="I4307">
            <v>92821.54</v>
          </cell>
          <cell r="J4307" t="str">
            <v>6304</v>
          </cell>
          <cell r="K4307" t="str">
            <v>Financial Analyst, Sr Staff</v>
          </cell>
          <cell r="L4307">
            <v>7</v>
          </cell>
          <cell r="M4307">
            <v>7</v>
          </cell>
          <cell r="N4307" t="str">
            <v>100</v>
          </cell>
          <cell r="O4307" t="str">
            <v>Finance and Accounting</v>
          </cell>
          <cell r="P4307">
            <v>40</v>
          </cell>
          <cell r="Q4307" t="str">
            <v>F&amp;A</v>
          </cell>
          <cell r="R4307" t="str">
            <v>USA</v>
          </cell>
          <cell r="U4307" t="str">
            <v>3-Strong</v>
          </cell>
          <cell r="V4307" t="str">
            <v>3 - Strong</v>
          </cell>
          <cell r="W4307" t="str">
            <v>Sunnyvale, CA HQ</v>
          </cell>
          <cell r="X4307">
            <v>100</v>
          </cell>
          <cell r="Y4307" t="str">
            <v>Juniper Networks, Inc.</v>
          </cell>
          <cell r="Z4307" t="str">
            <v>USA</v>
          </cell>
          <cell r="AA4307" t="str">
            <v>USA</v>
          </cell>
          <cell r="AB4307" t="str">
            <v>N</v>
          </cell>
        </row>
        <row r="4308">
          <cell r="A4308">
            <v>3459</v>
          </cell>
          <cell r="B4308" t="str">
            <v>Tsang,Andy M</v>
          </cell>
          <cell r="C4308">
            <v>4458</v>
          </cell>
          <cell r="D4308" t="str">
            <v>Bering,Charles</v>
          </cell>
          <cell r="E4308" t="str">
            <v xml:space="preserve">04/16/2004 </v>
          </cell>
          <cell r="F4308">
            <v>129202.5</v>
          </cell>
          <cell r="G4308" t="str">
            <v>USD</v>
          </cell>
          <cell r="H4308">
            <v>1</v>
          </cell>
          <cell r="I4308">
            <v>129202.5</v>
          </cell>
          <cell r="J4308" t="str">
            <v>8905</v>
          </cell>
          <cell r="K4308" t="str">
            <v>Eng, Staff</v>
          </cell>
          <cell r="L4308">
            <v>8</v>
          </cell>
          <cell r="M4308">
            <v>8</v>
          </cell>
          <cell r="N4308" t="str">
            <v>680</v>
          </cell>
          <cell r="O4308" t="str">
            <v>SPG R&amp;D - Funk</v>
          </cell>
          <cell r="P4308">
            <v>40</v>
          </cell>
          <cell r="Q4308" t="str">
            <v>SPG</v>
          </cell>
          <cell r="R4308" t="str">
            <v>USA</v>
          </cell>
          <cell r="U4308" t="str">
            <v>1-Exceptional</v>
          </cell>
          <cell r="V4308" t="str">
            <v>2 - Very Strong</v>
          </cell>
          <cell r="W4308" t="str">
            <v>Sunnyvale, CA HQ</v>
          </cell>
          <cell r="X4308">
            <v>100</v>
          </cell>
          <cell r="Y4308" t="str">
            <v>Juniper Networks, Inc.</v>
          </cell>
          <cell r="Z4308" t="str">
            <v>USA</v>
          </cell>
          <cell r="AA4308" t="str">
            <v>USA</v>
          </cell>
          <cell r="AB4308" t="str">
            <v>N</v>
          </cell>
        </row>
        <row r="4309">
          <cell r="A4309">
            <v>6102</v>
          </cell>
          <cell r="B4309" t="str">
            <v>Tsang,Kwok Keung</v>
          </cell>
          <cell r="C4309">
            <v>5005</v>
          </cell>
          <cell r="D4309" t="str">
            <v>Canty,Kevin</v>
          </cell>
          <cell r="E4309" t="str">
            <v xml:space="preserve">03/01/2006 </v>
          </cell>
          <cell r="F4309">
            <v>180530.58</v>
          </cell>
          <cell r="G4309" t="str">
            <v>SGD</v>
          </cell>
          <cell r="H4309">
            <v>1.5466</v>
          </cell>
          <cell r="I4309">
            <v>116727.38911159964</v>
          </cell>
          <cell r="J4309" t="str">
            <v>1913</v>
          </cell>
          <cell r="K4309" t="str">
            <v>Mfg Ops Mgr</v>
          </cell>
          <cell r="L4309">
            <v>9</v>
          </cell>
          <cell r="M4309">
            <v>9</v>
          </cell>
          <cell r="N4309" t="str">
            <v>204</v>
          </cell>
          <cell r="O4309" t="str">
            <v>Ops Production</v>
          </cell>
          <cell r="P4309">
            <v>40</v>
          </cell>
          <cell r="Q4309" t="str">
            <v>OPS</v>
          </cell>
          <cell r="R4309" t="str">
            <v>APAC</v>
          </cell>
          <cell r="V4309" t="str">
            <v>3 - Strong</v>
          </cell>
          <cell r="W4309" t="str">
            <v>Singapore</v>
          </cell>
          <cell r="X4309">
            <v>260</v>
          </cell>
          <cell r="Y4309" t="str">
            <v>Juniper Ntwks, Singapore</v>
          </cell>
          <cell r="Z4309" t="str">
            <v>CHN</v>
          </cell>
          <cell r="AA4309" t="str">
            <v>INTL</v>
          </cell>
          <cell r="AB4309" t="str">
            <v>N</v>
          </cell>
        </row>
        <row r="4310">
          <cell r="A4310">
            <v>3460</v>
          </cell>
          <cell r="B4310" t="str">
            <v>Tse,Chie</v>
          </cell>
          <cell r="C4310">
            <v>4026</v>
          </cell>
          <cell r="D4310" t="str">
            <v>McMenamy,Joseph J</v>
          </cell>
          <cell r="E4310" t="str">
            <v xml:space="preserve">04/16/2004 </v>
          </cell>
          <cell r="F4310">
            <v>125653</v>
          </cell>
          <cell r="G4310" t="str">
            <v>USD</v>
          </cell>
          <cell r="H4310">
            <v>1</v>
          </cell>
          <cell r="I4310">
            <v>125653</v>
          </cell>
          <cell r="J4310" t="str">
            <v>8404</v>
          </cell>
          <cell r="K4310" t="str">
            <v>Project Mgr, Sr Staff</v>
          </cell>
          <cell r="L4310">
            <v>8</v>
          </cell>
          <cell r="M4310">
            <v>8</v>
          </cell>
          <cell r="N4310" t="str">
            <v>143</v>
          </cell>
          <cell r="O4310" t="str">
            <v>IT Data Center</v>
          </cell>
          <cell r="P4310">
            <v>40</v>
          </cell>
          <cell r="Q4310" t="str">
            <v>IT</v>
          </cell>
          <cell r="R4310" t="str">
            <v>USA</v>
          </cell>
          <cell r="U4310" t="str">
            <v>1-Exceptional</v>
          </cell>
          <cell r="V4310" t="str">
            <v>2 - Very Strong</v>
          </cell>
          <cell r="W4310" t="str">
            <v>Sunnyvale, CA HQ</v>
          </cell>
          <cell r="X4310">
            <v>100</v>
          </cell>
          <cell r="Y4310" t="str">
            <v>Juniper Networks, Inc.</v>
          </cell>
          <cell r="Z4310" t="str">
            <v>USA</v>
          </cell>
          <cell r="AA4310" t="str">
            <v>USA</v>
          </cell>
          <cell r="AB4310" t="str">
            <v>N</v>
          </cell>
        </row>
        <row r="4311">
          <cell r="A4311">
            <v>5286</v>
          </cell>
          <cell r="B4311" t="str">
            <v>Tseng,Jen-Lung</v>
          </cell>
          <cell r="C4311">
            <v>3904</v>
          </cell>
          <cell r="D4311" t="str">
            <v>Zhang,Huiyu</v>
          </cell>
          <cell r="E4311" t="str">
            <v xml:space="preserve">08/08/2005 </v>
          </cell>
          <cell r="F4311">
            <v>89610</v>
          </cell>
          <cell r="G4311" t="str">
            <v>USD</v>
          </cell>
          <cell r="H4311">
            <v>1</v>
          </cell>
          <cell r="I4311">
            <v>89610</v>
          </cell>
          <cell r="J4311" t="str">
            <v>8903</v>
          </cell>
          <cell r="K4311" t="str">
            <v>MTS 3</v>
          </cell>
          <cell r="L4311">
            <v>6</v>
          </cell>
          <cell r="M4311">
            <v>6</v>
          </cell>
          <cell r="N4311" t="str">
            <v>687</v>
          </cell>
          <cell r="O4311" t="str">
            <v>QA - IDP &amp; NSM</v>
          </cell>
          <cell r="P4311">
            <v>40</v>
          </cell>
          <cell r="Q4311" t="str">
            <v>SPG</v>
          </cell>
          <cell r="R4311" t="str">
            <v>USA</v>
          </cell>
          <cell r="U4311" t="str">
            <v>4-Satisfactory</v>
          </cell>
          <cell r="V4311" t="str">
            <v>3 - Strong</v>
          </cell>
          <cell r="W4311" t="str">
            <v>Sunnyvale, CA HQ</v>
          </cell>
          <cell r="X4311">
            <v>100</v>
          </cell>
          <cell r="Y4311" t="str">
            <v>Juniper Networks, Inc.</v>
          </cell>
          <cell r="Z4311" t="str">
            <v>USA</v>
          </cell>
          <cell r="AA4311" t="str">
            <v>USA</v>
          </cell>
          <cell r="AB4311" t="str">
            <v>N</v>
          </cell>
        </row>
        <row r="4312">
          <cell r="A4312">
            <v>6821</v>
          </cell>
          <cell r="B4312" t="str">
            <v>Tseng,Victor Kai</v>
          </cell>
          <cell r="C4312">
            <v>6375</v>
          </cell>
          <cell r="D4312" t="str">
            <v>Moghe,Atul S.</v>
          </cell>
          <cell r="E4312" t="str">
            <v xml:space="preserve">08/21/2006 </v>
          </cell>
          <cell r="F4312">
            <v>131000</v>
          </cell>
          <cell r="G4312" t="str">
            <v>USD</v>
          </cell>
          <cell r="H4312">
            <v>1</v>
          </cell>
          <cell r="I4312">
            <v>131000</v>
          </cell>
          <cell r="J4312" t="str">
            <v>8905</v>
          </cell>
          <cell r="K4312" t="str">
            <v>Eng, Staff</v>
          </cell>
          <cell r="L4312">
            <v>8</v>
          </cell>
          <cell r="M4312">
            <v>8</v>
          </cell>
          <cell r="N4312" t="str">
            <v>704</v>
          </cell>
          <cell r="O4312" t="str">
            <v>LAN Access</v>
          </cell>
          <cell r="P4312">
            <v>40</v>
          </cell>
          <cell r="Q4312" t="str">
            <v>APG</v>
          </cell>
          <cell r="R4312" t="str">
            <v>USA</v>
          </cell>
          <cell r="W4312" t="str">
            <v>Sunnyvale, CA HQ</v>
          </cell>
          <cell r="X4312">
            <v>100</v>
          </cell>
          <cell r="Y4312" t="str">
            <v>Juniper Networks, Inc.</v>
          </cell>
          <cell r="Z4312" t="str">
            <v>USA</v>
          </cell>
          <cell r="AA4312" t="str">
            <v>USA</v>
          </cell>
          <cell r="AB4312" t="str">
            <v>N</v>
          </cell>
        </row>
        <row r="4313">
          <cell r="A4313">
            <v>7026</v>
          </cell>
          <cell r="B4313" t="str">
            <v>Tsui,Philip</v>
          </cell>
          <cell r="C4313">
            <v>5753</v>
          </cell>
          <cell r="D4313" t="str">
            <v>Khandwalla,Manoj V.</v>
          </cell>
          <cell r="E4313" t="str">
            <v xml:space="preserve">10/16/2006 </v>
          </cell>
          <cell r="F4313">
            <v>118000</v>
          </cell>
          <cell r="G4313" t="str">
            <v>USD</v>
          </cell>
          <cell r="H4313">
            <v>1</v>
          </cell>
          <cell r="I4313">
            <v>118000</v>
          </cell>
          <cell r="J4313" t="str">
            <v>1924</v>
          </cell>
          <cell r="K4313" t="str">
            <v>Component Eng IV</v>
          </cell>
          <cell r="L4313">
            <v>8</v>
          </cell>
          <cell r="M4313">
            <v>8</v>
          </cell>
          <cell r="N4313" t="str">
            <v>204</v>
          </cell>
          <cell r="O4313" t="str">
            <v>Ops Production</v>
          </cell>
          <cell r="P4313">
            <v>40</v>
          </cell>
          <cell r="Q4313" t="str">
            <v>OPS</v>
          </cell>
          <cell r="R4313" t="str">
            <v>USA</v>
          </cell>
          <cell r="W4313" t="str">
            <v>Sunnyvale, CA HQ</v>
          </cell>
          <cell r="X4313">
            <v>100</v>
          </cell>
          <cell r="Y4313" t="str">
            <v>Juniper Networks, Inc.</v>
          </cell>
          <cell r="Z4313" t="str">
            <v>USA</v>
          </cell>
          <cell r="AA4313" t="str">
            <v>USA</v>
          </cell>
          <cell r="AB4313" t="str">
            <v>N</v>
          </cell>
        </row>
        <row r="4314">
          <cell r="A4314">
            <v>5328</v>
          </cell>
          <cell r="B4314" t="str">
            <v>Tsybin,Andrey</v>
          </cell>
          <cell r="C4314">
            <v>4312</v>
          </cell>
          <cell r="D4314" t="str">
            <v>Solodkov,Victor</v>
          </cell>
          <cell r="E4314" t="str">
            <v xml:space="preserve">09/01/2005 </v>
          </cell>
          <cell r="F4314">
            <v>1816000</v>
          </cell>
          <cell r="G4314" t="str">
            <v>RUR</v>
          </cell>
          <cell r="H4314">
            <v>26.14</v>
          </cell>
          <cell r="I4314">
            <v>69472.073450650336</v>
          </cell>
          <cell r="J4314" t="str">
            <v>2101</v>
          </cell>
          <cell r="K4314" t="str">
            <v>Territory Account Manager</v>
          </cell>
          <cell r="L4314">
            <v>66</v>
          </cell>
          <cell r="M4314">
            <v>8</v>
          </cell>
          <cell r="N4314" t="str">
            <v>400</v>
          </cell>
          <cell r="O4314" t="str">
            <v>Field Sales</v>
          </cell>
          <cell r="P4314">
            <v>40</v>
          </cell>
          <cell r="Q4314" t="str">
            <v>SLS</v>
          </cell>
          <cell r="R4314" t="str">
            <v>EMEA</v>
          </cell>
          <cell r="U4314" t="str">
            <v>2-Very Strong</v>
          </cell>
          <cell r="W4314" t="str">
            <v>Russia</v>
          </cell>
          <cell r="X4314">
            <v>118</v>
          </cell>
          <cell r="Y4314" t="str">
            <v>Juniper Networks, Russia</v>
          </cell>
          <cell r="Z4314" t="str">
            <v>RUS</v>
          </cell>
          <cell r="AA4314" t="str">
            <v>INTL</v>
          </cell>
          <cell r="AB4314" t="str">
            <v>Y</v>
          </cell>
        </row>
        <row r="4315">
          <cell r="A4315">
            <v>3731</v>
          </cell>
          <cell r="B4315" t="str">
            <v>Tu,Ching-Ju Catherine</v>
          </cell>
          <cell r="C4315">
            <v>3818</v>
          </cell>
          <cell r="D4315" t="str">
            <v>Lin,Pu-Ying Eric</v>
          </cell>
          <cell r="E4315" t="str">
            <v xml:space="preserve">07/01/2004 </v>
          </cell>
          <cell r="F4315">
            <v>822900</v>
          </cell>
          <cell r="G4315" t="str">
            <v>TWD</v>
          </cell>
          <cell r="H4315">
            <v>32.182499999999997</v>
          </cell>
          <cell r="I4315">
            <v>25569.797250058262</v>
          </cell>
          <cell r="J4315" t="str">
            <v>9101</v>
          </cell>
          <cell r="K4315" t="str">
            <v>Admin Support I</v>
          </cell>
          <cell r="L4315">
            <v>22</v>
          </cell>
          <cell r="M4315">
            <v>22</v>
          </cell>
          <cell r="N4315" t="str">
            <v>400</v>
          </cell>
          <cell r="O4315" t="str">
            <v>Field Sales</v>
          </cell>
          <cell r="P4315">
            <v>40</v>
          </cell>
          <cell r="Q4315" t="str">
            <v>SLS</v>
          </cell>
          <cell r="R4315" t="str">
            <v>APAC</v>
          </cell>
          <cell r="U4315" t="str">
            <v>2-Very Strong</v>
          </cell>
          <cell r="V4315" t="str">
            <v>2 - Very Strong</v>
          </cell>
          <cell r="W4315" t="str">
            <v>Taiwan</v>
          </cell>
          <cell r="X4315">
            <v>211</v>
          </cell>
          <cell r="Y4315" t="str">
            <v>Juniper Networks, Taiwan</v>
          </cell>
          <cell r="Z4315" t="str">
            <v>TWN</v>
          </cell>
          <cell r="AA4315" t="str">
            <v>INTL</v>
          </cell>
          <cell r="AB4315" t="str">
            <v>N</v>
          </cell>
        </row>
        <row r="4316">
          <cell r="A4316">
            <v>2297</v>
          </cell>
          <cell r="B4316" t="str">
            <v>Tucceri,Kevin</v>
          </cell>
          <cell r="C4316">
            <v>2002</v>
          </cell>
          <cell r="D4316" t="str">
            <v>Martin,Lori</v>
          </cell>
          <cell r="E4316" t="str">
            <v xml:space="preserve">08/26/2002 </v>
          </cell>
          <cell r="F4316">
            <v>66400</v>
          </cell>
          <cell r="G4316" t="str">
            <v>USD</v>
          </cell>
          <cell r="H4316">
            <v>1</v>
          </cell>
          <cell r="I4316">
            <v>66400</v>
          </cell>
          <cell r="J4316" t="str">
            <v>6111</v>
          </cell>
          <cell r="K4316" t="str">
            <v>Credit &amp;/or Coll Mgr</v>
          </cell>
          <cell r="L4316">
            <v>6</v>
          </cell>
          <cell r="M4316">
            <v>6</v>
          </cell>
          <cell r="N4316" t="str">
            <v>100</v>
          </cell>
          <cell r="O4316" t="str">
            <v>Finance and Accounting</v>
          </cell>
          <cell r="P4316">
            <v>40</v>
          </cell>
          <cell r="Q4316" t="str">
            <v>F&amp;A</v>
          </cell>
          <cell r="R4316" t="str">
            <v>USA</v>
          </cell>
          <cell r="U4316" t="str">
            <v>1-Exceptional</v>
          </cell>
          <cell r="V4316" t="str">
            <v>2 - Very Strong</v>
          </cell>
          <cell r="W4316" t="str">
            <v>Westford, MA</v>
          </cell>
          <cell r="X4316">
            <v>100</v>
          </cell>
          <cell r="Y4316" t="str">
            <v>Juniper Networks, Inc.</v>
          </cell>
          <cell r="Z4316" t="str">
            <v>USA</v>
          </cell>
          <cell r="AA4316" t="str">
            <v>USB</v>
          </cell>
          <cell r="AB4316" t="str">
            <v>N</v>
          </cell>
        </row>
        <row r="4317">
          <cell r="A4317">
            <v>3461</v>
          </cell>
          <cell r="B4317" t="str">
            <v>Tucker,Leslie Ann</v>
          </cell>
          <cell r="C4317">
            <v>4057</v>
          </cell>
          <cell r="D4317" t="str">
            <v>Polito,Charles J.</v>
          </cell>
          <cell r="E4317" t="str">
            <v xml:space="preserve">04/16/2004 </v>
          </cell>
          <cell r="F4317">
            <v>95000</v>
          </cell>
          <cell r="G4317" t="str">
            <v>USD</v>
          </cell>
          <cell r="H4317">
            <v>1</v>
          </cell>
          <cell r="I4317">
            <v>95000</v>
          </cell>
          <cell r="J4317" t="str">
            <v>2201</v>
          </cell>
          <cell r="K4317" t="str">
            <v>Channel Account Manager</v>
          </cell>
          <cell r="L4317">
            <v>65</v>
          </cell>
          <cell r="M4317">
            <v>7</v>
          </cell>
          <cell r="N4317" t="str">
            <v>420</v>
          </cell>
          <cell r="O4317" t="str">
            <v>Channel Sales</v>
          </cell>
          <cell r="P4317">
            <v>40</v>
          </cell>
          <cell r="Q4317" t="str">
            <v>SLS</v>
          </cell>
          <cell r="R4317" t="str">
            <v>USA</v>
          </cell>
          <cell r="U4317" t="str">
            <v>1-Exceptional</v>
          </cell>
          <cell r="W4317" t="str">
            <v>Huntington Beach, CA</v>
          </cell>
          <cell r="X4317">
            <v>101</v>
          </cell>
          <cell r="Y4317" t="str">
            <v>Juniper Networks Sales</v>
          </cell>
          <cell r="Z4317" t="str">
            <v>USA</v>
          </cell>
          <cell r="AA4317" t="str">
            <v>Sales</v>
          </cell>
          <cell r="AB4317" t="str">
            <v>Y</v>
          </cell>
        </row>
        <row r="4318">
          <cell r="A4318">
            <v>4352</v>
          </cell>
          <cell r="B4318" t="str">
            <v>Tufo,Anthony P.</v>
          </cell>
          <cell r="C4318">
            <v>126</v>
          </cell>
          <cell r="D4318" t="str">
            <v>Behrle,Jeremy</v>
          </cell>
          <cell r="E4318" t="str">
            <v xml:space="preserve">01/04/2005 </v>
          </cell>
          <cell r="F4318">
            <v>115000</v>
          </cell>
          <cell r="G4318" t="str">
            <v>USD</v>
          </cell>
          <cell r="H4318">
            <v>1</v>
          </cell>
          <cell r="I4318">
            <v>115000</v>
          </cell>
          <cell r="J4318" t="str">
            <v>2303</v>
          </cell>
          <cell r="K4318" t="str">
            <v>Systems Eng, Tech Lead</v>
          </cell>
          <cell r="L4318">
            <v>56</v>
          </cell>
          <cell r="M4318">
            <v>8</v>
          </cell>
          <cell r="N4318" t="str">
            <v>431</v>
          </cell>
          <cell r="O4318" t="str">
            <v>Channel Systems Eng</v>
          </cell>
          <cell r="P4318">
            <v>40</v>
          </cell>
          <cell r="Q4318" t="str">
            <v>SLS</v>
          </cell>
          <cell r="R4318" t="str">
            <v>USA</v>
          </cell>
          <cell r="U4318" t="str">
            <v>3-Strong</v>
          </cell>
          <cell r="W4318" t="str">
            <v>Atlanta, GA</v>
          </cell>
          <cell r="X4318">
            <v>101</v>
          </cell>
          <cell r="Y4318" t="str">
            <v>Juniper Networks Sales</v>
          </cell>
          <cell r="Z4318" t="str">
            <v>USA</v>
          </cell>
          <cell r="AA4318" t="str">
            <v>Sales</v>
          </cell>
          <cell r="AB4318" t="str">
            <v>Y</v>
          </cell>
        </row>
        <row r="4319">
          <cell r="A4319">
            <v>2219</v>
          </cell>
          <cell r="B4319" t="str">
            <v>Tully,Siobhan</v>
          </cell>
          <cell r="C4319">
            <v>6058</v>
          </cell>
          <cell r="D4319" t="str">
            <v>Ousterhout,Rita H.</v>
          </cell>
          <cell r="E4319" t="str">
            <v xml:space="preserve">07/01/2002 </v>
          </cell>
          <cell r="F4319">
            <v>166868.70000000001</v>
          </cell>
          <cell r="G4319" t="str">
            <v>USD</v>
          </cell>
          <cell r="H4319">
            <v>1</v>
          </cell>
          <cell r="I4319">
            <v>166868.70000000001</v>
          </cell>
          <cell r="J4319" t="str">
            <v>8914</v>
          </cell>
          <cell r="K4319" t="str">
            <v>Engineering Mgr II</v>
          </cell>
          <cell r="L4319">
            <v>9</v>
          </cell>
          <cell r="M4319">
            <v>9</v>
          </cell>
          <cell r="N4319" t="str">
            <v>630</v>
          </cell>
          <cell r="O4319" t="str">
            <v>Software Engrg - JUNOS</v>
          </cell>
          <cell r="P4319">
            <v>40</v>
          </cell>
          <cell r="Q4319" t="str">
            <v>IPG</v>
          </cell>
          <cell r="R4319" t="str">
            <v>USA</v>
          </cell>
          <cell r="U4319" t="str">
            <v>1-Exceptional</v>
          </cell>
          <cell r="V4319" t="str">
            <v>1 - Exceptional</v>
          </cell>
          <cell r="W4319" t="str">
            <v>Westford, MA</v>
          </cell>
          <cell r="X4319">
            <v>100</v>
          </cell>
          <cell r="Y4319" t="str">
            <v>Juniper Networks, Inc.</v>
          </cell>
          <cell r="Z4319" t="str">
            <v>USA</v>
          </cell>
          <cell r="AA4319" t="str">
            <v>USB</v>
          </cell>
          <cell r="AB4319" t="str">
            <v>N</v>
          </cell>
        </row>
        <row r="4320">
          <cell r="A4320">
            <v>5377</v>
          </cell>
          <cell r="B4320" t="str">
            <v>Tumuluru,Laxminarayana</v>
          </cell>
          <cell r="C4320">
            <v>3684</v>
          </cell>
          <cell r="D4320" t="str">
            <v>Jiang,Dongyi</v>
          </cell>
          <cell r="E4320" t="str">
            <v xml:space="preserve">09/12/2005 </v>
          </cell>
          <cell r="F4320">
            <v>103000</v>
          </cell>
          <cell r="G4320" t="str">
            <v>USD</v>
          </cell>
          <cell r="H4320">
            <v>1</v>
          </cell>
          <cell r="I4320">
            <v>103000</v>
          </cell>
          <cell r="J4320" t="str">
            <v>8904</v>
          </cell>
          <cell r="K4320" t="str">
            <v>MTS 4</v>
          </cell>
          <cell r="L4320">
            <v>7</v>
          </cell>
          <cell r="M4320">
            <v>7</v>
          </cell>
          <cell r="N4320" t="str">
            <v>695</v>
          </cell>
          <cell r="O4320" t="str">
            <v>SCREEN OS SOFTWARE DEV</v>
          </cell>
          <cell r="P4320">
            <v>40</v>
          </cell>
          <cell r="Q4320" t="str">
            <v>SPG</v>
          </cell>
          <cell r="R4320" t="str">
            <v>USA</v>
          </cell>
          <cell r="U4320" t="str">
            <v>3-Strong</v>
          </cell>
          <cell r="V4320" t="str">
            <v>2 - Very Strong</v>
          </cell>
          <cell r="W4320" t="str">
            <v>Sunnyvale, CA HQ</v>
          </cell>
          <cell r="X4320">
            <v>100</v>
          </cell>
          <cell r="Y4320" t="str">
            <v>Juniper Networks, Inc.</v>
          </cell>
          <cell r="Z4320" t="str">
            <v>USA</v>
          </cell>
          <cell r="AA4320" t="str">
            <v>USA</v>
          </cell>
          <cell r="AB4320" t="str">
            <v>N</v>
          </cell>
        </row>
        <row r="4321">
          <cell r="A4321">
            <v>1401</v>
          </cell>
          <cell r="B4321" t="str">
            <v>Tuplur,Raj</v>
          </cell>
          <cell r="C4321">
            <v>481</v>
          </cell>
          <cell r="D4321" t="str">
            <v>Dhall,Ashwani</v>
          </cell>
          <cell r="E4321" t="str">
            <v xml:space="preserve">01/04/2002 </v>
          </cell>
          <cell r="F4321">
            <v>150272.51</v>
          </cell>
          <cell r="G4321" t="str">
            <v>USD</v>
          </cell>
          <cell r="H4321">
            <v>1</v>
          </cell>
          <cell r="I4321">
            <v>150272.51</v>
          </cell>
          <cell r="J4321" t="str">
            <v>8906</v>
          </cell>
          <cell r="K4321" t="str">
            <v>Eng, Sr Staff</v>
          </cell>
          <cell r="L4321">
            <v>9</v>
          </cell>
          <cell r="M4321">
            <v>9</v>
          </cell>
          <cell r="N4321" t="str">
            <v>630</v>
          </cell>
          <cell r="O4321" t="str">
            <v>Software Engrg - JUNOS</v>
          </cell>
          <cell r="P4321">
            <v>40</v>
          </cell>
          <cell r="Q4321" t="str">
            <v>IPG</v>
          </cell>
          <cell r="R4321" t="str">
            <v>USA</v>
          </cell>
          <cell r="U4321" t="str">
            <v>1-Exceptional</v>
          </cell>
          <cell r="V4321" t="str">
            <v>2 - Very Strong</v>
          </cell>
          <cell r="W4321" t="str">
            <v>Sunnyvale, CA HQ</v>
          </cell>
          <cell r="X4321">
            <v>100</v>
          </cell>
          <cell r="Y4321" t="str">
            <v>Juniper Networks, Inc.</v>
          </cell>
          <cell r="Z4321" t="str">
            <v>USA</v>
          </cell>
          <cell r="AA4321" t="str">
            <v>USA</v>
          </cell>
          <cell r="AB4321" t="str">
            <v>N</v>
          </cell>
        </row>
        <row r="4322">
          <cell r="A4322">
            <v>7246</v>
          </cell>
          <cell r="B4322" t="str">
            <v>Tur,Jagdev Singh</v>
          </cell>
          <cell r="C4322">
            <v>1315</v>
          </cell>
          <cell r="D4322" t="str">
            <v>Zhou,Zheng</v>
          </cell>
          <cell r="E4322" t="str">
            <v xml:space="preserve">12/04/2006 </v>
          </cell>
          <cell r="F4322">
            <v>95000</v>
          </cell>
          <cell r="G4322" t="str">
            <v>USD</v>
          </cell>
          <cell r="H4322">
            <v>1</v>
          </cell>
          <cell r="I4322">
            <v>95000</v>
          </cell>
          <cell r="J4322" t="str">
            <v>8903</v>
          </cell>
          <cell r="K4322" t="str">
            <v>MTS 3</v>
          </cell>
          <cell r="L4322">
            <v>6</v>
          </cell>
          <cell r="M4322">
            <v>6</v>
          </cell>
          <cell r="N4322" t="str">
            <v>620</v>
          </cell>
          <cell r="O4322" t="str">
            <v>Test Engrg</v>
          </cell>
          <cell r="P4322">
            <v>40</v>
          </cell>
          <cell r="Q4322" t="str">
            <v>IPG</v>
          </cell>
          <cell r="R4322" t="str">
            <v>USA</v>
          </cell>
          <cell r="W4322" t="str">
            <v>Sunnyvale, CA HQ</v>
          </cell>
          <cell r="X4322">
            <v>100</v>
          </cell>
          <cell r="Y4322" t="str">
            <v>Juniper Networks, Inc.</v>
          </cell>
          <cell r="Z4322" t="str">
            <v>USA</v>
          </cell>
          <cell r="AA4322" t="str">
            <v>USA</v>
          </cell>
          <cell r="AB4322" t="str">
            <v>N</v>
          </cell>
        </row>
        <row r="4323">
          <cell r="A4323">
            <v>7040</v>
          </cell>
          <cell r="B4323" t="str">
            <v>Turk,Doughan Ahmad</v>
          </cell>
          <cell r="C4323">
            <v>3665</v>
          </cell>
          <cell r="D4323" t="str">
            <v>Clawson,John S</v>
          </cell>
          <cell r="E4323" t="str">
            <v xml:space="preserve">10/23/2006 </v>
          </cell>
          <cell r="F4323">
            <v>138000</v>
          </cell>
          <cell r="G4323" t="str">
            <v>CAD</v>
          </cell>
          <cell r="H4323">
            <v>1.1575</v>
          </cell>
          <cell r="I4323">
            <v>119222.46220302377</v>
          </cell>
          <cell r="J4323" t="str">
            <v>8904</v>
          </cell>
          <cell r="K4323" t="str">
            <v>MTS 4</v>
          </cell>
          <cell r="L4323">
            <v>7</v>
          </cell>
          <cell r="M4323">
            <v>7</v>
          </cell>
          <cell r="N4323" t="str">
            <v>510</v>
          </cell>
          <cell r="O4323" t="str">
            <v>Resident Engineer</v>
          </cell>
          <cell r="P4323">
            <v>40</v>
          </cell>
          <cell r="Q4323" t="str">
            <v>CSS</v>
          </cell>
          <cell r="R4323" t="str">
            <v>CBM</v>
          </cell>
          <cell r="W4323" t="str">
            <v>Toronto, Ontario</v>
          </cell>
          <cell r="X4323">
            <v>420</v>
          </cell>
          <cell r="Y4323" t="str">
            <v>Juniper Networks, Canada</v>
          </cell>
          <cell r="Z4323" t="str">
            <v>CAN</v>
          </cell>
          <cell r="AA4323" t="str">
            <v>CAN</v>
          </cell>
          <cell r="AB4323" t="str">
            <v>N</v>
          </cell>
        </row>
        <row r="4324">
          <cell r="A4324">
            <v>5715</v>
          </cell>
          <cell r="B4324" t="str">
            <v>Turner,Douglas</v>
          </cell>
          <cell r="C4324">
            <v>5254</v>
          </cell>
          <cell r="D4324" t="str">
            <v>Kilpatrick,Frank J.</v>
          </cell>
          <cell r="E4324" t="str">
            <v xml:space="preserve">11/14/2005 </v>
          </cell>
          <cell r="F4324">
            <v>108150</v>
          </cell>
          <cell r="G4324" t="str">
            <v>USD</v>
          </cell>
          <cell r="H4324">
            <v>1</v>
          </cell>
          <cell r="I4324">
            <v>108150</v>
          </cell>
          <cell r="J4324" t="str">
            <v>2301</v>
          </cell>
          <cell r="K4324" t="str">
            <v>Systems Eng</v>
          </cell>
          <cell r="L4324">
            <v>54</v>
          </cell>
          <cell r="M4324">
            <v>7</v>
          </cell>
          <cell r="N4324" t="str">
            <v>431</v>
          </cell>
          <cell r="O4324" t="str">
            <v>Channel Systems Eng</v>
          </cell>
          <cell r="P4324">
            <v>40</v>
          </cell>
          <cell r="Q4324" t="str">
            <v>SLS</v>
          </cell>
          <cell r="R4324" t="str">
            <v>USA</v>
          </cell>
          <cell r="U4324" t="str">
            <v>2-Very Strong</v>
          </cell>
          <cell r="W4324" t="str">
            <v>Herndon, VA</v>
          </cell>
          <cell r="X4324">
            <v>101</v>
          </cell>
          <cell r="Y4324" t="str">
            <v>Juniper Networks Sales</v>
          </cell>
          <cell r="Z4324" t="str">
            <v>USA</v>
          </cell>
          <cell r="AA4324" t="str">
            <v>Sales</v>
          </cell>
          <cell r="AB4324" t="str">
            <v>Y</v>
          </cell>
        </row>
        <row r="4325">
          <cell r="A4325">
            <v>5120</v>
          </cell>
          <cell r="B4325" t="str">
            <v>Turner,Mahlon Bradley</v>
          </cell>
          <cell r="C4325">
            <v>281</v>
          </cell>
          <cell r="D4325" t="str">
            <v>Sugg,James</v>
          </cell>
          <cell r="E4325" t="str">
            <v xml:space="preserve">06/27/2005 </v>
          </cell>
          <cell r="F4325">
            <v>139050</v>
          </cell>
          <cell r="G4325" t="str">
            <v>USD</v>
          </cell>
          <cell r="H4325">
            <v>1</v>
          </cell>
          <cell r="I4325">
            <v>139050</v>
          </cell>
          <cell r="J4325" t="str">
            <v>3812</v>
          </cell>
          <cell r="K4325" t="str">
            <v>Product Mgr II</v>
          </cell>
          <cell r="L4325">
            <v>8</v>
          </cell>
          <cell r="M4325">
            <v>8</v>
          </cell>
          <cell r="N4325" t="str">
            <v>320</v>
          </cell>
          <cell r="O4325" t="str">
            <v>Product Management U.S.</v>
          </cell>
          <cell r="P4325">
            <v>40</v>
          </cell>
          <cell r="Q4325" t="str">
            <v>IPG</v>
          </cell>
          <cell r="R4325" t="str">
            <v>USA</v>
          </cell>
          <cell r="U4325" t="str">
            <v>3-Strong</v>
          </cell>
          <cell r="V4325" t="str">
            <v>3 - Strong</v>
          </cell>
          <cell r="W4325" t="str">
            <v>Sunnyvale, CA HQ</v>
          </cell>
          <cell r="X4325">
            <v>100</v>
          </cell>
          <cell r="Y4325" t="str">
            <v>Juniper Networks, Inc.</v>
          </cell>
          <cell r="Z4325" t="str">
            <v>USA</v>
          </cell>
          <cell r="AA4325" t="str">
            <v>USA</v>
          </cell>
          <cell r="AB4325" t="str">
            <v>N</v>
          </cell>
        </row>
        <row r="4326">
          <cell r="A4326">
            <v>7025</v>
          </cell>
          <cell r="B4326" t="str">
            <v>Turner,Melissa</v>
          </cell>
          <cell r="C4326">
            <v>12</v>
          </cell>
          <cell r="D4326" t="str">
            <v>Anand,R. K.</v>
          </cell>
          <cell r="E4326" t="str">
            <v xml:space="preserve">10/16/2006 </v>
          </cell>
          <cell r="F4326">
            <v>65000</v>
          </cell>
          <cell r="G4326" t="str">
            <v>USD</v>
          </cell>
          <cell r="H4326">
            <v>1</v>
          </cell>
          <cell r="I4326">
            <v>65000</v>
          </cell>
          <cell r="J4326" t="str">
            <v>7902</v>
          </cell>
          <cell r="K4326" t="str">
            <v>Executive Assistant, Sr</v>
          </cell>
          <cell r="L4326">
            <v>28</v>
          </cell>
          <cell r="M4326">
            <v>28</v>
          </cell>
          <cell r="N4326" t="str">
            <v>600</v>
          </cell>
          <cell r="O4326" t="str">
            <v>Engineering Administration</v>
          </cell>
          <cell r="P4326">
            <v>40</v>
          </cell>
          <cell r="Q4326" t="str">
            <v>IPG</v>
          </cell>
          <cell r="R4326" t="str">
            <v>USA</v>
          </cell>
          <cell r="W4326" t="str">
            <v>Sunnyvale, CA HQ</v>
          </cell>
          <cell r="X4326">
            <v>100</v>
          </cell>
          <cell r="Y4326" t="str">
            <v>Juniper Networks, Inc.</v>
          </cell>
          <cell r="Z4326" t="str">
            <v>USA</v>
          </cell>
          <cell r="AA4326" t="str">
            <v>USA</v>
          </cell>
          <cell r="AB4326" t="str">
            <v>N</v>
          </cell>
        </row>
        <row r="4327">
          <cell r="A4327">
            <v>341</v>
          </cell>
          <cell r="B4327" t="str">
            <v>Turner,Stephen</v>
          </cell>
          <cell r="C4327">
            <v>11</v>
          </cell>
          <cell r="D4327" t="str">
            <v>Patel,Rajiv</v>
          </cell>
          <cell r="E4327" t="str">
            <v xml:space="preserve">11/18/1999 </v>
          </cell>
          <cell r="F4327">
            <v>166000</v>
          </cell>
          <cell r="G4327" t="str">
            <v>USD</v>
          </cell>
          <cell r="H4327">
            <v>1</v>
          </cell>
          <cell r="I4327">
            <v>166000</v>
          </cell>
          <cell r="J4327" t="str">
            <v>8914</v>
          </cell>
          <cell r="K4327" t="str">
            <v>Engineering Mgr II</v>
          </cell>
          <cell r="L4327">
            <v>9</v>
          </cell>
          <cell r="M4327">
            <v>9</v>
          </cell>
          <cell r="N4327" t="str">
            <v>650</v>
          </cell>
          <cell r="O4327" t="str">
            <v>Hardware Engrg - Development</v>
          </cell>
          <cell r="P4327">
            <v>40</v>
          </cell>
          <cell r="Q4327" t="str">
            <v>IPG</v>
          </cell>
          <cell r="R4327" t="str">
            <v>USA</v>
          </cell>
          <cell r="U4327" t="str">
            <v>1-Exceptional</v>
          </cell>
          <cell r="V4327" t="str">
            <v>1 - Exceptional</v>
          </cell>
          <cell r="W4327" t="str">
            <v>Sunnyvale, CA HQ</v>
          </cell>
          <cell r="X4327">
            <v>100</v>
          </cell>
          <cell r="Y4327" t="str">
            <v>Juniper Networks, Inc.</v>
          </cell>
          <cell r="Z4327" t="str">
            <v>USA</v>
          </cell>
          <cell r="AA4327" t="str">
            <v>USA</v>
          </cell>
          <cell r="AB4327" t="str">
            <v>N</v>
          </cell>
        </row>
        <row r="4328">
          <cell r="A4328">
            <v>5892</v>
          </cell>
          <cell r="B4328" t="str">
            <v>Tuvell,Walter</v>
          </cell>
          <cell r="C4328">
            <v>5894</v>
          </cell>
          <cell r="D4328" t="str">
            <v>Vernick,Steven</v>
          </cell>
          <cell r="E4328" t="str">
            <v xml:space="preserve">12/01/2005 </v>
          </cell>
          <cell r="F4328">
            <v>127250</v>
          </cell>
          <cell r="G4328" t="str">
            <v>USD</v>
          </cell>
          <cell r="H4328">
            <v>1</v>
          </cell>
          <cell r="I4328">
            <v>127250</v>
          </cell>
          <cell r="J4328" t="str">
            <v>8905</v>
          </cell>
          <cell r="K4328" t="str">
            <v>Eng, Staff</v>
          </cell>
          <cell r="L4328">
            <v>8</v>
          </cell>
          <cell r="M4328">
            <v>8</v>
          </cell>
          <cell r="N4328" t="str">
            <v>680</v>
          </cell>
          <cell r="O4328" t="str">
            <v>SPG R&amp;D - Funk</v>
          </cell>
          <cell r="P4328">
            <v>40</v>
          </cell>
          <cell r="Q4328" t="str">
            <v>SPG</v>
          </cell>
          <cell r="R4328" t="str">
            <v>USA</v>
          </cell>
          <cell r="U4328" t="str">
            <v>3-Strong</v>
          </cell>
          <cell r="V4328" t="str">
            <v>2 - Very Strong</v>
          </cell>
          <cell r="W4328" t="str">
            <v>Massachusetts</v>
          </cell>
          <cell r="X4328">
            <v>100</v>
          </cell>
          <cell r="Y4328" t="str">
            <v>Juniper Networks, Inc.</v>
          </cell>
          <cell r="Z4328" t="str">
            <v>USA</v>
          </cell>
          <cell r="AA4328" t="str">
            <v>USB</v>
          </cell>
          <cell r="AB4328" t="str">
            <v>N</v>
          </cell>
        </row>
        <row r="4329">
          <cell r="A4329">
            <v>4106</v>
          </cell>
          <cell r="B4329" t="str">
            <v>Twarog,Matthew</v>
          </cell>
          <cell r="C4329">
            <v>108</v>
          </cell>
          <cell r="D4329" t="str">
            <v>Chengson,David</v>
          </cell>
          <cell r="E4329" t="str">
            <v xml:space="preserve">11/01/2004 </v>
          </cell>
          <cell r="F4329">
            <v>97000</v>
          </cell>
          <cell r="G4329" t="str">
            <v>USD</v>
          </cell>
          <cell r="H4329">
            <v>1</v>
          </cell>
          <cell r="I4329">
            <v>97000</v>
          </cell>
          <cell r="J4329" t="str">
            <v>8905</v>
          </cell>
          <cell r="K4329" t="str">
            <v>Eng, Staff</v>
          </cell>
          <cell r="L4329">
            <v>8</v>
          </cell>
          <cell r="M4329">
            <v>8</v>
          </cell>
          <cell r="N4329" t="str">
            <v>650</v>
          </cell>
          <cell r="O4329" t="str">
            <v>Hardware Engrg - Development</v>
          </cell>
          <cell r="P4329">
            <v>40</v>
          </cell>
          <cell r="Q4329" t="str">
            <v>IPG</v>
          </cell>
          <cell r="R4329" t="str">
            <v>USA</v>
          </cell>
          <cell r="U4329" t="str">
            <v>2-Very Strong</v>
          </cell>
          <cell r="V4329" t="str">
            <v>1 - Exceptional</v>
          </cell>
          <cell r="W4329" t="str">
            <v>Westford, MA</v>
          </cell>
          <cell r="X4329">
            <v>100</v>
          </cell>
          <cell r="Y4329" t="str">
            <v>Juniper Networks, Inc.</v>
          </cell>
          <cell r="Z4329" t="str">
            <v>USA</v>
          </cell>
          <cell r="AA4329" t="str">
            <v>USB</v>
          </cell>
          <cell r="AB4329" t="str">
            <v>N</v>
          </cell>
        </row>
        <row r="4330">
          <cell r="A4330">
            <v>424</v>
          </cell>
          <cell r="B4330" t="str">
            <v>Twhigg,Alan</v>
          </cell>
          <cell r="C4330">
            <v>2601</v>
          </cell>
          <cell r="D4330" t="str">
            <v>Loy,June S</v>
          </cell>
          <cell r="E4330" t="str">
            <v xml:space="preserve">03/13/2000 </v>
          </cell>
          <cell r="F4330">
            <v>115424.92</v>
          </cell>
          <cell r="G4330" t="str">
            <v>USD</v>
          </cell>
          <cell r="H4330">
            <v>1</v>
          </cell>
          <cell r="I4330">
            <v>115424.92</v>
          </cell>
          <cell r="J4330" t="str">
            <v>8905</v>
          </cell>
          <cell r="K4330" t="str">
            <v>Eng, Staff</v>
          </cell>
          <cell r="L4330">
            <v>8</v>
          </cell>
          <cell r="M4330">
            <v>8</v>
          </cell>
          <cell r="N4330" t="str">
            <v>610</v>
          </cell>
          <cell r="O4330" t="str">
            <v>IPG Technical Publications</v>
          </cell>
          <cell r="P4330">
            <v>40</v>
          </cell>
          <cell r="Q4330" t="str">
            <v>IPG</v>
          </cell>
          <cell r="R4330" t="str">
            <v>USA</v>
          </cell>
          <cell r="U4330" t="str">
            <v>4-Satisfactory</v>
          </cell>
          <cell r="V4330" t="str">
            <v>4 - Satisfactory</v>
          </cell>
          <cell r="W4330" t="str">
            <v>Sunnyvale, CA HQ</v>
          </cell>
          <cell r="X4330">
            <v>100</v>
          </cell>
          <cell r="Y4330" t="str">
            <v>Juniper Networks, Inc.</v>
          </cell>
          <cell r="Z4330" t="str">
            <v>USA</v>
          </cell>
          <cell r="AA4330" t="str">
            <v>USA</v>
          </cell>
          <cell r="AB4330" t="str">
            <v>N</v>
          </cell>
        </row>
        <row r="4331">
          <cell r="A4331">
            <v>7136</v>
          </cell>
          <cell r="B4331" t="str">
            <v>Udoshi,Naveen R.</v>
          </cell>
          <cell r="C4331">
            <v>2147</v>
          </cell>
          <cell r="D4331" t="str">
            <v>Scano,John</v>
          </cell>
          <cell r="E4331" t="str">
            <v xml:space="preserve">11/06/2006 </v>
          </cell>
          <cell r="F4331">
            <v>118000</v>
          </cell>
          <cell r="G4331" t="str">
            <v>USD</v>
          </cell>
          <cell r="H4331">
            <v>1</v>
          </cell>
          <cell r="I4331">
            <v>118000</v>
          </cell>
          <cell r="J4331" t="str">
            <v>8905</v>
          </cell>
          <cell r="K4331" t="str">
            <v>Eng, Staff</v>
          </cell>
          <cell r="L4331">
            <v>8</v>
          </cell>
          <cell r="M4331">
            <v>8</v>
          </cell>
          <cell r="N4331" t="str">
            <v>630</v>
          </cell>
          <cell r="O4331" t="str">
            <v>Software Engrg - JUNOS</v>
          </cell>
          <cell r="P4331">
            <v>40</v>
          </cell>
          <cell r="Q4331" t="str">
            <v>IPG</v>
          </cell>
          <cell r="R4331" t="str">
            <v>USA</v>
          </cell>
          <cell r="W4331" t="str">
            <v>Westford, MA</v>
          </cell>
          <cell r="X4331">
            <v>100</v>
          </cell>
          <cell r="Y4331" t="str">
            <v>Juniper Networks, Inc.</v>
          </cell>
          <cell r="Z4331" t="str">
            <v>USA</v>
          </cell>
          <cell r="AA4331" t="str">
            <v>USB</v>
          </cell>
          <cell r="AB4331" t="str">
            <v>N</v>
          </cell>
        </row>
        <row r="4332">
          <cell r="A4332">
            <v>4587</v>
          </cell>
          <cell r="B4332" t="str">
            <v>Ugaji,Shivayogi</v>
          </cell>
          <cell r="C4332">
            <v>2395</v>
          </cell>
          <cell r="D4332" t="str">
            <v>Hebbar,Prasad</v>
          </cell>
          <cell r="E4332" t="str">
            <v xml:space="preserve">04/07/2005 </v>
          </cell>
          <cell r="F4332">
            <v>930000</v>
          </cell>
          <cell r="G4332" t="str">
            <v>INR</v>
          </cell>
          <cell r="H4332">
            <v>44.87</v>
          </cell>
          <cell r="I4332">
            <v>20726.543347448183</v>
          </cell>
          <cell r="J4332" t="str">
            <v>8903</v>
          </cell>
          <cell r="K4332" t="str">
            <v>MTS 3</v>
          </cell>
          <cell r="L4332">
            <v>6</v>
          </cell>
          <cell r="M4332">
            <v>6</v>
          </cell>
          <cell r="N4332" t="str">
            <v>630</v>
          </cell>
          <cell r="O4332" t="str">
            <v>Software Engrg - JUNOS</v>
          </cell>
          <cell r="P4332">
            <v>40</v>
          </cell>
          <cell r="Q4332" t="str">
            <v>IPG</v>
          </cell>
          <cell r="R4332" t="str">
            <v>APAC</v>
          </cell>
          <cell r="U4332" t="str">
            <v>1-Exceptional</v>
          </cell>
          <cell r="V4332" t="str">
            <v>1 - Exceptional</v>
          </cell>
          <cell r="W4332" t="str">
            <v>India - Bangalore</v>
          </cell>
          <cell r="X4332">
            <v>231</v>
          </cell>
          <cell r="Y4332" t="str">
            <v>Juniper Networks India - STPI</v>
          </cell>
          <cell r="Z4332" t="str">
            <v>IND</v>
          </cell>
          <cell r="AA4332" t="str">
            <v>IND</v>
          </cell>
          <cell r="AB4332" t="str">
            <v>N</v>
          </cell>
        </row>
        <row r="4333">
          <cell r="A4333">
            <v>7202</v>
          </cell>
          <cell r="B4333" t="str">
            <v>Umamaheshwararao,Manekar</v>
          </cell>
          <cell r="C4333">
            <v>3343</v>
          </cell>
          <cell r="D4333" t="str">
            <v>Sawant,Sandeep Balkrishna</v>
          </cell>
          <cell r="E4333" t="str">
            <v xml:space="preserve">11/13/2006 </v>
          </cell>
          <cell r="F4333">
            <v>90000</v>
          </cell>
          <cell r="G4333" t="str">
            <v>USD</v>
          </cell>
          <cell r="H4333">
            <v>1</v>
          </cell>
          <cell r="I4333">
            <v>90000</v>
          </cell>
          <cell r="J4333" t="str">
            <v>8903</v>
          </cell>
          <cell r="K4333" t="str">
            <v>MTS 3</v>
          </cell>
          <cell r="L4333">
            <v>6</v>
          </cell>
          <cell r="M4333">
            <v>6</v>
          </cell>
          <cell r="N4333" t="str">
            <v>693</v>
          </cell>
          <cell r="O4333" t="str">
            <v>ISG QA</v>
          </cell>
          <cell r="P4333">
            <v>40</v>
          </cell>
          <cell r="Q4333" t="str">
            <v>SPG</v>
          </cell>
          <cell r="R4333" t="str">
            <v>USA</v>
          </cell>
          <cell r="W4333" t="str">
            <v>Sunnyvale, CA HQ</v>
          </cell>
          <cell r="X4333">
            <v>100</v>
          </cell>
          <cell r="Y4333" t="str">
            <v>Juniper Networks, Inc.</v>
          </cell>
          <cell r="Z4333" t="str">
            <v>USA</v>
          </cell>
          <cell r="AA4333" t="str">
            <v>USA</v>
          </cell>
          <cell r="AB4333" t="str">
            <v>N</v>
          </cell>
        </row>
        <row r="4334">
          <cell r="A4334">
            <v>4348</v>
          </cell>
          <cell r="B4334" t="str">
            <v>Umeshchandra,Shivadeep</v>
          </cell>
          <cell r="C4334">
            <v>5295</v>
          </cell>
          <cell r="D4334" t="str">
            <v>H.,Sandhya</v>
          </cell>
          <cell r="E4334" t="str">
            <v xml:space="preserve">01/17/2005 </v>
          </cell>
          <cell r="F4334">
            <v>650000</v>
          </cell>
          <cell r="G4334" t="str">
            <v>INR</v>
          </cell>
          <cell r="H4334">
            <v>44.87</v>
          </cell>
          <cell r="I4334">
            <v>14486.293737463786</v>
          </cell>
          <cell r="J4334" t="str">
            <v>8902</v>
          </cell>
          <cell r="K4334" t="str">
            <v>MTS 2</v>
          </cell>
          <cell r="L4334">
            <v>5</v>
          </cell>
          <cell r="M4334">
            <v>5</v>
          </cell>
          <cell r="N4334" t="str">
            <v>670</v>
          </cell>
          <cell r="O4334" t="str">
            <v>Software Engrg - JUNOSe</v>
          </cell>
          <cell r="P4334">
            <v>40</v>
          </cell>
          <cell r="Q4334" t="str">
            <v>IPG</v>
          </cell>
          <cell r="R4334" t="str">
            <v>APAC</v>
          </cell>
          <cell r="U4334" t="str">
            <v>3-Strong</v>
          </cell>
          <cell r="V4334" t="str">
            <v>3 - Strong</v>
          </cell>
          <cell r="W4334" t="str">
            <v>India - Bangalore</v>
          </cell>
          <cell r="X4334">
            <v>231</v>
          </cell>
          <cell r="Y4334" t="str">
            <v>Juniper Networks India - STPI</v>
          </cell>
          <cell r="Z4334" t="str">
            <v>IND</v>
          </cell>
          <cell r="AA4334" t="str">
            <v>IND</v>
          </cell>
          <cell r="AB4334" t="str">
            <v>N</v>
          </cell>
        </row>
        <row r="4335">
          <cell r="A4335">
            <v>3732</v>
          </cell>
          <cell r="B4335" t="str">
            <v>Uno,Hiroko</v>
          </cell>
          <cell r="C4335">
            <v>2073</v>
          </cell>
          <cell r="D4335" t="str">
            <v>Osuga,Masanori</v>
          </cell>
          <cell r="E4335" t="str">
            <v xml:space="preserve">07/01/2004 </v>
          </cell>
          <cell r="F4335">
            <v>5241600</v>
          </cell>
          <cell r="G4335" t="str">
            <v>JPY</v>
          </cell>
          <cell r="H4335">
            <v>118.13</v>
          </cell>
          <cell r="I4335">
            <v>44371.455176500465</v>
          </cell>
          <cell r="J4335" t="str">
            <v>9101</v>
          </cell>
          <cell r="K4335" t="str">
            <v>Admin Support I</v>
          </cell>
          <cell r="L4335">
            <v>22</v>
          </cell>
          <cell r="M4335">
            <v>22</v>
          </cell>
          <cell r="N4335" t="str">
            <v>400</v>
          </cell>
          <cell r="O4335" t="str">
            <v>Field Sales</v>
          </cell>
          <cell r="P4335">
            <v>40</v>
          </cell>
          <cell r="Q4335" t="str">
            <v>SLS</v>
          </cell>
          <cell r="R4335" t="str">
            <v>APAC</v>
          </cell>
          <cell r="U4335" t="str">
            <v>2-Very Strong</v>
          </cell>
          <cell r="V4335" t="str">
            <v>2 - Very Strong</v>
          </cell>
          <cell r="W4335" t="str">
            <v>Japan</v>
          </cell>
          <cell r="X4335">
            <v>200</v>
          </cell>
          <cell r="Y4335" t="str">
            <v>Juniper Ntwks, KK -  Japan</v>
          </cell>
          <cell r="Z4335" t="str">
            <v>JPN</v>
          </cell>
          <cell r="AA4335" t="str">
            <v>INTL</v>
          </cell>
          <cell r="AB4335" t="str">
            <v>N</v>
          </cell>
        </row>
        <row r="4336">
          <cell r="A4336">
            <v>7183</v>
          </cell>
          <cell r="B4336" t="str">
            <v>Upadhyaya,Vigneshwara</v>
          </cell>
          <cell r="C4336">
            <v>6406</v>
          </cell>
          <cell r="D4336" t="str">
            <v>Satyaranjan,Mohan</v>
          </cell>
          <cell r="E4336" t="str">
            <v xml:space="preserve">11/20/2006 </v>
          </cell>
          <cell r="F4336">
            <v>650000</v>
          </cell>
          <cell r="G4336" t="str">
            <v>INR</v>
          </cell>
          <cell r="H4336">
            <v>44.87</v>
          </cell>
          <cell r="I4336">
            <v>14486.293737463786</v>
          </cell>
          <cell r="J4336" t="str">
            <v>8902</v>
          </cell>
          <cell r="K4336" t="str">
            <v>MTS 2</v>
          </cell>
          <cell r="L4336">
            <v>5</v>
          </cell>
          <cell r="M4336">
            <v>5</v>
          </cell>
          <cell r="N4336" t="str">
            <v>704</v>
          </cell>
          <cell r="O4336" t="str">
            <v>LAN Access</v>
          </cell>
          <cell r="P4336">
            <v>40</v>
          </cell>
          <cell r="Q4336" t="str">
            <v>APG</v>
          </cell>
          <cell r="R4336" t="str">
            <v>APAC</v>
          </cell>
          <cell r="W4336" t="str">
            <v>India - Bangalore</v>
          </cell>
          <cell r="X4336">
            <v>231</v>
          </cell>
          <cell r="Y4336" t="str">
            <v>Juniper Networks India - STPI</v>
          </cell>
          <cell r="Z4336" t="str">
            <v>IND</v>
          </cell>
          <cell r="AA4336" t="str">
            <v>IND</v>
          </cell>
          <cell r="AB4336" t="str">
            <v>N</v>
          </cell>
        </row>
        <row r="4337">
          <cell r="A4337">
            <v>1322</v>
          </cell>
          <cell r="B4337" t="str">
            <v>Uppalapati,Satyanarayana H</v>
          </cell>
          <cell r="C4337">
            <v>4402</v>
          </cell>
          <cell r="D4337" t="str">
            <v>Syed,Faiz A.</v>
          </cell>
          <cell r="E4337" t="str">
            <v xml:space="preserve">05/07/2001 </v>
          </cell>
          <cell r="F4337">
            <v>165000</v>
          </cell>
          <cell r="G4337" t="str">
            <v>USD</v>
          </cell>
          <cell r="H4337">
            <v>1</v>
          </cell>
          <cell r="I4337">
            <v>165000</v>
          </cell>
          <cell r="J4337" t="str">
            <v>8915</v>
          </cell>
          <cell r="K4337" t="str">
            <v>Director, Engineering</v>
          </cell>
          <cell r="L4337">
            <v>10</v>
          </cell>
          <cell r="M4337">
            <v>10</v>
          </cell>
          <cell r="N4337" t="str">
            <v>686</v>
          </cell>
          <cell r="O4337" t="str">
            <v>QA - J-Series</v>
          </cell>
          <cell r="P4337">
            <v>40</v>
          </cell>
          <cell r="Q4337" t="str">
            <v>SPG</v>
          </cell>
          <cell r="R4337" t="str">
            <v>USA</v>
          </cell>
          <cell r="U4337" t="str">
            <v>3-Strong</v>
          </cell>
          <cell r="V4337" t="str">
            <v>3 - Strong</v>
          </cell>
          <cell r="W4337" t="str">
            <v>Sunnyvale, CA HQ</v>
          </cell>
          <cell r="X4337">
            <v>100</v>
          </cell>
          <cell r="Y4337" t="str">
            <v>Juniper Networks, Inc.</v>
          </cell>
          <cell r="Z4337" t="str">
            <v>USA</v>
          </cell>
          <cell r="AA4337" t="str">
            <v>USA</v>
          </cell>
          <cell r="AB4337" t="str">
            <v>N</v>
          </cell>
        </row>
        <row r="4338">
          <cell r="A4338">
            <v>4633</v>
          </cell>
          <cell r="B4338" t="str">
            <v>Uppstrom,James M.</v>
          </cell>
          <cell r="C4338">
            <v>1985</v>
          </cell>
          <cell r="D4338" t="str">
            <v>Lotito,Dean</v>
          </cell>
          <cell r="E4338" t="str">
            <v xml:space="preserve">04/25/2005 </v>
          </cell>
          <cell r="F4338">
            <v>101970</v>
          </cell>
          <cell r="G4338" t="str">
            <v>USD</v>
          </cell>
          <cell r="H4338">
            <v>1</v>
          </cell>
          <cell r="I4338">
            <v>101970</v>
          </cell>
          <cell r="J4338" t="str">
            <v>8904</v>
          </cell>
          <cell r="K4338" t="str">
            <v>MTS 4</v>
          </cell>
          <cell r="L4338">
            <v>7</v>
          </cell>
          <cell r="M4338">
            <v>7</v>
          </cell>
          <cell r="N4338" t="str">
            <v>651</v>
          </cell>
          <cell r="O4338" t="str">
            <v>Hardware Engrg - Sustaining</v>
          </cell>
          <cell r="P4338">
            <v>40</v>
          </cell>
          <cell r="Q4338" t="str">
            <v>IPG</v>
          </cell>
          <cell r="R4338" t="str">
            <v>USA</v>
          </cell>
          <cell r="U4338" t="str">
            <v>3-Strong</v>
          </cell>
          <cell r="V4338" t="str">
            <v>3 - Strong</v>
          </cell>
          <cell r="W4338" t="str">
            <v>Westford, MA</v>
          </cell>
          <cell r="X4338">
            <v>100</v>
          </cell>
          <cell r="Y4338" t="str">
            <v>Juniper Networks, Inc.</v>
          </cell>
          <cell r="Z4338" t="str">
            <v>USA</v>
          </cell>
          <cell r="AA4338" t="str">
            <v>USB</v>
          </cell>
          <cell r="AB4338" t="str">
            <v>N</v>
          </cell>
        </row>
        <row r="4339">
          <cell r="A4339">
            <v>2221</v>
          </cell>
          <cell r="B4339" t="str">
            <v>Ursch,Susan</v>
          </cell>
          <cell r="C4339">
            <v>6983</v>
          </cell>
          <cell r="D4339" t="str">
            <v>Stewart,Tina</v>
          </cell>
          <cell r="E4339" t="str">
            <v xml:space="preserve">07/01/2002 </v>
          </cell>
          <cell r="F4339">
            <v>145077.09</v>
          </cell>
          <cell r="G4339" t="str">
            <v>USD</v>
          </cell>
          <cell r="H4339">
            <v>1</v>
          </cell>
          <cell r="I4339">
            <v>145077.09</v>
          </cell>
          <cell r="J4339" t="str">
            <v>3414</v>
          </cell>
          <cell r="K4339" t="str">
            <v>Marketing Mgr, Sr</v>
          </cell>
          <cell r="L4339">
            <v>9</v>
          </cell>
          <cell r="M4339">
            <v>9</v>
          </cell>
          <cell r="N4339" t="str">
            <v>341</v>
          </cell>
          <cell r="O4339" t="str">
            <v>MarCom</v>
          </cell>
          <cell r="P4339">
            <v>40</v>
          </cell>
          <cell r="Q4339" t="str">
            <v>MKTG</v>
          </cell>
          <cell r="R4339" t="str">
            <v>USA</v>
          </cell>
          <cell r="U4339" t="str">
            <v>2-Very Strong</v>
          </cell>
          <cell r="V4339" t="str">
            <v>2 - Very Strong</v>
          </cell>
          <cell r="W4339" t="str">
            <v>Westford, MA</v>
          </cell>
          <cell r="X4339">
            <v>100</v>
          </cell>
          <cell r="Y4339" t="str">
            <v>Juniper Networks, Inc.</v>
          </cell>
          <cell r="Z4339" t="str">
            <v>USA</v>
          </cell>
          <cell r="AA4339" t="str">
            <v>USB</v>
          </cell>
          <cell r="AB4339" t="str">
            <v>N</v>
          </cell>
        </row>
        <row r="4340">
          <cell r="A4340">
            <v>2222</v>
          </cell>
          <cell r="B4340" t="str">
            <v>Ursin,Bjarne</v>
          </cell>
          <cell r="C4340">
            <v>2068</v>
          </cell>
          <cell r="D4340" t="str">
            <v>Onishi,Steven</v>
          </cell>
          <cell r="E4340" t="str">
            <v xml:space="preserve">07/01/2002 </v>
          </cell>
          <cell r="F4340">
            <v>123444.02</v>
          </cell>
          <cell r="G4340" t="str">
            <v>USD</v>
          </cell>
          <cell r="H4340">
            <v>1</v>
          </cell>
          <cell r="I4340">
            <v>123444.02</v>
          </cell>
          <cell r="J4340" t="str">
            <v>8905</v>
          </cell>
          <cell r="K4340" t="str">
            <v>Eng, Staff</v>
          </cell>
          <cell r="L4340">
            <v>8</v>
          </cell>
          <cell r="M4340">
            <v>8</v>
          </cell>
          <cell r="N4340" t="str">
            <v>670</v>
          </cell>
          <cell r="O4340" t="str">
            <v>Software Engrg - JUNOSe</v>
          </cell>
          <cell r="P4340">
            <v>40</v>
          </cell>
          <cell r="Q4340" t="str">
            <v>IPG</v>
          </cell>
          <cell r="R4340" t="str">
            <v>USA</v>
          </cell>
          <cell r="U4340" t="str">
            <v>3-Strong</v>
          </cell>
          <cell r="V4340" t="str">
            <v>2 - Very Strong</v>
          </cell>
          <cell r="W4340" t="str">
            <v>Westford, MA</v>
          </cell>
          <cell r="X4340">
            <v>100</v>
          </cell>
          <cell r="Y4340" t="str">
            <v>Juniper Networks, Inc.</v>
          </cell>
          <cell r="Z4340" t="str">
            <v>USA</v>
          </cell>
          <cell r="AA4340" t="str">
            <v>USB</v>
          </cell>
          <cell r="AB4340" t="str">
            <v>N</v>
          </cell>
        </row>
        <row r="4341">
          <cell r="A4341">
            <v>1284</v>
          </cell>
          <cell r="B4341" t="str">
            <v>Ustundag,Halit</v>
          </cell>
          <cell r="C4341">
            <v>736</v>
          </cell>
          <cell r="D4341" t="str">
            <v>Eccli,Julian</v>
          </cell>
          <cell r="E4341" t="str">
            <v xml:space="preserve">04/23/2001 </v>
          </cell>
          <cell r="F4341">
            <v>125509.5</v>
          </cell>
          <cell r="G4341" t="str">
            <v>USD</v>
          </cell>
          <cell r="H4341">
            <v>1</v>
          </cell>
          <cell r="I4341">
            <v>125509.5</v>
          </cell>
          <cell r="J4341" t="str">
            <v>8905</v>
          </cell>
          <cell r="K4341" t="str">
            <v>Eng, Staff</v>
          </cell>
          <cell r="L4341">
            <v>8</v>
          </cell>
          <cell r="M4341">
            <v>8</v>
          </cell>
          <cell r="N4341" t="str">
            <v>320</v>
          </cell>
          <cell r="O4341" t="str">
            <v>Product Management U.S.</v>
          </cell>
          <cell r="P4341">
            <v>40</v>
          </cell>
          <cell r="Q4341" t="str">
            <v>IPG</v>
          </cell>
          <cell r="R4341" t="str">
            <v>USA</v>
          </cell>
          <cell r="U4341" t="str">
            <v>2-Very Strong</v>
          </cell>
          <cell r="V4341" t="str">
            <v>3 - Strong</v>
          </cell>
          <cell r="W4341" t="str">
            <v>Sunnyvale, CA HQ</v>
          </cell>
          <cell r="X4341">
            <v>100</v>
          </cell>
          <cell r="Y4341" t="str">
            <v>Juniper Networks, Inc.</v>
          </cell>
          <cell r="Z4341" t="str">
            <v>USA</v>
          </cell>
          <cell r="AA4341" t="str">
            <v>USA</v>
          </cell>
          <cell r="AB4341" t="str">
            <v>N</v>
          </cell>
        </row>
        <row r="4342">
          <cell r="A4342">
            <v>1229</v>
          </cell>
          <cell r="B4342" t="str">
            <v>Uze,Jean-Marc</v>
          </cell>
          <cell r="C4342">
            <v>867</v>
          </cell>
          <cell r="D4342" t="str">
            <v>Cutillas,Pedro</v>
          </cell>
          <cell r="E4342" t="str">
            <v xml:space="preserve">03/26/2001 </v>
          </cell>
          <cell r="F4342">
            <v>73500</v>
          </cell>
          <cell r="G4342" t="str">
            <v>EUR</v>
          </cell>
          <cell r="H4342">
            <v>0.76254384627116067</v>
          </cell>
          <cell r="I4342">
            <v>96387.9</v>
          </cell>
          <cell r="J4342" t="str">
            <v>2303</v>
          </cell>
          <cell r="K4342" t="str">
            <v>Systems Eng, Tech Lead</v>
          </cell>
          <cell r="L4342">
            <v>56</v>
          </cell>
          <cell r="M4342">
            <v>8</v>
          </cell>
          <cell r="N4342" t="str">
            <v>445</v>
          </cell>
          <cell r="O4342" t="str">
            <v>EMEA Tech Dev</v>
          </cell>
          <cell r="P4342">
            <v>40</v>
          </cell>
          <cell r="Q4342" t="str">
            <v>SLS</v>
          </cell>
          <cell r="R4342" t="str">
            <v>EMEA</v>
          </cell>
          <cell r="U4342" t="str">
            <v>1-Exceptional</v>
          </cell>
          <cell r="W4342" t="str">
            <v>France</v>
          </cell>
          <cell r="X4342">
            <v>350</v>
          </cell>
          <cell r="Y4342" t="str">
            <v>Juniper Ntwks, France</v>
          </cell>
          <cell r="Z4342" t="str">
            <v>FRA</v>
          </cell>
          <cell r="AA4342" t="str">
            <v>INTL</v>
          </cell>
          <cell r="AB4342" t="str">
            <v>Y</v>
          </cell>
        </row>
        <row r="4343">
          <cell r="A4343">
            <v>3698</v>
          </cell>
          <cell r="B4343" t="str">
            <v>V Venkata,Srinivasa Murthy</v>
          </cell>
          <cell r="C4343">
            <v>2390</v>
          </cell>
          <cell r="D4343" t="str">
            <v>Prakash,Manu J</v>
          </cell>
          <cell r="E4343" t="str">
            <v xml:space="preserve">06/28/2004 </v>
          </cell>
          <cell r="F4343">
            <v>1415755</v>
          </cell>
          <cell r="G4343" t="str">
            <v>INR</v>
          </cell>
          <cell r="H4343">
            <v>44.87</v>
          </cell>
          <cell r="I4343">
            <v>31552.373523512371</v>
          </cell>
          <cell r="J4343" t="str">
            <v>8904</v>
          </cell>
          <cell r="K4343" t="str">
            <v>MTS 4</v>
          </cell>
          <cell r="L4343">
            <v>7</v>
          </cell>
          <cell r="M4343">
            <v>7</v>
          </cell>
          <cell r="N4343" t="str">
            <v>621</v>
          </cell>
          <cell r="O4343" t="str">
            <v>India System Test</v>
          </cell>
          <cell r="P4343">
            <v>40</v>
          </cell>
          <cell r="Q4343" t="str">
            <v>IPG</v>
          </cell>
          <cell r="R4343" t="str">
            <v>APAC</v>
          </cell>
          <cell r="U4343" t="str">
            <v>2-Very Strong</v>
          </cell>
          <cell r="V4343" t="str">
            <v>3 - Strong</v>
          </cell>
          <cell r="W4343" t="str">
            <v>India - Bangalore</v>
          </cell>
          <cell r="X4343">
            <v>231</v>
          </cell>
          <cell r="Y4343" t="str">
            <v>Juniper Networks India - STPI</v>
          </cell>
          <cell r="Z4343" t="str">
            <v>IND</v>
          </cell>
          <cell r="AA4343" t="str">
            <v>IND</v>
          </cell>
          <cell r="AB4343" t="str">
            <v>N</v>
          </cell>
        </row>
        <row r="4344">
          <cell r="A4344">
            <v>7185</v>
          </cell>
          <cell r="B4344" t="str">
            <v>V,Natarajan</v>
          </cell>
          <cell r="C4344">
            <v>5583</v>
          </cell>
          <cell r="D4344" t="str">
            <v>Ramalingam,Jayakumar</v>
          </cell>
          <cell r="E4344" t="str">
            <v xml:space="preserve">11/20/2006 </v>
          </cell>
          <cell r="F4344">
            <v>2500000</v>
          </cell>
          <cell r="G4344" t="str">
            <v>INR</v>
          </cell>
          <cell r="H4344">
            <v>44.87</v>
          </cell>
          <cell r="I4344">
            <v>55716.514374860715</v>
          </cell>
          <cell r="J4344" t="str">
            <v>8906</v>
          </cell>
          <cell r="K4344" t="str">
            <v>Eng, Sr Staff</v>
          </cell>
          <cell r="L4344">
            <v>9</v>
          </cell>
          <cell r="M4344">
            <v>9</v>
          </cell>
          <cell r="N4344" t="str">
            <v>676</v>
          </cell>
          <cell r="O4344" t="str">
            <v>J-Series Software</v>
          </cell>
          <cell r="P4344">
            <v>40</v>
          </cell>
          <cell r="Q4344" t="str">
            <v>SPG</v>
          </cell>
          <cell r="R4344" t="str">
            <v>APAC</v>
          </cell>
          <cell r="W4344" t="str">
            <v>India - Bangalore</v>
          </cell>
          <cell r="X4344">
            <v>231</v>
          </cell>
          <cell r="Y4344" t="str">
            <v>Juniper Networks India - STPI</v>
          </cell>
          <cell r="Z4344" t="str">
            <v>IND</v>
          </cell>
          <cell r="AA4344" t="str">
            <v>IND</v>
          </cell>
          <cell r="AB4344" t="str">
            <v>N</v>
          </cell>
        </row>
        <row r="4345">
          <cell r="A4345">
            <v>6017</v>
          </cell>
          <cell r="B4345" t="str">
            <v>V,RAMASUBRAMANIAN</v>
          </cell>
          <cell r="C4345">
            <v>5950</v>
          </cell>
          <cell r="D4345" t="str">
            <v>Tanwar,Susheel Kumar</v>
          </cell>
          <cell r="E4345" t="str">
            <v xml:space="preserve">01/06/2006 </v>
          </cell>
          <cell r="F4345">
            <v>696000</v>
          </cell>
          <cell r="G4345" t="str">
            <v>INR</v>
          </cell>
          <cell r="H4345">
            <v>44.87</v>
          </cell>
          <cell r="I4345">
            <v>15511.477601961222</v>
          </cell>
          <cell r="J4345" t="str">
            <v>6503</v>
          </cell>
          <cell r="K4345" t="str">
            <v>Tax Analyst, Sr</v>
          </cell>
          <cell r="L4345">
            <v>5</v>
          </cell>
          <cell r="M4345">
            <v>5</v>
          </cell>
          <cell r="N4345" t="str">
            <v>100</v>
          </cell>
          <cell r="O4345" t="str">
            <v>Finance and Accounting</v>
          </cell>
          <cell r="P4345">
            <v>40</v>
          </cell>
          <cell r="Q4345" t="str">
            <v>F&amp;A</v>
          </cell>
          <cell r="R4345" t="str">
            <v>APAC</v>
          </cell>
          <cell r="V4345" t="str">
            <v>3 - Strong</v>
          </cell>
          <cell r="W4345" t="str">
            <v>India - Bangalore</v>
          </cell>
          <cell r="X4345">
            <v>231</v>
          </cell>
          <cell r="Y4345" t="str">
            <v>Juniper Networks India - STPI</v>
          </cell>
          <cell r="Z4345" t="str">
            <v>IND</v>
          </cell>
          <cell r="AA4345" t="str">
            <v>IND</v>
          </cell>
          <cell r="AB4345" t="str">
            <v>N</v>
          </cell>
        </row>
        <row r="4346">
          <cell r="A4346">
            <v>5983</v>
          </cell>
          <cell r="B4346" t="str">
            <v>V,Sundareswaran</v>
          </cell>
          <cell r="C4346">
            <v>6708</v>
          </cell>
          <cell r="D4346" t="str">
            <v>Lokker,Susan E.</v>
          </cell>
          <cell r="E4346" t="str">
            <v xml:space="preserve">12/29/2005 </v>
          </cell>
          <cell r="F4346">
            <v>1155000</v>
          </cell>
          <cell r="G4346" t="str">
            <v>INR</v>
          </cell>
          <cell r="H4346">
            <v>44.87</v>
          </cell>
          <cell r="I4346">
            <v>25741.029641185651</v>
          </cell>
          <cell r="J4346" t="str">
            <v>6414</v>
          </cell>
          <cell r="K4346" t="str">
            <v>Payroll Mgr, Sr</v>
          </cell>
          <cell r="L4346">
            <v>7</v>
          </cell>
          <cell r="M4346">
            <v>7</v>
          </cell>
          <cell r="N4346" t="str">
            <v>114</v>
          </cell>
          <cell r="O4346" t="str">
            <v>HR Solutions</v>
          </cell>
          <cell r="P4346">
            <v>40</v>
          </cell>
          <cell r="Q4346" t="str">
            <v>HR</v>
          </cell>
          <cell r="R4346" t="str">
            <v>APAC</v>
          </cell>
          <cell r="V4346" t="str">
            <v>3 - Strong</v>
          </cell>
          <cell r="W4346" t="str">
            <v>India - Bangalore</v>
          </cell>
          <cell r="X4346">
            <v>231</v>
          </cell>
          <cell r="Y4346" t="str">
            <v>Juniper Networks India - STPI</v>
          </cell>
          <cell r="Z4346" t="str">
            <v>IND</v>
          </cell>
          <cell r="AA4346" t="str">
            <v>IND</v>
          </cell>
          <cell r="AB4346" t="str">
            <v>N</v>
          </cell>
        </row>
        <row r="4347">
          <cell r="A4347">
            <v>5997</v>
          </cell>
          <cell r="B4347" t="str">
            <v>Vachher,Rahul K</v>
          </cell>
          <cell r="C4347">
            <v>3671</v>
          </cell>
          <cell r="D4347" t="str">
            <v>Mariswamy,Karthik</v>
          </cell>
          <cell r="E4347" t="str">
            <v xml:space="preserve">01/09/2006 </v>
          </cell>
          <cell r="F4347">
            <v>1045000</v>
          </cell>
          <cell r="G4347" t="str">
            <v>INR</v>
          </cell>
          <cell r="H4347">
            <v>44.87</v>
          </cell>
          <cell r="I4347">
            <v>23289.503008691776</v>
          </cell>
          <cell r="J4347" t="str">
            <v>8903</v>
          </cell>
          <cell r="K4347" t="str">
            <v>MTS 3</v>
          </cell>
          <cell r="L4347">
            <v>6</v>
          </cell>
          <cell r="M4347">
            <v>6</v>
          </cell>
          <cell r="N4347" t="str">
            <v>621</v>
          </cell>
          <cell r="O4347" t="str">
            <v>India System Test</v>
          </cell>
          <cell r="P4347">
            <v>40</v>
          </cell>
          <cell r="Q4347" t="str">
            <v>IPG</v>
          </cell>
          <cell r="R4347" t="str">
            <v>APAC</v>
          </cell>
          <cell r="V4347" t="str">
            <v>3 - Strong</v>
          </cell>
          <cell r="W4347" t="str">
            <v>India - Bangalore</v>
          </cell>
          <cell r="X4347">
            <v>231</v>
          </cell>
          <cell r="Y4347" t="str">
            <v>Juniper Networks India - STPI</v>
          </cell>
          <cell r="Z4347" t="str">
            <v>IND</v>
          </cell>
          <cell r="AA4347" t="str">
            <v>IND</v>
          </cell>
          <cell r="AB4347" t="str">
            <v>N</v>
          </cell>
        </row>
        <row r="4348">
          <cell r="A4348">
            <v>6504</v>
          </cell>
          <cell r="B4348" t="str">
            <v>Vadde,Narendra</v>
          </cell>
          <cell r="C4348">
            <v>2630</v>
          </cell>
          <cell r="D4348" t="str">
            <v>Sheth,Chintan</v>
          </cell>
          <cell r="E4348" t="str">
            <v xml:space="preserve">06/19/2006 </v>
          </cell>
          <cell r="F4348">
            <v>450000</v>
          </cell>
          <cell r="G4348" t="str">
            <v>INR</v>
          </cell>
          <cell r="H4348">
            <v>44.87</v>
          </cell>
          <cell r="I4348">
            <v>10028.972587474927</v>
          </cell>
          <cell r="J4348" t="str">
            <v>8901</v>
          </cell>
          <cell r="K4348" t="str">
            <v>MTS 1</v>
          </cell>
          <cell r="L4348">
            <v>4</v>
          </cell>
          <cell r="M4348">
            <v>4</v>
          </cell>
          <cell r="N4348" t="str">
            <v>670</v>
          </cell>
          <cell r="O4348" t="str">
            <v>Software Engrg - JUNOSe</v>
          </cell>
          <cell r="P4348">
            <v>40</v>
          </cell>
          <cell r="Q4348" t="str">
            <v>IPG</v>
          </cell>
          <cell r="R4348" t="str">
            <v>APAC</v>
          </cell>
          <cell r="W4348" t="str">
            <v>India - Bangalore</v>
          </cell>
          <cell r="X4348">
            <v>231</v>
          </cell>
          <cell r="Y4348" t="str">
            <v>Juniper Networks India - STPI</v>
          </cell>
          <cell r="Z4348" t="str">
            <v>IND</v>
          </cell>
          <cell r="AA4348" t="str">
            <v>IND</v>
          </cell>
          <cell r="AB4348" t="str">
            <v>N</v>
          </cell>
        </row>
        <row r="4349">
          <cell r="A4349">
            <v>6373</v>
          </cell>
          <cell r="B4349" t="str">
            <v>Vadis,Peter</v>
          </cell>
          <cell r="C4349">
            <v>4960</v>
          </cell>
          <cell r="D4349" t="str">
            <v>Gheraldi,Jeffrey</v>
          </cell>
          <cell r="E4349" t="str">
            <v xml:space="preserve">05/15/2006 </v>
          </cell>
          <cell r="F4349">
            <v>141000</v>
          </cell>
          <cell r="G4349" t="str">
            <v>USD</v>
          </cell>
          <cell r="H4349">
            <v>1</v>
          </cell>
          <cell r="I4349">
            <v>141000</v>
          </cell>
          <cell r="J4349" t="str">
            <v>2104</v>
          </cell>
          <cell r="K4349" t="str">
            <v>Sr Major Account Manager</v>
          </cell>
          <cell r="L4349">
            <v>67</v>
          </cell>
          <cell r="M4349">
            <v>8</v>
          </cell>
          <cell r="N4349" t="str">
            <v>400</v>
          </cell>
          <cell r="O4349" t="str">
            <v>Field Sales</v>
          </cell>
          <cell r="P4349">
            <v>40</v>
          </cell>
          <cell r="Q4349" t="str">
            <v>SLS</v>
          </cell>
          <cell r="R4349" t="str">
            <v>USA</v>
          </cell>
          <cell r="W4349" t="str">
            <v>New Jersey</v>
          </cell>
          <cell r="X4349">
            <v>101</v>
          </cell>
          <cell r="Y4349" t="str">
            <v>Juniper Networks Sales</v>
          </cell>
          <cell r="Z4349" t="str">
            <v>USA</v>
          </cell>
          <cell r="AA4349" t="str">
            <v>Sales</v>
          </cell>
          <cell r="AB4349" t="str">
            <v>Y</v>
          </cell>
        </row>
        <row r="4350">
          <cell r="A4350">
            <v>7249</v>
          </cell>
          <cell r="B4350" t="str">
            <v>Vadlamudi,Madhavi</v>
          </cell>
          <cell r="C4350">
            <v>1322</v>
          </cell>
          <cell r="D4350" t="str">
            <v>Uppalapati,Satyanarayana H</v>
          </cell>
          <cell r="E4350" t="str">
            <v xml:space="preserve">11/27/2006 </v>
          </cell>
          <cell r="F4350">
            <v>70000</v>
          </cell>
          <cell r="G4350" t="str">
            <v>USD</v>
          </cell>
          <cell r="H4350">
            <v>1</v>
          </cell>
          <cell r="I4350">
            <v>70000</v>
          </cell>
          <cell r="J4350" t="str">
            <v>8902</v>
          </cell>
          <cell r="K4350" t="str">
            <v>MTS 2</v>
          </cell>
          <cell r="L4350">
            <v>5</v>
          </cell>
          <cell r="M4350">
            <v>5</v>
          </cell>
          <cell r="N4350" t="str">
            <v>686</v>
          </cell>
          <cell r="O4350" t="str">
            <v>QA - J-Series</v>
          </cell>
          <cell r="P4350">
            <v>40</v>
          </cell>
          <cell r="Q4350" t="str">
            <v>SPG</v>
          </cell>
          <cell r="R4350" t="str">
            <v>USA</v>
          </cell>
          <cell r="W4350" t="str">
            <v>Sunnyvale, CA HQ</v>
          </cell>
          <cell r="X4350">
            <v>100</v>
          </cell>
          <cell r="Y4350" t="str">
            <v>Juniper Networks, Inc.</v>
          </cell>
          <cell r="Z4350" t="str">
            <v>USA</v>
          </cell>
          <cell r="AA4350" t="str">
            <v>USA</v>
          </cell>
          <cell r="AB4350" t="str">
            <v>N</v>
          </cell>
        </row>
        <row r="4351">
          <cell r="A4351">
            <v>5251</v>
          </cell>
          <cell r="B4351" t="str">
            <v>Vaidya,Sachchidanand</v>
          </cell>
          <cell r="C4351">
            <v>4096</v>
          </cell>
          <cell r="D4351" t="str">
            <v>Shenoy,Shivaprakash</v>
          </cell>
          <cell r="E4351" t="str">
            <v xml:space="preserve">08/01/2005 </v>
          </cell>
          <cell r="F4351">
            <v>113500</v>
          </cell>
          <cell r="G4351" t="str">
            <v>USD</v>
          </cell>
          <cell r="H4351">
            <v>1</v>
          </cell>
          <cell r="I4351">
            <v>113500</v>
          </cell>
          <cell r="J4351" t="str">
            <v>8904</v>
          </cell>
          <cell r="K4351" t="str">
            <v>MTS 4</v>
          </cell>
          <cell r="L4351">
            <v>7</v>
          </cell>
          <cell r="M4351">
            <v>7</v>
          </cell>
          <cell r="N4351" t="str">
            <v>630</v>
          </cell>
          <cell r="O4351" t="str">
            <v>Software Engrg - JUNOS</v>
          </cell>
          <cell r="P4351">
            <v>40</v>
          </cell>
          <cell r="Q4351" t="str">
            <v>IPG</v>
          </cell>
          <cell r="R4351" t="str">
            <v>USA</v>
          </cell>
          <cell r="U4351" t="str">
            <v>2-Very Strong</v>
          </cell>
          <cell r="V4351" t="str">
            <v>2 - Very Strong</v>
          </cell>
          <cell r="W4351" t="str">
            <v>Sunnyvale, CA HQ</v>
          </cell>
          <cell r="X4351">
            <v>100</v>
          </cell>
          <cell r="Y4351" t="str">
            <v>Juniper Networks, Inc.</v>
          </cell>
          <cell r="Z4351" t="str">
            <v>USA</v>
          </cell>
          <cell r="AA4351" t="str">
            <v>USA</v>
          </cell>
          <cell r="AB4351" t="str">
            <v>N</v>
          </cell>
        </row>
        <row r="4352">
          <cell r="A4352">
            <v>157</v>
          </cell>
          <cell r="B4352" t="str">
            <v>Vaidyanathan,Arunachalam</v>
          </cell>
          <cell r="C4352">
            <v>1265</v>
          </cell>
          <cell r="D4352" t="str">
            <v>Damaraju,Ravi</v>
          </cell>
          <cell r="E4352" t="str">
            <v xml:space="preserve">10/26/1998 </v>
          </cell>
          <cell r="F4352">
            <v>153000</v>
          </cell>
          <cell r="G4352" t="str">
            <v>USD</v>
          </cell>
          <cell r="H4352">
            <v>1</v>
          </cell>
          <cell r="I4352">
            <v>153000</v>
          </cell>
          <cell r="J4352" t="str">
            <v>8914</v>
          </cell>
          <cell r="K4352" t="str">
            <v>Engineering Mgr II</v>
          </cell>
          <cell r="L4352">
            <v>9</v>
          </cell>
          <cell r="M4352">
            <v>9</v>
          </cell>
          <cell r="N4352" t="str">
            <v>645</v>
          </cell>
          <cell r="O4352" t="str">
            <v>Core Technology</v>
          </cell>
          <cell r="P4352">
            <v>40</v>
          </cell>
          <cell r="Q4352" t="str">
            <v>IPG</v>
          </cell>
          <cell r="R4352" t="str">
            <v>USA</v>
          </cell>
          <cell r="U4352" t="str">
            <v>2-Very Strong</v>
          </cell>
          <cell r="V4352" t="str">
            <v>1 - Exceptional</v>
          </cell>
          <cell r="W4352" t="str">
            <v>Sunnyvale, CA HQ</v>
          </cell>
          <cell r="X4352">
            <v>100</v>
          </cell>
          <cell r="Y4352" t="str">
            <v>Juniper Networks, Inc.</v>
          </cell>
          <cell r="Z4352" t="str">
            <v>USA</v>
          </cell>
          <cell r="AA4352" t="str">
            <v>USA</v>
          </cell>
          <cell r="AB4352" t="str">
            <v>N</v>
          </cell>
        </row>
        <row r="4353">
          <cell r="A4353">
            <v>5600</v>
          </cell>
          <cell r="B4353" t="str">
            <v>Vaidyanathan,Shyam Sundar</v>
          </cell>
          <cell r="C4353">
            <v>2938</v>
          </cell>
          <cell r="D4353" t="str">
            <v>Hunyady,Attila J</v>
          </cell>
          <cell r="E4353" t="str">
            <v xml:space="preserve">11/07/2005 </v>
          </cell>
          <cell r="F4353">
            <v>112000</v>
          </cell>
          <cell r="G4353" t="str">
            <v>USD</v>
          </cell>
          <cell r="H4353">
            <v>1</v>
          </cell>
          <cell r="I4353">
            <v>112000</v>
          </cell>
          <cell r="J4353" t="str">
            <v>8904</v>
          </cell>
          <cell r="K4353" t="str">
            <v>MTS 4</v>
          </cell>
          <cell r="L4353">
            <v>7</v>
          </cell>
          <cell r="M4353">
            <v>7</v>
          </cell>
          <cell r="N4353" t="str">
            <v>676</v>
          </cell>
          <cell r="O4353" t="str">
            <v>J-Series Software</v>
          </cell>
          <cell r="P4353">
            <v>40</v>
          </cell>
          <cell r="Q4353" t="str">
            <v>SPG</v>
          </cell>
          <cell r="R4353" t="str">
            <v>USA</v>
          </cell>
          <cell r="V4353" t="str">
            <v>3 - Strong</v>
          </cell>
          <cell r="W4353" t="str">
            <v>Sunnyvale, CA HQ</v>
          </cell>
          <cell r="X4353">
            <v>100</v>
          </cell>
          <cell r="Y4353" t="str">
            <v>Juniper Networks, Inc.</v>
          </cell>
          <cell r="Z4353" t="str">
            <v>USA</v>
          </cell>
          <cell r="AA4353" t="str">
            <v>USA</v>
          </cell>
          <cell r="AB4353" t="str">
            <v>N</v>
          </cell>
        </row>
        <row r="4354">
          <cell r="A4354">
            <v>4170</v>
          </cell>
          <cell r="B4354" t="str">
            <v>Vairavakkalai,Kaliraj</v>
          </cell>
          <cell r="C4354">
            <v>6215</v>
          </cell>
          <cell r="D4354" t="str">
            <v>Iyer,Sridhar Venkateswaran</v>
          </cell>
          <cell r="E4354" t="str">
            <v xml:space="preserve">11/15/2004 </v>
          </cell>
          <cell r="F4354">
            <v>1087440</v>
          </cell>
          <cell r="G4354" t="str">
            <v>INR</v>
          </cell>
          <cell r="H4354">
            <v>44.87</v>
          </cell>
          <cell r="I4354">
            <v>24235.346556719414</v>
          </cell>
          <cell r="J4354" t="str">
            <v>8903</v>
          </cell>
          <cell r="K4354" t="str">
            <v>MTS 3</v>
          </cell>
          <cell r="L4354">
            <v>6</v>
          </cell>
          <cell r="M4354">
            <v>6</v>
          </cell>
          <cell r="N4354" t="str">
            <v>670</v>
          </cell>
          <cell r="O4354" t="str">
            <v>Software Engrg - JUNOSe</v>
          </cell>
          <cell r="P4354">
            <v>40</v>
          </cell>
          <cell r="Q4354" t="str">
            <v>IPG</v>
          </cell>
          <cell r="R4354" t="str">
            <v>APAC</v>
          </cell>
          <cell r="U4354" t="str">
            <v>2-Very Strong</v>
          </cell>
          <cell r="V4354" t="str">
            <v>1 - Exceptional</v>
          </cell>
          <cell r="W4354" t="str">
            <v>India - Bangalore</v>
          </cell>
          <cell r="X4354">
            <v>231</v>
          </cell>
          <cell r="Y4354" t="str">
            <v>Juniper Networks India - STPI</v>
          </cell>
          <cell r="Z4354" t="str">
            <v>IND</v>
          </cell>
          <cell r="AA4354" t="str">
            <v>IND</v>
          </cell>
          <cell r="AB4354" t="str">
            <v>N</v>
          </cell>
        </row>
        <row r="4355">
          <cell r="A4355">
            <v>6344</v>
          </cell>
          <cell r="B4355" t="str">
            <v>Valayapalayam,Gowrisankar Seerangasamy</v>
          </cell>
          <cell r="C4355">
            <v>3589</v>
          </cell>
          <cell r="D4355" t="str">
            <v>Thathamath,Vivek</v>
          </cell>
          <cell r="E4355" t="str">
            <v xml:space="preserve">05/17/2006 </v>
          </cell>
          <cell r="F4355">
            <v>590000</v>
          </cell>
          <cell r="G4355" t="str">
            <v>INR</v>
          </cell>
          <cell r="H4355">
            <v>44.87</v>
          </cell>
          <cell r="I4355">
            <v>13149.097392467129</v>
          </cell>
          <cell r="J4355" t="str">
            <v>8902</v>
          </cell>
          <cell r="K4355" t="str">
            <v>MTS 2</v>
          </cell>
          <cell r="L4355">
            <v>5</v>
          </cell>
          <cell r="M4355">
            <v>5</v>
          </cell>
          <cell r="N4355" t="str">
            <v>621</v>
          </cell>
          <cell r="O4355" t="str">
            <v>India System Test</v>
          </cell>
          <cell r="P4355">
            <v>40</v>
          </cell>
          <cell r="Q4355" t="str">
            <v>IPG</v>
          </cell>
          <cell r="R4355" t="str">
            <v>APAC</v>
          </cell>
          <cell r="V4355" t="str">
            <v>3 - Strong</v>
          </cell>
          <cell r="W4355" t="str">
            <v>India - Bangalore</v>
          </cell>
          <cell r="X4355">
            <v>231</v>
          </cell>
          <cell r="Y4355" t="str">
            <v>Juniper Networks India - STPI</v>
          </cell>
          <cell r="Z4355" t="str">
            <v>IND</v>
          </cell>
          <cell r="AA4355" t="str">
            <v>IND</v>
          </cell>
          <cell r="AB4355" t="str">
            <v>N</v>
          </cell>
        </row>
        <row r="4356">
          <cell r="A4356">
            <v>2223</v>
          </cell>
          <cell r="B4356" t="str">
            <v>Valayatham,Vijayandhran</v>
          </cell>
          <cell r="C4356">
            <v>1866</v>
          </cell>
          <cell r="D4356" t="str">
            <v>Gray,Brad</v>
          </cell>
          <cell r="E4356" t="str">
            <v xml:space="preserve">07/01/2002 </v>
          </cell>
          <cell r="F4356">
            <v>166971.84</v>
          </cell>
          <cell r="G4356" t="str">
            <v>SGD</v>
          </cell>
          <cell r="H4356">
            <v>1.5466</v>
          </cell>
          <cell r="I4356">
            <v>107960.58450795292</v>
          </cell>
          <cell r="J4356" t="str">
            <v>2312</v>
          </cell>
          <cell r="K4356" t="str">
            <v>Systems Eng Mgr/Dir, Sr</v>
          </cell>
          <cell r="L4356">
            <v>59</v>
          </cell>
          <cell r="M4356">
            <v>10</v>
          </cell>
          <cell r="N4356" t="str">
            <v>430</v>
          </cell>
          <cell r="O4356" t="str">
            <v>Systems Engineering</v>
          </cell>
          <cell r="P4356">
            <v>40</v>
          </cell>
          <cell r="Q4356" t="str">
            <v>SLS</v>
          </cell>
          <cell r="R4356" t="str">
            <v>APAC</v>
          </cell>
          <cell r="W4356" t="str">
            <v>Singapore</v>
          </cell>
          <cell r="X4356">
            <v>260</v>
          </cell>
          <cell r="Y4356" t="str">
            <v>Juniper Ntwks, Singapore</v>
          </cell>
          <cell r="Z4356" t="str">
            <v>SGP</v>
          </cell>
          <cell r="AA4356" t="str">
            <v>INTL</v>
          </cell>
          <cell r="AB4356" t="str">
            <v>Y</v>
          </cell>
        </row>
        <row r="4357">
          <cell r="A4357">
            <v>4521</v>
          </cell>
          <cell r="B4357" t="str">
            <v>Valderhaug,Eirik</v>
          </cell>
          <cell r="C4357">
            <v>4075</v>
          </cell>
          <cell r="D4357" t="str">
            <v>Solling,Nicolai</v>
          </cell>
          <cell r="E4357" t="str">
            <v xml:space="preserve">04/01/2005 </v>
          </cell>
          <cell r="F4357">
            <v>540000</v>
          </cell>
          <cell r="G4357" t="str">
            <v>NOK</v>
          </cell>
          <cell r="H4357">
            <v>6.2249999999999996</v>
          </cell>
          <cell r="I4357">
            <v>86746.987951807227</v>
          </cell>
          <cell r="J4357" t="str">
            <v>2301</v>
          </cell>
          <cell r="K4357" t="str">
            <v>Systems Eng</v>
          </cell>
          <cell r="L4357">
            <v>54</v>
          </cell>
          <cell r="M4357">
            <v>7</v>
          </cell>
          <cell r="N4357" t="str">
            <v>400</v>
          </cell>
          <cell r="O4357" t="str">
            <v>Field Sales</v>
          </cell>
          <cell r="P4357">
            <v>40</v>
          </cell>
          <cell r="Q4357" t="str">
            <v>SLS</v>
          </cell>
          <cell r="R4357" t="str">
            <v>EMEA</v>
          </cell>
          <cell r="U4357" t="str">
            <v>4-Satisfactory</v>
          </cell>
          <cell r="W4357" t="str">
            <v>Norway</v>
          </cell>
          <cell r="X4357">
            <v>325</v>
          </cell>
          <cell r="Y4357" t="str">
            <v>Juniper Networks, Norway</v>
          </cell>
          <cell r="Z4357" t="str">
            <v>NOR</v>
          </cell>
          <cell r="AA4357" t="str">
            <v>INTL</v>
          </cell>
          <cell r="AB4357" t="str">
            <v>Y</v>
          </cell>
        </row>
        <row r="4358">
          <cell r="A4358">
            <v>678</v>
          </cell>
          <cell r="B4358" t="str">
            <v>Valentino,Paul</v>
          </cell>
          <cell r="C4358">
            <v>6037</v>
          </cell>
          <cell r="D4358" t="str">
            <v>Rice,Steven J.</v>
          </cell>
          <cell r="E4358" t="str">
            <v xml:space="preserve">08/28/2000 </v>
          </cell>
          <cell r="F4358">
            <v>195000</v>
          </cell>
          <cell r="G4358" t="str">
            <v>USD</v>
          </cell>
          <cell r="H4358">
            <v>1</v>
          </cell>
          <cell r="I4358">
            <v>195000</v>
          </cell>
          <cell r="J4358" t="str">
            <v>7116</v>
          </cell>
          <cell r="K4358" t="str">
            <v>Sr. Director, Human Resources</v>
          </cell>
          <cell r="L4358">
            <v>11</v>
          </cell>
          <cell r="M4358">
            <v>11</v>
          </cell>
          <cell r="N4358" t="str">
            <v>119</v>
          </cell>
          <cell r="O4358" t="str">
            <v>Corporate Functions</v>
          </cell>
          <cell r="P4358">
            <v>40</v>
          </cell>
          <cell r="Q4358" t="str">
            <v>HR</v>
          </cell>
          <cell r="R4358" t="str">
            <v>USA</v>
          </cell>
          <cell r="U4358" t="str">
            <v>1-Exceptional</v>
          </cell>
          <cell r="V4358" t="str">
            <v>1 - Exceptional</v>
          </cell>
          <cell r="W4358" t="str">
            <v>Sunnyvale, CA HQ</v>
          </cell>
          <cell r="X4358">
            <v>100</v>
          </cell>
          <cell r="Y4358" t="str">
            <v>Juniper Networks, Inc.</v>
          </cell>
          <cell r="Z4358" t="str">
            <v>USA</v>
          </cell>
          <cell r="AA4358" t="str">
            <v>USA</v>
          </cell>
          <cell r="AB4358" t="str">
            <v>N</v>
          </cell>
        </row>
        <row r="4359">
          <cell r="A4359">
            <v>6337</v>
          </cell>
          <cell r="B4359" t="str">
            <v>Valji,Mohammed Kashif</v>
          </cell>
          <cell r="C4359">
            <v>3325</v>
          </cell>
          <cell r="D4359" t="str">
            <v>Rowley,Adrian</v>
          </cell>
          <cell r="E4359" t="str">
            <v xml:space="preserve">05/08/2006 </v>
          </cell>
          <cell r="F4359">
            <v>46200</v>
          </cell>
          <cell r="G4359" t="str">
            <v>GBP</v>
          </cell>
          <cell r="H4359">
            <v>0.51242633871380994</v>
          </cell>
          <cell r="I4359">
            <v>90159.299999999988</v>
          </cell>
          <cell r="J4359" t="str">
            <v>2301</v>
          </cell>
          <cell r="K4359" t="str">
            <v>Systems Eng</v>
          </cell>
          <cell r="L4359">
            <v>54</v>
          </cell>
          <cell r="M4359">
            <v>7</v>
          </cell>
          <cell r="N4359" t="str">
            <v>400</v>
          </cell>
          <cell r="O4359" t="str">
            <v>Field Sales</v>
          </cell>
          <cell r="P4359">
            <v>40</v>
          </cell>
          <cell r="Q4359" t="str">
            <v>SLS</v>
          </cell>
          <cell r="R4359" t="str">
            <v>EMEA</v>
          </cell>
          <cell r="W4359" t="str">
            <v>United Kingdom</v>
          </cell>
          <cell r="X4359">
            <v>300</v>
          </cell>
          <cell r="Y4359" t="str">
            <v>Juniper Ntwks, UK</v>
          </cell>
          <cell r="Z4359" t="str">
            <v>GBR</v>
          </cell>
          <cell r="AA4359" t="str">
            <v>INTL</v>
          </cell>
          <cell r="AB4359" t="str">
            <v>Y</v>
          </cell>
        </row>
        <row r="4360">
          <cell r="A4360">
            <v>396</v>
          </cell>
          <cell r="B4360" t="str">
            <v>van Bemmel,Niek</v>
          </cell>
          <cell r="C4360">
            <v>3790</v>
          </cell>
          <cell r="D4360" t="str">
            <v>Moger,Jon</v>
          </cell>
          <cell r="E4360" t="str">
            <v xml:space="preserve">01/31/2000 </v>
          </cell>
          <cell r="F4360">
            <v>94304.28</v>
          </cell>
          <cell r="G4360" t="str">
            <v>EUR</v>
          </cell>
          <cell r="H4360">
            <v>0.76254384627116067</v>
          </cell>
          <cell r="I4360">
            <v>123670.63279199999</v>
          </cell>
          <cell r="J4360" t="str">
            <v>3412</v>
          </cell>
          <cell r="K4360" t="str">
            <v>Marketing Mgr II</v>
          </cell>
          <cell r="L4360">
            <v>7</v>
          </cell>
          <cell r="M4360">
            <v>7</v>
          </cell>
          <cell r="N4360" t="str">
            <v>310</v>
          </cell>
          <cell r="O4360" t="str">
            <v>Field Marketing</v>
          </cell>
          <cell r="P4360">
            <v>40</v>
          </cell>
          <cell r="Q4360" t="str">
            <v>MKTG</v>
          </cell>
          <cell r="R4360" t="str">
            <v>EMEA</v>
          </cell>
          <cell r="U4360" t="str">
            <v>3-Strong</v>
          </cell>
          <cell r="V4360" t="str">
            <v>4 - Satisfactory</v>
          </cell>
          <cell r="W4360" t="str">
            <v>Netherlands</v>
          </cell>
          <cell r="X4360">
            <v>320</v>
          </cell>
          <cell r="Y4360" t="str">
            <v>Juniper Ntwks, Netherlands</v>
          </cell>
          <cell r="Z4360" t="str">
            <v>NLD</v>
          </cell>
          <cell r="AA4360" t="str">
            <v>INTL</v>
          </cell>
          <cell r="AB4360" t="str">
            <v>N</v>
          </cell>
        </row>
        <row r="4361">
          <cell r="A4361">
            <v>3984</v>
          </cell>
          <cell r="B4361" t="str">
            <v>Van Buitenen,Nico</v>
          </cell>
          <cell r="C4361">
            <v>3782</v>
          </cell>
          <cell r="D4361" t="str">
            <v>Versteeg,Pim</v>
          </cell>
          <cell r="E4361" t="str">
            <v xml:space="preserve">10/01/2004 </v>
          </cell>
          <cell r="F4361">
            <v>90929.35</v>
          </cell>
          <cell r="G4361" t="str">
            <v>EUR</v>
          </cell>
          <cell r="H4361">
            <v>0.76254384627116067</v>
          </cell>
          <cell r="I4361">
            <v>119244.74958999999</v>
          </cell>
          <cell r="J4361" t="str">
            <v>2101</v>
          </cell>
          <cell r="K4361" t="str">
            <v>Territory Account Manager</v>
          </cell>
          <cell r="L4361">
            <v>66</v>
          </cell>
          <cell r="M4361">
            <v>8</v>
          </cell>
          <cell r="N4361" t="str">
            <v>400</v>
          </cell>
          <cell r="O4361" t="str">
            <v>Field Sales</v>
          </cell>
          <cell r="P4361">
            <v>40</v>
          </cell>
          <cell r="Q4361" t="str">
            <v>SLS</v>
          </cell>
          <cell r="R4361" t="str">
            <v>EMEA</v>
          </cell>
          <cell r="U4361" t="str">
            <v>2-Very Strong</v>
          </cell>
          <cell r="W4361" t="str">
            <v>Belgium</v>
          </cell>
          <cell r="X4361">
            <v>330</v>
          </cell>
          <cell r="Y4361" t="str">
            <v>Juniper Ntwks, Belgium</v>
          </cell>
          <cell r="Z4361" t="str">
            <v>BEL</v>
          </cell>
          <cell r="AA4361" t="str">
            <v>INTL</v>
          </cell>
          <cell r="AB4361" t="str">
            <v>Y</v>
          </cell>
        </row>
        <row r="4362">
          <cell r="A4362">
            <v>2225</v>
          </cell>
          <cell r="B4362" t="str">
            <v>Van Campen,Wim</v>
          </cell>
          <cell r="C4362">
            <v>2130</v>
          </cell>
          <cell r="D4362" t="str">
            <v>Ruban,Thomas</v>
          </cell>
          <cell r="E4362" t="str">
            <v xml:space="preserve">07/01/2004 </v>
          </cell>
          <cell r="F4362">
            <v>125546.7</v>
          </cell>
          <cell r="G4362" t="str">
            <v>EUR</v>
          </cell>
          <cell r="H4362">
            <v>0.76254384627116067</v>
          </cell>
          <cell r="I4362">
            <v>164641.94237999996</v>
          </cell>
          <cell r="J4362" t="str">
            <v>2312</v>
          </cell>
          <cell r="K4362" t="str">
            <v>Systems Eng Mgr/Dir, Sr</v>
          </cell>
          <cell r="L4362">
            <v>59</v>
          </cell>
          <cell r="M4362">
            <v>10</v>
          </cell>
          <cell r="N4362" t="str">
            <v>445</v>
          </cell>
          <cell r="O4362" t="str">
            <v>EMEA Tech Dev</v>
          </cell>
          <cell r="P4362">
            <v>40</v>
          </cell>
          <cell r="Q4362" t="str">
            <v>SLS</v>
          </cell>
          <cell r="R4362" t="str">
            <v>EMEA</v>
          </cell>
          <cell r="U4362" t="str">
            <v>2-Very Strong</v>
          </cell>
          <cell r="W4362" t="str">
            <v>Netherlands</v>
          </cell>
          <cell r="X4362">
            <v>320</v>
          </cell>
          <cell r="Y4362" t="str">
            <v>Juniper Ntwks, Netherlands</v>
          </cell>
          <cell r="Z4362" t="str">
            <v>NLD</v>
          </cell>
          <cell r="AA4362" t="str">
            <v>INTL</v>
          </cell>
          <cell r="AB4362" t="str">
            <v>Y</v>
          </cell>
        </row>
        <row r="4363">
          <cell r="A4363">
            <v>5400</v>
          </cell>
          <cell r="B4363" t="str">
            <v>Van den Berge,Albert</v>
          </cell>
          <cell r="C4363">
            <v>1212</v>
          </cell>
          <cell r="D4363" t="str">
            <v>Watts,Mike</v>
          </cell>
          <cell r="E4363" t="str">
            <v xml:space="preserve">10/03/2005 </v>
          </cell>
          <cell r="F4363">
            <v>80272.28</v>
          </cell>
          <cell r="G4363" t="str">
            <v>EUR</v>
          </cell>
          <cell r="H4363">
            <v>0.76254384627116067</v>
          </cell>
          <cell r="I4363">
            <v>105269.06799199998</v>
          </cell>
          <cell r="J4363" t="str">
            <v>8905</v>
          </cell>
          <cell r="K4363" t="str">
            <v>Eng, Staff</v>
          </cell>
          <cell r="L4363">
            <v>8</v>
          </cell>
          <cell r="M4363">
            <v>8</v>
          </cell>
          <cell r="N4363" t="str">
            <v>517</v>
          </cell>
          <cell r="O4363" t="str">
            <v>Theater TAC - SPG</v>
          </cell>
          <cell r="P4363">
            <v>40</v>
          </cell>
          <cell r="Q4363" t="str">
            <v>CSS</v>
          </cell>
          <cell r="R4363" t="str">
            <v>EMEA</v>
          </cell>
          <cell r="U4363" t="str">
            <v>4-Satisfactory</v>
          </cell>
          <cell r="V4363" t="str">
            <v>4 - Satisfactory</v>
          </cell>
          <cell r="W4363" t="str">
            <v>Netherlands</v>
          </cell>
          <cell r="X4363">
            <v>320</v>
          </cell>
          <cell r="Y4363" t="str">
            <v>Juniper Ntwks, Netherlands</v>
          </cell>
          <cell r="Z4363" t="str">
            <v>NLD</v>
          </cell>
          <cell r="AA4363" t="str">
            <v>INTL</v>
          </cell>
          <cell r="AB4363" t="str">
            <v>N</v>
          </cell>
        </row>
        <row r="4364">
          <cell r="A4364">
            <v>5175</v>
          </cell>
          <cell r="B4364" t="str">
            <v>van den Bosh,Jaap</v>
          </cell>
          <cell r="C4364">
            <v>373</v>
          </cell>
          <cell r="D4364" t="str">
            <v>Henderson,Andrew</v>
          </cell>
          <cell r="E4364" t="str">
            <v xml:space="preserve">07/04/2005 </v>
          </cell>
          <cell r="F4364">
            <v>43600</v>
          </cell>
          <cell r="G4364" t="str">
            <v>EUR</v>
          </cell>
          <cell r="H4364">
            <v>0.76254384627116067</v>
          </cell>
          <cell r="I4364">
            <v>57177.039999999994</v>
          </cell>
          <cell r="J4364" t="str">
            <v>1322</v>
          </cell>
          <cell r="K4364" t="str">
            <v>Logistics Planner II</v>
          </cell>
          <cell r="L4364">
            <v>4</v>
          </cell>
          <cell r="M4364">
            <v>4</v>
          </cell>
          <cell r="N4364" t="str">
            <v>445</v>
          </cell>
          <cell r="O4364" t="str">
            <v>EMEA Tech Dev</v>
          </cell>
          <cell r="P4364">
            <v>40</v>
          </cell>
          <cell r="Q4364" t="str">
            <v>SLS</v>
          </cell>
          <cell r="R4364" t="str">
            <v>EMEA</v>
          </cell>
          <cell r="U4364" t="str">
            <v>3-Strong</v>
          </cell>
          <cell r="V4364" t="str">
            <v>3 - Strong</v>
          </cell>
          <cell r="W4364" t="str">
            <v>Netherlands</v>
          </cell>
          <cell r="X4364">
            <v>320</v>
          </cell>
          <cell r="Y4364" t="str">
            <v>Juniper Ntwks, Netherlands</v>
          </cell>
          <cell r="Z4364" t="str">
            <v>NLD</v>
          </cell>
          <cell r="AA4364" t="str">
            <v>INTL</v>
          </cell>
          <cell r="AB4364" t="str">
            <v>N</v>
          </cell>
        </row>
        <row r="4365">
          <cell r="A4365">
            <v>7180</v>
          </cell>
          <cell r="B4365" t="str">
            <v>van der Heyden,John</v>
          </cell>
          <cell r="C4365">
            <v>3782</v>
          </cell>
          <cell r="D4365" t="str">
            <v>Versteeg,Pim</v>
          </cell>
          <cell r="E4365" t="str">
            <v xml:space="preserve">12/01/2006 </v>
          </cell>
          <cell r="F4365">
            <v>70000</v>
          </cell>
          <cell r="G4365" t="str">
            <v>EUR</v>
          </cell>
          <cell r="H4365">
            <v>0.76254384627116067</v>
          </cell>
          <cell r="I4365">
            <v>91797.999999999985</v>
          </cell>
          <cell r="J4365" t="str">
            <v>2102</v>
          </cell>
          <cell r="K4365" t="str">
            <v>Major Account Manager</v>
          </cell>
          <cell r="L4365">
            <v>66</v>
          </cell>
          <cell r="M4365">
            <v>8</v>
          </cell>
          <cell r="N4365" t="str">
            <v>400</v>
          </cell>
          <cell r="O4365" t="str">
            <v>Field Sales</v>
          </cell>
          <cell r="P4365">
            <v>40</v>
          </cell>
          <cell r="Q4365" t="str">
            <v>SLS</v>
          </cell>
          <cell r="R4365" t="str">
            <v>EMEA</v>
          </cell>
          <cell r="W4365" t="str">
            <v>Netherlands</v>
          </cell>
          <cell r="X4365">
            <v>320</v>
          </cell>
          <cell r="Y4365" t="str">
            <v>Juniper Ntwks, Netherlands</v>
          </cell>
          <cell r="Z4365" t="str">
            <v>NLD</v>
          </cell>
          <cell r="AA4365" t="str">
            <v>INTL</v>
          </cell>
          <cell r="AB4365" t="str">
            <v>Y</v>
          </cell>
        </row>
        <row r="4366">
          <cell r="A4366">
            <v>5498</v>
          </cell>
          <cell r="B4366" t="str">
            <v>Van der Laan,Christine Yoko</v>
          </cell>
          <cell r="C4366">
            <v>3381</v>
          </cell>
          <cell r="D4366" t="str">
            <v>Small,David</v>
          </cell>
          <cell r="E4366" t="str">
            <v xml:space="preserve">11/01/2005 </v>
          </cell>
          <cell r="F4366">
            <v>34830</v>
          </cell>
          <cell r="G4366" t="str">
            <v>EUR</v>
          </cell>
          <cell r="H4366">
            <v>0.76254384627116067</v>
          </cell>
          <cell r="I4366">
            <v>45676.061999999998</v>
          </cell>
          <cell r="J4366" t="str">
            <v>2701</v>
          </cell>
          <cell r="K4366" t="str">
            <v>Inside Sales Representative</v>
          </cell>
          <cell r="L4366">
            <v>50</v>
          </cell>
          <cell r="M4366">
            <v>7</v>
          </cell>
          <cell r="N4366" t="str">
            <v>436</v>
          </cell>
          <cell r="O4366" t="str">
            <v>Inside Sales</v>
          </cell>
          <cell r="P4366">
            <v>40</v>
          </cell>
          <cell r="Q4366" t="str">
            <v>SLS</v>
          </cell>
          <cell r="R4366" t="str">
            <v>EMEA</v>
          </cell>
          <cell r="U4366" t="str">
            <v>3-Strong</v>
          </cell>
          <cell r="W4366" t="str">
            <v>Netherlands</v>
          </cell>
          <cell r="X4366">
            <v>320</v>
          </cell>
          <cell r="Y4366" t="str">
            <v>Juniper Ntwks, Netherlands</v>
          </cell>
          <cell r="Z4366" t="str">
            <v>NLD</v>
          </cell>
          <cell r="AA4366" t="str">
            <v>INTL</v>
          </cell>
          <cell r="AB4366" t="str">
            <v>Y</v>
          </cell>
        </row>
        <row r="4367">
          <cell r="A4367">
            <v>6810</v>
          </cell>
          <cell r="B4367" t="str">
            <v>van der Starre,Rob</v>
          </cell>
          <cell r="C4367">
            <v>3475</v>
          </cell>
          <cell r="D4367" t="str">
            <v>Vervoort,Luc</v>
          </cell>
          <cell r="E4367" t="str">
            <v xml:space="preserve">09/01/2006 </v>
          </cell>
          <cell r="F4367">
            <v>65000</v>
          </cell>
          <cell r="G4367" t="str">
            <v>EUR</v>
          </cell>
          <cell r="H4367">
            <v>0.76254384627116067</v>
          </cell>
          <cell r="I4367">
            <v>85240.999999999985</v>
          </cell>
          <cell r="J4367" t="str">
            <v>2101</v>
          </cell>
          <cell r="K4367" t="str">
            <v>Territory Account Manager</v>
          </cell>
          <cell r="L4367">
            <v>66</v>
          </cell>
          <cell r="M4367">
            <v>8</v>
          </cell>
          <cell r="N4367" t="str">
            <v>400</v>
          </cell>
          <cell r="O4367" t="str">
            <v>Field Sales</v>
          </cell>
          <cell r="P4367">
            <v>40</v>
          </cell>
          <cell r="Q4367" t="str">
            <v>SLS</v>
          </cell>
          <cell r="R4367" t="str">
            <v>EMEA</v>
          </cell>
          <cell r="W4367" t="str">
            <v>Netherlands</v>
          </cell>
          <cell r="X4367">
            <v>320</v>
          </cell>
          <cell r="Y4367" t="str">
            <v>Juniper Ntwks, Netherlands</v>
          </cell>
          <cell r="Z4367" t="str">
            <v>NLD</v>
          </cell>
          <cell r="AA4367" t="str">
            <v>INTL</v>
          </cell>
          <cell r="AB4367" t="str">
            <v>Y</v>
          </cell>
        </row>
        <row r="4368">
          <cell r="A4368">
            <v>6697</v>
          </cell>
          <cell r="B4368" t="str">
            <v>van Kersen,Gijs</v>
          </cell>
          <cell r="C4368">
            <v>2456</v>
          </cell>
          <cell r="D4368" t="str">
            <v>Gainham,Paul</v>
          </cell>
          <cell r="E4368" t="str">
            <v xml:space="preserve">09/01/2006 </v>
          </cell>
          <cell r="F4368">
            <v>85000</v>
          </cell>
          <cell r="G4368" t="str">
            <v>EUR</v>
          </cell>
          <cell r="H4368">
            <v>0.76254384627116067</v>
          </cell>
          <cell r="I4368">
            <v>111468.99999999999</v>
          </cell>
          <cell r="J4368" t="str">
            <v>3912</v>
          </cell>
          <cell r="K4368" t="str">
            <v>Product Marketing Mgr II</v>
          </cell>
          <cell r="L4368">
            <v>8</v>
          </cell>
          <cell r="M4368">
            <v>8</v>
          </cell>
          <cell r="N4368" t="str">
            <v>310</v>
          </cell>
          <cell r="O4368" t="str">
            <v>Field Marketing</v>
          </cell>
          <cell r="P4368">
            <v>40</v>
          </cell>
          <cell r="Q4368" t="str">
            <v>MKTG</v>
          </cell>
          <cell r="R4368" t="str">
            <v>EMEA</v>
          </cell>
          <cell r="W4368" t="str">
            <v>Belgium</v>
          </cell>
          <cell r="X4368">
            <v>330</v>
          </cell>
          <cell r="Y4368" t="str">
            <v>Juniper Ntwks, Belgium</v>
          </cell>
          <cell r="Z4368" t="str">
            <v>BEL</v>
          </cell>
          <cell r="AA4368" t="str">
            <v>INTL</v>
          </cell>
          <cell r="AB4368" t="str">
            <v>N</v>
          </cell>
        </row>
        <row r="4369">
          <cell r="A4369">
            <v>727</v>
          </cell>
          <cell r="B4369" t="str">
            <v>Van Meter,Thomas</v>
          </cell>
          <cell r="C4369">
            <v>217</v>
          </cell>
          <cell r="D4369" t="str">
            <v>Peymani,Pejhan</v>
          </cell>
          <cell r="E4369" t="str">
            <v xml:space="preserve">09/18/2000 </v>
          </cell>
          <cell r="F4369">
            <v>114240</v>
          </cell>
          <cell r="G4369" t="str">
            <v>USD</v>
          </cell>
          <cell r="H4369">
            <v>1</v>
          </cell>
          <cell r="I4369">
            <v>114240</v>
          </cell>
          <cell r="J4369" t="str">
            <v>2302</v>
          </cell>
          <cell r="K4369" t="str">
            <v>Systems Eng, Sr</v>
          </cell>
          <cell r="L4369">
            <v>55</v>
          </cell>
          <cell r="M4369">
            <v>8</v>
          </cell>
          <cell r="N4369" t="str">
            <v>430</v>
          </cell>
          <cell r="O4369" t="str">
            <v>Systems Engineering</v>
          </cell>
          <cell r="P4369">
            <v>40</v>
          </cell>
          <cell r="Q4369" t="str">
            <v>SLS</v>
          </cell>
          <cell r="R4369" t="str">
            <v>USA</v>
          </cell>
          <cell r="U4369" t="str">
            <v>3-Strong</v>
          </cell>
          <cell r="W4369" t="str">
            <v>Virginia</v>
          </cell>
          <cell r="X4369">
            <v>101</v>
          </cell>
          <cell r="Y4369" t="str">
            <v>Juniper Networks Sales</v>
          </cell>
          <cell r="Z4369" t="str">
            <v>USA</v>
          </cell>
          <cell r="AA4369" t="str">
            <v>Sales</v>
          </cell>
          <cell r="AB4369" t="str">
            <v>Y</v>
          </cell>
        </row>
        <row r="4370">
          <cell r="A4370">
            <v>825</v>
          </cell>
          <cell r="B4370" t="str">
            <v>Van Oene,Peter</v>
          </cell>
          <cell r="C4370">
            <v>393</v>
          </cell>
          <cell r="D4370" t="str">
            <v>Lindner,Douglas</v>
          </cell>
          <cell r="E4370" t="str">
            <v xml:space="preserve">10/30/2000 </v>
          </cell>
          <cell r="F4370">
            <v>148320</v>
          </cell>
          <cell r="G4370" t="str">
            <v>CAD</v>
          </cell>
          <cell r="H4370">
            <v>1.1575</v>
          </cell>
          <cell r="I4370">
            <v>128138.22894168466</v>
          </cell>
          <cell r="J4370" t="str">
            <v>2302</v>
          </cell>
          <cell r="K4370" t="str">
            <v>Systems Eng, Sr</v>
          </cell>
          <cell r="L4370">
            <v>55</v>
          </cell>
          <cell r="M4370">
            <v>8</v>
          </cell>
          <cell r="N4370" t="str">
            <v>430</v>
          </cell>
          <cell r="O4370" t="str">
            <v>Systems Engineering</v>
          </cell>
          <cell r="P4370">
            <v>40</v>
          </cell>
          <cell r="Q4370" t="str">
            <v>SLS</v>
          </cell>
          <cell r="R4370" t="str">
            <v>CBM</v>
          </cell>
          <cell r="U4370" t="str">
            <v>3-Strong</v>
          </cell>
          <cell r="W4370" t="str">
            <v>Canada</v>
          </cell>
          <cell r="X4370">
            <v>420</v>
          </cell>
          <cell r="Y4370" t="str">
            <v>Juniper Networks, Canada</v>
          </cell>
          <cell r="Z4370" t="str">
            <v>CAN</v>
          </cell>
          <cell r="AA4370" t="str">
            <v>CAN</v>
          </cell>
          <cell r="AB4370" t="str">
            <v>Y</v>
          </cell>
        </row>
        <row r="4371">
          <cell r="A4371">
            <v>2625</v>
          </cell>
          <cell r="B4371" t="str">
            <v>Van Unen,Andrea Lynne</v>
          </cell>
          <cell r="C4371">
            <v>3898</v>
          </cell>
          <cell r="D4371" t="str">
            <v>Low,Guek Wah (Cindy)</v>
          </cell>
          <cell r="E4371" t="str">
            <v xml:space="preserve">03/01/2004 </v>
          </cell>
          <cell r="F4371">
            <v>87601.5</v>
          </cell>
          <cell r="G4371" t="str">
            <v>AUD</v>
          </cell>
          <cell r="H4371">
            <v>1.2817226352217379</v>
          </cell>
          <cell r="I4371">
            <v>68346.690300000002</v>
          </cell>
          <cell r="J4371" t="str">
            <v>3111</v>
          </cell>
          <cell r="K4371" t="str">
            <v>Field Marketing Mgr I</v>
          </cell>
          <cell r="L4371">
            <v>6</v>
          </cell>
          <cell r="M4371">
            <v>6</v>
          </cell>
          <cell r="N4371" t="str">
            <v>310</v>
          </cell>
          <cell r="O4371" t="str">
            <v>Field Marketing</v>
          </cell>
          <cell r="P4371">
            <v>40</v>
          </cell>
          <cell r="Q4371" t="str">
            <v>MKTG</v>
          </cell>
          <cell r="R4371" t="str">
            <v>APAC</v>
          </cell>
          <cell r="U4371" t="str">
            <v>3-Strong</v>
          </cell>
          <cell r="V4371" t="str">
            <v>3 - Strong</v>
          </cell>
          <cell r="W4371" t="str">
            <v>Australia</v>
          </cell>
          <cell r="X4371">
            <v>280</v>
          </cell>
          <cell r="Y4371" t="str">
            <v>Juniper Ntwks, Australia</v>
          </cell>
          <cell r="Z4371" t="str">
            <v>AUS</v>
          </cell>
          <cell r="AA4371" t="str">
            <v>INTL</v>
          </cell>
          <cell r="AB4371" t="str">
            <v>N</v>
          </cell>
        </row>
        <row r="4372">
          <cell r="A4372">
            <v>5615</v>
          </cell>
          <cell r="B4372" t="str">
            <v>Van Wyk,Sarel</v>
          </cell>
          <cell r="C4372">
            <v>2650</v>
          </cell>
          <cell r="D4372" t="str">
            <v>Allison,Gerard</v>
          </cell>
          <cell r="E4372" t="str">
            <v xml:space="preserve">11/07/2005 </v>
          </cell>
          <cell r="F4372">
            <v>516576</v>
          </cell>
          <cell r="G4372" t="str">
            <v>ZAR</v>
          </cell>
          <cell r="H4372">
            <v>7.0187999999999997</v>
          </cell>
          <cell r="I4372">
            <v>73598.905795862549</v>
          </cell>
          <cell r="J4372" t="str">
            <v>2201</v>
          </cell>
          <cell r="K4372" t="str">
            <v>Channel Account Manager</v>
          </cell>
          <cell r="L4372">
            <v>65</v>
          </cell>
          <cell r="M4372">
            <v>7</v>
          </cell>
          <cell r="N4372" t="str">
            <v>420</v>
          </cell>
          <cell r="O4372" t="str">
            <v>Channel Sales</v>
          </cell>
          <cell r="P4372">
            <v>40</v>
          </cell>
          <cell r="Q4372" t="str">
            <v>SLS</v>
          </cell>
          <cell r="R4372" t="str">
            <v>EMEA</v>
          </cell>
          <cell r="U4372" t="str">
            <v>3-Strong</v>
          </cell>
          <cell r="W4372" t="str">
            <v>South Africa</v>
          </cell>
          <cell r="X4372">
            <v>395</v>
          </cell>
          <cell r="Y4372" t="str">
            <v>Juniper Networks, South Africa</v>
          </cell>
          <cell r="Z4372" t="str">
            <v>ZAF</v>
          </cell>
          <cell r="AA4372" t="str">
            <v>INTL</v>
          </cell>
          <cell r="AB4372" t="str">
            <v>Y</v>
          </cell>
        </row>
        <row r="4373">
          <cell r="A4373">
            <v>5570</v>
          </cell>
          <cell r="B4373" t="str">
            <v>Vancheswaraiyer,Ganesh S.</v>
          </cell>
          <cell r="C4373">
            <v>5158</v>
          </cell>
          <cell r="D4373" t="str">
            <v>Boehme,Alan D.</v>
          </cell>
          <cell r="E4373" t="str">
            <v xml:space="preserve">10/24/2005 </v>
          </cell>
          <cell r="F4373">
            <v>140000</v>
          </cell>
          <cell r="G4373" t="str">
            <v>USD</v>
          </cell>
          <cell r="H4373">
            <v>1</v>
          </cell>
          <cell r="I4373">
            <v>140000</v>
          </cell>
          <cell r="J4373" t="str">
            <v>4314</v>
          </cell>
          <cell r="K4373" t="str">
            <v>IT Mgr, Sr</v>
          </cell>
          <cell r="L4373">
            <v>9</v>
          </cell>
          <cell r="M4373">
            <v>9</v>
          </cell>
          <cell r="N4373" t="str">
            <v>133</v>
          </cell>
          <cell r="O4373" t="str">
            <v>IT Applications BOP</v>
          </cell>
          <cell r="P4373">
            <v>40</v>
          </cell>
          <cell r="Q4373" t="str">
            <v>IT</v>
          </cell>
          <cell r="R4373" t="str">
            <v>USA</v>
          </cell>
          <cell r="U4373" t="str">
            <v>2-Very Strong</v>
          </cell>
          <cell r="V4373" t="str">
            <v>1 - Exceptional</v>
          </cell>
          <cell r="W4373" t="str">
            <v>Sunnyvale, CA HQ</v>
          </cell>
          <cell r="X4373">
            <v>100</v>
          </cell>
          <cell r="Y4373" t="str">
            <v>Juniper Networks, Inc.</v>
          </cell>
          <cell r="Z4373" t="str">
            <v>USA</v>
          </cell>
          <cell r="AA4373" t="str">
            <v>USA</v>
          </cell>
          <cell r="AB4373" t="str">
            <v>N</v>
          </cell>
        </row>
        <row r="4374">
          <cell r="A4374">
            <v>4403</v>
          </cell>
          <cell r="B4374" t="str">
            <v>Vandalore,Bobby R</v>
          </cell>
          <cell r="C4374">
            <v>4412</v>
          </cell>
          <cell r="D4374" t="str">
            <v>Ramakrishnan,Ramanarayanan</v>
          </cell>
          <cell r="E4374" t="str">
            <v xml:space="preserve">01/31/2005 </v>
          </cell>
          <cell r="F4374">
            <v>132000</v>
          </cell>
          <cell r="G4374" t="str">
            <v>USD</v>
          </cell>
          <cell r="H4374">
            <v>1</v>
          </cell>
          <cell r="I4374">
            <v>132000</v>
          </cell>
          <cell r="J4374" t="str">
            <v>8905</v>
          </cell>
          <cell r="K4374" t="str">
            <v>Eng, Staff</v>
          </cell>
          <cell r="L4374">
            <v>8</v>
          </cell>
          <cell r="M4374">
            <v>8</v>
          </cell>
          <cell r="N4374" t="str">
            <v>630</v>
          </cell>
          <cell r="O4374" t="str">
            <v>Software Engrg - JUNOS</v>
          </cell>
          <cell r="P4374">
            <v>40</v>
          </cell>
          <cell r="Q4374" t="str">
            <v>IPG</v>
          </cell>
          <cell r="R4374" t="str">
            <v>USA</v>
          </cell>
          <cell r="U4374" t="str">
            <v>2-Very Strong</v>
          </cell>
          <cell r="V4374" t="str">
            <v>2 - Very Strong</v>
          </cell>
          <cell r="W4374" t="str">
            <v>Sunnyvale, CA HQ</v>
          </cell>
          <cell r="X4374">
            <v>100</v>
          </cell>
          <cell r="Y4374" t="str">
            <v>Juniper Networks, Inc.</v>
          </cell>
          <cell r="Z4374" t="str">
            <v>USA</v>
          </cell>
          <cell r="AA4374" t="str">
            <v>USA</v>
          </cell>
          <cell r="AB4374" t="str">
            <v>N</v>
          </cell>
        </row>
        <row r="4375">
          <cell r="A4375">
            <v>5911</v>
          </cell>
          <cell r="B4375" t="str">
            <v>Vandersmissen,Andree</v>
          </cell>
          <cell r="C4375">
            <v>5909</v>
          </cell>
          <cell r="D4375" t="str">
            <v>Custers,Johan</v>
          </cell>
          <cell r="E4375" t="str">
            <v xml:space="preserve">12/01/2005 </v>
          </cell>
          <cell r="F4375">
            <v>16401</v>
          </cell>
          <cell r="G4375" t="str">
            <v>EUR</v>
          </cell>
          <cell r="H4375">
            <v>0.76254384627116067</v>
          </cell>
          <cell r="I4375">
            <v>21508.271399999998</v>
          </cell>
          <cell r="J4375" t="str">
            <v>9103</v>
          </cell>
          <cell r="K4375" t="str">
            <v>Admin Support III</v>
          </cell>
          <cell r="L4375">
            <v>24</v>
          </cell>
          <cell r="M4375">
            <v>24</v>
          </cell>
          <cell r="N4375" t="str">
            <v>406</v>
          </cell>
          <cell r="O4375" t="str">
            <v>Emerging Technologies</v>
          </cell>
          <cell r="P4375">
            <v>40</v>
          </cell>
          <cell r="Q4375" t="str">
            <v>SLS</v>
          </cell>
          <cell r="R4375" t="str">
            <v>EMEA</v>
          </cell>
          <cell r="U4375" t="str">
            <v>4-Satisfactory</v>
          </cell>
          <cell r="V4375" t="str">
            <v>4 - Satisfactory</v>
          </cell>
          <cell r="W4375" t="str">
            <v>Belgium</v>
          </cell>
          <cell r="X4375">
            <v>330</v>
          </cell>
          <cell r="Y4375" t="str">
            <v>Juniper Ntwks, Belgium</v>
          </cell>
          <cell r="Z4375" t="str">
            <v>BEL</v>
          </cell>
          <cell r="AA4375" t="str">
            <v>INTL</v>
          </cell>
          <cell r="AB4375" t="str">
            <v>N</v>
          </cell>
        </row>
        <row r="4376">
          <cell r="A4376">
            <v>6443</v>
          </cell>
          <cell r="B4376" t="str">
            <v>Vanhoolandt,Christophe</v>
          </cell>
          <cell r="C4376">
            <v>1025</v>
          </cell>
          <cell r="D4376" t="str">
            <v>Frogner,Berndt</v>
          </cell>
          <cell r="E4376" t="str">
            <v xml:space="preserve">07/01/2006 </v>
          </cell>
          <cell r="F4376">
            <v>63500</v>
          </cell>
          <cell r="G4376" t="str">
            <v>EUR</v>
          </cell>
          <cell r="H4376">
            <v>0.76254384627116067</v>
          </cell>
          <cell r="I4376">
            <v>83273.899999999994</v>
          </cell>
          <cell r="J4376" t="str">
            <v>2201</v>
          </cell>
          <cell r="K4376" t="str">
            <v>Channel Account Manager</v>
          </cell>
          <cell r="L4376">
            <v>65</v>
          </cell>
          <cell r="M4376">
            <v>7</v>
          </cell>
          <cell r="N4376" t="str">
            <v>420</v>
          </cell>
          <cell r="O4376" t="str">
            <v>Channel Sales</v>
          </cell>
          <cell r="P4376">
            <v>40</v>
          </cell>
          <cell r="Q4376" t="str">
            <v>SLS</v>
          </cell>
          <cell r="R4376" t="str">
            <v>EMEA</v>
          </cell>
          <cell r="W4376" t="str">
            <v>Belgium</v>
          </cell>
          <cell r="X4376">
            <v>330</v>
          </cell>
          <cell r="Y4376" t="str">
            <v>Juniper Ntwks, Belgium</v>
          </cell>
          <cell r="Z4376" t="str">
            <v>BEL</v>
          </cell>
          <cell r="AA4376" t="str">
            <v>INTL</v>
          </cell>
          <cell r="AB4376" t="str">
            <v>Y</v>
          </cell>
        </row>
        <row r="4377">
          <cell r="A4377">
            <v>4473</v>
          </cell>
          <cell r="B4377" t="str">
            <v>Vara,Mark M.</v>
          </cell>
          <cell r="C4377">
            <v>7133</v>
          </cell>
          <cell r="D4377" t="str">
            <v>Gilley,Michael T.</v>
          </cell>
          <cell r="E4377" t="str">
            <v xml:space="preserve">02/22/2005 </v>
          </cell>
          <cell r="F4377">
            <v>140000</v>
          </cell>
          <cell r="G4377" t="str">
            <v>USD</v>
          </cell>
          <cell r="H4377">
            <v>1</v>
          </cell>
          <cell r="I4377">
            <v>140000</v>
          </cell>
          <cell r="J4377" t="str">
            <v>2113</v>
          </cell>
          <cell r="K4377" t="str">
            <v>Sales Sr. Mgr/Director</v>
          </cell>
          <cell r="L4377">
            <v>70</v>
          </cell>
          <cell r="M4377">
            <v>10</v>
          </cell>
          <cell r="N4377" t="str">
            <v>400</v>
          </cell>
          <cell r="O4377" t="str">
            <v>Field Sales</v>
          </cell>
          <cell r="P4377">
            <v>40</v>
          </cell>
          <cell r="Q4377" t="str">
            <v>SLS</v>
          </cell>
          <cell r="R4377" t="str">
            <v>USA</v>
          </cell>
          <cell r="U4377" t="str">
            <v>3-Strong</v>
          </cell>
          <cell r="W4377" t="str">
            <v>Sunnyvale, CA HQ</v>
          </cell>
          <cell r="X4377">
            <v>101</v>
          </cell>
          <cell r="Y4377" t="str">
            <v>Juniper Networks Sales</v>
          </cell>
          <cell r="Z4377" t="str">
            <v>USA</v>
          </cell>
          <cell r="AA4377" t="str">
            <v>Sales</v>
          </cell>
          <cell r="AB4377" t="str">
            <v>Y</v>
          </cell>
        </row>
        <row r="4378">
          <cell r="A4378">
            <v>3926</v>
          </cell>
          <cell r="B4378" t="str">
            <v>Varadhan,Kannan</v>
          </cell>
          <cell r="C4378">
            <v>3872</v>
          </cell>
          <cell r="D4378" t="str">
            <v>Athreya,Anand S</v>
          </cell>
          <cell r="E4378" t="str">
            <v xml:space="preserve">09/01/2004 </v>
          </cell>
          <cell r="F4378">
            <v>155400</v>
          </cell>
          <cell r="G4378" t="str">
            <v>USD</v>
          </cell>
          <cell r="H4378">
            <v>1</v>
          </cell>
          <cell r="I4378">
            <v>155400</v>
          </cell>
          <cell r="J4378" t="str">
            <v>8906</v>
          </cell>
          <cell r="K4378" t="str">
            <v>Eng, Sr Staff</v>
          </cell>
          <cell r="L4378">
            <v>9</v>
          </cell>
          <cell r="M4378">
            <v>9</v>
          </cell>
          <cell r="N4378" t="str">
            <v>676</v>
          </cell>
          <cell r="O4378" t="str">
            <v>J-Series Software</v>
          </cell>
          <cell r="P4378">
            <v>40</v>
          </cell>
          <cell r="Q4378" t="str">
            <v>SPG</v>
          </cell>
          <cell r="R4378" t="str">
            <v>USA</v>
          </cell>
          <cell r="U4378" t="str">
            <v>3-Strong</v>
          </cell>
          <cell r="V4378" t="str">
            <v>1 - Exceptional</v>
          </cell>
          <cell r="W4378" t="str">
            <v>Sunnyvale, CA HQ</v>
          </cell>
          <cell r="X4378">
            <v>100</v>
          </cell>
          <cell r="Y4378" t="str">
            <v>Juniper Networks, Inc.</v>
          </cell>
          <cell r="Z4378" t="str">
            <v>USA</v>
          </cell>
          <cell r="AA4378" t="str">
            <v>USA</v>
          </cell>
          <cell r="AB4378" t="str">
            <v>N</v>
          </cell>
        </row>
        <row r="4379">
          <cell r="A4379">
            <v>6498</v>
          </cell>
          <cell r="B4379" t="str">
            <v>Varanasi,Sudhakar</v>
          </cell>
          <cell r="C4379">
            <v>2512</v>
          </cell>
          <cell r="D4379" t="str">
            <v>Maheshwari,Aditya</v>
          </cell>
          <cell r="E4379" t="str">
            <v xml:space="preserve">06/19/2006 </v>
          </cell>
          <cell r="F4379">
            <v>590000</v>
          </cell>
          <cell r="G4379" t="str">
            <v>INR</v>
          </cell>
          <cell r="H4379">
            <v>44.87</v>
          </cell>
          <cell r="I4379">
            <v>13149.097392467129</v>
          </cell>
          <cell r="J4379" t="str">
            <v>8902</v>
          </cell>
          <cell r="K4379" t="str">
            <v>MTS 2</v>
          </cell>
          <cell r="L4379">
            <v>5</v>
          </cell>
          <cell r="M4379">
            <v>5</v>
          </cell>
          <cell r="N4379" t="str">
            <v>506</v>
          </cell>
          <cell r="O4379" t="str">
            <v>Global TAC - IPG</v>
          </cell>
          <cell r="P4379">
            <v>40</v>
          </cell>
          <cell r="Q4379" t="str">
            <v>CSS</v>
          </cell>
          <cell r="R4379" t="str">
            <v>APAC</v>
          </cell>
          <cell r="W4379" t="str">
            <v>India - Bangalore</v>
          </cell>
          <cell r="X4379">
            <v>231</v>
          </cell>
          <cell r="Y4379" t="str">
            <v>Juniper Networks India - STPI</v>
          </cell>
          <cell r="Z4379" t="str">
            <v>IND</v>
          </cell>
          <cell r="AA4379" t="str">
            <v>IND</v>
          </cell>
          <cell r="AB4379" t="str">
            <v>N</v>
          </cell>
        </row>
        <row r="4380">
          <cell r="A4380">
            <v>6477</v>
          </cell>
          <cell r="B4380" t="str">
            <v>Vardharajan,Satya</v>
          </cell>
          <cell r="C4380">
            <v>3832</v>
          </cell>
          <cell r="D4380" t="str">
            <v>Beri,Sanjay</v>
          </cell>
          <cell r="E4380" t="str">
            <v xml:space="preserve">07/10/2006 </v>
          </cell>
          <cell r="F4380">
            <v>140000</v>
          </cell>
          <cell r="G4380" t="str">
            <v>USD</v>
          </cell>
          <cell r="H4380">
            <v>1</v>
          </cell>
          <cell r="I4380">
            <v>140000</v>
          </cell>
          <cell r="J4380" t="str">
            <v>3812</v>
          </cell>
          <cell r="K4380" t="str">
            <v>Product Mgr II</v>
          </cell>
          <cell r="L4380">
            <v>8</v>
          </cell>
          <cell r="M4380">
            <v>8</v>
          </cell>
          <cell r="N4380" t="str">
            <v>386</v>
          </cell>
          <cell r="O4380" t="str">
            <v>SPG PLM-Svcs &amp; Layer 7 Securty</v>
          </cell>
          <cell r="P4380">
            <v>40</v>
          </cell>
          <cell r="Q4380" t="str">
            <v>SPG</v>
          </cell>
          <cell r="R4380" t="str">
            <v>USA</v>
          </cell>
          <cell r="W4380" t="str">
            <v>Sunnyvale, CA HQ</v>
          </cell>
          <cell r="X4380">
            <v>100</v>
          </cell>
          <cell r="Y4380" t="str">
            <v>Juniper Networks, Inc.</v>
          </cell>
          <cell r="Z4380" t="str">
            <v>USA</v>
          </cell>
          <cell r="AA4380" t="str">
            <v>USA</v>
          </cell>
          <cell r="AB4380" t="str">
            <v>N</v>
          </cell>
        </row>
        <row r="4381">
          <cell r="A4381">
            <v>7346</v>
          </cell>
          <cell r="B4381" t="str">
            <v>Varghese,Eby</v>
          </cell>
          <cell r="C4381">
            <v>4078</v>
          </cell>
          <cell r="D4381" t="str">
            <v>Kapahi,Reetesh</v>
          </cell>
          <cell r="E4381" t="str">
            <v xml:space="preserve">12/18/2006 </v>
          </cell>
          <cell r="F4381">
            <v>760000</v>
          </cell>
          <cell r="G4381" t="str">
            <v>INR</v>
          </cell>
          <cell r="H4381">
            <v>44.87</v>
          </cell>
          <cell r="I4381">
            <v>16937.820369957655</v>
          </cell>
          <cell r="J4381" t="str">
            <v>8902</v>
          </cell>
          <cell r="K4381" t="str">
            <v>MTS 2</v>
          </cell>
          <cell r="L4381">
            <v>5</v>
          </cell>
          <cell r="M4381">
            <v>5</v>
          </cell>
          <cell r="N4381" t="str">
            <v>691</v>
          </cell>
          <cell r="O4381" t="str">
            <v>Platform Engineering</v>
          </cell>
          <cell r="P4381">
            <v>40</v>
          </cell>
          <cell r="Q4381" t="str">
            <v>SPG</v>
          </cell>
          <cell r="R4381" t="str">
            <v>APAC</v>
          </cell>
          <cell r="W4381" t="str">
            <v>India - Bangalore</v>
          </cell>
          <cell r="X4381">
            <v>231</v>
          </cell>
          <cell r="Y4381" t="str">
            <v>Juniper Networks India - STPI</v>
          </cell>
          <cell r="Z4381" t="str">
            <v>IND</v>
          </cell>
          <cell r="AA4381" t="str">
            <v>IND</v>
          </cell>
          <cell r="AB4381" t="str">
            <v>N</v>
          </cell>
        </row>
        <row r="4382">
          <cell r="A4382">
            <v>7253</v>
          </cell>
          <cell r="B4382" t="str">
            <v>Varghese,Jolly</v>
          </cell>
          <cell r="C4382">
            <v>6406</v>
          </cell>
          <cell r="D4382" t="str">
            <v>Satyaranjan,Mohan</v>
          </cell>
          <cell r="E4382" t="str">
            <v xml:space="preserve">11/27/2006 </v>
          </cell>
          <cell r="F4382">
            <v>590000</v>
          </cell>
          <cell r="G4382" t="str">
            <v>INR</v>
          </cell>
          <cell r="H4382">
            <v>44.87</v>
          </cell>
          <cell r="I4382">
            <v>13149.097392467129</v>
          </cell>
          <cell r="J4382" t="str">
            <v>7904</v>
          </cell>
          <cell r="K4382" t="str">
            <v>Executive Assistant, Sr</v>
          </cell>
          <cell r="L4382">
            <v>5</v>
          </cell>
          <cell r="M4382">
            <v>5</v>
          </cell>
          <cell r="N4382" t="str">
            <v>704</v>
          </cell>
          <cell r="O4382" t="str">
            <v>LAN Access</v>
          </cell>
          <cell r="P4382">
            <v>40</v>
          </cell>
          <cell r="Q4382" t="str">
            <v>APG</v>
          </cell>
          <cell r="R4382" t="str">
            <v>APAC</v>
          </cell>
          <cell r="W4382" t="str">
            <v>India - Bangalore</v>
          </cell>
          <cell r="X4382">
            <v>231</v>
          </cell>
          <cell r="Y4382" t="str">
            <v>Juniper Networks India - STPI</v>
          </cell>
          <cell r="Z4382" t="str">
            <v>IND</v>
          </cell>
          <cell r="AA4382" t="str">
            <v>IND</v>
          </cell>
          <cell r="AB4382" t="str">
            <v>N</v>
          </cell>
        </row>
        <row r="4383">
          <cell r="A4383">
            <v>6040</v>
          </cell>
          <cell r="B4383" t="str">
            <v>Varghese,Prashant</v>
          </cell>
          <cell r="C4383">
            <v>7095</v>
          </cell>
          <cell r="D4383" t="str">
            <v>Bhargva,Mohit</v>
          </cell>
          <cell r="E4383" t="str">
            <v xml:space="preserve">01/30/2006 </v>
          </cell>
          <cell r="F4383">
            <v>619000</v>
          </cell>
          <cell r="G4383" t="str">
            <v>INR</v>
          </cell>
          <cell r="H4383">
            <v>44.87</v>
          </cell>
          <cell r="I4383">
            <v>13795.408959215512</v>
          </cell>
          <cell r="J4383" t="str">
            <v>8902</v>
          </cell>
          <cell r="K4383" t="str">
            <v>MTS 2</v>
          </cell>
          <cell r="L4383">
            <v>5</v>
          </cell>
          <cell r="M4383">
            <v>5</v>
          </cell>
          <cell r="N4383" t="str">
            <v>507</v>
          </cell>
          <cell r="O4383" t="str">
            <v>Global TAC - SPG</v>
          </cell>
          <cell r="P4383">
            <v>40</v>
          </cell>
          <cell r="Q4383" t="str">
            <v>CSS</v>
          </cell>
          <cell r="R4383" t="str">
            <v>APAC</v>
          </cell>
          <cell r="V4383" t="str">
            <v>3 - Strong</v>
          </cell>
          <cell r="W4383" t="str">
            <v>India - Bangalore</v>
          </cell>
          <cell r="X4383">
            <v>231</v>
          </cell>
          <cell r="Y4383" t="str">
            <v>Juniper Networks India - STPI</v>
          </cell>
          <cell r="Z4383" t="str">
            <v>IND</v>
          </cell>
          <cell r="AA4383" t="str">
            <v>IND</v>
          </cell>
          <cell r="AB4383" t="str">
            <v>N</v>
          </cell>
        </row>
        <row r="4384">
          <cell r="A4384">
            <v>7096</v>
          </cell>
          <cell r="B4384" t="str">
            <v>Varshney,Nidhi</v>
          </cell>
          <cell r="C4384">
            <v>6215</v>
          </cell>
          <cell r="D4384" t="str">
            <v>Iyer,Sridhar Venkateswaran</v>
          </cell>
          <cell r="E4384" t="str">
            <v xml:space="preserve">10/30/2006 </v>
          </cell>
          <cell r="F4384">
            <v>885000</v>
          </cell>
          <cell r="G4384" t="str">
            <v>INR</v>
          </cell>
          <cell r="H4384">
            <v>44.87</v>
          </cell>
          <cell r="I4384">
            <v>19723.646088700691</v>
          </cell>
          <cell r="J4384" t="str">
            <v>8903</v>
          </cell>
          <cell r="K4384" t="str">
            <v>MTS 3</v>
          </cell>
          <cell r="L4384">
            <v>6</v>
          </cell>
          <cell r="M4384">
            <v>6</v>
          </cell>
          <cell r="N4384" t="str">
            <v>670</v>
          </cell>
          <cell r="O4384" t="str">
            <v>Software Engrg - JUNOSe</v>
          </cell>
          <cell r="P4384">
            <v>40</v>
          </cell>
          <cell r="Q4384" t="str">
            <v>IPG</v>
          </cell>
          <cell r="R4384" t="str">
            <v>APAC</v>
          </cell>
          <cell r="W4384" t="str">
            <v>India - Bangalore</v>
          </cell>
          <cell r="X4384">
            <v>231</v>
          </cell>
          <cell r="Y4384" t="str">
            <v>Juniper Networks India - STPI</v>
          </cell>
          <cell r="Z4384" t="str">
            <v>IND</v>
          </cell>
          <cell r="AA4384" t="str">
            <v>IND</v>
          </cell>
          <cell r="AB4384" t="str">
            <v>N</v>
          </cell>
        </row>
        <row r="4385">
          <cell r="A4385">
            <v>6852</v>
          </cell>
          <cell r="B4385" t="str">
            <v>Vasani,Kanaiya V.</v>
          </cell>
          <cell r="C4385">
            <v>4688</v>
          </cell>
          <cell r="D4385" t="str">
            <v>Kahane,Opher</v>
          </cell>
          <cell r="E4385" t="str">
            <v xml:space="preserve">08/28/2006 </v>
          </cell>
          <cell r="F4385">
            <v>190000</v>
          </cell>
          <cell r="G4385" t="str">
            <v>USD</v>
          </cell>
          <cell r="H4385">
            <v>1</v>
          </cell>
          <cell r="I4385">
            <v>190000</v>
          </cell>
          <cell r="J4385" t="str">
            <v>3516</v>
          </cell>
          <cell r="K4385" t="str">
            <v>Sr. Director, Business Dev</v>
          </cell>
          <cell r="L4385">
            <v>11</v>
          </cell>
          <cell r="M4385">
            <v>11</v>
          </cell>
          <cell r="N4385" t="str">
            <v>305</v>
          </cell>
          <cell r="O4385" t="str">
            <v>Strategy &amp; Corp Development</v>
          </cell>
          <cell r="P4385">
            <v>40</v>
          </cell>
          <cell r="Q4385" t="str">
            <v>BDEV</v>
          </cell>
          <cell r="R4385" t="str">
            <v>USA</v>
          </cell>
          <cell r="W4385" t="str">
            <v>Sunnyvale, CA HQ</v>
          </cell>
          <cell r="X4385">
            <v>100</v>
          </cell>
          <cell r="Y4385" t="str">
            <v>Juniper Networks, Inc.</v>
          </cell>
          <cell r="Z4385" t="str">
            <v>USA</v>
          </cell>
          <cell r="AA4385" t="str">
            <v>USA</v>
          </cell>
          <cell r="AB4385" t="str">
            <v>N</v>
          </cell>
        </row>
        <row r="4386">
          <cell r="A4386">
            <v>5336</v>
          </cell>
          <cell r="B4386" t="str">
            <v>Vasilenko,Eduard</v>
          </cell>
          <cell r="C4386">
            <v>2225</v>
          </cell>
          <cell r="D4386" t="str">
            <v>Van Campen,Wim</v>
          </cell>
          <cell r="E4386" t="str">
            <v xml:space="preserve">09/05/2005 </v>
          </cell>
          <cell r="F4386">
            <v>2014268</v>
          </cell>
          <cell r="G4386" t="str">
            <v>RUR</v>
          </cell>
          <cell r="H4386">
            <v>26.14</v>
          </cell>
          <cell r="I4386">
            <v>77056.924254016834</v>
          </cell>
          <cell r="J4386" t="str">
            <v>2301</v>
          </cell>
          <cell r="K4386" t="str">
            <v>Systems Eng</v>
          </cell>
          <cell r="L4386">
            <v>54</v>
          </cell>
          <cell r="M4386">
            <v>7</v>
          </cell>
          <cell r="N4386" t="str">
            <v>400</v>
          </cell>
          <cell r="O4386" t="str">
            <v>Field Sales</v>
          </cell>
          <cell r="P4386">
            <v>40</v>
          </cell>
          <cell r="Q4386" t="str">
            <v>SLS</v>
          </cell>
          <cell r="R4386" t="str">
            <v>EMEA</v>
          </cell>
          <cell r="U4386" t="str">
            <v>4-Satisfactory</v>
          </cell>
          <cell r="W4386" t="str">
            <v>Russia</v>
          </cell>
          <cell r="X4386">
            <v>118</v>
          </cell>
          <cell r="Y4386" t="str">
            <v>Juniper Networks, Russia</v>
          </cell>
          <cell r="Z4386" t="str">
            <v>RUS</v>
          </cell>
          <cell r="AA4386" t="str">
            <v>INTL</v>
          </cell>
          <cell r="AB4386" t="str">
            <v>Y</v>
          </cell>
        </row>
        <row r="4387">
          <cell r="A4387">
            <v>474</v>
          </cell>
          <cell r="B4387" t="str">
            <v>Vasudeva,Sachin</v>
          </cell>
          <cell r="C4387">
            <v>1123</v>
          </cell>
          <cell r="D4387" t="str">
            <v>Dubray,Kevin M</v>
          </cell>
          <cell r="E4387" t="str">
            <v xml:space="preserve">04/17/2000 </v>
          </cell>
          <cell r="F4387">
            <v>131998</v>
          </cell>
          <cell r="G4387" t="str">
            <v>USD</v>
          </cell>
          <cell r="H4387">
            <v>1</v>
          </cell>
          <cell r="I4387">
            <v>131998</v>
          </cell>
          <cell r="J4387" t="str">
            <v>8914</v>
          </cell>
          <cell r="K4387" t="str">
            <v>Engineering Mgr II</v>
          </cell>
          <cell r="L4387">
            <v>9</v>
          </cell>
          <cell r="M4387">
            <v>9</v>
          </cell>
          <cell r="N4387" t="str">
            <v>620</v>
          </cell>
          <cell r="O4387" t="str">
            <v>Test Engrg</v>
          </cell>
          <cell r="P4387">
            <v>40</v>
          </cell>
          <cell r="Q4387" t="str">
            <v>IPG</v>
          </cell>
          <cell r="R4387" t="str">
            <v>USA</v>
          </cell>
          <cell r="U4387" t="str">
            <v>1-Exceptional</v>
          </cell>
          <cell r="V4387" t="str">
            <v>2 - Very Strong</v>
          </cell>
          <cell r="W4387" t="str">
            <v>Sunnyvale, CA HQ</v>
          </cell>
          <cell r="X4387">
            <v>100</v>
          </cell>
          <cell r="Y4387" t="str">
            <v>Juniper Networks, Inc.</v>
          </cell>
          <cell r="Z4387" t="str">
            <v>USA</v>
          </cell>
          <cell r="AA4387" t="str">
            <v>USA</v>
          </cell>
          <cell r="AB4387" t="str">
            <v>N</v>
          </cell>
        </row>
        <row r="4388">
          <cell r="A4388">
            <v>7266</v>
          </cell>
          <cell r="B4388" t="str">
            <v>Vaughan,Austin C.</v>
          </cell>
          <cell r="C4388">
            <v>3642</v>
          </cell>
          <cell r="D4388" t="str">
            <v>Krueger,Douglas J</v>
          </cell>
          <cell r="E4388" t="str">
            <v xml:space="preserve">12/11/2006 </v>
          </cell>
          <cell r="F4388">
            <v>90000</v>
          </cell>
          <cell r="G4388" t="str">
            <v>USD</v>
          </cell>
          <cell r="H4388">
            <v>1</v>
          </cell>
          <cell r="I4388">
            <v>90000</v>
          </cell>
          <cell r="J4388" t="str">
            <v>2102</v>
          </cell>
          <cell r="K4388" t="str">
            <v>Major Account Manager</v>
          </cell>
          <cell r="L4388">
            <v>66</v>
          </cell>
          <cell r="M4388">
            <v>8</v>
          </cell>
          <cell r="N4388" t="str">
            <v>400</v>
          </cell>
          <cell r="O4388" t="str">
            <v>Field Sales</v>
          </cell>
          <cell r="P4388">
            <v>40</v>
          </cell>
          <cell r="Q4388" t="str">
            <v>SLS</v>
          </cell>
          <cell r="R4388" t="str">
            <v>USA</v>
          </cell>
          <cell r="W4388" t="str">
            <v>Herndon, VA</v>
          </cell>
          <cell r="X4388">
            <v>101</v>
          </cell>
          <cell r="Y4388" t="str">
            <v>Juniper Networks Sales</v>
          </cell>
          <cell r="Z4388" t="str">
            <v>USA</v>
          </cell>
          <cell r="AA4388" t="str">
            <v>Sales</v>
          </cell>
          <cell r="AB4388" t="str">
            <v>Y</v>
          </cell>
        </row>
        <row r="4389">
          <cell r="A4389">
            <v>6816</v>
          </cell>
          <cell r="B4389" t="str">
            <v>Vaughan,Forrest Christopher</v>
          </cell>
          <cell r="C4389">
            <v>4890</v>
          </cell>
          <cell r="D4389" t="str">
            <v>Kiely,William M.</v>
          </cell>
          <cell r="E4389" t="str">
            <v xml:space="preserve">08/28/2006 </v>
          </cell>
          <cell r="F4389">
            <v>190000</v>
          </cell>
          <cell r="G4389" t="str">
            <v>USD</v>
          </cell>
          <cell r="H4389">
            <v>1</v>
          </cell>
          <cell r="I4389">
            <v>190000</v>
          </cell>
          <cell r="J4389" t="str">
            <v>200</v>
          </cell>
          <cell r="K4389" t="str">
            <v>Vice President</v>
          </cell>
          <cell r="L4389">
            <v>12</v>
          </cell>
          <cell r="M4389">
            <v>12</v>
          </cell>
          <cell r="N4389" t="str">
            <v>600</v>
          </cell>
          <cell r="O4389" t="str">
            <v>Engineering Administration</v>
          </cell>
          <cell r="P4389">
            <v>40</v>
          </cell>
          <cell r="Q4389" t="str">
            <v>IPG</v>
          </cell>
          <cell r="R4389" t="str">
            <v>USA</v>
          </cell>
          <cell r="W4389" t="str">
            <v>Westford, MA</v>
          </cell>
          <cell r="X4389">
            <v>100</v>
          </cell>
          <cell r="Y4389" t="str">
            <v>Juniper Networks, Inc.</v>
          </cell>
          <cell r="Z4389" t="str">
            <v>USA</v>
          </cell>
          <cell r="AA4389" t="str">
            <v>USB</v>
          </cell>
          <cell r="AB4389" t="str">
            <v>N</v>
          </cell>
        </row>
        <row r="4390">
          <cell r="A4390">
            <v>5893</v>
          </cell>
          <cell r="B4390" t="str">
            <v>Vaughan,Matthew L</v>
          </cell>
          <cell r="C4390">
            <v>5787</v>
          </cell>
          <cell r="D4390" t="str">
            <v>Dahill,Stephen J</v>
          </cell>
          <cell r="E4390" t="str">
            <v xml:space="preserve">12/01/2005 </v>
          </cell>
          <cell r="F4390">
            <v>92700</v>
          </cell>
          <cell r="G4390" t="str">
            <v>USD</v>
          </cell>
          <cell r="H4390">
            <v>1</v>
          </cell>
          <cell r="I4390">
            <v>92700</v>
          </cell>
          <cell r="J4390" t="str">
            <v>2101</v>
          </cell>
          <cell r="K4390" t="str">
            <v>Territory Account Manager</v>
          </cell>
          <cell r="L4390">
            <v>66</v>
          </cell>
          <cell r="M4390">
            <v>8</v>
          </cell>
          <cell r="N4390" t="str">
            <v>411</v>
          </cell>
          <cell r="O4390" t="str">
            <v>Sales - Funk</v>
          </cell>
          <cell r="P4390">
            <v>40</v>
          </cell>
          <cell r="Q4390" t="str">
            <v>SLS</v>
          </cell>
          <cell r="R4390" t="str">
            <v>USA</v>
          </cell>
          <cell r="U4390" t="str">
            <v>3-Strong</v>
          </cell>
          <cell r="W4390" t="str">
            <v>Northern California</v>
          </cell>
          <cell r="X4390">
            <v>101</v>
          </cell>
          <cell r="Y4390" t="str">
            <v>Juniper Networks Sales</v>
          </cell>
          <cell r="Z4390" t="str">
            <v>USA</v>
          </cell>
          <cell r="AA4390" t="str">
            <v>Sales</v>
          </cell>
          <cell r="AB4390" t="str">
            <v>Y</v>
          </cell>
        </row>
        <row r="4391">
          <cell r="A4391">
            <v>2505</v>
          </cell>
          <cell r="B4391" t="str">
            <v>Vautrin,Olivier</v>
          </cell>
          <cell r="C4391">
            <v>1755</v>
          </cell>
          <cell r="D4391" t="str">
            <v>Chen,Yue</v>
          </cell>
          <cell r="E4391" t="str">
            <v xml:space="preserve">01/01/2004 </v>
          </cell>
          <cell r="F4391">
            <v>105000</v>
          </cell>
          <cell r="G4391" t="str">
            <v>USD</v>
          </cell>
          <cell r="H4391">
            <v>1</v>
          </cell>
          <cell r="I4391">
            <v>105000</v>
          </cell>
          <cell r="J4391" t="str">
            <v>2302</v>
          </cell>
          <cell r="K4391" t="str">
            <v>Systems Eng, Sr</v>
          </cell>
          <cell r="L4391">
            <v>55</v>
          </cell>
          <cell r="M4391">
            <v>8</v>
          </cell>
          <cell r="N4391" t="str">
            <v>435</v>
          </cell>
          <cell r="O4391" t="str">
            <v>Sales Development</v>
          </cell>
          <cell r="P4391">
            <v>40</v>
          </cell>
          <cell r="Q4391" t="str">
            <v>SLS</v>
          </cell>
          <cell r="R4391" t="str">
            <v>USA</v>
          </cell>
          <cell r="U4391" t="str">
            <v>2-Very Strong</v>
          </cell>
          <cell r="V4391" t="str">
            <v>2 - Very Strong</v>
          </cell>
          <cell r="W4391" t="str">
            <v>Sunnyvale, CA HQ</v>
          </cell>
          <cell r="X4391">
            <v>101</v>
          </cell>
          <cell r="Y4391" t="str">
            <v>Juniper Networks Sales</v>
          </cell>
          <cell r="Z4391" t="str">
            <v>USA</v>
          </cell>
          <cell r="AA4391" t="str">
            <v>Sales</v>
          </cell>
          <cell r="AB4391" t="str">
            <v>Y</v>
          </cell>
        </row>
        <row r="4392">
          <cell r="A4392">
            <v>3472</v>
          </cell>
          <cell r="B4392" t="str">
            <v>Vaux,Ben</v>
          </cell>
          <cell r="C4392">
            <v>2130</v>
          </cell>
          <cell r="D4392" t="str">
            <v>Ruban,Thomas</v>
          </cell>
          <cell r="E4392" t="str">
            <v xml:space="preserve">04/16/2004 </v>
          </cell>
          <cell r="F4392">
            <v>478595</v>
          </cell>
          <cell r="G4392" t="str">
            <v>AED</v>
          </cell>
          <cell r="H4392">
            <v>3.6726000000000001</v>
          </cell>
          <cell r="I4392">
            <v>130315.0356695529</v>
          </cell>
          <cell r="J4392" t="str">
            <v>2312</v>
          </cell>
          <cell r="K4392" t="str">
            <v>Systems Eng Mgr/Dir, Sr</v>
          </cell>
          <cell r="L4392">
            <v>59</v>
          </cell>
          <cell r="M4392">
            <v>10</v>
          </cell>
          <cell r="N4392" t="str">
            <v>445</v>
          </cell>
          <cell r="O4392" t="str">
            <v>EMEA Tech Dev</v>
          </cell>
          <cell r="P4392">
            <v>40</v>
          </cell>
          <cell r="Q4392" t="str">
            <v>SLS</v>
          </cell>
          <cell r="R4392" t="str">
            <v>EMEA</v>
          </cell>
          <cell r="U4392" t="str">
            <v>3-Strong</v>
          </cell>
          <cell r="W4392" t="str">
            <v>Dubai</v>
          </cell>
          <cell r="X4392">
            <v>315</v>
          </cell>
          <cell r="Y4392" t="str">
            <v>Dubai</v>
          </cell>
          <cell r="Z4392" t="str">
            <v>ARE</v>
          </cell>
          <cell r="AA4392" t="str">
            <v>INTL</v>
          </cell>
          <cell r="AB4392" t="str">
            <v>Y</v>
          </cell>
        </row>
        <row r="4393">
          <cell r="A4393">
            <v>6292</v>
          </cell>
          <cell r="B4393" t="str">
            <v>Ved,Pankaj Vijay</v>
          </cell>
          <cell r="C4393">
            <v>5320</v>
          </cell>
          <cell r="D4393" t="str">
            <v>Sinha,Awinash</v>
          </cell>
          <cell r="E4393" t="str">
            <v xml:space="preserve">05/08/2006 </v>
          </cell>
          <cell r="F4393">
            <v>105000</v>
          </cell>
          <cell r="G4393" t="str">
            <v>USD</v>
          </cell>
          <cell r="H4393">
            <v>1</v>
          </cell>
          <cell r="I4393">
            <v>105000</v>
          </cell>
          <cell r="J4393" t="str">
            <v>4304</v>
          </cell>
          <cell r="K4393" t="str">
            <v>IT Technical Lead</v>
          </cell>
          <cell r="L4393">
            <v>7</v>
          </cell>
          <cell r="M4393">
            <v>7</v>
          </cell>
          <cell r="N4393" t="str">
            <v>132</v>
          </cell>
          <cell r="O4393" t="str">
            <v>IT Applications Core</v>
          </cell>
          <cell r="P4393">
            <v>40</v>
          </cell>
          <cell r="Q4393" t="str">
            <v>IT</v>
          </cell>
          <cell r="R4393" t="str">
            <v>USA</v>
          </cell>
          <cell r="V4393" t="str">
            <v>3 - Strong</v>
          </cell>
          <cell r="W4393" t="str">
            <v>Sunnyvale, CA HQ</v>
          </cell>
          <cell r="X4393">
            <v>100</v>
          </cell>
          <cell r="Y4393" t="str">
            <v>Juniper Networks, Inc.</v>
          </cell>
          <cell r="Z4393" t="str">
            <v>USA</v>
          </cell>
          <cell r="AA4393" t="str">
            <v>USA</v>
          </cell>
          <cell r="AB4393" t="str">
            <v>N</v>
          </cell>
        </row>
        <row r="4394">
          <cell r="A4394">
            <v>4617</v>
          </cell>
          <cell r="B4394" t="str">
            <v>Veerabadran,Karthikeyan</v>
          </cell>
          <cell r="C4394">
            <v>4369</v>
          </cell>
          <cell r="D4394" t="str">
            <v>Vegesna,Srihari R</v>
          </cell>
          <cell r="E4394" t="str">
            <v xml:space="preserve">04/18/2005 </v>
          </cell>
          <cell r="F4394">
            <v>121100</v>
          </cell>
          <cell r="G4394" t="str">
            <v>USD</v>
          </cell>
          <cell r="H4394">
            <v>1</v>
          </cell>
          <cell r="I4394">
            <v>121100</v>
          </cell>
          <cell r="J4394" t="str">
            <v>8904</v>
          </cell>
          <cell r="K4394" t="str">
            <v>MTS 4</v>
          </cell>
          <cell r="L4394">
            <v>7</v>
          </cell>
          <cell r="M4394">
            <v>7</v>
          </cell>
          <cell r="N4394" t="str">
            <v>645</v>
          </cell>
          <cell r="O4394" t="str">
            <v>Core Technology</v>
          </cell>
          <cell r="P4394">
            <v>40</v>
          </cell>
          <cell r="Q4394" t="str">
            <v>IPG</v>
          </cell>
          <cell r="R4394" t="str">
            <v>USA</v>
          </cell>
          <cell r="U4394" t="str">
            <v>3-Strong</v>
          </cell>
          <cell r="V4394" t="str">
            <v>2 - Very Strong</v>
          </cell>
          <cell r="W4394" t="str">
            <v>Sunnyvale, CA HQ</v>
          </cell>
          <cell r="X4394">
            <v>100</v>
          </cell>
          <cell r="Y4394" t="str">
            <v>Juniper Networks, Inc.</v>
          </cell>
          <cell r="Z4394" t="str">
            <v>USA</v>
          </cell>
          <cell r="AA4394" t="str">
            <v>USA</v>
          </cell>
          <cell r="AB4394" t="str">
            <v>N</v>
          </cell>
        </row>
        <row r="4395">
          <cell r="A4395">
            <v>6345</v>
          </cell>
          <cell r="B4395" t="str">
            <v>Veerabhadrappa,Nagabhushan</v>
          </cell>
          <cell r="C4395">
            <v>5979</v>
          </cell>
          <cell r="D4395" t="str">
            <v>Kumar,Aneela</v>
          </cell>
          <cell r="E4395" t="str">
            <v xml:space="preserve">05/15/2006 </v>
          </cell>
          <cell r="F4395">
            <v>500000</v>
          </cell>
          <cell r="G4395" t="str">
            <v>INR</v>
          </cell>
          <cell r="H4395">
            <v>44.87</v>
          </cell>
          <cell r="I4395">
            <v>11143.302874972142</v>
          </cell>
          <cell r="J4395" t="str">
            <v>8901</v>
          </cell>
          <cell r="K4395" t="str">
            <v>MTS 1</v>
          </cell>
          <cell r="L4395">
            <v>4</v>
          </cell>
          <cell r="M4395">
            <v>4</v>
          </cell>
          <cell r="N4395" t="str">
            <v>630</v>
          </cell>
          <cell r="O4395" t="str">
            <v>Software Engrg - JUNOS</v>
          </cell>
          <cell r="P4395">
            <v>40</v>
          </cell>
          <cell r="Q4395" t="str">
            <v>IPG</v>
          </cell>
          <cell r="R4395" t="str">
            <v>APAC</v>
          </cell>
          <cell r="V4395" t="str">
            <v>3 - Strong</v>
          </cell>
          <cell r="W4395" t="str">
            <v>India - Bangalore</v>
          </cell>
          <cell r="X4395">
            <v>231</v>
          </cell>
          <cell r="Y4395" t="str">
            <v>Juniper Networks India - STPI</v>
          </cell>
          <cell r="Z4395" t="str">
            <v>IND</v>
          </cell>
          <cell r="AA4395" t="str">
            <v>IND</v>
          </cell>
          <cell r="AB4395" t="str">
            <v>N</v>
          </cell>
        </row>
        <row r="4396">
          <cell r="A4396">
            <v>5104</v>
          </cell>
          <cell r="B4396" t="str">
            <v>Veeramachaneni,Uday</v>
          </cell>
          <cell r="C4396">
            <v>5077</v>
          </cell>
          <cell r="D4396" t="str">
            <v>Ramanath,Pulikeshi V</v>
          </cell>
          <cell r="E4396" t="str">
            <v xml:space="preserve">07/01/2005 </v>
          </cell>
          <cell r="F4396">
            <v>113299.92</v>
          </cell>
          <cell r="G4396" t="str">
            <v>USD</v>
          </cell>
          <cell r="H4396">
            <v>1</v>
          </cell>
          <cell r="I4396">
            <v>113299.92</v>
          </cell>
          <cell r="J4396" t="str">
            <v>8904</v>
          </cell>
          <cell r="K4396" t="str">
            <v>MTS 4</v>
          </cell>
          <cell r="L4396">
            <v>7</v>
          </cell>
          <cell r="M4396">
            <v>7</v>
          </cell>
          <cell r="N4396" t="str">
            <v>702</v>
          </cell>
          <cell r="O4396" t="str">
            <v>APG R&amp;D WX</v>
          </cell>
          <cell r="P4396">
            <v>40</v>
          </cell>
          <cell r="Q4396" t="str">
            <v>APG</v>
          </cell>
          <cell r="R4396" t="str">
            <v>USA</v>
          </cell>
          <cell r="U4396" t="str">
            <v>3-Strong</v>
          </cell>
          <cell r="V4396" t="str">
            <v>2 - Very Strong</v>
          </cell>
          <cell r="W4396" t="str">
            <v>Sunnyvale, CA HQ</v>
          </cell>
          <cell r="X4396">
            <v>100</v>
          </cell>
          <cell r="Y4396" t="str">
            <v>Juniper Networks, Inc.</v>
          </cell>
          <cell r="Z4396" t="str">
            <v>USA</v>
          </cell>
          <cell r="AA4396" t="str">
            <v>USA</v>
          </cell>
          <cell r="AB4396" t="str">
            <v>N</v>
          </cell>
        </row>
        <row r="4397">
          <cell r="A4397">
            <v>5566</v>
          </cell>
          <cell r="B4397" t="str">
            <v>Veeraraghavan,Vijayakumar</v>
          </cell>
          <cell r="C4397">
            <v>5570</v>
          </cell>
          <cell r="D4397" t="str">
            <v>Vancheswaraiyer,Ganesh S.</v>
          </cell>
          <cell r="E4397" t="str">
            <v xml:space="preserve">10/07/2005 </v>
          </cell>
          <cell r="F4397">
            <v>990000</v>
          </cell>
          <cell r="G4397" t="str">
            <v>INR</v>
          </cell>
          <cell r="H4397">
            <v>44.87</v>
          </cell>
          <cell r="I4397">
            <v>22063.73969244484</v>
          </cell>
          <cell r="J4397" t="str">
            <v>4303</v>
          </cell>
          <cell r="K4397" t="str">
            <v>IT Eng, Staff</v>
          </cell>
          <cell r="L4397">
            <v>6</v>
          </cell>
          <cell r="M4397">
            <v>6</v>
          </cell>
          <cell r="N4397" t="str">
            <v>135</v>
          </cell>
          <cell r="O4397" t="str">
            <v>IT Applications POPS</v>
          </cell>
          <cell r="P4397">
            <v>40</v>
          </cell>
          <cell r="Q4397" t="str">
            <v>IT</v>
          </cell>
          <cell r="R4397" t="str">
            <v>APAC</v>
          </cell>
          <cell r="U4397" t="str">
            <v>5-Needs Improvement</v>
          </cell>
          <cell r="V4397" t="str">
            <v>3 - Strong</v>
          </cell>
          <cell r="W4397" t="str">
            <v>India - Bangalore</v>
          </cell>
          <cell r="X4397">
            <v>231</v>
          </cell>
          <cell r="Y4397" t="str">
            <v>Juniper Networks India - STPI</v>
          </cell>
          <cell r="Z4397" t="str">
            <v>IND</v>
          </cell>
          <cell r="AA4397" t="str">
            <v>IND</v>
          </cell>
          <cell r="AB4397" t="str">
            <v>N</v>
          </cell>
        </row>
        <row r="4398">
          <cell r="A4398">
            <v>4369</v>
          </cell>
          <cell r="B4398" t="str">
            <v>Vegesna,Srihari R</v>
          </cell>
          <cell r="C4398">
            <v>152</v>
          </cell>
          <cell r="D4398" t="str">
            <v>Chen,Chi-Chung Kenny</v>
          </cell>
          <cell r="E4398" t="str">
            <v xml:space="preserve">01/17/2005 </v>
          </cell>
          <cell r="F4398">
            <v>140000</v>
          </cell>
          <cell r="G4398" t="str">
            <v>USD</v>
          </cell>
          <cell r="H4398">
            <v>1</v>
          </cell>
          <cell r="I4398">
            <v>140000</v>
          </cell>
          <cell r="J4398" t="str">
            <v>8905</v>
          </cell>
          <cell r="K4398" t="str">
            <v>Eng, Staff</v>
          </cell>
          <cell r="L4398">
            <v>8</v>
          </cell>
          <cell r="M4398">
            <v>8</v>
          </cell>
          <cell r="N4398" t="str">
            <v>645</v>
          </cell>
          <cell r="O4398" t="str">
            <v>Core Technology</v>
          </cell>
          <cell r="P4398">
            <v>40</v>
          </cell>
          <cell r="Q4398" t="str">
            <v>IPG</v>
          </cell>
          <cell r="R4398" t="str">
            <v>USA</v>
          </cell>
          <cell r="U4398" t="str">
            <v>1-Exceptional</v>
          </cell>
          <cell r="V4398" t="str">
            <v>1 - Exceptional</v>
          </cell>
          <cell r="W4398" t="str">
            <v>Sunnyvale, CA HQ</v>
          </cell>
          <cell r="X4398">
            <v>100</v>
          </cell>
          <cell r="Y4398" t="str">
            <v>Juniper Networks, Inc.</v>
          </cell>
          <cell r="Z4398" t="str">
            <v>USA</v>
          </cell>
          <cell r="AA4398" t="str">
            <v>USA</v>
          </cell>
          <cell r="AB4398" t="str">
            <v>N</v>
          </cell>
        </row>
        <row r="4399">
          <cell r="A4399">
            <v>4236</v>
          </cell>
          <cell r="B4399" t="str">
            <v>Velamuri,Durga Prasad S</v>
          </cell>
          <cell r="C4399">
            <v>548</v>
          </cell>
          <cell r="D4399" t="str">
            <v>Chien,Hsu-Ting</v>
          </cell>
          <cell r="E4399" t="str">
            <v xml:space="preserve">01/13/2005 </v>
          </cell>
          <cell r="F4399">
            <v>74984</v>
          </cell>
          <cell r="G4399" t="str">
            <v>USD</v>
          </cell>
          <cell r="H4399">
            <v>1</v>
          </cell>
          <cell r="I4399">
            <v>74984</v>
          </cell>
          <cell r="J4399" t="str">
            <v>8903</v>
          </cell>
          <cell r="K4399" t="str">
            <v>MTS 3</v>
          </cell>
          <cell r="L4399">
            <v>6</v>
          </cell>
          <cell r="M4399">
            <v>6</v>
          </cell>
          <cell r="N4399" t="str">
            <v>620</v>
          </cell>
          <cell r="O4399" t="str">
            <v>Test Engrg</v>
          </cell>
          <cell r="P4399">
            <v>40</v>
          </cell>
          <cell r="Q4399" t="str">
            <v>IPG</v>
          </cell>
          <cell r="R4399" t="str">
            <v>USA</v>
          </cell>
          <cell r="U4399" t="str">
            <v>3-Strong</v>
          </cell>
          <cell r="V4399" t="str">
            <v>1 - Exceptional</v>
          </cell>
          <cell r="W4399" t="str">
            <v>Sunnyvale, CA HQ</v>
          </cell>
          <cell r="X4399">
            <v>100</v>
          </cell>
          <cell r="Y4399" t="str">
            <v>Juniper Networks, Inc.</v>
          </cell>
          <cell r="Z4399" t="str">
            <v>USA</v>
          </cell>
          <cell r="AA4399" t="str">
            <v>USA</v>
          </cell>
          <cell r="AB4399" t="str">
            <v>N</v>
          </cell>
        </row>
        <row r="4400">
          <cell r="A4400">
            <v>7206</v>
          </cell>
          <cell r="B4400" t="str">
            <v>Veldhoven,Arnout</v>
          </cell>
          <cell r="C4400">
            <v>4155</v>
          </cell>
          <cell r="D4400" t="str">
            <v>Beverwijk,Alex</v>
          </cell>
          <cell r="E4400" t="str">
            <v xml:space="preserve">11/21/2006 </v>
          </cell>
          <cell r="F4400">
            <v>31920</v>
          </cell>
          <cell r="G4400" t="str">
            <v>EUR</v>
          </cell>
          <cell r="H4400">
            <v>0.76254384627116067</v>
          </cell>
          <cell r="I4400">
            <v>41859.887999999999</v>
          </cell>
          <cell r="J4400" t="str">
            <v>2701</v>
          </cell>
          <cell r="K4400" t="str">
            <v>Inside Sales Representative</v>
          </cell>
          <cell r="L4400">
            <v>50</v>
          </cell>
          <cell r="M4400">
            <v>7</v>
          </cell>
          <cell r="N4400" t="str">
            <v>436</v>
          </cell>
          <cell r="O4400" t="str">
            <v>Inside Sales</v>
          </cell>
          <cell r="P4400">
            <v>40</v>
          </cell>
          <cell r="Q4400" t="str">
            <v>SLS</v>
          </cell>
          <cell r="R4400" t="str">
            <v>EMEA</v>
          </cell>
          <cell r="W4400" t="str">
            <v>Netherlands</v>
          </cell>
          <cell r="X4400">
            <v>320</v>
          </cell>
          <cell r="Y4400" t="str">
            <v>Juniper Ntwks, Netherlands</v>
          </cell>
          <cell r="Z4400" t="str">
            <v>NLD</v>
          </cell>
          <cell r="AA4400" t="str">
            <v>INTL</v>
          </cell>
          <cell r="AB4400" t="str">
            <v>Y</v>
          </cell>
        </row>
        <row r="4401">
          <cell r="A4401">
            <v>654</v>
          </cell>
          <cell r="B4401" t="str">
            <v>Vemulapalli,Madhavee</v>
          </cell>
          <cell r="C4401">
            <v>203</v>
          </cell>
          <cell r="D4401" t="str">
            <v>Sarathy,Partha</v>
          </cell>
          <cell r="E4401" t="str">
            <v xml:space="preserve">08/10/2000 </v>
          </cell>
          <cell r="F4401">
            <v>109710</v>
          </cell>
          <cell r="G4401" t="str">
            <v>USD</v>
          </cell>
          <cell r="H4401">
            <v>1</v>
          </cell>
          <cell r="I4401">
            <v>109710</v>
          </cell>
          <cell r="J4401" t="str">
            <v>8904</v>
          </cell>
          <cell r="K4401" t="str">
            <v>MTS 4</v>
          </cell>
          <cell r="L4401">
            <v>7</v>
          </cell>
          <cell r="M4401">
            <v>7</v>
          </cell>
          <cell r="N4401" t="str">
            <v>620</v>
          </cell>
          <cell r="O4401" t="str">
            <v>Test Engrg</v>
          </cell>
          <cell r="P4401">
            <v>40</v>
          </cell>
          <cell r="Q4401" t="str">
            <v>IPG</v>
          </cell>
          <cell r="R4401" t="str">
            <v>USA</v>
          </cell>
          <cell r="U4401" t="str">
            <v>2-Very Strong</v>
          </cell>
          <cell r="V4401" t="str">
            <v>2 - Very Strong</v>
          </cell>
          <cell r="W4401" t="str">
            <v>Sunnyvale, CA HQ</v>
          </cell>
          <cell r="X4401">
            <v>100</v>
          </cell>
          <cell r="Y4401" t="str">
            <v>Juniper Networks, Inc.</v>
          </cell>
          <cell r="Z4401" t="str">
            <v>USA</v>
          </cell>
          <cell r="AA4401" t="str">
            <v>USA</v>
          </cell>
          <cell r="AB4401" t="str">
            <v>N</v>
          </cell>
        </row>
        <row r="4402">
          <cell r="A4402">
            <v>4630</v>
          </cell>
          <cell r="B4402" t="str">
            <v>Venable,Jeffrey C.</v>
          </cell>
          <cell r="C4402">
            <v>4458</v>
          </cell>
          <cell r="D4402" t="str">
            <v>Bering,Charles</v>
          </cell>
          <cell r="E4402" t="str">
            <v xml:space="preserve">04/18/2005 </v>
          </cell>
          <cell r="F4402">
            <v>131250</v>
          </cell>
          <cell r="G4402" t="str">
            <v>USD</v>
          </cell>
          <cell r="H4402">
            <v>1</v>
          </cell>
          <cell r="I4402">
            <v>131250</v>
          </cell>
          <cell r="J4402" t="str">
            <v>8905</v>
          </cell>
          <cell r="K4402" t="str">
            <v>Eng, Staff</v>
          </cell>
          <cell r="L4402">
            <v>8</v>
          </cell>
          <cell r="M4402">
            <v>8</v>
          </cell>
          <cell r="N4402" t="str">
            <v>680</v>
          </cell>
          <cell r="O4402" t="str">
            <v>SPG R&amp;D - Funk</v>
          </cell>
          <cell r="P4402">
            <v>40</v>
          </cell>
          <cell r="Q4402" t="str">
            <v>SPG</v>
          </cell>
          <cell r="R4402" t="str">
            <v>USA</v>
          </cell>
          <cell r="U4402" t="str">
            <v>2-Very Strong</v>
          </cell>
          <cell r="V4402" t="str">
            <v>2 - Very Strong</v>
          </cell>
          <cell r="W4402" t="str">
            <v>Sunnyvale, CA HQ</v>
          </cell>
          <cell r="X4402">
            <v>100</v>
          </cell>
          <cell r="Y4402" t="str">
            <v>Juniper Networks, Inc.</v>
          </cell>
          <cell r="Z4402" t="str">
            <v>USA</v>
          </cell>
          <cell r="AA4402" t="str">
            <v>USA</v>
          </cell>
          <cell r="AB4402" t="str">
            <v>N</v>
          </cell>
        </row>
        <row r="4403">
          <cell r="A4403">
            <v>6145</v>
          </cell>
          <cell r="B4403" t="str">
            <v>Venkaswamy,Nagendra</v>
          </cell>
          <cell r="C4403">
            <v>1866</v>
          </cell>
          <cell r="D4403" t="str">
            <v>Gray,Brad</v>
          </cell>
          <cell r="E4403" t="str">
            <v xml:space="preserve">03/20/2006 </v>
          </cell>
          <cell r="F4403">
            <v>5428390</v>
          </cell>
          <cell r="G4403" t="str">
            <v>INR</v>
          </cell>
          <cell r="H4403">
            <v>44.87</v>
          </cell>
          <cell r="I4403">
            <v>120980.38778694006</v>
          </cell>
          <cell r="J4403" t="str">
            <v>2113</v>
          </cell>
          <cell r="K4403" t="str">
            <v>Sales Sr. Mgr/Director</v>
          </cell>
          <cell r="L4403">
            <v>70</v>
          </cell>
          <cell r="M4403">
            <v>10</v>
          </cell>
          <cell r="N4403" t="str">
            <v>400</v>
          </cell>
          <cell r="O4403" t="str">
            <v>Field Sales</v>
          </cell>
          <cell r="P4403">
            <v>40</v>
          </cell>
          <cell r="Q4403" t="str">
            <v>SLS</v>
          </cell>
          <cell r="R4403" t="str">
            <v>APAC</v>
          </cell>
          <cell r="W4403" t="str">
            <v>India - Other</v>
          </cell>
          <cell r="X4403">
            <v>230</v>
          </cell>
          <cell r="Y4403" t="str">
            <v>Juniper Ntwks, India</v>
          </cell>
          <cell r="Z4403" t="str">
            <v>IND</v>
          </cell>
          <cell r="AA4403" t="str">
            <v>IND</v>
          </cell>
          <cell r="AB4403" t="str">
            <v>Y</v>
          </cell>
        </row>
        <row r="4404">
          <cell r="A4404">
            <v>6028</v>
          </cell>
          <cell r="B4404" t="str">
            <v>Venkataraman,Srinivas</v>
          </cell>
          <cell r="C4404">
            <v>1358</v>
          </cell>
          <cell r="D4404" t="str">
            <v>Bandyopadhyay,Jaya</v>
          </cell>
          <cell r="E4404" t="str">
            <v xml:space="preserve">01/23/2006 </v>
          </cell>
          <cell r="F4404">
            <v>135000</v>
          </cell>
          <cell r="G4404" t="str">
            <v>USD</v>
          </cell>
          <cell r="H4404">
            <v>1</v>
          </cell>
          <cell r="I4404">
            <v>135000</v>
          </cell>
          <cell r="J4404" t="str">
            <v>8905</v>
          </cell>
          <cell r="K4404" t="str">
            <v>Eng, Staff</v>
          </cell>
          <cell r="L4404">
            <v>8</v>
          </cell>
          <cell r="M4404">
            <v>8</v>
          </cell>
          <cell r="N4404" t="str">
            <v>650</v>
          </cell>
          <cell r="O4404" t="str">
            <v>Hardware Engrg - Development</v>
          </cell>
          <cell r="P4404">
            <v>40</v>
          </cell>
          <cell r="Q4404" t="str">
            <v>IPG</v>
          </cell>
          <cell r="R4404" t="str">
            <v>USA</v>
          </cell>
          <cell r="V4404" t="str">
            <v>2 - Very Strong</v>
          </cell>
          <cell r="W4404" t="str">
            <v>Sunnyvale, CA HQ</v>
          </cell>
          <cell r="X4404">
            <v>100</v>
          </cell>
          <cell r="Y4404" t="str">
            <v>Juniper Networks, Inc.</v>
          </cell>
          <cell r="Z4404" t="str">
            <v>USA</v>
          </cell>
          <cell r="AA4404" t="str">
            <v>USA</v>
          </cell>
          <cell r="AB4404" t="str">
            <v>N</v>
          </cell>
        </row>
        <row r="4405">
          <cell r="A4405">
            <v>3613</v>
          </cell>
          <cell r="B4405" t="str">
            <v>Venkataraman,Sudharsana</v>
          </cell>
          <cell r="C4405">
            <v>6215</v>
          </cell>
          <cell r="D4405" t="str">
            <v>Iyer,Sridhar Venkateswaran</v>
          </cell>
          <cell r="E4405" t="str">
            <v xml:space="preserve">05/10/2004 </v>
          </cell>
          <cell r="F4405">
            <v>1022450</v>
          </cell>
          <cell r="G4405" t="str">
            <v>INR</v>
          </cell>
          <cell r="H4405">
            <v>44.87</v>
          </cell>
          <cell r="I4405">
            <v>22786.940049030534</v>
          </cell>
          <cell r="J4405" t="str">
            <v>8903</v>
          </cell>
          <cell r="K4405" t="str">
            <v>MTS 3</v>
          </cell>
          <cell r="L4405">
            <v>6</v>
          </cell>
          <cell r="M4405">
            <v>6</v>
          </cell>
          <cell r="N4405" t="str">
            <v>670</v>
          </cell>
          <cell r="O4405" t="str">
            <v>Software Engrg - JUNOSe</v>
          </cell>
          <cell r="P4405">
            <v>40</v>
          </cell>
          <cell r="Q4405" t="str">
            <v>IPG</v>
          </cell>
          <cell r="R4405" t="str">
            <v>APAC</v>
          </cell>
          <cell r="U4405" t="str">
            <v>2-Very Strong</v>
          </cell>
          <cell r="V4405" t="str">
            <v>3 - Strong</v>
          </cell>
          <cell r="W4405" t="str">
            <v>India - Bangalore</v>
          </cell>
          <cell r="X4405">
            <v>231</v>
          </cell>
          <cell r="Y4405" t="str">
            <v>Juniper Networks India - STPI</v>
          </cell>
          <cell r="Z4405" t="str">
            <v>IND</v>
          </cell>
          <cell r="AA4405" t="str">
            <v>IND</v>
          </cell>
          <cell r="AB4405" t="str">
            <v>N</v>
          </cell>
        </row>
        <row r="4406">
          <cell r="A4406">
            <v>5105</v>
          </cell>
          <cell r="B4406" t="str">
            <v>Venkataramanan,Kalyan</v>
          </cell>
          <cell r="C4406">
            <v>5092</v>
          </cell>
          <cell r="D4406" t="str">
            <v>Siu,Wing</v>
          </cell>
          <cell r="E4406" t="str">
            <v xml:space="preserve">07/01/2005 </v>
          </cell>
          <cell r="F4406">
            <v>126480</v>
          </cell>
          <cell r="G4406" t="str">
            <v>USD</v>
          </cell>
          <cell r="H4406">
            <v>1</v>
          </cell>
          <cell r="I4406">
            <v>126480</v>
          </cell>
          <cell r="J4406" t="str">
            <v>8905</v>
          </cell>
          <cell r="K4406" t="str">
            <v>Eng, Staff</v>
          </cell>
          <cell r="L4406">
            <v>8</v>
          </cell>
          <cell r="M4406">
            <v>8</v>
          </cell>
          <cell r="N4406" t="str">
            <v>702</v>
          </cell>
          <cell r="O4406" t="str">
            <v>APG R&amp;D WX</v>
          </cell>
          <cell r="P4406">
            <v>40</v>
          </cell>
          <cell r="Q4406" t="str">
            <v>APG</v>
          </cell>
          <cell r="R4406" t="str">
            <v>USA</v>
          </cell>
          <cell r="U4406" t="str">
            <v>3-Strong</v>
          </cell>
          <cell r="V4406" t="str">
            <v>3 - Strong</v>
          </cell>
          <cell r="W4406" t="str">
            <v>Sunnyvale, CA HQ</v>
          </cell>
          <cell r="X4406">
            <v>100</v>
          </cell>
          <cell r="Y4406" t="str">
            <v>Juniper Networks, Inc.</v>
          </cell>
          <cell r="Z4406" t="str">
            <v>USA</v>
          </cell>
          <cell r="AA4406" t="str">
            <v>USA</v>
          </cell>
          <cell r="AB4406" t="str">
            <v>N</v>
          </cell>
        </row>
        <row r="4407">
          <cell r="A4407">
            <v>4304</v>
          </cell>
          <cell r="B4407" t="str">
            <v>Venkatesan,Sivakumar</v>
          </cell>
          <cell r="C4407">
            <v>7171</v>
          </cell>
          <cell r="D4407" t="str">
            <v>Narayanan,Nackeeran</v>
          </cell>
          <cell r="E4407" t="str">
            <v xml:space="preserve">01/10/2005 </v>
          </cell>
          <cell r="F4407">
            <v>112000</v>
          </cell>
          <cell r="G4407" t="str">
            <v>USD</v>
          </cell>
          <cell r="H4407">
            <v>1</v>
          </cell>
          <cell r="I4407">
            <v>112000</v>
          </cell>
          <cell r="J4407" t="str">
            <v>8904</v>
          </cell>
          <cell r="K4407" t="str">
            <v>MTS 4</v>
          </cell>
          <cell r="L4407">
            <v>7</v>
          </cell>
          <cell r="M4407">
            <v>7</v>
          </cell>
          <cell r="N4407" t="str">
            <v>630</v>
          </cell>
          <cell r="O4407" t="str">
            <v>Software Engrg - JUNOS</v>
          </cell>
          <cell r="P4407">
            <v>40</v>
          </cell>
          <cell r="Q4407" t="str">
            <v>IPG</v>
          </cell>
          <cell r="R4407" t="str">
            <v>USA</v>
          </cell>
          <cell r="U4407" t="str">
            <v>3-Strong</v>
          </cell>
          <cell r="V4407" t="str">
            <v>2 - Very Strong</v>
          </cell>
          <cell r="W4407" t="str">
            <v>Sunnyvale, CA HQ</v>
          </cell>
          <cell r="X4407">
            <v>100</v>
          </cell>
          <cell r="Y4407" t="str">
            <v>Juniper Networks, Inc.</v>
          </cell>
          <cell r="Z4407" t="str">
            <v>USA</v>
          </cell>
          <cell r="AA4407" t="str">
            <v>USA</v>
          </cell>
          <cell r="AB4407" t="str">
            <v>N</v>
          </cell>
        </row>
        <row r="4408">
          <cell r="A4408">
            <v>4343</v>
          </cell>
          <cell r="B4408" t="str">
            <v>Venkatraman,Shriranjani</v>
          </cell>
          <cell r="C4408">
            <v>7224</v>
          </cell>
          <cell r="D4408" t="str">
            <v>B Janakiraman,Kalyan Raman</v>
          </cell>
          <cell r="E4408" t="str">
            <v xml:space="preserve">01/20/2005 </v>
          </cell>
          <cell r="F4408">
            <v>1016615.6</v>
          </cell>
          <cell r="G4408" t="str">
            <v>INR</v>
          </cell>
          <cell r="H4408">
            <v>44.87</v>
          </cell>
          <cell r="I4408">
            <v>22656.911076443059</v>
          </cell>
          <cell r="J4408" t="str">
            <v>8903</v>
          </cell>
          <cell r="K4408" t="str">
            <v>MTS 3</v>
          </cell>
          <cell r="L4408">
            <v>6</v>
          </cell>
          <cell r="M4408">
            <v>6</v>
          </cell>
          <cell r="N4408" t="str">
            <v>702</v>
          </cell>
          <cell r="O4408" t="str">
            <v>APG R&amp;D WX</v>
          </cell>
          <cell r="P4408">
            <v>40</v>
          </cell>
          <cell r="Q4408" t="str">
            <v>APG</v>
          </cell>
          <cell r="R4408" t="str">
            <v>APAC</v>
          </cell>
          <cell r="U4408" t="str">
            <v>4-Satisfactory</v>
          </cell>
          <cell r="V4408" t="str">
            <v>4 - Satisfactory</v>
          </cell>
          <cell r="W4408" t="str">
            <v>India - Bangalore</v>
          </cell>
          <cell r="X4408">
            <v>231</v>
          </cell>
          <cell r="Y4408" t="str">
            <v>Juniper Networks India - STPI</v>
          </cell>
          <cell r="Z4408" t="str">
            <v>IND</v>
          </cell>
          <cell r="AA4408" t="str">
            <v>IND</v>
          </cell>
          <cell r="AB4408" t="str">
            <v>N</v>
          </cell>
        </row>
        <row r="4409">
          <cell r="A4409">
            <v>178</v>
          </cell>
          <cell r="B4409" t="str">
            <v>Venkatramani,Anjan</v>
          </cell>
          <cell r="C4409">
            <v>1048</v>
          </cell>
          <cell r="D4409" t="str">
            <v>Gillbrand,Elizabeth Lytle</v>
          </cell>
          <cell r="E4409" t="str">
            <v xml:space="preserve">01/25/1999 </v>
          </cell>
          <cell r="F4409">
            <v>140000</v>
          </cell>
          <cell r="G4409" t="str">
            <v>USD</v>
          </cell>
          <cell r="H4409">
            <v>1</v>
          </cell>
          <cell r="I4409">
            <v>140000</v>
          </cell>
          <cell r="J4409" t="str">
            <v>3814</v>
          </cell>
          <cell r="K4409" t="str">
            <v>Product Line Mgr, Sr</v>
          </cell>
          <cell r="L4409">
            <v>9</v>
          </cell>
          <cell r="M4409">
            <v>9</v>
          </cell>
          <cell r="N4409" t="str">
            <v>320</v>
          </cell>
          <cell r="O4409" t="str">
            <v>Product Management U.S.</v>
          </cell>
          <cell r="P4409">
            <v>40</v>
          </cell>
          <cell r="Q4409" t="str">
            <v>IPG</v>
          </cell>
          <cell r="R4409" t="str">
            <v>USA</v>
          </cell>
          <cell r="U4409" t="str">
            <v>2-Very Strong</v>
          </cell>
          <cell r="V4409" t="str">
            <v>2 - Very Strong</v>
          </cell>
          <cell r="W4409" t="str">
            <v>Sunnyvale, CA HQ</v>
          </cell>
          <cell r="X4409">
            <v>100</v>
          </cell>
          <cell r="Y4409" t="str">
            <v>Juniper Networks, Inc.</v>
          </cell>
          <cell r="Z4409" t="str">
            <v>USA</v>
          </cell>
          <cell r="AA4409" t="str">
            <v>USA</v>
          </cell>
          <cell r="AB4409" t="str">
            <v>N</v>
          </cell>
        </row>
        <row r="4410">
          <cell r="A4410">
            <v>2401</v>
          </cell>
          <cell r="B4410" t="str">
            <v>Venkatrao,Sanjeev</v>
          </cell>
          <cell r="C4410">
            <v>1322</v>
          </cell>
          <cell r="D4410" t="str">
            <v>Uppalapati,Satyanarayana H</v>
          </cell>
          <cell r="E4410" t="str">
            <v xml:space="preserve">04/14/2003 </v>
          </cell>
          <cell r="F4410">
            <v>1568800</v>
          </cell>
          <cell r="G4410" t="str">
            <v>INR</v>
          </cell>
          <cell r="H4410">
            <v>44.87</v>
          </cell>
          <cell r="I4410">
            <v>34963.227100512595</v>
          </cell>
          <cell r="J4410" t="str">
            <v>8913</v>
          </cell>
          <cell r="K4410" t="str">
            <v>Engineering Mgr I</v>
          </cell>
          <cell r="L4410">
            <v>8</v>
          </cell>
          <cell r="M4410">
            <v>8</v>
          </cell>
          <cell r="N4410" t="str">
            <v>686</v>
          </cell>
          <cell r="O4410" t="str">
            <v>QA - J-Series</v>
          </cell>
          <cell r="P4410">
            <v>40</v>
          </cell>
          <cell r="Q4410" t="str">
            <v>SPG</v>
          </cell>
          <cell r="R4410" t="str">
            <v>APAC</v>
          </cell>
          <cell r="U4410" t="str">
            <v>2-Very Strong</v>
          </cell>
          <cell r="V4410" t="str">
            <v>3 - Strong</v>
          </cell>
          <cell r="W4410" t="str">
            <v>India - Bangalore</v>
          </cell>
          <cell r="X4410">
            <v>231</v>
          </cell>
          <cell r="Y4410" t="str">
            <v>Juniper Networks India - STPI</v>
          </cell>
          <cell r="Z4410" t="str">
            <v>IND</v>
          </cell>
          <cell r="AA4410" t="str">
            <v>IND</v>
          </cell>
          <cell r="AB4410" t="str">
            <v>N</v>
          </cell>
        </row>
        <row r="4411">
          <cell r="A4411">
            <v>5747</v>
          </cell>
          <cell r="B4411" t="str">
            <v>Vent,Craig L</v>
          </cell>
          <cell r="C4411">
            <v>1351</v>
          </cell>
          <cell r="D4411" t="str">
            <v>Neyer,Linda M</v>
          </cell>
          <cell r="E4411" t="str">
            <v xml:space="preserve">11/21/2005 </v>
          </cell>
          <cell r="F4411">
            <v>260000</v>
          </cell>
          <cell r="G4411" t="str">
            <v>USD</v>
          </cell>
          <cell r="H4411">
            <v>1</v>
          </cell>
          <cell r="I4411">
            <v>260000</v>
          </cell>
          <cell r="J4411" t="str">
            <v>255</v>
          </cell>
          <cell r="K4411" t="str">
            <v>VP Finance</v>
          </cell>
          <cell r="L4411">
            <v>12</v>
          </cell>
          <cell r="M4411">
            <v>12</v>
          </cell>
          <cell r="N4411" t="str">
            <v>100</v>
          </cell>
          <cell r="O4411" t="str">
            <v>Finance and Accounting</v>
          </cell>
          <cell r="P4411">
            <v>40</v>
          </cell>
          <cell r="Q4411" t="str">
            <v>F&amp;A</v>
          </cell>
          <cell r="R4411" t="str">
            <v>USA</v>
          </cell>
          <cell r="V4411" t="str">
            <v>3 - Strong</v>
          </cell>
          <cell r="W4411" t="str">
            <v>Sunnyvale, CA HQ</v>
          </cell>
          <cell r="X4411">
            <v>100</v>
          </cell>
          <cell r="Y4411" t="str">
            <v>Juniper Networks, Inc.</v>
          </cell>
          <cell r="Z4411" t="str">
            <v>USA</v>
          </cell>
          <cell r="AA4411" t="str">
            <v>USA</v>
          </cell>
          <cell r="AB4411" t="str">
            <v>N</v>
          </cell>
        </row>
        <row r="4412">
          <cell r="A4412">
            <v>2531</v>
          </cell>
          <cell r="B4412" t="str">
            <v>Venturato,Lorenzo</v>
          </cell>
          <cell r="C4412">
            <v>3549</v>
          </cell>
          <cell r="D4412" t="str">
            <v>Zanoni,Ramon</v>
          </cell>
          <cell r="E4412" t="str">
            <v xml:space="preserve">01/26/2004 </v>
          </cell>
          <cell r="F4412">
            <v>68090.12</v>
          </cell>
          <cell r="G4412" t="str">
            <v>EUR</v>
          </cell>
          <cell r="H4412">
            <v>0.76254384627116067</v>
          </cell>
          <cell r="I4412">
            <v>89293.383367999981</v>
          </cell>
          <cell r="J4412" t="str">
            <v>8904</v>
          </cell>
          <cell r="K4412" t="str">
            <v>MTS 4</v>
          </cell>
          <cell r="L4412">
            <v>7</v>
          </cell>
          <cell r="M4412">
            <v>7</v>
          </cell>
          <cell r="N4412" t="str">
            <v>508</v>
          </cell>
          <cell r="O4412" t="str">
            <v>Professional Services</v>
          </cell>
          <cell r="P4412">
            <v>40</v>
          </cell>
          <cell r="Q4412" t="str">
            <v>CSS</v>
          </cell>
          <cell r="R4412" t="str">
            <v>EMEA</v>
          </cell>
          <cell r="U4412" t="str">
            <v>3-Strong</v>
          </cell>
          <cell r="V4412" t="str">
            <v>2 - Very Strong</v>
          </cell>
          <cell r="W4412" t="str">
            <v>Italy</v>
          </cell>
          <cell r="X4412">
            <v>390</v>
          </cell>
          <cell r="Y4412" t="str">
            <v>Juniper Ntwks, Italy</v>
          </cell>
          <cell r="Z4412" t="str">
            <v>ITA</v>
          </cell>
          <cell r="AA4412" t="str">
            <v>INTL</v>
          </cell>
          <cell r="AB4412" t="str">
            <v>N</v>
          </cell>
        </row>
        <row r="4413">
          <cell r="A4413">
            <v>5743</v>
          </cell>
          <cell r="B4413" t="str">
            <v>Venugopal,Smitha</v>
          </cell>
          <cell r="C4413">
            <v>2512</v>
          </cell>
          <cell r="D4413" t="str">
            <v>Maheshwari,Aditya</v>
          </cell>
          <cell r="E4413" t="str">
            <v xml:space="preserve">11/24/2005 </v>
          </cell>
          <cell r="F4413">
            <v>750000</v>
          </cell>
          <cell r="G4413" t="str">
            <v>INR</v>
          </cell>
          <cell r="H4413">
            <v>44.87</v>
          </cell>
          <cell r="I4413">
            <v>16714.954312458212</v>
          </cell>
          <cell r="J4413" t="str">
            <v>8902</v>
          </cell>
          <cell r="K4413" t="str">
            <v>MTS 2</v>
          </cell>
          <cell r="L4413">
            <v>5</v>
          </cell>
          <cell r="M4413">
            <v>5</v>
          </cell>
          <cell r="N4413" t="str">
            <v>506</v>
          </cell>
          <cell r="O4413" t="str">
            <v>Global TAC - IPG</v>
          </cell>
          <cell r="P4413">
            <v>40</v>
          </cell>
          <cell r="Q4413" t="str">
            <v>CSS</v>
          </cell>
          <cell r="R4413" t="str">
            <v>APAC</v>
          </cell>
          <cell r="V4413" t="str">
            <v>4 - Satisfactory</v>
          </cell>
          <cell r="W4413" t="str">
            <v>India - Bangalore</v>
          </cell>
          <cell r="X4413">
            <v>231</v>
          </cell>
          <cell r="Y4413" t="str">
            <v>Juniper Networks India - STPI</v>
          </cell>
          <cell r="Z4413" t="str">
            <v>IND</v>
          </cell>
          <cell r="AA4413" t="str">
            <v>IND</v>
          </cell>
          <cell r="AB4413" t="str">
            <v>N</v>
          </cell>
        </row>
        <row r="4414">
          <cell r="A4414">
            <v>7222</v>
          </cell>
          <cell r="B4414" t="str">
            <v>Venugopal,Vineet</v>
          </cell>
          <cell r="C4414">
            <v>5948</v>
          </cell>
          <cell r="D4414" t="str">
            <v>Srinivasan,Sridhar</v>
          </cell>
          <cell r="E4414" t="str">
            <v xml:space="preserve">11/27/2006 </v>
          </cell>
          <cell r="F4414">
            <v>850000</v>
          </cell>
          <cell r="G4414" t="str">
            <v>INR</v>
          </cell>
          <cell r="H4414">
            <v>44.87</v>
          </cell>
          <cell r="I4414">
            <v>18943.614887452641</v>
          </cell>
          <cell r="J4414" t="str">
            <v>8902</v>
          </cell>
          <cell r="K4414" t="str">
            <v>MTS 2</v>
          </cell>
          <cell r="L4414">
            <v>5</v>
          </cell>
          <cell r="M4414">
            <v>5</v>
          </cell>
          <cell r="N4414" t="str">
            <v>506</v>
          </cell>
          <cell r="O4414" t="str">
            <v>Global TAC - IPG</v>
          </cell>
          <cell r="P4414">
            <v>40</v>
          </cell>
          <cell r="Q4414" t="str">
            <v>CSS</v>
          </cell>
          <cell r="R4414" t="str">
            <v>APAC</v>
          </cell>
          <cell r="W4414" t="str">
            <v>India - Bangalore</v>
          </cell>
          <cell r="X4414">
            <v>231</v>
          </cell>
          <cell r="Y4414" t="str">
            <v>Juniper Networks India - STPI</v>
          </cell>
          <cell r="Z4414" t="str">
            <v>IND</v>
          </cell>
          <cell r="AA4414" t="str">
            <v>IND</v>
          </cell>
          <cell r="AB4414" t="str">
            <v>N</v>
          </cell>
        </row>
        <row r="4415">
          <cell r="A4415">
            <v>4056</v>
          </cell>
          <cell r="B4415" t="str">
            <v>Venuti,Bonnie A.</v>
          </cell>
          <cell r="C4415">
            <v>2506</v>
          </cell>
          <cell r="D4415" t="str">
            <v>Gadecki,Catherine M</v>
          </cell>
          <cell r="E4415" t="str">
            <v xml:space="preserve">10/18/2004 </v>
          </cell>
          <cell r="F4415">
            <v>87360</v>
          </cell>
          <cell r="G4415" t="str">
            <v>USD</v>
          </cell>
          <cell r="H4415">
            <v>1</v>
          </cell>
          <cell r="I4415">
            <v>87360</v>
          </cell>
          <cell r="J4415" t="str">
            <v>3412</v>
          </cell>
          <cell r="K4415" t="str">
            <v>Marketing Mgr II</v>
          </cell>
          <cell r="L4415">
            <v>7</v>
          </cell>
          <cell r="M4415">
            <v>7</v>
          </cell>
          <cell r="N4415" t="str">
            <v>330</v>
          </cell>
          <cell r="O4415" t="str">
            <v>Enterprise Marketing</v>
          </cell>
          <cell r="P4415">
            <v>40</v>
          </cell>
          <cell r="Q4415" t="str">
            <v>MKTG</v>
          </cell>
          <cell r="R4415" t="str">
            <v>USA</v>
          </cell>
          <cell r="U4415" t="str">
            <v>2-Very Strong</v>
          </cell>
          <cell r="V4415" t="str">
            <v>3 - Strong</v>
          </cell>
          <cell r="W4415" t="str">
            <v>Westford, MA</v>
          </cell>
          <cell r="X4415">
            <v>100</v>
          </cell>
          <cell r="Y4415" t="str">
            <v>Juniper Networks, Inc.</v>
          </cell>
          <cell r="Z4415" t="str">
            <v>USA</v>
          </cell>
          <cell r="AA4415" t="str">
            <v>USB</v>
          </cell>
          <cell r="AB4415" t="str">
            <v>N</v>
          </cell>
        </row>
        <row r="4416">
          <cell r="A4416">
            <v>1339</v>
          </cell>
          <cell r="B4416" t="str">
            <v>Verma,Krishna K</v>
          </cell>
          <cell r="C4416">
            <v>435</v>
          </cell>
          <cell r="D4416" t="str">
            <v>Sun,Suxu</v>
          </cell>
          <cell r="E4416" t="str">
            <v xml:space="preserve">07/23/2001 </v>
          </cell>
          <cell r="F4416">
            <v>104699.8</v>
          </cell>
          <cell r="G4416" t="str">
            <v>USD</v>
          </cell>
          <cell r="H4416">
            <v>1</v>
          </cell>
          <cell r="I4416">
            <v>104699.8</v>
          </cell>
          <cell r="J4416" t="str">
            <v>8904</v>
          </cell>
          <cell r="K4416" t="str">
            <v>MTS 4</v>
          </cell>
          <cell r="L4416">
            <v>7</v>
          </cell>
          <cell r="M4416">
            <v>7</v>
          </cell>
          <cell r="N4416" t="str">
            <v>620</v>
          </cell>
          <cell r="O4416" t="str">
            <v>Test Engrg</v>
          </cell>
          <cell r="P4416">
            <v>40</v>
          </cell>
          <cell r="Q4416" t="str">
            <v>IPG</v>
          </cell>
          <cell r="R4416" t="str">
            <v>USA</v>
          </cell>
          <cell r="U4416" t="str">
            <v>1-Exceptional</v>
          </cell>
          <cell r="V4416" t="str">
            <v>2 - Very Strong</v>
          </cell>
          <cell r="W4416" t="str">
            <v>Sunnyvale, CA HQ</v>
          </cell>
          <cell r="X4416">
            <v>100</v>
          </cell>
          <cell r="Y4416" t="str">
            <v>Juniper Networks, Inc.</v>
          </cell>
          <cell r="Z4416" t="str">
            <v>USA</v>
          </cell>
          <cell r="AA4416" t="str">
            <v>USA</v>
          </cell>
          <cell r="AB4416" t="str">
            <v>N</v>
          </cell>
        </row>
        <row r="4417">
          <cell r="A4417">
            <v>3963</v>
          </cell>
          <cell r="B4417" t="str">
            <v>Verma,Manish</v>
          </cell>
          <cell r="C4417">
            <v>3027</v>
          </cell>
          <cell r="D4417" t="str">
            <v>Kougiouris,Panagiotis</v>
          </cell>
          <cell r="E4417" t="str">
            <v xml:space="preserve">09/20/2004 </v>
          </cell>
          <cell r="F4417">
            <v>143273</v>
          </cell>
          <cell r="G4417" t="str">
            <v>USD</v>
          </cell>
          <cell r="H4417">
            <v>1</v>
          </cell>
          <cell r="I4417">
            <v>143273</v>
          </cell>
          <cell r="J4417" t="str">
            <v>8906</v>
          </cell>
          <cell r="K4417" t="str">
            <v>Eng, Sr Staff</v>
          </cell>
          <cell r="L4417">
            <v>9</v>
          </cell>
          <cell r="M4417">
            <v>9</v>
          </cell>
          <cell r="N4417" t="str">
            <v>677</v>
          </cell>
          <cell r="O4417" t="str">
            <v>IVE Platform Services</v>
          </cell>
          <cell r="P4417">
            <v>40</v>
          </cell>
          <cell r="Q4417" t="str">
            <v>SPG</v>
          </cell>
          <cell r="R4417" t="str">
            <v>USA</v>
          </cell>
          <cell r="U4417" t="str">
            <v>1-Exceptional</v>
          </cell>
          <cell r="V4417" t="str">
            <v>3 - Strong</v>
          </cell>
          <cell r="W4417" t="str">
            <v>Sunnyvale, CA HQ</v>
          </cell>
          <cell r="X4417">
            <v>100</v>
          </cell>
          <cell r="Y4417" t="str">
            <v>Juniper Networks, Inc.</v>
          </cell>
          <cell r="Z4417" t="str">
            <v>USA</v>
          </cell>
          <cell r="AA4417" t="str">
            <v>USA</v>
          </cell>
          <cell r="AB4417" t="str">
            <v>N</v>
          </cell>
        </row>
        <row r="4418">
          <cell r="A4418">
            <v>4516</v>
          </cell>
          <cell r="B4418" t="str">
            <v>Verma,Rishi</v>
          </cell>
          <cell r="C4418">
            <v>2479</v>
          </cell>
          <cell r="D4418" t="str">
            <v>Pathak,Rahul</v>
          </cell>
          <cell r="E4418" t="str">
            <v xml:space="preserve">03/15/2005 </v>
          </cell>
          <cell r="F4418">
            <v>957385</v>
          </cell>
          <cell r="G4418" t="str">
            <v>INR</v>
          </cell>
          <cell r="H4418">
            <v>44.87</v>
          </cell>
          <cell r="I4418">
            <v>21336.86204591041</v>
          </cell>
          <cell r="J4418" t="str">
            <v>8903</v>
          </cell>
          <cell r="K4418" t="str">
            <v>MTS 3</v>
          </cell>
          <cell r="L4418">
            <v>6</v>
          </cell>
          <cell r="M4418">
            <v>6</v>
          </cell>
          <cell r="N4418" t="str">
            <v>621</v>
          </cell>
          <cell r="O4418" t="str">
            <v>India System Test</v>
          </cell>
          <cell r="P4418">
            <v>40</v>
          </cell>
          <cell r="Q4418" t="str">
            <v>IPG</v>
          </cell>
          <cell r="R4418" t="str">
            <v>APAC</v>
          </cell>
          <cell r="U4418" t="str">
            <v>4-Satisfactory</v>
          </cell>
          <cell r="V4418" t="str">
            <v>4 - Satisfactory</v>
          </cell>
          <cell r="W4418" t="str">
            <v>India - Bangalore</v>
          </cell>
          <cell r="X4418">
            <v>231</v>
          </cell>
          <cell r="Y4418" t="str">
            <v>Juniper Networks India - STPI</v>
          </cell>
          <cell r="Z4418" t="str">
            <v>IND</v>
          </cell>
          <cell r="AA4418" t="str">
            <v>IND</v>
          </cell>
          <cell r="AB4418" t="str">
            <v>N</v>
          </cell>
        </row>
        <row r="4419">
          <cell r="A4419">
            <v>5276</v>
          </cell>
          <cell r="B4419" t="str">
            <v>Verma,Rohit</v>
          </cell>
          <cell r="C4419">
            <v>4837</v>
          </cell>
          <cell r="D4419" t="str">
            <v>Tosh,James K.</v>
          </cell>
          <cell r="E4419" t="str">
            <v xml:space="preserve">08/15/2005 </v>
          </cell>
          <cell r="F4419">
            <v>118450</v>
          </cell>
          <cell r="G4419" t="str">
            <v>USD</v>
          </cell>
          <cell r="H4419">
            <v>1</v>
          </cell>
          <cell r="I4419">
            <v>118450</v>
          </cell>
          <cell r="J4419" t="str">
            <v>8904</v>
          </cell>
          <cell r="K4419" t="str">
            <v>MTS 4</v>
          </cell>
          <cell r="L4419">
            <v>7</v>
          </cell>
          <cell r="M4419">
            <v>7</v>
          </cell>
          <cell r="N4419" t="str">
            <v>701</v>
          </cell>
          <cell r="O4419" t="str">
            <v>DX</v>
          </cell>
          <cell r="P4419">
            <v>40</v>
          </cell>
          <cell r="Q4419" t="str">
            <v>SPG</v>
          </cell>
          <cell r="R4419" t="str">
            <v>USA</v>
          </cell>
          <cell r="U4419" t="str">
            <v>3-Strong</v>
          </cell>
          <cell r="V4419" t="str">
            <v>2 - Very Strong</v>
          </cell>
          <cell r="W4419" t="str">
            <v>Sunnyvale, CA HQ</v>
          </cell>
          <cell r="X4419">
            <v>100</v>
          </cell>
          <cell r="Y4419" t="str">
            <v>Juniper Networks, Inc.</v>
          </cell>
          <cell r="Z4419" t="str">
            <v>USA</v>
          </cell>
          <cell r="AA4419" t="str">
            <v>USA</v>
          </cell>
          <cell r="AB4419" t="str">
            <v>N</v>
          </cell>
        </row>
        <row r="4420">
          <cell r="A4420">
            <v>3473</v>
          </cell>
          <cell r="B4420" t="str">
            <v>Verma,Sanjiv</v>
          </cell>
          <cell r="C4420">
            <v>2437</v>
          </cell>
          <cell r="D4420" t="str">
            <v>Kinsley,Gary Ivan</v>
          </cell>
          <cell r="E4420" t="str">
            <v xml:space="preserve">04/16/2004 </v>
          </cell>
          <cell r="F4420">
            <v>212494.15</v>
          </cell>
          <cell r="G4420" t="str">
            <v>SGD</v>
          </cell>
          <cell r="H4420">
            <v>1.5466</v>
          </cell>
          <cell r="I4420">
            <v>137394.38122332859</v>
          </cell>
          <cell r="J4420" t="str">
            <v>2113</v>
          </cell>
          <cell r="K4420" t="str">
            <v>Sales Sr. Mgr/Director</v>
          </cell>
          <cell r="L4420">
            <v>70</v>
          </cell>
          <cell r="M4420">
            <v>10</v>
          </cell>
          <cell r="N4420" t="str">
            <v>420</v>
          </cell>
          <cell r="O4420" t="str">
            <v>Channel Sales</v>
          </cell>
          <cell r="P4420">
            <v>40</v>
          </cell>
          <cell r="Q4420" t="str">
            <v>SLS</v>
          </cell>
          <cell r="R4420" t="str">
            <v>APAC</v>
          </cell>
          <cell r="U4420" t="str">
            <v>2-Very Strong</v>
          </cell>
          <cell r="W4420" t="str">
            <v>Singapore</v>
          </cell>
          <cell r="X4420">
            <v>260</v>
          </cell>
          <cell r="Y4420" t="str">
            <v>Juniper Ntwks, Singapore</v>
          </cell>
          <cell r="Z4420" t="str">
            <v>SGP</v>
          </cell>
          <cell r="AA4420" t="str">
            <v>INTL</v>
          </cell>
          <cell r="AB4420" t="str">
            <v>Y</v>
          </cell>
        </row>
        <row r="4421">
          <cell r="A4421">
            <v>5894</v>
          </cell>
          <cell r="B4421" t="str">
            <v>Vernick,Steven</v>
          </cell>
          <cell r="C4421">
            <v>1782</v>
          </cell>
          <cell r="D4421" t="str">
            <v>Crawley,Eric</v>
          </cell>
          <cell r="E4421" t="str">
            <v xml:space="preserve">12/01/2005 </v>
          </cell>
          <cell r="F4421">
            <v>132000</v>
          </cell>
          <cell r="G4421" t="str">
            <v>USD</v>
          </cell>
          <cell r="H4421">
            <v>1</v>
          </cell>
          <cell r="I4421">
            <v>132000</v>
          </cell>
          <cell r="J4421" t="str">
            <v>8913</v>
          </cell>
          <cell r="K4421" t="str">
            <v>Engineering Mgr I</v>
          </cell>
          <cell r="L4421">
            <v>8</v>
          </cell>
          <cell r="M4421">
            <v>8</v>
          </cell>
          <cell r="N4421" t="str">
            <v>680</v>
          </cell>
          <cell r="O4421" t="str">
            <v>SPG R&amp;D - Funk</v>
          </cell>
          <cell r="P4421">
            <v>40</v>
          </cell>
          <cell r="Q4421" t="str">
            <v>SPG</v>
          </cell>
          <cell r="R4421" t="str">
            <v>USA</v>
          </cell>
          <cell r="U4421" t="str">
            <v>3-Strong</v>
          </cell>
          <cell r="V4421" t="str">
            <v>3 - Strong</v>
          </cell>
          <cell r="W4421" t="str">
            <v>Massachusetts</v>
          </cell>
          <cell r="X4421">
            <v>100</v>
          </cell>
          <cell r="Y4421" t="str">
            <v>Juniper Networks, Inc.</v>
          </cell>
          <cell r="Z4421" t="str">
            <v>USA</v>
          </cell>
          <cell r="AA4421" t="str">
            <v>USB</v>
          </cell>
          <cell r="AB4421" t="str">
            <v>N</v>
          </cell>
        </row>
        <row r="4422">
          <cell r="A4422">
            <v>3782</v>
          </cell>
          <cell r="B4422" t="str">
            <v>Versteeg,Pim</v>
          </cell>
          <cell r="C4422">
            <v>356</v>
          </cell>
          <cell r="D4422" t="str">
            <v>Stip,Jan</v>
          </cell>
          <cell r="E4422" t="str">
            <v xml:space="preserve">08/01/2004 </v>
          </cell>
          <cell r="F4422">
            <v>117648.95</v>
          </cell>
          <cell r="G4422" t="str">
            <v>EUR</v>
          </cell>
          <cell r="H4422">
            <v>0.76254384627116067</v>
          </cell>
          <cell r="I4422">
            <v>154284.83302999998</v>
          </cell>
          <cell r="J4422" t="str">
            <v>2113</v>
          </cell>
          <cell r="K4422" t="str">
            <v>Sales Sr. Mgr/Director</v>
          </cell>
          <cell r="L4422">
            <v>70</v>
          </cell>
          <cell r="M4422">
            <v>10</v>
          </cell>
          <cell r="N4422" t="str">
            <v>400</v>
          </cell>
          <cell r="O4422" t="str">
            <v>Field Sales</v>
          </cell>
          <cell r="P4422">
            <v>40</v>
          </cell>
          <cell r="Q4422" t="str">
            <v>SLS</v>
          </cell>
          <cell r="R4422" t="str">
            <v>EMEA</v>
          </cell>
          <cell r="U4422" t="str">
            <v>3-Strong</v>
          </cell>
          <cell r="W4422" t="str">
            <v>Netherlands</v>
          </cell>
          <cell r="X4422">
            <v>320</v>
          </cell>
          <cell r="Y4422" t="str">
            <v>Juniper Ntwks, Netherlands</v>
          </cell>
          <cell r="Z4422" t="str">
            <v>NLD</v>
          </cell>
          <cell r="AA4422" t="str">
            <v>INTL</v>
          </cell>
          <cell r="AB4422" t="str">
            <v>Y</v>
          </cell>
        </row>
        <row r="4423">
          <cell r="A4423">
            <v>5632</v>
          </cell>
          <cell r="B4423" t="str">
            <v>Vertman,Jacob</v>
          </cell>
          <cell r="C4423">
            <v>1933</v>
          </cell>
          <cell r="D4423" t="str">
            <v>Kokot,Mathias</v>
          </cell>
          <cell r="E4423" t="str">
            <v xml:space="preserve">11/01/2005 </v>
          </cell>
          <cell r="F4423">
            <v>444000</v>
          </cell>
          <cell r="G4423" t="str">
            <v>ILS</v>
          </cell>
          <cell r="H4423">
            <v>4.1893000000000002</v>
          </cell>
          <cell r="I4423">
            <v>105984.29331869286</v>
          </cell>
          <cell r="J4423" t="str">
            <v>3913</v>
          </cell>
          <cell r="K4423" t="str">
            <v>Product Marketing Mgr, Sr</v>
          </cell>
          <cell r="L4423">
            <v>9</v>
          </cell>
          <cell r="M4423">
            <v>9</v>
          </cell>
          <cell r="N4423" t="str">
            <v>320</v>
          </cell>
          <cell r="O4423" t="str">
            <v>Product Management U.S.</v>
          </cell>
          <cell r="P4423">
            <v>40</v>
          </cell>
          <cell r="Q4423" t="str">
            <v>IPG</v>
          </cell>
          <cell r="R4423" t="str">
            <v>EMEA</v>
          </cell>
          <cell r="U4423" t="str">
            <v>2-Very Strong</v>
          </cell>
          <cell r="V4423" t="str">
            <v>2 - Very Strong</v>
          </cell>
          <cell r="W4423" t="str">
            <v>Israel - Kagoor</v>
          </cell>
          <cell r="X4423">
            <v>367</v>
          </cell>
          <cell r="Y4423" t="str">
            <v>Kagoor Israel</v>
          </cell>
          <cell r="Z4423" t="str">
            <v>ISR</v>
          </cell>
          <cell r="AA4423" t="str">
            <v>ISR</v>
          </cell>
          <cell r="AB4423" t="str">
            <v>N</v>
          </cell>
        </row>
        <row r="4424">
          <cell r="A4424">
            <v>4079</v>
          </cell>
          <cell r="B4424" t="str">
            <v>Vervloessem,Raf</v>
          </cell>
          <cell r="C4424">
            <v>2503</v>
          </cell>
          <cell r="D4424" t="str">
            <v>Lauritzen,Bjarne</v>
          </cell>
          <cell r="E4424" t="str">
            <v xml:space="preserve">10/25/2004 </v>
          </cell>
          <cell r="F4424">
            <v>80550.59</v>
          </cell>
          <cell r="G4424" t="str">
            <v>EUR</v>
          </cell>
          <cell r="H4424">
            <v>0.76254384627116067</v>
          </cell>
          <cell r="I4424">
            <v>105634.04372599999</v>
          </cell>
          <cell r="J4424" t="str">
            <v>2112</v>
          </cell>
          <cell r="K4424" t="str">
            <v>Regional Sales Manager</v>
          </cell>
          <cell r="L4424">
            <v>69</v>
          </cell>
          <cell r="M4424">
            <v>9</v>
          </cell>
          <cell r="N4424" t="str">
            <v>406</v>
          </cell>
          <cell r="O4424" t="str">
            <v>Emerging Technologies</v>
          </cell>
          <cell r="P4424">
            <v>40</v>
          </cell>
          <cell r="Q4424" t="str">
            <v>SLS</v>
          </cell>
          <cell r="R4424" t="str">
            <v>EMEA</v>
          </cell>
          <cell r="U4424" t="str">
            <v>2-Very Strong</v>
          </cell>
          <cell r="W4424" t="str">
            <v>Belgium</v>
          </cell>
          <cell r="X4424">
            <v>330</v>
          </cell>
          <cell r="Y4424" t="str">
            <v>Juniper Ntwks, Belgium</v>
          </cell>
          <cell r="Z4424" t="str">
            <v>BEL</v>
          </cell>
          <cell r="AA4424" t="str">
            <v>INTL</v>
          </cell>
          <cell r="AB4424" t="str">
            <v>Y</v>
          </cell>
        </row>
        <row r="4425">
          <cell r="A4425">
            <v>3475</v>
          </cell>
          <cell r="B4425" t="str">
            <v>Vervoort,Luc</v>
          </cell>
          <cell r="C4425">
            <v>2503</v>
          </cell>
          <cell r="D4425" t="str">
            <v>Lauritzen,Bjarne</v>
          </cell>
          <cell r="E4425" t="str">
            <v xml:space="preserve">04/16/2004 </v>
          </cell>
          <cell r="F4425">
            <v>105442.12</v>
          </cell>
          <cell r="G4425" t="str">
            <v>EUR</v>
          </cell>
          <cell r="H4425">
            <v>0.76254384627116067</v>
          </cell>
          <cell r="I4425">
            <v>138276.79616799997</v>
          </cell>
          <cell r="J4425" t="str">
            <v>2113</v>
          </cell>
          <cell r="K4425" t="str">
            <v>Sales Sr. Mgr/Director</v>
          </cell>
          <cell r="L4425">
            <v>70</v>
          </cell>
          <cell r="M4425">
            <v>10</v>
          </cell>
          <cell r="N4425" t="str">
            <v>400</v>
          </cell>
          <cell r="O4425" t="str">
            <v>Field Sales</v>
          </cell>
          <cell r="P4425">
            <v>40</v>
          </cell>
          <cell r="Q4425" t="str">
            <v>SLS</v>
          </cell>
          <cell r="R4425" t="str">
            <v>EMEA</v>
          </cell>
          <cell r="U4425" t="str">
            <v>2-Very Strong</v>
          </cell>
          <cell r="W4425" t="str">
            <v>Belgium</v>
          </cell>
          <cell r="X4425">
            <v>330</v>
          </cell>
          <cell r="Y4425" t="str">
            <v>Juniper Ntwks, Belgium</v>
          </cell>
          <cell r="Z4425" t="str">
            <v>BEL</v>
          </cell>
          <cell r="AA4425" t="str">
            <v>INTL</v>
          </cell>
          <cell r="AB4425" t="str">
            <v>Y</v>
          </cell>
        </row>
        <row r="4426">
          <cell r="A4426">
            <v>2230</v>
          </cell>
          <cell r="B4426" t="str">
            <v>Vesty,Raymond J.</v>
          </cell>
          <cell r="C4426">
            <v>3992</v>
          </cell>
          <cell r="D4426" t="str">
            <v>Bhatia,Michelle M</v>
          </cell>
          <cell r="E4426" t="str">
            <v xml:space="preserve">07/01/2002 </v>
          </cell>
          <cell r="F4426">
            <v>130777.99</v>
          </cell>
          <cell r="G4426" t="str">
            <v>USD</v>
          </cell>
          <cell r="H4426">
            <v>1</v>
          </cell>
          <cell r="I4426">
            <v>130777.99</v>
          </cell>
          <cell r="J4426" t="str">
            <v>5203</v>
          </cell>
          <cell r="K4426" t="str">
            <v>Program Mgr III</v>
          </cell>
          <cell r="L4426">
            <v>8</v>
          </cell>
          <cell r="M4426">
            <v>8</v>
          </cell>
          <cell r="N4426" t="str">
            <v>600</v>
          </cell>
          <cell r="O4426" t="str">
            <v>Engineering Administration</v>
          </cell>
          <cell r="P4426">
            <v>40</v>
          </cell>
          <cell r="Q4426" t="str">
            <v>IPG</v>
          </cell>
          <cell r="R4426" t="str">
            <v>USA</v>
          </cell>
          <cell r="U4426" t="str">
            <v>2-Very Strong</v>
          </cell>
          <cell r="V4426" t="str">
            <v>2 - Very Strong</v>
          </cell>
          <cell r="W4426" t="str">
            <v>Westford, MA</v>
          </cell>
          <cell r="X4426">
            <v>100</v>
          </cell>
          <cell r="Y4426" t="str">
            <v>Juniper Networks, Inc.</v>
          </cell>
          <cell r="Z4426" t="str">
            <v>USA</v>
          </cell>
          <cell r="AA4426" t="str">
            <v>USB</v>
          </cell>
          <cell r="AB4426" t="str">
            <v>N</v>
          </cell>
        </row>
        <row r="4427">
          <cell r="A4427">
            <v>5648</v>
          </cell>
          <cell r="B4427" t="str">
            <v>Vienne,Pascal F.</v>
          </cell>
          <cell r="C4427">
            <v>1315</v>
          </cell>
          <cell r="D4427" t="str">
            <v>Zhou,Zheng</v>
          </cell>
          <cell r="E4427" t="str">
            <v xml:space="preserve">11/07/2005 </v>
          </cell>
          <cell r="F4427">
            <v>100000</v>
          </cell>
          <cell r="G4427" t="str">
            <v>USD</v>
          </cell>
          <cell r="H4427">
            <v>1</v>
          </cell>
          <cell r="I4427">
            <v>100000</v>
          </cell>
          <cell r="J4427" t="str">
            <v>8903</v>
          </cell>
          <cell r="K4427" t="str">
            <v>MTS 3</v>
          </cell>
          <cell r="L4427">
            <v>6</v>
          </cell>
          <cell r="M4427">
            <v>6</v>
          </cell>
          <cell r="N4427" t="str">
            <v>620</v>
          </cell>
          <cell r="O4427" t="str">
            <v>Test Engrg</v>
          </cell>
          <cell r="P4427">
            <v>40</v>
          </cell>
          <cell r="Q4427" t="str">
            <v>IPG</v>
          </cell>
          <cell r="R4427" t="str">
            <v>USA</v>
          </cell>
          <cell r="V4427" t="str">
            <v>3 - Strong</v>
          </cell>
          <cell r="W4427" t="str">
            <v>Sunnyvale, CA HQ</v>
          </cell>
          <cell r="X4427">
            <v>100</v>
          </cell>
          <cell r="Y4427" t="str">
            <v>Juniper Networks, Inc.</v>
          </cell>
          <cell r="Z4427" t="str">
            <v>USA</v>
          </cell>
          <cell r="AA4427" t="str">
            <v>USA</v>
          </cell>
          <cell r="AB4427" t="str">
            <v>N</v>
          </cell>
        </row>
        <row r="4428">
          <cell r="A4428">
            <v>4271</v>
          </cell>
          <cell r="B4428" t="str">
            <v>Viertel,Hannes</v>
          </cell>
          <cell r="C4428">
            <v>3549</v>
          </cell>
          <cell r="D4428" t="str">
            <v>Zanoni,Ramon</v>
          </cell>
          <cell r="E4428" t="str">
            <v xml:space="preserve">01/03/2005 </v>
          </cell>
          <cell r="F4428">
            <v>77250</v>
          </cell>
          <cell r="G4428" t="str">
            <v>EUR</v>
          </cell>
          <cell r="H4428">
            <v>0.76254384627116067</v>
          </cell>
          <cell r="I4428">
            <v>101305.65</v>
          </cell>
          <cell r="J4428" t="str">
            <v>8904</v>
          </cell>
          <cell r="K4428" t="str">
            <v>MTS 4</v>
          </cell>
          <cell r="L4428">
            <v>7</v>
          </cell>
          <cell r="M4428">
            <v>7</v>
          </cell>
          <cell r="N4428" t="str">
            <v>510</v>
          </cell>
          <cell r="O4428" t="str">
            <v>Resident Engineer</v>
          </cell>
          <cell r="P4428">
            <v>40</v>
          </cell>
          <cell r="Q4428" t="str">
            <v>CSS</v>
          </cell>
          <cell r="R4428" t="str">
            <v>EMEA</v>
          </cell>
          <cell r="U4428" t="str">
            <v>2-Very Strong</v>
          </cell>
          <cell r="V4428" t="str">
            <v>2 - Very Strong</v>
          </cell>
          <cell r="W4428" t="str">
            <v>Germany</v>
          </cell>
          <cell r="X4428">
            <v>340</v>
          </cell>
          <cell r="Y4428" t="str">
            <v>Juniper Ntwks, Germany</v>
          </cell>
          <cell r="Z4428" t="str">
            <v>DEU</v>
          </cell>
          <cell r="AA4428" t="str">
            <v>INTL</v>
          </cell>
          <cell r="AB4428" t="str">
            <v>N</v>
          </cell>
        </row>
        <row r="4429">
          <cell r="A4429">
            <v>4407</v>
          </cell>
          <cell r="B4429" t="str">
            <v>Vig,Nitin</v>
          </cell>
          <cell r="C4429">
            <v>2512</v>
          </cell>
          <cell r="D4429" t="str">
            <v>Maheshwari,Aditya</v>
          </cell>
          <cell r="E4429" t="str">
            <v xml:space="preserve">02/01/2005 </v>
          </cell>
          <cell r="F4429">
            <v>1245735.5</v>
          </cell>
          <cell r="G4429" t="str">
            <v>INR</v>
          </cell>
          <cell r="H4429">
            <v>44.87</v>
          </cell>
          <cell r="I4429">
            <v>27763.215957209719</v>
          </cell>
          <cell r="J4429" t="str">
            <v>8904</v>
          </cell>
          <cell r="K4429" t="str">
            <v>MTS 4</v>
          </cell>
          <cell r="L4429">
            <v>7</v>
          </cell>
          <cell r="M4429">
            <v>7</v>
          </cell>
          <cell r="N4429" t="str">
            <v>506</v>
          </cell>
          <cell r="O4429" t="str">
            <v>Global TAC - IPG</v>
          </cell>
          <cell r="P4429">
            <v>40</v>
          </cell>
          <cell r="Q4429" t="str">
            <v>CSS</v>
          </cell>
          <cell r="R4429" t="str">
            <v>APAC</v>
          </cell>
          <cell r="U4429" t="str">
            <v>2-Very Strong</v>
          </cell>
          <cell r="V4429" t="str">
            <v>1 - Exceptional</v>
          </cell>
          <cell r="W4429" t="str">
            <v>India - Bangalore</v>
          </cell>
          <cell r="X4429">
            <v>231</v>
          </cell>
          <cell r="Y4429" t="str">
            <v>Juniper Networks India - STPI</v>
          </cell>
          <cell r="Z4429" t="str">
            <v>IND</v>
          </cell>
          <cell r="AA4429" t="str">
            <v>IND</v>
          </cell>
          <cell r="AB4429" t="str">
            <v>N</v>
          </cell>
        </row>
        <row r="4430">
          <cell r="A4430">
            <v>6997</v>
          </cell>
          <cell r="B4430" t="str">
            <v>Vijayakumar,Vijish</v>
          </cell>
          <cell r="C4430">
            <v>123</v>
          </cell>
          <cell r="D4430" t="str">
            <v>Thenpattinam,Meenakshisundaram</v>
          </cell>
          <cell r="E4430" t="str">
            <v xml:space="preserve">10/03/2006 </v>
          </cell>
          <cell r="F4430">
            <v>600000</v>
          </cell>
          <cell r="G4430" t="str">
            <v>INR</v>
          </cell>
          <cell r="H4430">
            <v>44.87</v>
          </cell>
          <cell r="I4430">
            <v>13371.963449966572</v>
          </cell>
          <cell r="J4430" t="str">
            <v>8902</v>
          </cell>
          <cell r="K4430" t="str">
            <v>MTS 2</v>
          </cell>
          <cell r="L4430">
            <v>5</v>
          </cell>
          <cell r="M4430">
            <v>5</v>
          </cell>
          <cell r="N4430" t="str">
            <v>507</v>
          </cell>
          <cell r="O4430" t="str">
            <v>Global TAC - SPG</v>
          </cell>
          <cell r="P4430">
            <v>40</v>
          </cell>
          <cell r="Q4430" t="str">
            <v>CSS</v>
          </cell>
          <cell r="R4430" t="str">
            <v>APAC</v>
          </cell>
          <cell r="W4430" t="str">
            <v>India - Bangalore</v>
          </cell>
          <cell r="X4430">
            <v>231</v>
          </cell>
          <cell r="Y4430" t="str">
            <v>Juniper Networks India - STPI</v>
          </cell>
          <cell r="Z4430" t="str">
            <v>IND</v>
          </cell>
          <cell r="AA4430" t="str">
            <v>IND</v>
          </cell>
          <cell r="AB4430" t="str">
            <v>N</v>
          </cell>
        </row>
        <row r="4431">
          <cell r="A4431">
            <v>2629</v>
          </cell>
          <cell r="B4431" t="str">
            <v>Vijayvergiya,Anand</v>
          </cell>
          <cell r="C4431">
            <v>5295</v>
          </cell>
          <cell r="D4431" t="str">
            <v>H.,Sandhya</v>
          </cell>
          <cell r="E4431" t="str">
            <v xml:space="preserve">04/21/2004 </v>
          </cell>
          <cell r="F4431">
            <v>1284850</v>
          </cell>
          <cell r="G4431" t="str">
            <v>INR</v>
          </cell>
          <cell r="H4431">
            <v>44.87</v>
          </cell>
          <cell r="I4431">
            <v>28634.945397815914</v>
          </cell>
          <cell r="J4431" t="str">
            <v>8904</v>
          </cell>
          <cell r="K4431" t="str">
            <v>MTS 4</v>
          </cell>
          <cell r="L4431">
            <v>7</v>
          </cell>
          <cell r="M4431">
            <v>7</v>
          </cell>
          <cell r="N4431" t="str">
            <v>670</v>
          </cell>
          <cell r="O4431" t="str">
            <v>Software Engrg - JUNOSe</v>
          </cell>
          <cell r="P4431">
            <v>40</v>
          </cell>
          <cell r="Q4431" t="str">
            <v>IPG</v>
          </cell>
          <cell r="R4431" t="str">
            <v>APAC</v>
          </cell>
          <cell r="U4431" t="str">
            <v>2-Very Strong</v>
          </cell>
          <cell r="V4431" t="str">
            <v>2 - Very Strong</v>
          </cell>
          <cell r="W4431" t="str">
            <v>India - Bangalore</v>
          </cell>
          <cell r="X4431">
            <v>231</v>
          </cell>
          <cell r="Y4431" t="str">
            <v>Juniper Networks India - STPI</v>
          </cell>
          <cell r="Z4431" t="str">
            <v>IND</v>
          </cell>
          <cell r="AA4431" t="str">
            <v>IND</v>
          </cell>
          <cell r="AB4431" t="str">
            <v>N</v>
          </cell>
        </row>
        <row r="4432">
          <cell r="A4432">
            <v>456</v>
          </cell>
          <cell r="B4432" t="str">
            <v>Villegas,Mark</v>
          </cell>
          <cell r="C4432">
            <v>197</v>
          </cell>
          <cell r="D4432" t="str">
            <v>Lockwood,John</v>
          </cell>
          <cell r="E4432" t="str">
            <v xml:space="preserve">03/30/2000 </v>
          </cell>
          <cell r="F4432">
            <v>113622.39</v>
          </cell>
          <cell r="G4432" t="str">
            <v>USD</v>
          </cell>
          <cell r="H4432">
            <v>1</v>
          </cell>
          <cell r="I4432">
            <v>113622.39</v>
          </cell>
          <cell r="J4432" t="str">
            <v>8904</v>
          </cell>
          <cell r="K4432" t="str">
            <v>MTS 4</v>
          </cell>
          <cell r="L4432">
            <v>7</v>
          </cell>
          <cell r="M4432">
            <v>7</v>
          </cell>
          <cell r="N4432" t="str">
            <v>640</v>
          </cell>
          <cell r="O4432" t="str">
            <v>Engineering Services</v>
          </cell>
          <cell r="P4432">
            <v>40</v>
          </cell>
          <cell r="Q4432" t="str">
            <v>IPG</v>
          </cell>
          <cell r="R4432" t="str">
            <v>USA</v>
          </cell>
          <cell r="U4432" t="str">
            <v>3-Strong</v>
          </cell>
          <cell r="V4432" t="str">
            <v>3 - Strong</v>
          </cell>
          <cell r="W4432" t="str">
            <v>Sunnyvale, CA HQ</v>
          </cell>
          <cell r="X4432">
            <v>100</v>
          </cell>
          <cell r="Y4432" t="str">
            <v>Juniper Networks, Inc.</v>
          </cell>
          <cell r="Z4432" t="str">
            <v>USA</v>
          </cell>
          <cell r="AA4432" t="str">
            <v>USA</v>
          </cell>
          <cell r="AB4432" t="str">
            <v>N</v>
          </cell>
        </row>
        <row r="4433">
          <cell r="A4433">
            <v>3648</v>
          </cell>
          <cell r="B4433" t="str">
            <v>Vimahi,Tevita A</v>
          </cell>
          <cell r="C4433">
            <v>3106</v>
          </cell>
          <cell r="D4433" t="str">
            <v>Longo,Ronald Jeffrey</v>
          </cell>
          <cell r="E4433" t="str">
            <v xml:space="preserve">06/01/2004 </v>
          </cell>
          <cell r="F4433">
            <v>60409.5</v>
          </cell>
          <cell r="G4433" t="str">
            <v>USD</v>
          </cell>
          <cell r="H4433">
            <v>1</v>
          </cell>
          <cell r="I4433">
            <v>60409.5</v>
          </cell>
          <cell r="J4433" t="str">
            <v>2701</v>
          </cell>
          <cell r="K4433" t="str">
            <v>Inside Sales Representative</v>
          </cell>
          <cell r="L4433">
            <v>50</v>
          </cell>
          <cell r="M4433">
            <v>7</v>
          </cell>
          <cell r="N4433" t="str">
            <v>436</v>
          </cell>
          <cell r="O4433" t="str">
            <v>Inside Sales</v>
          </cell>
          <cell r="P4433">
            <v>40</v>
          </cell>
          <cell r="Q4433" t="str">
            <v>SLS</v>
          </cell>
          <cell r="R4433" t="str">
            <v>USA</v>
          </cell>
          <cell r="U4433" t="str">
            <v>2-Very Strong</v>
          </cell>
          <cell r="W4433" t="str">
            <v>Hawaii</v>
          </cell>
          <cell r="X4433">
            <v>101</v>
          </cell>
          <cell r="Y4433" t="str">
            <v>Juniper Networks Sales</v>
          </cell>
          <cell r="Z4433" t="str">
            <v>USA</v>
          </cell>
          <cell r="AA4433" t="str">
            <v>Sales</v>
          </cell>
          <cell r="AB4433" t="str">
            <v>Y</v>
          </cell>
        </row>
        <row r="4434">
          <cell r="A4434">
            <v>5611</v>
          </cell>
          <cell r="B4434" t="str">
            <v>Vinapamula Venkata,Suresh Kumar</v>
          </cell>
          <cell r="C4434">
            <v>2395</v>
          </cell>
          <cell r="D4434" t="str">
            <v>Hebbar,Prasad</v>
          </cell>
          <cell r="E4434" t="str">
            <v xml:space="preserve">10/24/2005 </v>
          </cell>
          <cell r="F4434">
            <v>1035000</v>
          </cell>
          <cell r="G4434" t="str">
            <v>INR</v>
          </cell>
          <cell r="H4434">
            <v>44.87</v>
          </cell>
          <cell r="I4434">
            <v>23066.636951192333</v>
          </cell>
          <cell r="J4434" t="str">
            <v>8903</v>
          </cell>
          <cell r="K4434" t="str">
            <v>MTS 3</v>
          </cell>
          <cell r="L4434">
            <v>6</v>
          </cell>
          <cell r="M4434">
            <v>6</v>
          </cell>
          <cell r="N4434" t="str">
            <v>630</v>
          </cell>
          <cell r="O4434" t="str">
            <v>Software Engrg - JUNOS</v>
          </cell>
          <cell r="P4434">
            <v>40</v>
          </cell>
          <cell r="Q4434" t="str">
            <v>IPG</v>
          </cell>
          <cell r="R4434" t="str">
            <v>APAC</v>
          </cell>
          <cell r="U4434" t="str">
            <v>3-Strong</v>
          </cell>
          <cell r="V4434" t="str">
            <v>2 - Very Strong</v>
          </cell>
          <cell r="W4434" t="str">
            <v>India - Bangalore</v>
          </cell>
          <cell r="X4434">
            <v>231</v>
          </cell>
          <cell r="Y4434" t="str">
            <v>Juniper Networks India - STPI</v>
          </cell>
          <cell r="Z4434" t="str">
            <v>IND</v>
          </cell>
          <cell r="AA4434" t="str">
            <v>IND</v>
          </cell>
          <cell r="AB4434" t="str">
            <v>N</v>
          </cell>
        </row>
        <row r="4435">
          <cell r="A4435">
            <v>5560</v>
          </cell>
          <cell r="B4435" t="str">
            <v>Vincent,Correne L.</v>
          </cell>
          <cell r="C4435">
            <v>4201</v>
          </cell>
          <cell r="D4435" t="str">
            <v>Esposito,Kenneth R</v>
          </cell>
          <cell r="E4435" t="str">
            <v xml:space="preserve">10/03/2005 </v>
          </cell>
          <cell r="F4435">
            <v>59479</v>
          </cell>
          <cell r="G4435" t="str">
            <v>USD</v>
          </cell>
          <cell r="H4435">
            <v>1</v>
          </cell>
          <cell r="I4435">
            <v>59479</v>
          </cell>
          <cell r="J4435" t="str">
            <v>1301</v>
          </cell>
          <cell r="K4435" t="str">
            <v>Business Analyst I</v>
          </cell>
          <cell r="L4435">
            <v>5</v>
          </cell>
          <cell r="M4435">
            <v>5</v>
          </cell>
          <cell r="N4435" t="str">
            <v>425</v>
          </cell>
          <cell r="O4435" t="str">
            <v>Sales Admin</v>
          </cell>
          <cell r="P4435">
            <v>40</v>
          </cell>
          <cell r="Q4435" t="str">
            <v>SLS</v>
          </cell>
          <cell r="R4435" t="str">
            <v>USA</v>
          </cell>
          <cell r="U4435" t="str">
            <v>3-Strong</v>
          </cell>
          <cell r="V4435" t="str">
            <v>2 - Very Strong</v>
          </cell>
          <cell r="W4435" t="str">
            <v>Westford, MA</v>
          </cell>
          <cell r="X4435">
            <v>101</v>
          </cell>
          <cell r="Y4435" t="str">
            <v>Juniper Networks Sales</v>
          </cell>
          <cell r="Z4435" t="str">
            <v>USA</v>
          </cell>
          <cell r="AA4435" t="str">
            <v>USB</v>
          </cell>
          <cell r="AB4435" t="str">
            <v>N</v>
          </cell>
        </row>
        <row r="4436">
          <cell r="A4436">
            <v>4986</v>
          </cell>
          <cell r="B4436" t="str">
            <v>Vincon,Silvana</v>
          </cell>
          <cell r="C4436">
            <v>3129</v>
          </cell>
          <cell r="D4436" t="str">
            <v>MacLean,Suzanne</v>
          </cell>
          <cell r="E4436" t="str">
            <v xml:space="preserve">06/13/2005 </v>
          </cell>
          <cell r="F4436">
            <v>115000</v>
          </cell>
          <cell r="G4436" t="str">
            <v>USD</v>
          </cell>
          <cell r="H4436">
            <v>1</v>
          </cell>
          <cell r="I4436">
            <v>115000</v>
          </cell>
          <cell r="J4436" t="str">
            <v>5203</v>
          </cell>
          <cell r="K4436" t="str">
            <v>Program Mgr III</v>
          </cell>
          <cell r="L4436">
            <v>8</v>
          </cell>
          <cell r="M4436">
            <v>8</v>
          </cell>
          <cell r="N4436" t="str">
            <v>509</v>
          </cell>
          <cell r="O4436" t="str">
            <v>Global Operations</v>
          </cell>
          <cell r="P4436">
            <v>40</v>
          </cell>
          <cell r="Q4436" t="str">
            <v>CSS</v>
          </cell>
          <cell r="R4436" t="str">
            <v>USA</v>
          </cell>
          <cell r="U4436" t="str">
            <v>1-Exceptional</v>
          </cell>
          <cell r="V4436" t="str">
            <v>1 - Exceptional</v>
          </cell>
          <cell r="W4436" t="str">
            <v>Sunnyvale, CA HQ</v>
          </cell>
          <cell r="X4436">
            <v>101</v>
          </cell>
          <cell r="Y4436" t="str">
            <v>Juniper Networks Sales</v>
          </cell>
          <cell r="Z4436" t="str">
            <v>USA</v>
          </cell>
          <cell r="AA4436" t="str">
            <v>USA</v>
          </cell>
          <cell r="AB4436" t="str">
            <v>N</v>
          </cell>
        </row>
        <row r="4437">
          <cell r="A4437">
            <v>3478</v>
          </cell>
          <cell r="B4437" t="str">
            <v>Vinson,Jeffrey</v>
          </cell>
          <cell r="C4437">
            <v>5330</v>
          </cell>
          <cell r="D4437" t="str">
            <v>Morris,Zane Alan</v>
          </cell>
          <cell r="E4437" t="str">
            <v xml:space="preserve">04/16/2004 </v>
          </cell>
          <cell r="F4437">
            <v>116865</v>
          </cell>
          <cell r="G4437" t="str">
            <v>USD</v>
          </cell>
          <cell r="H4437">
            <v>1</v>
          </cell>
          <cell r="I4437">
            <v>116865</v>
          </cell>
          <cell r="J4437" t="str">
            <v>8913</v>
          </cell>
          <cell r="K4437" t="str">
            <v>Engineering Mgr I</v>
          </cell>
          <cell r="L4437">
            <v>8</v>
          </cell>
          <cell r="M4437">
            <v>8</v>
          </cell>
          <cell r="N4437" t="str">
            <v>673</v>
          </cell>
          <cell r="O4437" t="str">
            <v>ASG QA</v>
          </cell>
          <cell r="P4437">
            <v>40</v>
          </cell>
          <cell r="Q4437" t="str">
            <v>SPG</v>
          </cell>
          <cell r="R4437" t="str">
            <v>USA</v>
          </cell>
          <cell r="U4437" t="str">
            <v>2-Very Strong</v>
          </cell>
          <cell r="V4437" t="str">
            <v>2 - Very Strong</v>
          </cell>
          <cell r="W4437" t="str">
            <v>Sunnyvale, CA HQ</v>
          </cell>
          <cell r="X4437">
            <v>100</v>
          </cell>
          <cell r="Y4437" t="str">
            <v>Juniper Networks, Inc.</v>
          </cell>
          <cell r="Z4437" t="str">
            <v>USA</v>
          </cell>
          <cell r="AA4437" t="str">
            <v>USA</v>
          </cell>
          <cell r="AB4437" t="str">
            <v>N</v>
          </cell>
        </row>
        <row r="4438">
          <cell r="A4438">
            <v>3479</v>
          </cell>
          <cell r="B4438" t="str">
            <v>Vinukonda,Ravi</v>
          </cell>
          <cell r="C4438">
            <v>123</v>
          </cell>
          <cell r="D4438" t="str">
            <v>Thenpattinam,Meenakshisundaram</v>
          </cell>
          <cell r="E4438" t="str">
            <v xml:space="preserve">04/16/2004 </v>
          </cell>
          <cell r="F4438">
            <v>1210000</v>
          </cell>
          <cell r="G4438" t="str">
            <v>INR</v>
          </cell>
          <cell r="H4438">
            <v>44.87</v>
          </cell>
          <cell r="I4438">
            <v>26966.792957432586</v>
          </cell>
          <cell r="J4438" t="str">
            <v>8904</v>
          </cell>
          <cell r="K4438" t="str">
            <v>MTS 4</v>
          </cell>
          <cell r="L4438">
            <v>7</v>
          </cell>
          <cell r="M4438">
            <v>7</v>
          </cell>
          <cell r="N4438" t="str">
            <v>507</v>
          </cell>
          <cell r="O4438" t="str">
            <v>Global TAC - SPG</v>
          </cell>
          <cell r="P4438">
            <v>40</v>
          </cell>
          <cell r="Q4438" t="str">
            <v>CSS</v>
          </cell>
          <cell r="R4438" t="str">
            <v>APAC</v>
          </cell>
          <cell r="U4438" t="str">
            <v>3-Strong</v>
          </cell>
          <cell r="V4438" t="str">
            <v>2 - Very Strong</v>
          </cell>
          <cell r="W4438" t="str">
            <v>India - Bangalore</v>
          </cell>
          <cell r="X4438">
            <v>231</v>
          </cell>
          <cell r="Y4438" t="str">
            <v>Juniper Networks India - STPI</v>
          </cell>
          <cell r="Z4438" t="str">
            <v>IND</v>
          </cell>
          <cell r="AA4438" t="str">
            <v>IND</v>
          </cell>
          <cell r="AB4438" t="str">
            <v>N</v>
          </cell>
        </row>
        <row r="4439">
          <cell r="A4439">
            <v>472</v>
          </cell>
          <cell r="B4439" t="str">
            <v>Virmani,Anil</v>
          </cell>
          <cell r="C4439">
            <v>230</v>
          </cell>
          <cell r="D4439" t="str">
            <v>Enns,Robert</v>
          </cell>
          <cell r="E4439" t="str">
            <v xml:space="preserve">04/17/2000 </v>
          </cell>
          <cell r="F4439">
            <v>189618.5</v>
          </cell>
          <cell r="G4439" t="str">
            <v>USD</v>
          </cell>
          <cell r="H4439">
            <v>1</v>
          </cell>
          <cell r="I4439">
            <v>189618.5</v>
          </cell>
          <cell r="J4439" t="str">
            <v>8916</v>
          </cell>
          <cell r="K4439" t="str">
            <v>Sr. Director, Engineering</v>
          </cell>
          <cell r="L4439">
            <v>11</v>
          </cell>
          <cell r="M4439">
            <v>11</v>
          </cell>
          <cell r="N4439" t="str">
            <v>630</v>
          </cell>
          <cell r="O4439" t="str">
            <v>Software Engrg - JUNOS</v>
          </cell>
          <cell r="P4439">
            <v>40</v>
          </cell>
          <cell r="Q4439" t="str">
            <v>IPG</v>
          </cell>
          <cell r="R4439" t="str">
            <v>USA</v>
          </cell>
          <cell r="U4439" t="str">
            <v>3-Strong</v>
          </cell>
          <cell r="V4439" t="str">
            <v>3 - Strong</v>
          </cell>
          <cell r="W4439" t="str">
            <v>Sunnyvale, CA HQ</v>
          </cell>
          <cell r="X4439">
            <v>100</v>
          </cell>
          <cell r="Y4439" t="str">
            <v>Juniper Networks, Inc.</v>
          </cell>
          <cell r="Z4439" t="str">
            <v>USA</v>
          </cell>
          <cell r="AA4439" t="str">
            <v>USA</v>
          </cell>
          <cell r="AB4439" t="str">
            <v>N</v>
          </cell>
        </row>
        <row r="4440">
          <cell r="A4440">
            <v>6420</v>
          </cell>
          <cell r="B4440" t="str">
            <v>Visaria,Bhavesh J</v>
          </cell>
          <cell r="C4440">
            <v>4270</v>
          </cell>
          <cell r="D4440" t="str">
            <v>Jain,Rohit</v>
          </cell>
          <cell r="E4440" t="str">
            <v xml:space="preserve">06/05/2006 </v>
          </cell>
          <cell r="F4440">
            <v>400000</v>
          </cell>
          <cell r="G4440" t="str">
            <v>INR</v>
          </cell>
          <cell r="H4440">
            <v>44.87</v>
          </cell>
          <cell r="I4440">
            <v>8914.6422999777133</v>
          </cell>
          <cell r="J4440" t="str">
            <v>8901</v>
          </cell>
          <cell r="K4440" t="str">
            <v>MTS 1</v>
          </cell>
          <cell r="L4440">
            <v>4</v>
          </cell>
          <cell r="M4440">
            <v>4</v>
          </cell>
          <cell r="N4440" t="str">
            <v>622</v>
          </cell>
          <cell r="O4440" t="str">
            <v>Global Lab Services</v>
          </cell>
          <cell r="P4440">
            <v>40</v>
          </cell>
          <cell r="Q4440" t="str">
            <v>IPG</v>
          </cell>
          <cell r="R4440" t="str">
            <v>APAC</v>
          </cell>
          <cell r="W4440" t="str">
            <v>India - Bangalore</v>
          </cell>
          <cell r="X4440">
            <v>231</v>
          </cell>
          <cell r="Y4440" t="str">
            <v>Juniper Networks India - STPI</v>
          </cell>
          <cell r="Z4440" t="str">
            <v>IND</v>
          </cell>
          <cell r="AA4440" t="str">
            <v>IND</v>
          </cell>
          <cell r="AB4440" t="str">
            <v>N</v>
          </cell>
        </row>
        <row r="4441">
          <cell r="A4441">
            <v>2464</v>
          </cell>
          <cell r="B4441" t="str">
            <v>Visvanathan,Vasudevan</v>
          </cell>
          <cell r="C4441">
            <v>474</v>
          </cell>
          <cell r="D4441" t="str">
            <v>Vasudeva,Sachin</v>
          </cell>
          <cell r="E4441" t="str">
            <v xml:space="preserve">08/18/2003 </v>
          </cell>
          <cell r="F4441">
            <v>2004489</v>
          </cell>
          <cell r="G4441" t="str">
            <v>INR</v>
          </cell>
          <cell r="H4441">
            <v>44.87</v>
          </cell>
          <cell r="I4441">
            <v>44673.25607310007</v>
          </cell>
          <cell r="J4441" t="str">
            <v>8913</v>
          </cell>
          <cell r="K4441" t="str">
            <v>Engineering Mgr I</v>
          </cell>
          <cell r="L4441">
            <v>8</v>
          </cell>
          <cell r="M4441">
            <v>8</v>
          </cell>
          <cell r="N4441" t="str">
            <v>621</v>
          </cell>
          <cell r="O4441" t="str">
            <v>India System Test</v>
          </cell>
          <cell r="P4441">
            <v>40</v>
          </cell>
          <cell r="Q4441" t="str">
            <v>IPG</v>
          </cell>
          <cell r="R4441" t="str">
            <v>APAC</v>
          </cell>
          <cell r="U4441" t="str">
            <v>1-Exceptional</v>
          </cell>
          <cell r="V4441" t="str">
            <v>4 - Satisfactory</v>
          </cell>
          <cell r="W4441" t="str">
            <v>India - Bangalore</v>
          </cell>
          <cell r="X4441">
            <v>231</v>
          </cell>
          <cell r="Y4441" t="str">
            <v>Juniper Networks India - STPI</v>
          </cell>
          <cell r="Z4441" t="str">
            <v>IND</v>
          </cell>
          <cell r="AA4441" t="str">
            <v>IND</v>
          </cell>
          <cell r="AB4441" t="str">
            <v>N</v>
          </cell>
        </row>
        <row r="4442">
          <cell r="A4442">
            <v>4764</v>
          </cell>
          <cell r="B4442" t="str">
            <v>Viswambharan,Priya</v>
          </cell>
          <cell r="C4442">
            <v>5295</v>
          </cell>
          <cell r="D4442" t="str">
            <v>H.,Sandhya</v>
          </cell>
          <cell r="E4442" t="str">
            <v xml:space="preserve">05/13/2005 </v>
          </cell>
          <cell r="F4442">
            <v>1619520</v>
          </cell>
          <cell r="G4442" t="str">
            <v>INR</v>
          </cell>
          <cell r="H4442">
            <v>44.87</v>
          </cell>
          <cell r="I4442">
            <v>36093.603744149768</v>
          </cell>
          <cell r="J4442" t="str">
            <v>8904</v>
          </cell>
          <cell r="K4442" t="str">
            <v>MTS 4</v>
          </cell>
          <cell r="L4442">
            <v>7</v>
          </cell>
          <cell r="M4442">
            <v>7</v>
          </cell>
          <cell r="N4442" t="str">
            <v>670</v>
          </cell>
          <cell r="O4442" t="str">
            <v>Software Engrg - JUNOSe</v>
          </cell>
          <cell r="P4442">
            <v>40</v>
          </cell>
          <cell r="Q4442" t="str">
            <v>IPG</v>
          </cell>
          <cell r="R4442" t="str">
            <v>APAC</v>
          </cell>
          <cell r="U4442" t="str">
            <v>2-Very Strong</v>
          </cell>
          <cell r="V4442" t="str">
            <v>1 - Exceptional</v>
          </cell>
          <cell r="W4442" t="str">
            <v>India - Bangalore</v>
          </cell>
          <cell r="X4442">
            <v>231</v>
          </cell>
          <cell r="Y4442" t="str">
            <v>Juniper Networks India - STPI</v>
          </cell>
          <cell r="Z4442" t="str">
            <v>IND</v>
          </cell>
          <cell r="AA4442" t="str">
            <v>IND</v>
          </cell>
          <cell r="AB4442" t="str">
            <v>N</v>
          </cell>
        </row>
        <row r="4443">
          <cell r="A4443">
            <v>5107</v>
          </cell>
          <cell r="B4443" t="str">
            <v>Viswanathan,Suresh</v>
          </cell>
          <cell r="C4443">
            <v>5714</v>
          </cell>
          <cell r="D4443" t="str">
            <v>Altmaier,Paulette R.</v>
          </cell>
          <cell r="E4443" t="str">
            <v xml:space="preserve">07/01/2005 </v>
          </cell>
          <cell r="F4443">
            <v>200000</v>
          </cell>
          <cell r="G4443" t="str">
            <v>USD</v>
          </cell>
          <cell r="H4443">
            <v>1</v>
          </cell>
          <cell r="I4443">
            <v>200000</v>
          </cell>
          <cell r="J4443" t="str">
            <v>235</v>
          </cell>
          <cell r="K4443" t="str">
            <v>VP Engineering</v>
          </cell>
          <cell r="L4443">
            <v>12</v>
          </cell>
          <cell r="M4443">
            <v>12</v>
          </cell>
          <cell r="N4443" t="str">
            <v>702</v>
          </cell>
          <cell r="O4443" t="str">
            <v>APG R&amp;D WX</v>
          </cell>
          <cell r="P4443">
            <v>40</v>
          </cell>
          <cell r="Q4443" t="str">
            <v>APG</v>
          </cell>
          <cell r="R4443" t="str">
            <v>USA</v>
          </cell>
          <cell r="U4443" t="str">
            <v>1-Exceptional</v>
          </cell>
          <cell r="V4443" t="str">
            <v>2 - Very Strong</v>
          </cell>
          <cell r="W4443" t="str">
            <v>Sunnyvale, CA HQ</v>
          </cell>
          <cell r="X4443">
            <v>100</v>
          </cell>
          <cell r="Y4443" t="str">
            <v>Juniper Networks, Inc.</v>
          </cell>
          <cell r="Z4443" t="str">
            <v>USA</v>
          </cell>
          <cell r="AA4443" t="str">
            <v>USA</v>
          </cell>
          <cell r="AB4443" t="str">
            <v>N</v>
          </cell>
        </row>
        <row r="4444">
          <cell r="A4444">
            <v>3480</v>
          </cell>
          <cell r="B4444" t="str">
            <v>Vita,Peterpaul</v>
          </cell>
          <cell r="C4444">
            <v>3334</v>
          </cell>
          <cell r="D4444" t="str">
            <v>Saldinger,Alan</v>
          </cell>
          <cell r="E4444" t="str">
            <v xml:space="preserve">04/16/2004 </v>
          </cell>
          <cell r="F4444">
            <v>145951.09</v>
          </cell>
          <cell r="G4444" t="str">
            <v>USD</v>
          </cell>
          <cell r="H4444">
            <v>1</v>
          </cell>
          <cell r="I4444">
            <v>145951.09</v>
          </cell>
          <cell r="J4444" t="str">
            <v>8914</v>
          </cell>
          <cell r="K4444" t="str">
            <v>Engineering Mgr II</v>
          </cell>
          <cell r="L4444">
            <v>9</v>
          </cell>
          <cell r="M4444">
            <v>9</v>
          </cell>
          <cell r="N4444" t="str">
            <v>691</v>
          </cell>
          <cell r="O4444" t="str">
            <v>Platform Engineering</v>
          </cell>
          <cell r="P4444">
            <v>40</v>
          </cell>
          <cell r="Q4444" t="str">
            <v>SPG</v>
          </cell>
          <cell r="R4444" t="str">
            <v>USA</v>
          </cell>
          <cell r="U4444" t="str">
            <v>2-Very Strong</v>
          </cell>
          <cell r="V4444" t="str">
            <v>2 - Very Strong</v>
          </cell>
          <cell r="W4444" t="str">
            <v>Sunnyvale, CA HQ</v>
          </cell>
          <cell r="X4444">
            <v>100</v>
          </cell>
          <cell r="Y4444" t="str">
            <v>Juniper Networks, Inc.</v>
          </cell>
          <cell r="Z4444" t="str">
            <v>USA</v>
          </cell>
          <cell r="AA4444" t="str">
            <v>USA</v>
          </cell>
          <cell r="AB4444" t="str">
            <v>N</v>
          </cell>
        </row>
        <row r="4445">
          <cell r="A4445">
            <v>6139</v>
          </cell>
          <cell r="B4445" t="str">
            <v>Vitagliano,Francis J.</v>
          </cell>
          <cell r="C4445">
            <v>1354</v>
          </cell>
          <cell r="D4445" t="str">
            <v>Minshull,Edward</v>
          </cell>
          <cell r="E4445" t="str">
            <v xml:space="preserve">03/20/2006 </v>
          </cell>
          <cell r="F4445">
            <v>275000</v>
          </cell>
          <cell r="G4445" t="str">
            <v>USD</v>
          </cell>
          <cell r="H4445">
            <v>1</v>
          </cell>
          <cell r="I4445">
            <v>275000</v>
          </cell>
          <cell r="J4445" t="str">
            <v>2125</v>
          </cell>
          <cell r="K4445" t="str">
            <v>Sales VP - Theatre</v>
          </cell>
          <cell r="L4445">
            <v>73</v>
          </cell>
          <cell r="M4445">
            <v>13</v>
          </cell>
          <cell r="N4445" t="str">
            <v>405</v>
          </cell>
          <cell r="O4445" t="str">
            <v>WW Administration</v>
          </cell>
          <cell r="P4445">
            <v>40</v>
          </cell>
          <cell r="Q4445" t="str">
            <v>SLS</v>
          </cell>
          <cell r="R4445" t="str">
            <v>USA</v>
          </cell>
          <cell r="W4445" t="str">
            <v>Alpharetta, GA</v>
          </cell>
          <cell r="X4445">
            <v>101</v>
          </cell>
          <cell r="Y4445" t="str">
            <v>Juniper Networks Sales</v>
          </cell>
          <cell r="Z4445" t="str">
            <v>USA</v>
          </cell>
          <cell r="AA4445" t="str">
            <v>Sales</v>
          </cell>
          <cell r="AB4445" t="str">
            <v>Y</v>
          </cell>
        </row>
        <row r="4446">
          <cell r="A4446">
            <v>5221</v>
          </cell>
          <cell r="B4446" t="str">
            <v>Viveros,Guillermo</v>
          </cell>
          <cell r="C4446">
            <v>5747</v>
          </cell>
          <cell r="D4446" t="str">
            <v>Vent,Craig L</v>
          </cell>
          <cell r="E4446" t="str">
            <v xml:space="preserve">07/19/2005 </v>
          </cell>
          <cell r="F4446">
            <v>153000</v>
          </cell>
          <cell r="G4446" t="str">
            <v>USD</v>
          </cell>
          <cell r="H4446">
            <v>1</v>
          </cell>
          <cell r="I4446">
            <v>153000</v>
          </cell>
          <cell r="J4446" t="str">
            <v>6314</v>
          </cell>
          <cell r="K4446" t="str">
            <v>Finance Mgr, Sr Staff</v>
          </cell>
          <cell r="L4446">
            <v>9</v>
          </cell>
          <cell r="M4446">
            <v>9</v>
          </cell>
          <cell r="N4446" t="str">
            <v>100</v>
          </cell>
          <cell r="O4446" t="str">
            <v>Finance and Accounting</v>
          </cell>
          <cell r="P4446">
            <v>40</v>
          </cell>
          <cell r="Q4446" t="str">
            <v>F&amp;A</v>
          </cell>
          <cell r="R4446" t="str">
            <v>USA</v>
          </cell>
          <cell r="U4446" t="str">
            <v>2-Very Strong</v>
          </cell>
          <cell r="V4446" t="str">
            <v>1 - Exceptional</v>
          </cell>
          <cell r="W4446" t="str">
            <v>Sunnyvale, CA HQ</v>
          </cell>
          <cell r="X4446">
            <v>100</v>
          </cell>
          <cell r="Y4446" t="str">
            <v>Juniper Networks, Inc.</v>
          </cell>
          <cell r="Z4446" t="str">
            <v>USA</v>
          </cell>
          <cell r="AA4446" t="str">
            <v>USA</v>
          </cell>
          <cell r="AB4446" t="str">
            <v>N</v>
          </cell>
        </row>
        <row r="4447">
          <cell r="A4447">
            <v>2234</v>
          </cell>
          <cell r="B4447" t="str">
            <v>Vo,Vu</v>
          </cell>
          <cell r="C4447">
            <v>3878</v>
          </cell>
          <cell r="D4447" t="str">
            <v>Fu,Tayang</v>
          </cell>
          <cell r="E4447" t="str">
            <v xml:space="preserve">07/01/2002 </v>
          </cell>
          <cell r="F4447">
            <v>165500.67000000001</v>
          </cell>
          <cell r="G4447" t="str">
            <v>AUD</v>
          </cell>
          <cell r="H4447">
            <v>1.2817226352217379</v>
          </cell>
          <cell r="I4447">
            <v>129123.62273400002</v>
          </cell>
          <cell r="J4447" t="str">
            <v>8904</v>
          </cell>
          <cell r="K4447" t="str">
            <v>MTS 4</v>
          </cell>
          <cell r="L4447">
            <v>7</v>
          </cell>
          <cell r="M4447">
            <v>7</v>
          </cell>
          <cell r="N4447" t="str">
            <v>510</v>
          </cell>
          <cell r="O4447" t="str">
            <v>Resident Engineer</v>
          </cell>
          <cell r="P4447">
            <v>40</v>
          </cell>
          <cell r="Q4447" t="str">
            <v>CSS</v>
          </cell>
          <cell r="R4447" t="str">
            <v>APAC</v>
          </cell>
          <cell r="U4447" t="str">
            <v>2-Very Strong</v>
          </cell>
          <cell r="V4447" t="str">
            <v>2 - Very Strong</v>
          </cell>
          <cell r="W4447" t="str">
            <v>Australia</v>
          </cell>
          <cell r="X4447">
            <v>280</v>
          </cell>
          <cell r="Y4447" t="str">
            <v>Juniper Ntwks, Australia</v>
          </cell>
          <cell r="Z4447" t="str">
            <v>AUS</v>
          </cell>
          <cell r="AA4447" t="str">
            <v>INTL</v>
          </cell>
          <cell r="AB4447" t="str">
            <v>N</v>
          </cell>
        </row>
        <row r="4448">
          <cell r="A4448">
            <v>6355</v>
          </cell>
          <cell r="B4448" t="str">
            <v>Vogel,Glenn H.</v>
          </cell>
          <cell r="C4448">
            <v>6140</v>
          </cell>
          <cell r="D4448" t="str">
            <v>Brickner,Paul J.</v>
          </cell>
          <cell r="E4448" t="str">
            <v xml:space="preserve">05/15/2006 </v>
          </cell>
          <cell r="F4448">
            <v>107000</v>
          </cell>
          <cell r="G4448" t="str">
            <v>USD</v>
          </cell>
          <cell r="H4448">
            <v>1</v>
          </cell>
          <cell r="I4448">
            <v>107000</v>
          </cell>
          <cell r="J4448" t="str">
            <v>2301</v>
          </cell>
          <cell r="K4448" t="str">
            <v>Systems Eng</v>
          </cell>
          <cell r="L4448">
            <v>54</v>
          </cell>
          <cell r="M4448">
            <v>7</v>
          </cell>
          <cell r="N4448" t="str">
            <v>430</v>
          </cell>
          <cell r="O4448" t="str">
            <v>Systems Engineering</v>
          </cell>
          <cell r="P4448">
            <v>40</v>
          </cell>
          <cell r="Q4448" t="str">
            <v>SLS</v>
          </cell>
          <cell r="R4448" t="str">
            <v>USA</v>
          </cell>
          <cell r="W4448" t="str">
            <v>New Jersey</v>
          </cell>
          <cell r="X4448">
            <v>101</v>
          </cell>
          <cell r="Y4448" t="str">
            <v>Juniper Networks Sales</v>
          </cell>
          <cell r="Z4448" t="str">
            <v>USA</v>
          </cell>
          <cell r="AA4448" t="str">
            <v>Sales</v>
          </cell>
          <cell r="AB4448" t="str">
            <v>Y</v>
          </cell>
        </row>
        <row r="4449">
          <cell r="A4449">
            <v>3633</v>
          </cell>
          <cell r="B4449" t="str">
            <v>Vojvodic,Ivan</v>
          </cell>
          <cell r="C4449">
            <v>3043</v>
          </cell>
          <cell r="D4449" t="str">
            <v>Kwong,Daniel Chiu-Wa</v>
          </cell>
          <cell r="E4449" t="str">
            <v xml:space="preserve">06/01/2004 </v>
          </cell>
          <cell r="F4449">
            <v>200000</v>
          </cell>
          <cell r="G4449" t="str">
            <v>USD</v>
          </cell>
          <cell r="H4449">
            <v>1</v>
          </cell>
          <cell r="I4449">
            <v>200000</v>
          </cell>
          <cell r="J4449" t="str">
            <v>8916</v>
          </cell>
          <cell r="K4449" t="str">
            <v>Sr. Director, Engineering</v>
          </cell>
          <cell r="L4449">
            <v>11</v>
          </cell>
          <cell r="M4449">
            <v>11</v>
          </cell>
          <cell r="N4449" t="str">
            <v>692</v>
          </cell>
          <cell r="O4449" t="str">
            <v>Ntwk Mgmt Software Dev</v>
          </cell>
          <cell r="P4449">
            <v>40</v>
          </cell>
          <cell r="Q4449" t="str">
            <v>SPG</v>
          </cell>
          <cell r="R4449" t="str">
            <v>USA</v>
          </cell>
          <cell r="U4449" t="str">
            <v>1-Exceptional</v>
          </cell>
          <cell r="V4449" t="str">
            <v>1 - Exceptional</v>
          </cell>
          <cell r="W4449" t="str">
            <v>Sunnyvale, CA HQ</v>
          </cell>
          <cell r="X4449">
            <v>100</v>
          </cell>
          <cell r="Y4449" t="str">
            <v>Juniper Networks, Inc.</v>
          </cell>
          <cell r="Z4449" t="str">
            <v>USA</v>
          </cell>
          <cell r="AA4449" t="str">
            <v>USA</v>
          </cell>
          <cell r="AB4449" t="str">
            <v>N</v>
          </cell>
        </row>
        <row r="4450">
          <cell r="A4450">
            <v>849</v>
          </cell>
          <cell r="B4450" t="str">
            <v>von Berner,Dana</v>
          </cell>
          <cell r="C4450">
            <v>2317</v>
          </cell>
          <cell r="D4450" t="str">
            <v>McNulty II,Paul Albert</v>
          </cell>
          <cell r="E4450" t="str">
            <v xml:space="preserve">12/11/2006 </v>
          </cell>
          <cell r="F4450">
            <v>73000</v>
          </cell>
          <cell r="G4450" t="str">
            <v>USD</v>
          </cell>
          <cell r="H4450">
            <v>1</v>
          </cell>
          <cell r="I4450">
            <v>73000</v>
          </cell>
          <cell r="J4450" t="str">
            <v>7904</v>
          </cell>
          <cell r="K4450" t="str">
            <v>Executive Assistant, Sr</v>
          </cell>
          <cell r="L4450">
            <v>5</v>
          </cell>
          <cell r="M4450">
            <v>5</v>
          </cell>
          <cell r="N4450" t="str">
            <v>500</v>
          </cell>
          <cell r="O4450" t="str">
            <v>CS WW Administration</v>
          </cell>
          <cell r="P4450">
            <v>40</v>
          </cell>
          <cell r="Q4450" t="str">
            <v>CSS</v>
          </cell>
          <cell r="R4450" t="str">
            <v>USA</v>
          </cell>
          <cell r="W4450" t="str">
            <v>Sunnyvale, CA HQ</v>
          </cell>
          <cell r="X4450">
            <v>101</v>
          </cell>
          <cell r="Y4450" t="str">
            <v>Juniper Networks Sales</v>
          </cell>
          <cell r="Z4450" t="str">
            <v>USA</v>
          </cell>
          <cell r="AA4450" t="str">
            <v>USA</v>
          </cell>
          <cell r="AB4450" t="str">
            <v>N</v>
          </cell>
        </row>
        <row r="4451">
          <cell r="A4451">
            <v>3482</v>
          </cell>
          <cell r="B4451" t="str">
            <v>Vooruvakili,Radhika Rayadu</v>
          </cell>
          <cell r="C4451">
            <v>3495</v>
          </cell>
          <cell r="D4451" t="str">
            <v>Wang,Zhi Ning</v>
          </cell>
          <cell r="E4451" t="str">
            <v xml:space="preserve">04/16/2004 </v>
          </cell>
          <cell r="F4451">
            <v>120070</v>
          </cell>
          <cell r="G4451" t="str">
            <v>USD</v>
          </cell>
          <cell r="H4451">
            <v>1</v>
          </cell>
          <cell r="I4451">
            <v>120070</v>
          </cell>
          <cell r="J4451" t="str">
            <v>8905</v>
          </cell>
          <cell r="K4451" t="str">
            <v>Eng, Staff</v>
          </cell>
          <cell r="L4451">
            <v>8</v>
          </cell>
          <cell r="M4451">
            <v>8</v>
          </cell>
          <cell r="N4451" t="str">
            <v>692</v>
          </cell>
          <cell r="O4451" t="str">
            <v>Ntwk Mgmt Software Dev</v>
          </cell>
          <cell r="P4451">
            <v>40</v>
          </cell>
          <cell r="Q4451" t="str">
            <v>SPG</v>
          </cell>
          <cell r="R4451" t="str">
            <v>USA</v>
          </cell>
          <cell r="U4451" t="str">
            <v>2-Very Strong</v>
          </cell>
          <cell r="V4451" t="str">
            <v>1 - Exceptional</v>
          </cell>
          <cell r="W4451" t="str">
            <v>Sunnyvale, CA HQ</v>
          </cell>
          <cell r="X4451">
            <v>100</v>
          </cell>
          <cell r="Y4451" t="str">
            <v>Juniper Networks, Inc.</v>
          </cell>
          <cell r="Z4451" t="str">
            <v>USA</v>
          </cell>
          <cell r="AA4451" t="str">
            <v>USA</v>
          </cell>
          <cell r="AB4451" t="str">
            <v>N</v>
          </cell>
        </row>
        <row r="4452">
          <cell r="A4452">
            <v>6797</v>
          </cell>
          <cell r="B4452" t="str">
            <v>Vorst,Corrie</v>
          </cell>
          <cell r="C4452">
            <v>904</v>
          </cell>
          <cell r="D4452" t="str">
            <v>Bailey,Paul</v>
          </cell>
          <cell r="E4452" t="str">
            <v xml:space="preserve">09/01/2006 </v>
          </cell>
          <cell r="F4452">
            <v>40000</v>
          </cell>
          <cell r="G4452" t="str">
            <v>EUR</v>
          </cell>
          <cell r="H4452">
            <v>0.76254384627116067</v>
          </cell>
          <cell r="I4452">
            <v>52455.999999999993</v>
          </cell>
          <cell r="J4452" t="str">
            <v>9702</v>
          </cell>
          <cell r="K4452" t="str">
            <v>Sales Order Coord</v>
          </cell>
          <cell r="L4452">
            <v>4</v>
          </cell>
          <cell r="M4452">
            <v>4</v>
          </cell>
          <cell r="N4452" t="str">
            <v>425</v>
          </cell>
          <cell r="O4452" t="str">
            <v>Sales Admin</v>
          </cell>
          <cell r="P4452">
            <v>40</v>
          </cell>
          <cell r="Q4452" t="str">
            <v>SLS</v>
          </cell>
          <cell r="R4452" t="str">
            <v>EMEA</v>
          </cell>
          <cell r="W4452" t="str">
            <v>Netherlands</v>
          </cell>
          <cell r="X4452">
            <v>320</v>
          </cell>
          <cell r="Y4452" t="str">
            <v>Juniper Ntwks, Netherlands</v>
          </cell>
          <cell r="Z4452" t="str">
            <v>NLD</v>
          </cell>
          <cell r="AA4452" t="str">
            <v>INTL</v>
          </cell>
          <cell r="AB4452" t="str">
            <v>N</v>
          </cell>
        </row>
        <row r="4453">
          <cell r="A4453">
            <v>6865</v>
          </cell>
          <cell r="B4453" t="str">
            <v>Voruganti,Sreenivas</v>
          </cell>
          <cell r="C4453">
            <v>6406</v>
          </cell>
          <cell r="D4453" t="str">
            <v>Satyaranjan,Mohan</v>
          </cell>
          <cell r="E4453" t="str">
            <v xml:space="preserve">08/28/2006 </v>
          </cell>
          <cell r="F4453">
            <v>2100000</v>
          </cell>
          <cell r="G4453" t="str">
            <v>INR</v>
          </cell>
          <cell r="H4453">
            <v>44.87</v>
          </cell>
          <cell r="I4453">
            <v>46801.872074882995</v>
          </cell>
          <cell r="J4453" t="str">
            <v>8905</v>
          </cell>
          <cell r="K4453" t="str">
            <v>Eng, Staff</v>
          </cell>
          <cell r="L4453">
            <v>8</v>
          </cell>
          <cell r="M4453">
            <v>8</v>
          </cell>
          <cell r="N4453" t="str">
            <v>704</v>
          </cell>
          <cell r="O4453" t="str">
            <v>LAN Access</v>
          </cell>
          <cell r="P4453">
            <v>40</v>
          </cell>
          <cell r="Q4453" t="str">
            <v>APG</v>
          </cell>
          <cell r="R4453" t="str">
            <v>APAC</v>
          </cell>
          <cell r="W4453" t="str">
            <v>India - Bangalore</v>
          </cell>
          <cell r="X4453">
            <v>231</v>
          </cell>
          <cell r="Y4453" t="str">
            <v>Juniper Networks India - STPI</v>
          </cell>
          <cell r="Z4453" t="str">
            <v>IND</v>
          </cell>
          <cell r="AA4453" t="str">
            <v>IND</v>
          </cell>
          <cell r="AB4453" t="str">
            <v>N</v>
          </cell>
        </row>
        <row r="4454">
          <cell r="A4454">
            <v>3483</v>
          </cell>
          <cell r="B4454" t="str">
            <v>Vu,Lan</v>
          </cell>
          <cell r="C4454">
            <v>3334</v>
          </cell>
          <cell r="D4454" t="str">
            <v>Saldinger,Alan</v>
          </cell>
          <cell r="E4454" t="str">
            <v xml:space="preserve">04/16/2004 </v>
          </cell>
          <cell r="F4454">
            <v>146000</v>
          </cell>
          <cell r="G4454" t="str">
            <v>USD</v>
          </cell>
          <cell r="H4454">
            <v>1</v>
          </cell>
          <cell r="I4454">
            <v>146000</v>
          </cell>
          <cell r="J4454" t="str">
            <v>8914</v>
          </cell>
          <cell r="K4454" t="str">
            <v>Engineering Mgr II</v>
          </cell>
          <cell r="L4454">
            <v>9</v>
          </cell>
          <cell r="M4454">
            <v>9</v>
          </cell>
          <cell r="N4454" t="str">
            <v>691</v>
          </cell>
          <cell r="O4454" t="str">
            <v>Platform Engineering</v>
          </cell>
          <cell r="P4454">
            <v>40</v>
          </cell>
          <cell r="Q4454" t="str">
            <v>SPG</v>
          </cell>
          <cell r="R4454" t="str">
            <v>USA</v>
          </cell>
          <cell r="U4454" t="str">
            <v>2-Very Strong</v>
          </cell>
          <cell r="V4454" t="str">
            <v>2 - Very Strong</v>
          </cell>
          <cell r="W4454" t="str">
            <v>Sunnyvale, CA HQ</v>
          </cell>
          <cell r="X4454">
            <v>100</v>
          </cell>
          <cell r="Y4454" t="str">
            <v>Juniper Networks, Inc.</v>
          </cell>
          <cell r="Z4454" t="str">
            <v>USA</v>
          </cell>
          <cell r="AA4454" t="str">
            <v>USA</v>
          </cell>
          <cell r="AB4454" t="str">
            <v>N</v>
          </cell>
        </row>
        <row r="4455">
          <cell r="A4455">
            <v>3774</v>
          </cell>
          <cell r="B4455" t="str">
            <v>Vu,Viet Q</v>
          </cell>
          <cell r="C4455">
            <v>117</v>
          </cell>
          <cell r="D4455" t="str">
            <v>Nguyen,Thinh</v>
          </cell>
          <cell r="E4455" t="str">
            <v xml:space="preserve">07/19/2004 </v>
          </cell>
          <cell r="F4455">
            <v>73774.8</v>
          </cell>
          <cell r="G4455" t="str">
            <v>USD</v>
          </cell>
          <cell r="H4455">
            <v>1</v>
          </cell>
          <cell r="I4455">
            <v>73774.8</v>
          </cell>
          <cell r="J4455" t="str">
            <v>8902</v>
          </cell>
          <cell r="K4455" t="str">
            <v>MTS 2</v>
          </cell>
          <cell r="L4455">
            <v>5</v>
          </cell>
          <cell r="M4455">
            <v>5</v>
          </cell>
          <cell r="N4455" t="str">
            <v>622</v>
          </cell>
          <cell r="O4455" t="str">
            <v>Global Lab Services</v>
          </cell>
          <cell r="P4455">
            <v>40</v>
          </cell>
          <cell r="Q4455" t="str">
            <v>IPG</v>
          </cell>
          <cell r="R4455" t="str">
            <v>USA</v>
          </cell>
          <cell r="U4455" t="str">
            <v>2-Very Strong</v>
          </cell>
          <cell r="V4455" t="str">
            <v>2 - Very Strong</v>
          </cell>
          <cell r="W4455" t="str">
            <v>Sunnyvale, CA HQ</v>
          </cell>
          <cell r="X4455">
            <v>100</v>
          </cell>
          <cell r="Y4455" t="str">
            <v>Juniper Networks, Inc.</v>
          </cell>
          <cell r="Z4455" t="str">
            <v>USA</v>
          </cell>
          <cell r="AA4455" t="str">
            <v>USA</v>
          </cell>
          <cell r="AB4455" t="str">
            <v>N</v>
          </cell>
        </row>
        <row r="4456">
          <cell r="A4456">
            <v>321</v>
          </cell>
          <cell r="B4456" t="str">
            <v>Vugane Janardhana,Karthik Kumar</v>
          </cell>
          <cell r="C4456">
            <v>1322</v>
          </cell>
          <cell r="D4456" t="str">
            <v>Uppalapati,Satyanarayana H</v>
          </cell>
          <cell r="E4456" t="str">
            <v xml:space="preserve">06/26/2006 </v>
          </cell>
          <cell r="F4456">
            <v>130000</v>
          </cell>
          <cell r="G4456" t="str">
            <v>USD</v>
          </cell>
          <cell r="H4456">
            <v>1</v>
          </cell>
          <cell r="I4456">
            <v>130000</v>
          </cell>
          <cell r="J4456" t="str">
            <v>8905</v>
          </cell>
          <cell r="K4456" t="str">
            <v>Eng, Staff</v>
          </cell>
          <cell r="L4456">
            <v>8</v>
          </cell>
          <cell r="M4456">
            <v>8</v>
          </cell>
          <cell r="N4456" t="str">
            <v>686</v>
          </cell>
          <cell r="O4456" t="str">
            <v>QA - J-Series</v>
          </cell>
          <cell r="P4456">
            <v>40</v>
          </cell>
          <cell r="Q4456" t="str">
            <v>SPG</v>
          </cell>
          <cell r="R4456" t="str">
            <v>USA</v>
          </cell>
          <cell r="W4456" t="str">
            <v>Sunnyvale, CA HQ</v>
          </cell>
          <cell r="X4456">
            <v>100</v>
          </cell>
          <cell r="Y4456" t="str">
            <v>Juniper Networks, Inc.</v>
          </cell>
          <cell r="Z4456" t="str">
            <v>USA</v>
          </cell>
          <cell r="AA4456" t="str">
            <v>USA</v>
          </cell>
          <cell r="AB4456" t="str">
            <v>N</v>
          </cell>
        </row>
        <row r="4457">
          <cell r="A4457">
            <v>4210</v>
          </cell>
          <cell r="B4457" t="str">
            <v>Vyas,Vikram</v>
          </cell>
          <cell r="C4457">
            <v>2721</v>
          </cell>
          <cell r="D4457" t="str">
            <v>Burpee,Christopher</v>
          </cell>
          <cell r="E4457" t="str">
            <v xml:space="preserve">11/29/2004 </v>
          </cell>
          <cell r="F4457">
            <v>126000</v>
          </cell>
          <cell r="G4457" t="str">
            <v>USD</v>
          </cell>
          <cell r="H4457">
            <v>1</v>
          </cell>
          <cell r="I4457">
            <v>126000</v>
          </cell>
          <cell r="J4457" t="str">
            <v>5203</v>
          </cell>
          <cell r="K4457" t="str">
            <v>Program Mgr III</v>
          </cell>
          <cell r="L4457">
            <v>8</v>
          </cell>
          <cell r="M4457">
            <v>8</v>
          </cell>
          <cell r="N4457" t="str">
            <v>699</v>
          </cell>
          <cell r="O4457" t="str">
            <v>Program Management</v>
          </cell>
          <cell r="P4457">
            <v>40</v>
          </cell>
          <cell r="Q4457" t="str">
            <v>SPG</v>
          </cell>
          <cell r="R4457" t="str">
            <v>USA</v>
          </cell>
          <cell r="U4457" t="str">
            <v>3-Strong</v>
          </cell>
          <cell r="V4457" t="str">
            <v>3 - Strong</v>
          </cell>
          <cell r="W4457" t="str">
            <v>Sunnyvale, CA HQ</v>
          </cell>
          <cell r="X4457">
            <v>100</v>
          </cell>
          <cell r="Y4457" t="str">
            <v>Juniper Networks, Inc.</v>
          </cell>
          <cell r="Z4457" t="str">
            <v>USA</v>
          </cell>
          <cell r="AA4457" t="str">
            <v>USA</v>
          </cell>
          <cell r="AB4457" t="str">
            <v>N</v>
          </cell>
        </row>
        <row r="4458">
          <cell r="A4458">
            <v>6756</v>
          </cell>
          <cell r="B4458" t="str">
            <v>Vyavaharkar,Aamod</v>
          </cell>
          <cell r="C4458">
            <v>4296</v>
          </cell>
          <cell r="D4458" t="str">
            <v>Huntley,Bruce T</v>
          </cell>
          <cell r="E4458" t="str">
            <v xml:space="preserve">08/14/2006 </v>
          </cell>
          <cell r="F4458">
            <v>130000</v>
          </cell>
          <cell r="G4458" t="str">
            <v>USD</v>
          </cell>
          <cell r="H4458">
            <v>1</v>
          </cell>
          <cell r="I4458">
            <v>130000</v>
          </cell>
          <cell r="J4458" t="str">
            <v>8905</v>
          </cell>
          <cell r="K4458" t="str">
            <v>Eng, Staff</v>
          </cell>
          <cell r="L4458">
            <v>8</v>
          </cell>
          <cell r="M4458">
            <v>8</v>
          </cell>
          <cell r="N4458" t="str">
            <v>695</v>
          </cell>
          <cell r="O4458" t="str">
            <v>Firewall &amp; VPN</v>
          </cell>
          <cell r="P4458">
            <v>40</v>
          </cell>
          <cell r="Q4458" t="str">
            <v>SPG</v>
          </cell>
          <cell r="R4458" t="str">
            <v>USA</v>
          </cell>
          <cell r="W4458" t="str">
            <v>Sunnyvale, CA HQ</v>
          </cell>
          <cell r="X4458">
            <v>100</v>
          </cell>
          <cell r="Y4458" t="str">
            <v>Juniper Networks, Inc.</v>
          </cell>
          <cell r="Z4458" t="str">
            <v>USA</v>
          </cell>
          <cell r="AA4458" t="str">
            <v>USA</v>
          </cell>
          <cell r="AB4458" t="str">
            <v>N</v>
          </cell>
        </row>
        <row r="4459">
          <cell r="A4459">
            <v>5385</v>
          </cell>
          <cell r="B4459" t="str">
            <v>Vytla,Mamatha</v>
          </cell>
          <cell r="C4459">
            <v>6539</v>
          </cell>
          <cell r="D4459" t="str">
            <v>Zaeni,Farhad</v>
          </cell>
          <cell r="E4459" t="str">
            <v xml:space="preserve">09/06/2005 </v>
          </cell>
          <cell r="F4459">
            <v>102000</v>
          </cell>
          <cell r="G4459" t="str">
            <v>USD</v>
          </cell>
          <cell r="H4459">
            <v>1</v>
          </cell>
          <cell r="I4459">
            <v>102000</v>
          </cell>
          <cell r="J4459" t="str">
            <v>8903</v>
          </cell>
          <cell r="K4459" t="str">
            <v>MTS 3</v>
          </cell>
          <cell r="L4459">
            <v>6</v>
          </cell>
          <cell r="M4459">
            <v>6</v>
          </cell>
          <cell r="N4459" t="str">
            <v>507</v>
          </cell>
          <cell r="O4459" t="str">
            <v>Global TAC - SPG</v>
          </cell>
          <cell r="P4459">
            <v>40</v>
          </cell>
          <cell r="Q4459" t="str">
            <v>CSS</v>
          </cell>
          <cell r="R4459" t="str">
            <v>USA</v>
          </cell>
          <cell r="U4459" t="str">
            <v>4-Satisfactory</v>
          </cell>
          <cell r="V4459" t="str">
            <v>2 - Very Strong</v>
          </cell>
          <cell r="W4459" t="str">
            <v>Sunnyvale, CA HQ</v>
          </cell>
          <cell r="X4459">
            <v>101</v>
          </cell>
          <cell r="Y4459" t="str">
            <v>Juniper Networks Sales</v>
          </cell>
          <cell r="Z4459" t="str">
            <v>USA</v>
          </cell>
          <cell r="AA4459" t="str">
            <v>USA</v>
          </cell>
          <cell r="AB4459" t="str">
            <v>N</v>
          </cell>
        </row>
        <row r="4460">
          <cell r="A4460">
            <v>2236</v>
          </cell>
          <cell r="B4460" t="str">
            <v>Waclawik,James</v>
          </cell>
          <cell r="C4460">
            <v>2042</v>
          </cell>
          <cell r="D4460" t="str">
            <v>Nagle,Michael</v>
          </cell>
          <cell r="E4460" t="str">
            <v xml:space="preserve">07/01/2002 </v>
          </cell>
          <cell r="F4460">
            <v>134431.31</v>
          </cell>
          <cell r="G4460" t="str">
            <v>USD</v>
          </cell>
          <cell r="H4460">
            <v>1</v>
          </cell>
          <cell r="I4460">
            <v>134431.31</v>
          </cell>
          <cell r="J4460" t="str">
            <v>8905</v>
          </cell>
          <cell r="K4460" t="str">
            <v>Eng, Staff</v>
          </cell>
          <cell r="L4460">
            <v>8</v>
          </cell>
          <cell r="M4460">
            <v>8</v>
          </cell>
          <cell r="N4460" t="str">
            <v>670</v>
          </cell>
          <cell r="O4460" t="str">
            <v>Software Engrg - JUNOSe</v>
          </cell>
          <cell r="P4460">
            <v>40</v>
          </cell>
          <cell r="Q4460" t="str">
            <v>IPG</v>
          </cell>
          <cell r="R4460" t="str">
            <v>USA</v>
          </cell>
          <cell r="U4460" t="str">
            <v>3-Strong</v>
          </cell>
          <cell r="V4460" t="str">
            <v>3 - Strong</v>
          </cell>
          <cell r="W4460" t="str">
            <v>Westford, MA</v>
          </cell>
          <cell r="X4460">
            <v>100</v>
          </cell>
          <cell r="Y4460" t="str">
            <v>Juniper Networks, Inc.</v>
          </cell>
          <cell r="Z4460" t="str">
            <v>USA</v>
          </cell>
          <cell r="AA4460" t="str">
            <v>USB</v>
          </cell>
          <cell r="AB4460" t="str">
            <v>N</v>
          </cell>
        </row>
        <row r="4461">
          <cell r="A4461">
            <v>6451</v>
          </cell>
          <cell r="B4461" t="str">
            <v>Wadageri,Trilingeshwar M</v>
          </cell>
          <cell r="C4461">
            <v>2479</v>
          </cell>
          <cell r="D4461" t="str">
            <v>Pathak,Rahul</v>
          </cell>
          <cell r="E4461" t="str">
            <v xml:space="preserve">06/12/2006 </v>
          </cell>
          <cell r="F4461">
            <v>500000</v>
          </cell>
          <cell r="G4461" t="str">
            <v>INR</v>
          </cell>
          <cell r="H4461">
            <v>44.87</v>
          </cell>
          <cell r="I4461">
            <v>11143.302874972142</v>
          </cell>
          <cell r="J4461" t="str">
            <v>8901</v>
          </cell>
          <cell r="K4461" t="str">
            <v>MTS 1</v>
          </cell>
          <cell r="L4461">
            <v>4</v>
          </cell>
          <cell r="M4461">
            <v>4</v>
          </cell>
          <cell r="N4461" t="str">
            <v>621</v>
          </cell>
          <cell r="O4461" t="str">
            <v>India System Test</v>
          </cell>
          <cell r="P4461">
            <v>40</v>
          </cell>
          <cell r="Q4461" t="str">
            <v>IPG</v>
          </cell>
          <cell r="R4461" t="str">
            <v>APAC</v>
          </cell>
          <cell r="W4461" t="str">
            <v>India - Bangalore</v>
          </cell>
          <cell r="X4461">
            <v>231</v>
          </cell>
          <cell r="Y4461" t="str">
            <v>Juniper Networks India - STPI</v>
          </cell>
          <cell r="Z4461" t="str">
            <v>IND</v>
          </cell>
          <cell r="AA4461" t="str">
            <v>IND</v>
          </cell>
          <cell r="AB4461" t="str">
            <v>N</v>
          </cell>
        </row>
        <row r="4462">
          <cell r="A4462">
            <v>2237</v>
          </cell>
          <cell r="B4462" t="str">
            <v>Wadhwa,Sanjay</v>
          </cell>
          <cell r="C4462">
            <v>1933</v>
          </cell>
          <cell r="D4462" t="str">
            <v>Kokot,Mathias</v>
          </cell>
          <cell r="E4462" t="str">
            <v xml:space="preserve">07/01/2002 </v>
          </cell>
          <cell r="F4462">
            <v>122135</v>
          </cell>
          <cell r="G4462" t="str">
            <v>USD</v>
          </cell>
          <cell r="H4462">
            <v>1</v>
          </cell>
          <cell r="I4462">
            <v>122135</v>
          </cell>
          <cell r="J4462" t="str">
            <v>3812</v>
          </cell>
          <cell r="K4462" t="str">
            <v>Product Mgr II</v>
          </cell>
          <cell r="L4462">
            <v>8</v>
          </cell>
          <cell r="M4462">
            <v>8</v>
          </cell>
          <cell r="N4462" t="str">
            <v>320</v>
          </cell>
          <cell r="O4462" t="str">
            <v>Product Management U.S.</v>
          </cell>
          <cell r="P4462">
            <v>40</v>
          </cell>
          <cell r="Q4462" t="str">
            <v>IPG</v>
          </cell>
          <cell r="R4462" t="str">
            <v>USA</v>
          </cell>
          <cell r="U4462" t="str">
            <v>3-Strong</v>
          </cell>
          <cell r="V4462" t="str">
            <v>3 - Strong</v>
          </cell>
          <cell r="W4462" t="str">
            <v>Westford, MA</v>
          </cell>
          <cell r="X4462">
            <v>100</v>
          </cell>
          <cell r="Y4462" t="str">
            <v>Juniper Networks, Inc.</v>
          </cell>
          <cell r="Z4462" t="str">
            <v>USA</v>
          </cell>
          <cell r="AA4462" t="str">
            <v>USB</v>
          </cell>
          <cell r="AB4462" t="str">
            <v>N</v>
          </cell>
        </row>
        <row r="4463">
          <cell r="A4463">
            <v>3921</v>
          </cell>
          <cell r="B4463" t="str">
            <v>Wadhwa,Sunil</v>
          </cell>
          <cell r="C4463">
            <v>6539</v>
          </cell>
          <cell r="D4463" t="str">
            <v>Zaeni,Farhad</v>
          </cell>
          <cell r="E4463" t="str">
            <v xml:space="preserve">09/08/2004 </v>
          </cell>
          <cell r="F4463">
            <v>124700</v>
          </cell>
          <cell r="G4463" t="str">
            <v>USD</v>
          </cell>
          <cell r="H4463">
            <v>1</v>
          </cell>
          <cell r="I4463">
            <v>124700</v>
          </cell>
          <cell r="J4463" t="str">
            <v>8905</v>
          </cell>
          <cell r="K4463" t="str">
            <v>Eng, Staff</v>
          </cell>
          <cell r="L4463">
            <v>8</v>
          </cell>
          <cell r="M4463">
            <v>8</v>
          </cell>
          <cell r="N4463" t="str">
            <v>507</v>
          </cell>
          <cell r="O4463" t="str">
            <v>Global TAC - SPG</v>
          </cell>
          <cell r="P4463">
            <v>40</v>
          </cell>
          <cell r="Q4463" t="str">
            <v>CSS</v>
          </cell>
          <cell r="R4463" t="str">
            <v>USA</v>
          </cell>
          <cell r="U4463" t="str">
            <v>1-Exceptional</v>
          </cell>
          <cell r="V4463" t="str">
            <v>1 - Exceptional</v>
          </cell>
          <cell r="W4463" t="str">
            <v>Sunnyvale, CA HQ</v>
          </cell>
          <cell r="X4463">
            <v>101</v>
          </cell>
          <cell r="Y4463" t="str">
            <v>Juniper Networks Sales</v>
          </cell>
          <cell r="Z4463" t="str">
            <v>USA</v>
          </cell>
          <cell r="AA4463" t="str">
            <v>USA</v>
          </cell>
          <cell r="AB4463" t="str">
            <v>N</v>
          </cell>
        </row>
        <row r="4464">
          <cell r="A4464">
            <v>5287</v>
          </cell>
          <cell r="B4464" t="str">
            <v>Wadhwa,Vishal</v>
          </cell>
          <cell r="C4464">
            <v>4022</v>
          </cell>
          <cell r="D4464" t="str">
            <v>Sundaralingam,Rathna</v>
          </cell>
          <cell r="E4464" t="str">
            <v xml:space="preserve">08/15/2005 </v>
          </cell>
          <cell r="F4464">
            <v>104000</v>
          </cell>
          <cell r="G4464" t="str">
            <v>USD</v>
          </cell>
          <cell r="H4464">
            <v>1</v>
          </cell>
          <cell r="I4464">
            <v>104000</v>
          </cell>
          <cell r="J4464" t="str">
            <v>4304</v>
          </cell>
          <cell r="K4464" t="str">
            <v>IT Technical Lead</v>
          </cell>
          <cell r="L4464">
            <v>7</v>
          </cell>
          <cell r="M4464">
            <v>7</v>
          </cell>
          <cell r="N4464" t="str">
            <v>133</v>
          </cell>
          <cell r="O4464" t="str">
            <v>IT Applications BOP</v>
          </cell>
          <cell r="P4464">
            <v>40</v>
          </cell>
          <cell r="Q4464" t="str">
            <v>IT</v>
          </cell>
          <cell r="R4464" t="str">
            <v>USA</v>
          </cell>
          <cell r="U4464" t="str">
            <v>1-Exceptional</v>
          </cell>
          <cell r="V4464" t="str">
            <v>1 - Exceptional</v>
          </cell>
          <cell r="W4464" t="str">
            <v>Sunnyvale, CA HQ</v>
          </cell>
          <cell r="X4464">
            <v>100</v>
          </cell>
          <cell r="Y4464" t="str">
            <v>Juniper Networks, Inc.</v>
          </cell>
          <cell r="Z4464" t="str">
            <v>USA</v>
          </cell>
          <cell r="AA4464" t="str">
            <v>USA</v>
          </cell>
          <cell r="AB4464" t="str">
            <v>N</v>
          </cell>
        </row>
        <row r="4465">
          <cell r="A4465">
            <v>6600</v>
          </cell>
          <cell r="B4465" t="str">
            <v>Wagner,Richard F.</v>
          </cell>
          <cell r="C4465">
            <v>6798</v>
          </cell>
          <cell r="D4465" t="str">
            <v>Councill,Wayne A.</v>
          </cell>
          <cell r="E4465" t="str">
            <v xml:space="preserve">07/10/2006 </v>
          </cell>
          <cell r="F4465">
            <v>125000</v>
          </cell>
          <cell r="G4465" t="str">
            <v>USD</v>
          </cell>
          <cell r="H4465">
            <v>1</v>
          </cell>
          <cell r="I4465">
            <v>125000</v>
          </cell>
          <cell r="J4465" t="str">
            <v>8904</v>
          </cell>
          <cell r="K4465" t="str">
            <v>MTS 4</v>
          </cell>
          <cell r="L4465">
            <v>7</v>
          </cell>
          <cell r="M4465">
            <v>7</v>
          </cell>
          <cell r="N4465" t="str">
            <v>510</v>
          </cell>
          <cell r="O4465" t="str">
            <v>Resident Engineer</v>
          </cell>
          <cell r="P4465">
            <v>40</v>
          </cell>
          <cell r="Q4465" t="str">
            <v>CSS</v>
          </cell>
          <cell r="R4465" t="str">
            <v>USA</v>
          </cell>
          <cell r="W4465" t="str">
            <v>Virginia</v>
          </cell>
          <cell r="X4465">
            <v>101</v>
          </cell>
          <cell r="Y4465" t="str">
            <v>Juniper Networks Sales</v>
          </cell>
          <cell r="Z4465" t="str">
            <v>USA</v>
          </cell>
          <cell r="AA4465" t="str">
            <v>USB</v>
          </cell>
          <cell r="AB4465" t="str">
            <v>N</v>
          </cell>
        </row>
        <row r="4466">
          <cell r="A4466">
            <v>5896</v>
          </cell>
          <cell r="B4466" t="str">
            <v>Wagoner,Douglas</v>
          </cell>
          <cell r="C4466">
            <v>4946</v>
          </cell>
          <cell r="D4466" t="str">
            <v>Khattri,Bhupinder K</v>
          </cell>
          <cell r="E4466" t="str">
            <v xml:space="preserve">12/01/2005 </v>
          </cell>
          <cell r="F4466">
            <v>92750</v>
          </cell>
          <cell r="G4466" t="str">
            <v>USD</v>
          </cell>
          <cell r="H4466">
            <v>1</v>
          </cell>
          <cell r="I4466">
            <v>92750</v>
          </cell>
          <cell r="J4466" t="str">
            <v>4303</v>
          </cell>
          <cell r="K4466" t="str">
            <v>IT Eng, Staff</v>
          </cell>
          <cell r="L4466">
            <v>6</v>
          </cell>
          <cell r="M4466">
            <v>6</v>
          </cell>
          <cell r="N4466" t="str">
            <v>134</v>
          </cell>
          <cell r="O4466" t="str">
            <v>IT Applications FOPS</v>
          </cell>
          <cell r="P4466">
            <v>40</v>
          </cell>
          <cell r="Q4466" t="str">
            <v>IT</v>
          </cell>
          <cell r="R4466" t="str">
            <v>USA</v>
          </cell>
          <cell r="U4466" t="str">
            <v>2-Very Strong</v>
          </cell>
          <cell r="V4466" t="str">
            <v>3 - Strong</v>
          </cell>
          <cell r="W4466" t="str">
            <v>Massachusetts</v>
          </cell>
          <cell r="X4466">
            <v>100</v>
          </cell>
          <cell r="Y4466" t="str">
            <v>Juniper Networks, Inc.</v>
          </cell>
          <cell r="Z4466" t="str">
            <v>USA</v>
          </cell>
          <cell r="AA4466" t="str">
            <v>USB</v>
          </cell>
          <cell r="AB4466" t="str">
            <v>N</v>
          </cell>
        </row>
        <row r="4467">
          <cell r="A4467">
            <v>1036</v>
          </cell>
          <cell r="B4467" t="str">
            <v>Wakharkar,Tushar</v>
          </cell>
          <cell r="C4467">
            <v>839</v>
          </cell>
          <cell r="D4467" t="str">
            <v>Agrawal,Ritesh</v>
          </cell>
          <cell r="E4467" t="str">
            <v xml:space="preserve">01/08/2001 </v>
          </cell>
          <cell r="F4467">
            <v>140000</v>
          </cell>
          <cell r="G4467" t="str">
            <v>USD</v>
          </cell>
          <cell r="H4467">
            <v>1</v>
          </cell>
          <cell r="I4467">
            <v>140000</v>
          </cell>
          <cell r="J4467" t="str">
            <v>8905</v>
          </cell>
          <cell r="K4467" t="str">
            <v>Eng, Staff</v>
          </cell>
          <cell r="L4467">
            <v>8</v>
          </cell>
          <cell r="M4467">
            <v>8</v>
          </cell>
          <cell r="N4467" t="str">
            <v>645</v>
          </cell>
          <cell r="O4467" t="str">
            <v>Core Technology</v>
          </cell>
          <cell r="P4467">
            <v>40</v>
          </cell>
          <cell r="Q4467" t="str">
            <v>IPG</v>
          </cell>
          <cell r="R4467" t="str">
            <v>USA</v>
          </cell>
          <cell r="U4467" t="str">
            <v>1-Exceptional</v>
          </cell>
          <cell r="V4467" t="str">
            <v>2 - Very Strong</v>
          </cell>
          <cell r="W4467" t="str">
            <v>Sunnyvale, CA HQ</v>
          </cell>
          <cell r="X4467">
            <v>100</v>
          </cell>
          <cell r="Y4467" t="str">
            <v>Juniper Networks, Inc.</v>
          </cell>
          <cell r="Z4467" t="str">
            <v>USA</v>
          </cell>
          <cell r="AA4467" t="str">
            <v>USA</v>
          </cell>
          <cell r="AB4467" t="str">
            <v>N</v>
          </cell>
        </row>
        <row r="4468">
          <cell r="A4468">
            <v>2238</v>
          </cell>
          <cell r="B4468" t="str">
            <v>Waldron,James</v>
          </cell>
          <cell r="C4468">
            <v>3652</v>
          </cell>
          <cell r="D4468" t="str">
            <v>Tempest,Alex</v>
          </cell>
          <cell r="E4468" t="str">
            <v xml:space="preserve">07/01/2002 </v>
          </cell>
          <cell r="F4468">
            <v>85056</v>
          </cell>
          <cell r="G4468" t="str">
            <v>EUR</v>
          </cell>
          <cell r="H4468">
            <v>0.76254384627116067</v>
          </cell>
          <cell r="I4468">
            <v>111542.43839999998</v>
          </cell>
          <cell r="J4468" t="str">
            <v>2201</v>
          </cell>
          <cell r="K4468" t="str">
            <v>Channel Account Manager</v>
          </cell>
          <cell r="L4468">
            <v>65</v>
          </cell>
          <cell r="M4468">
            <v>7</v>
          </cell>
          <cell r="N4468" t="str">
            <v>420</v>
          </cell>
          <cell r="O4468" t="str">
            <v>Channel Sales</v>
          </cell>
          <cell r="P4468">
            <v>40</v>
          </cell>
          <cell r="Q4468" t="str">
            <v>SLS</v>
          </cell>
          <cell r="R4468" t="str">
            <v>EMEA</v>
          </cell>
          <cell r="U4468" t="str">
            <v>3-Strong</v>
          </cell>
          <cell r="W4468" t="str">
            <v>Netherlands</v>
          </cell>
          <cell r="X4468">
            <v>320</v>
          </cell>
          <cell r="Y4468" t="str">
            <v>Juniper Ntwks, Netherlands</v>
          </cell>
          <cell r="Z4468" t="str">
            <v>NLD</v>
          </cell>
          <cell r="AA4468" t="str">
            <v>INTL</v>
          </cell>
          <cell r="AB4468" t="str">
            <v>Y</v>
          </cell>
        </row>
        <row r="4469">
          <cell r="A4469">
            <v>2600</v>
          </cell>
          <cell r="B4469" t="str">
            <v>Waldschmidt,Frederick T</v>
          </cell>
          <cell r="C4469">
            <v>1652</v>
          </cell>
          <cell r="D4469" t="str">
            <v>Martin,Russell Owen</v>
          </cell>
          <cell r="E4469" t="str">
            <v xml:space="preserve">03/29/2004 </v>
          </cell>
          <cell r="F4469">
            <v>133893</v>
          </cell>
          <cell r="G4469" t="str">
            <v>USD</v>
          </cell>
          <cell r="H4469">
            <v>1</v>
          </cell>
          <cell r="I4469">
            <v>133893</v>
          </cell>
          <cell r="J4469" t="str">
            <v>5203</v>
          </cell>
          <cell r="K4469" t="str">
            <v>Program Mgr III</v>
          </cell>
          <cell r="L4469">
            <v>8</v>
          </cell>
          <cell r="M4469">
            <v>8</v>
          </cell>
          <cell r="N4469" t="str">
            <v>518</v>
          </cell>
          <cell r="O4469" t="str">
            <v>Theater TAC</v>
          </cell>
          <cell r="P4469">
            <v>40</v>
          </cell>
          <cell r="Q4469" t="str">
            <v>CSS</v>
          </cell>
          <cell r="R4469" t="str">
            <v>USA</v>
          </cell>
          <cell r="U4469" t="str">
            <v>1-Exceptional</v>
          </cell>
          <cell r="V4469" t="str">
            <v>1 - Exceptional</v>
          </cell>
          <cell r="W4469" t="str">
            <v>Herndon, VA</v>
          </cell>
          <cell r="X4469">
            <v>101</v>
          </cell>
          <cell r="Y4469" t="str">
            <v>Juniper Networks Sales</v>
          </cell>
          <cell r="Z4469" t="str">
            <v>USA</v>
          </cell>
          <cell r="AA4469" t="str">
            <v>USB</v>
          </cell>
          <cell r="AB4469" t="str">
            <v>N</v>
          </cell>
        </row>
        <row r="4470">
          <cell r="A4470">
            <v>5462</v>
          </cell>
          <cell r="B4470" t="str">
            <v>Walker, Jr.,James A.</v>
          </cell>
          <cell r="C4470">
            <v>716</v>
          </cell>
          <cell r="D4470" t="str">
            <v>Roberts,Thomas</v>
          </cell>
          <cell r="E4470" t="str">
            <v xml:space="preserve">09/26/2005 </v>
          </cell>
          <cell r="F4470">
            <v>110000</v>
          </cell>
          <cell r="G4470" t="str">
            <v>USD</v>
          </cell>
          <cell r="H4470">
            <v>1</v>
          </cell>
          <cell r="I4470">
            <v>110000</v>
          </cell>
          <cell r="J4470" t="str">
            <v>2301</v>
          </cell>
          <cell r="K4470" t="str">
            <v>Systems Eng</v>
          </cell>
          <cell r="L4470">
            <v>54</v>
          </cell>
          <cell r="M4470">
            <v>7</v>
          </cell>
          <cell r="N4470" t="str">
            <v>430</v>
          </cell>
          <cell r="O4470" t="str">
            <v>Systems Engineering</v>
          </cell>
          <cell r="P4470">
            <v>40</v>
          </cell>
          <cell r="Q4470" t="str">
            <v>SLS</v>
          </cell>
          <cell r="R4470" t="str">
            <v>USA</v>
          </cell>
          <cell r="W4470" t="str">
            <v>Denver, CO</v>
          </cell>
          <cell r="X4470">
            <v>101</v>
          </cell>
          <cell r="Y4470" t="str">
            <v>Juniper Networks Sales</v>
          </cell>
          <cell r="Z4470" t="str">
            <v>USA</v>
          </cell>
          <cell r="AA4470" t="str">
            <v>Sales</v>
          </cell>
          <cell r="AB4470" t="str">
            <v>Y</v>
          </cell>
        </row>
        <row r="4471">
          <cell r="A4471">
            <v>6909</v>
          </cell>
          <cell r="B4471" t="str">
            <v>Walker,Susanne M</v>
          </cell>
          <cell r="C4471">
            <v>3953</v>
          </cell>
          <cell r="D4471" t="str">
            <v>Clark OHara,Stacey A</v>
          </cell>
          <cell r="E4471" t="str">
            <v xml:space="preserve">09/11/2006 </v>
          </cell>
          <cell r="F4471">
            <v>130000</v>
          </cell>
          <cell r="G4471" t="str">
            <v>USD</v>
          </cell>
          <cell r="H4471">
            <v>1</v>
          </cell>
          <cell r="I4471">
            <v>130000</v>
          </cell>
          <cell r="J4471" t="str">
            <v>3013</v>
          </cell>
          <cell r="K4471" t="str">
            <v>Corp Mktg Comms Mgr III</v>
          </cell>
          <cell r="L4471">
            <v>8</v>
          </cell>
          <cell r="M4471">
            <v>8</v>
          </cell>
          <cell r="N4471" t="str">
            <v>111</v>
          </cell>
          <cell r="O4471" t="str">
            <v>Executive HR</v>
          </cell>
          <cell r="P4471">
            <v>40</v>
          </cell>
          <cell r="Q4471" t="str">
            <v>HR</v>
          </cell>
          <cell r="R4471" t="str">
            <v>USA</v>
          </cell>
          <cell r="W4471" t="str">
            <v>Sunnyvale, CA HQ</v>
          </cell>
          <cell r="X4471">
            <v>100</v>
          </cell>
          <cell r="Y4471" t="str">
            <v>Juniper Networks, Inc.</v>
          </cell>
          <cell r="Z4471" t="str">
            <v>USA</v>
          </cell>
          <cell r="AA4471" t="str">
            <v>USA</v>
          </cell>
          <cell r="AB4471" t="str">
            <v>N</v>
          </cell>
        </row>
        <row r="4472">
          <cell r="A4472">
            <v>5619</v>
          </cell>
          <cell r="B4472" t="str">
            <v>Wall,Stephen B.</v>
          </cell>
          <cell r="C4472">
            <v>858</v>
          </cell>
          <cell r="D4472" t="str">
            <v>Schoch,Xuyang</v>
          </cell>
          <cell r="E4472" t="str">
            <v xml:space="preserve">10/31/2005 </v>
          </cell>
          <cell r="F4472">
            <v>117500</v>
          </cell>
          <cell r="G4472" t="str">
            <v>USD</v>
          </cell>
          <cell r="H4472">
            <v>1</v>
          </cell>
          <cell r="I4472">
            <v>117500</v>
          </cell>
          <cell r="J4472" t="str">
            <v>8904</v>
          </cell>
          <cell r="K4472" t="str">
            <v>MTS 4</v>
          </cell>
          <cell r="L4472">
            <v>7</v>
          </cell>
          <cell r="M4472">
            <v>7</v>
          </cell>
          <cell r="N4472" t="str">
            <v>518</v>
          </cell>
          <cell r="O4472" t="str">
            <v>Theater TAC</v>
          </cell>
          <cell r="P4472">
            <v>40</v>
          </cell>
          <cell r="Q4472" t="str">
            <v>CSS</v>
          </cell>
          <cell r="R4472" t="str">
            <v>USA</v>
          </cell>
          <cell r="U4472" t="str">
            <v>4-Satisfactory</v>
          </cell>
          <cell r="V4472" t="str">
            <v>2 - Very Strong</v>
          </cell>
          <cell r="W4472" t="str">
            <v>Herndon, VA</v>
          </cell>
          <cell r="X4472">
            <v>101</v>
          </cell>
          <cell r="Y4472" t="str">
            <v>Juniper Networks Sales</v>
          </cell>
          <cell r="Z4472" t="str">
            <v>USA</v>
          </cell>
          <cell r="AA4472" t="str">
            <v>USB</v>
          </cell>
          <cell r="AB4472" t="str">
            <v>N</v>
          </cell>
        </row>
        <row r="4473">
          <cell r="A4473">
            <v>3946</v>
          </cell>
          <cell r="B4473" t="str">
            <v>Wallace,Jeremy Pantone</v>
          </cell>
          <cell r="C4473">
            <v>3621</v>
          </cell>
          <cell r="D4473" t="str">
            <v>Campbell III,Louis</v>
          </cell>
          <cell r="E4473" t="str">
            <v xml:space="preserve">09/20/2004 </v>
          </cell>
          <cell r="F4473">
            <v>100000</v>
          </cell>
          <cell r="G4473" t="str">
            <v>USD</v>
          </cell>
          <cell r="H4473">
            <v>1</v>
          </cell>
          <cell r="I4473">
            <v>100000</v>
          </cell>
          <cell r="J4473" t="str">
            <v>2301</v>
          </cell>
          <cell r="K4473" t="str">
            <v>Systems Eng</v>
          </cell>
          <cell r="L4473">
            <v>54</v>
          </cell>
          <cell r="M4473">
            <v>7</v>
          </cell>
          <cell r="N4473" t="str">
            <v>430</v>
          </cell>
          <cell r="O4473" t="str">
            <v>Systems Engineering</v>
          </cell>
          <cell r="P4473">
            <v>40</v>
          </cell>
          <cell r="Q4473" t="str">
            <v>SLS</v>
          </cell>
          <cell r="R4473" t="str">
            <v>USA</v>
          </cell>
          <cell r="U4473" t="str">
            <v>2-Very Strong</v>
          </cell>
          <cell r="V4473" t="str">
            <v>2 - Very Strong</v>
          </cell>
          <cell r="W4473" t="str">
            <v>Chicago, IL</v>
          </cell>
          <cell r="X4473">
            <v>101</v>
          </cell>
          <cell r="Y4473" t="str">
            <v>Juniper Networks Sales</v>
          </cell>
          <cell r="Z4473" t="str">
            <v>USA</v>
          </cell>
          <cell r="AA4473" t="str">
            <v>Sales</v>
          </cell>
          <cell r="AB4473" t="str">
            <v>Y</v>
          </cell>
        </row>
        <row r="4474">
          <cell r="A4474">
            <v>4733</v>
          </cell>
          <cell r="B4474" t="str">
            <v>Wallach,Danit</v>
          </cell>
          <cell r="C4474">
            <v>4674</v>
          </cell>
          <cell r="D4474" t="str">
            <v>Galpaz,Nir</v>
          </cell>
          <cell r="E4474" t="str">
            <v xml:space="preserve">05/01/2005 </v>
          </cell>
          <cell r="F4474">
            <v>207459</v>
          </cell>
          <cell r="G4474" t="str">
            <v>ILS</v>
          </cell>
          <cell r="H4474">
            <v>4.1893000000000002</v>
          </cell>
          <cell r="I4474">
            <v>49521.161053159238</v>
          </cell>
          <cell r="J4474" t="str">
            <v>8903</v>
          </cell>
          <cell r="K4474" t="str">
            <v>MTS 3</v>
          </cell>
          <cell r="L4474">
            <v>6</v>
          </cell>
          <cell r="M4474">
            <v>6</v>
          </cell>
          <cell r="N4474" t="str">
            <v>526</v>
          </cell>
          <cell r="O4474" t="str">
            <v>Global TAC - SBC</v>
          </cell>
          <cell r="P4474">
            <v>40</v>
          </cell>
          <cell r="Q4474" t="str">
            <v>CSS</v>
          </cell>
          <cell r="R4474" t="str">
            <v>EMEA</v>
          </cell>
          <cell r="U4474" t="str">
            <v>2-Very Strong</v>
          </cell>
          <cell r="V4474" t="str">
            <v>3 - Strong</v>
          </cell>
          <cell r="W4474" t="str">
            <v>Israel - Kagoor</v>
          </cell>
          <cell r="X4474">
            <v>367</v>
          </cell>
          <cell r="Y4474" t="str">
            <v>Kagoor Israel</v>
          </cell>
          <cell r="Z4474" t="str">
            <v>ISR</v>
          </cell>
          <cell r="AA4474" t="str">
            <v>ISR</v>
          </cell>
          <cell r="AB4474" t="str">
            <v>N</v>
          </cell>
        </row>
        <row r="4475">
          <cell r="A4475">
            <v>205</v>
          </cell>
          <cell r="B4475" t="str">
            <v>Wallach,Noah</v>
          </cell>
          <cell r="C4475">
            <v>2633</v>
          </cell>
          <cell r="D4475" t="str">
            <v>Pierantozzi,Craig J</v>
          </cell>
          <cell r="E4475" t="str">
            <v xml:space="preserve">05/22/2006 </v>
          </cell>
          <cell r="F4475">
            <v>120000</v>
          </cell>
          <cell r="G4475" t="str">
            <v>USD</v>
          </cell>
          <cell r="H4475">
            <v>1</v>
          </cell>
          <cell r="I4475">
            <v>120000</v>
          </cell>
          <cell r="J4475" t="str">
            <v>5403</v>
          </cell>
          <cell r="K4475" t="str">
            <v>Prof Svcs Consultant, Sr</v>
          </cell>
          <cell r="L4475">
            <v>7</v>
          </cell>
          <cell r="M4475">
            <v>7</v>
          </cell>
          <cell r="N4475" t="str">
            <v>508</v>
          </cell>
          <cell r="O4475" t="str">
            <v>Professional Services</v>
          </cell>
          <cell r="P4475">
            <v>40</v>
          </cell>
          <cell r="Q4475" t="str">
            <v>CSS</v>
          </cell>
          <cell r="R4475" t="str">
            <v>USA</v>
          </cell>
          <cell r="V4475" t="str">
            <v>3 - Strong</v>
          </cell>
          <cell r="W4475" t="str">
            <v>Sunnyvale, CA HQ</v>
          </cell>
          <cell r="X4475">
            <v>101</v>
          </cell>
          <cell r="Y4475" t="str">
            <v>Juniper Networks Sales</v>
          </cell>
          <cell r="Z4475" t="str">
            <v>USA</v>
          </cell>
          <cell r="AA4475" t="str">
            <v>USA</v>
          </cell>
          <cell r="AB4475" t="str">
            <v>N</v>
          </cell>
        </row>
        <row r="4476">
          <cell r="A4476">
            <v>6568</v>
          </cell>
          <cell r="B4476" t="str">
            <v>Wallerman,Anders</v>
          </cell>
          <cell r="C4476">
            <v>757</v>
          </cell>
          <cell r="D4476" t="str">
            <v>Haye,Jean-Marc</v>
          </cell>
          <cell r="E4476" t="str">
            <v xml:space="preserve">08/01/2006 </v>
          </cell>
          <cell r="F4476">
            <v>635000</v>
          </cell>
          <cell r="G4476" t="str">
            <v>SEK</v>
          </cell>
          <cell r="H4476">
            <v>6.9074999999999998</v>
          </cell>
          <cell r="I4476">
            <v>91929.062613101705</v>
          </cell>
          <cell r="J4476" t="str">
            <v>2301</v>
          </cell>
          <cell r="K4476" t="str">
            <v>Systems Eng</v>
          </cell>
          <cell r="L4476">
            <v>54</v>
          </cell>
          <cell r="M4476">
            <v>7</v>
          </cell>
          <cell r="N4476" t="str">
            <v>400</v>
          </cell>
          <cell r="O4476" t="str">
            <v>Field Sales</v>
          </cell>
          <cell r="P4476">
            <v>40</v>
          </cell>
          <cell r="Q4476" t="str">
            <v>SLS</v>
          </cell>
          <cell r="R4476" t="str">
            <v>EMEA</v>
          </cell>
          <cell r="W4476" t="str">
            <v>Sweden</v>
          </cell>
          <cell r="X4476">
            <v>310</v>
          </cell>
          <cell r="Y4476" t="str">
            <v>Juniper Ntwks, Sweden</v>
          </cell>
          <cell r="Z4476" t="str">
            <v>SWE</v>
          </cell>
          <cell r="AA4476" t="str">
            <v>INTL</v>
          </cell>
          <cell r="AB4476" t="str">
            <v>Y</v>
          </cell>
        </row>
        <row r="4477">
          <cell r="A4477">
            <v>6364</v>
          </cell>
          <cell r="B4477" t="str">
            <v>Walls,Deanna M.</v>
          </cell>
          <cell r="C4477">
            <v>6226</v>
          </cell>
          <cell r="D4477" t="str">
            <v>Grady,Brendan R.</v>
          </cell>
          <cell r="E4477" t="str">
            <v xml:space="preserve">05/15/2006 </v>
          </cell>
          <cell r="F4477">
            <v>84000</v>
          </cell>
          <cell r="G4477" t="str">
            <v>USD</v>
          </cell>
          <cell r="H4477">
            <v>1</v>
          </cell>
          <cell r="I4477">
            <v>84000</v>
          </cell>
          <cell r="J4477" t="str">
            <v>1303</v>
          </cell>
          <cell r="K4477" t="str">
            <v>Business Analyst III</v>
          </cell>
          <cell r="L4477">
            <v>7</v>
          </cell>
          <cell r="M4477">
            <v>7</v>
          </cell>
          <cell r="N4477" t="str">
            <v>425</v>
          </cell>
          <cell r="O4477" t="str">
            <v>Sales Admin</v>
          </cell>
          <cell r="P4477">
            <v>40</v>
          </cell>
          <cell r="Q4477" t="str">
            <v>SLS</v>
          </cell>
          <cell r="R4477" t="str">
            <v>USA</v>
          </cell>
          <cell r="V4477" t="str">
            <v>3 - Strong</v>
          </cell>
          <cell r="W4477" t="str">
            <v>Westford, MA</v>
          </cell>
          <cell r="X4477">
            <v>101</v>
          </cell>
          <cell r="Y4477" t="str">
            <v>Juniper Networks Sales</v>
          </cell>
          <cell r="Z4477" t="str">
            <v>USA</v>
          </cell>
          <cell r="AA4477" t="str">
            <v>USB</v>
          </cell>
          <cell r="AB4477" t="str">
            <v>N</v>
          </cell>
        </row>
        <row r="4478">
          <cell r="A4478">
            <v>5268</v>
          </cell>
          <cell r="B4478" t="str">
            <v>Walsh Jr.,Brian L</v>
          </cell>
          <cell r="C4478">
            <v>1001</v>
          </cell>
          <cell r="D4478" t="str">
            <v>Minnis,Doyle B</v>
          </cell>
          <cell r="E4478" t="str">
            <v xml:space="preserve">08/01/2005 </v>
          </cell>
          <cell r="F4478">
            <v>56100</v>
          </cell>
          <cell r="G4478" t="str">
            <v>USD</v>
          </cell>
          <cell r="H4478">
            <v>1</v>
          </cell>
          <cell r="I4478">
            <v>56100</v>
          </cell>
          <cell r="J4478" t="str">
            <v>6603</v>
          </cell>
          <cell r="K4478" t="str">
            <v>Facilities Spec, Sr</v>
          </cell>
          <cell r="L4478">
            <v>5</v>
          </cell>
          <cell r="M4478">
            <v>5</v>
          </cell>
          <cell r="N4478" t="str">
            <v>150</v>
          </cell>
          <cell r="O4478" t="str">
            <v>Facilities Admin</v>
          </cell>
          <cell r="P4478">
            <v>40</v>
          </cell>
          <cell r="Q4478" t="str">
            <v>FAC</v>
          </cell>
          <cell r="R4478" t="str">
            <v>USA</v>
          </cell>
          <cell r="U4478" t="str">
            <v>3-Strong</v>
          </cell>
          <cell r="V4478" t="str">
            <v>3 - Strong</v>
          </cell>
          <cell r="W4478" t="str">
            <v>Westford, MA</v>
          </cell>
          <cell r="X4478">
            <v>100</v>
          </cell>
          <cell r="Y4478" t="str">
            <v>Juniper Networks, Inc.</v>
          </cell>
          <cell r="Z4478" t="str">
            <v>USA</v>
          </cell>
          <cell r="AA4478" t="str">
            <v>USB</v>
          </cell>
          <cell r="AB4478" t="str">
            <v>N</v>
          </cell>
        </row>
        <row r="4479">
          <cell r="A4479">
            <v>5897</v>
          </cell>
          <cell r="B4479" t="str">
            <v>Walsh,Kevin P</v>
          </cell>
          <cell r="C4479">
            <v>5254</v>
          </cell>
          <cell r="D4479" t="str">
            <v>Kilpatrick,Frank J.</v>
          </cell>
          <cell r="E4479" t="str">
            <v xml:space="preserve">12/01/2005 </v>
          </cell>
          <cell r="F4479">
            <v>153000</v>
          </cell>
          <cell r="G4479" t="str">
            <v>USD</v>
          </cell>
          <cell r="H4479">
            <v>1</v>
          </cell>
          <cell r="I4479">
            <v>153000</v>
          </cell>
          <cell r="J4479" t="str">
            <v>2312</v>
          </cell>
          <cell r="K4479" t="str">
            <v>Systems Eng Mgr/Dir, Sr</v>
          </cell>
          <cell r="L4479">
            <v>59</v>
          </cell>
          <cell r="M4479">
            <v>10</v>
          </cell>
          <cell r="N4479" t="str">
            <v>411</v>
          </cell>
          <cell r="O4479" t="str">
            <v>Sales - Funk</v>
          </cell>
          <cell r="P4479">
            <v>40</v>
          </cell>
          <cell r="Q4479" t="str">
            <v>SLS</v>
          </cell>
          <cell r="R4479" t="str">
            <v>USA</v>
          </cell>
          <cell r="U4479" t="str">
            <v>1-Exceptional</v>
          </cell>
          <cell r="W4479" t="str">
            <v>Massachusetts</v>
          </cell>
          <cell r="X4479">
            <v>101</v>
          </cell>
          <cell r="Y4479" t="str">
            <v>Juniper Networks Sales</v>
          </cell>
          <cell r="Z4479" t="str">
            <v>USA</v>
          </cell>
          <cell r="AA4479" t="str">
            <v>Sales</v>
          </cell>
          <cell r="AB4479" t="str">
            <v>Y</v>
          </cell>
        </row>
        <row r="4480">
          <cell r="A4480">
            <v>6883</v>
          </cell>
          <cell r="B4480" t="str">
            <v>Walsh,Thomas D.</v>
          </cell>
          <cell r="C4480">
            <v>1082</v>
          </cell>
          <cell r="D4480" t="str">
            <v>Dillon,Kevin</v>
          </cell>
          <cell r="E4480" t="str">
            <v xml:space="preserve">09/06/2006 </v>
          </cell>
          <cell r="F4480">
            <v>150000</v>
          </cell>
          <cell r="G4480" t="str">
            <v>USD</v>
          </cell>
          <cell r="H4480">
            <v>1</v>
          </cell>
          <cell r="I4480">
            <v>150000</v>
          </cell>
          <cell r="J4480" t="str">
            <v>1944</v>
          </cell>
          <cell r="K4480" t="str">
            <v>Director, Business Process</v>
          </cell>
          <cell r="L4480">
            <v>10</v>
          </cell>
          <cell r="M4480">
            <v>10</v>
          </cell>
          <cell r="N4480" t="str">
            <v>600</v>
          </cell>
          <cell r="O4480" t="str">
            <v>Engineering Administration</v>
          </cell>
          <cell r="P4480">
            <v>40</v>
          </cell>
          <cell r="Q4480" t="str">
            <v>IPG</v>
          </cell>
          <cell r="R4480" t="str">
            <v>USA</v>
          </cell>
          <cell r="W4480" t="str">
            <v>Westford, MA</v>
          </cell>
          <cell r="X4480">
            <v>100</v>
          </cell>
          <cell r="Y4480" t="str">
            <v>Juniper Networks, Inc.</v>
          </cell>
          <cell r="Z4480" t="str">
            <v>USA</v>
          </cell>
          <cell r="AA4480" t="str">
            <v>USB</v>
          </cell>
          <cell r="AB4480" t="str">
            <v>N</v>
          </cell>
        </row>
        <row r="4481">
          <cell r="A4481">
            <v>6663</v>
          </cell>
          <cell r="B4481" t="str">
            <v>Walters,Clayton A.</v>
          </cell>
          <cell r="C4481">
            <v>5785</v>
          </cell>
          <cell r="D4481" t="str">
            <v>Cowart III,Edwin E</v>
          </cell>
          <cell r="E4481" t="str">
            <v xml:space="preserve">07/17/2006 </v>
          </cell>
          <cell r="F4481">
            <v>112000</v>
          </cell>
          <cell r="G4481" t="str">
            <v>USD</v>
          </cell>
          <cell r="H4481">
            <v>1</v>
          </cell>
          <cell r="I4481">
            <v>112000</v>
          </cell>
          <cell r="J4481" t="str">
            <v>2301</v>
          </cell>
          <cell r="K4481" t="str">
            <v>Systems Eng</v>
          </cell>
          <cell r="L4481">
            <v>54</v>
          </cell>
          <cell r="M4481">
            <v>7</v>
          </cell>
          <cell r="N4481" t="str">
            <v>411</v>
          </cell>
          <cell r="O4481" t="str">
            <v>Sales - Funk</v>
          </cell>
          <cell r="P4481">
            <v>40</v>
          </cell>
          <cell r="Q4481" t="str">
            <v>SLS</v>
          </cell>
          <cell r="R4481" t="str">
            <v>USA</v>
          </cell>
          <cell r="W4481" t="str">
            <v>Georgia</v>
          </cell>
          <cell r="X4481">
            <v>101</v>
          </cell>
          <cell r="Y4481" t="str">
            <v>Juniper Networks Sales</v>
          </cell>
          <cell r="Z4481" t="str">
            <v>USA</v>
          </cell>
          <cell r="AA4481" t="str">
            <v>Sales</v>
          </cell>
          <cell r="AB4481" t="str">
            <v>Y</v>
          </cell>
        </row>
        <row r="4482">
          <cell r="A4482">
            <v>719</v>
          </cell>
          <cell r="B4482" t="str">
            <v>Wan Halim,Wan Ahmad Kamal</v>
          </cell>
          <cell r="C4482">
            <v>2382</v>
          </cell>
          <cell r="D4482" t="str">
            <v>Koh,Meng Meng Wendy</v>
          </cell>
          <cell r="E4482" t="str">
            <v xml:space="preserve">09/01/2000 </v>
          </cell>
          <cell r="F4482">
            <v>245785.3</v>
          </cell>
          <cell r="G4482" t="str">
            <v>MYR</v>
          </cell>
          <cell r="H4482">
            <v>3.5089999999999999</v>
          </cell>
          <cell r="I4482">
            <v>70044.257623254482</v>
          </cell>
          <cell r="J4482" t="str">
            <v>2113</v>
          </cell>
          <cell r="K4482" t="str">
            <v>Sales Sr. Mgr/Director</v>
          </cell>
          <cell r="L4482">
            <v>70</v>
          </cell>
          <cell r="M4482">
            <v>10</v>
          </cell>
          <cell r="N4482" t="str">
            <v>400</v>
          </cell>
          <cell r="O4482" t="str">
            <v>Field Sales</v>
          </cell>
          <cell r="P4482">
            <v>40</v>
          </cell>
          <cell r="Q4482" t="str">
            <v>SLS</v>
          </cell>
          <cell r="R4482" t="str">
            <v>APAC</v>
          </cell>
          <cell r="W4482" t="str">
            <v>Malaysia</v>
          </cell>
          <cell r="X4482">
            <v>250</v>
          </cell>
          <cell r="Y4482" t="str">
            <v>Juniper Ntwks, Malaysia</v>
          </cell>
          <cell r="Z4482" t="str">
            <v>MYS</v>
          </cell>
          <cell r="AA4482" t="str">
            <v>INTL</v>
          </cell>
          <cell r="AB4482" t="str">
            <v>Y</v>
          </cell>
        </row>
        <row r="4483">
          <cell r="A4483">
            <v>4065</v>
          </cell>
          <cell r="B4483" t="str">
            <v>Wan,Chaohua (Murphy)</v>
          </cell>
          <cell r="C4483">
            <v>3081</v>
          </cell>
          <cell r="D4483" t="str">
            <v>Li,Shalang</v>
          </cell>
          <cell r="E4483" t="str">
            <v xml:space="preserve">11/01/2004 </v>
          </cell>
          <cell r="F4483">
            <v>200000</v>
          </cell>
          <cell r="G4483" t="str">
            <v>CNY</v>
          </cell>
          <cell r="H4483">
            <v>7.8066554000000004</v>
          </cell>
          <cell r="I4483">
            <v>25619.165923476012</v>
          </cell>
          <cell r="J4483" t="str">
            <v>8904</v>
          </cell>
          <cell r="K4483" t="str">
            <v>MTS 4</v>
          </cell>
          <cell r="L4483">
            <v>7</v>
          </cell>
          <cell r="M4483">
            <v>7</v>
          </cell>
          <cell r="N4483" t="str">
            <v>697</v>
          </cell>
          <cell r="O4483" t="str">
            <v>Security Infrastructure China</v>
          </cell>
          <cell r="P4483">
            <v>40</v>
          </cell>
          <cell r="Q4483" t="str">
            <v>SPG</v>
          </cell>
          <cell r="R4483" t="str">
            <v>APAC</v>
          </cell>
          <cell r="U4483" t="str">
            <v>1-Exceptional</v>
          </cell>
          <cell r="V4483" t="str">
            <v>3 - Strong</v>
          </cell>
          <cell r="W4483" t="str">
            <v>Beijing R&amp;D Center</v>
          </cell>
          <cell r="X4483">
            <v>223</v>
          </cell>
          <cell r="Y4483" t="str">
            <v>Juniper Ntwks, Beijing R&amp;D Cen</v>
          </cell>
          <cell r="Z4483" t="str">
            <v>CHN</v>
          </cell>
          <cell r="AA4483" t="str">
            <v>CHN</v>
          </cell>
          <cell r="AB4483" t="str">
            <v>N</v>
          </cell>
        </row>
        <row r="4484">
          <cell r="A4484">
            <v>6202</v>
          </cell>
          <cell r="B4484" t="str">
            <v>Wan,Po Yee (Fion)</v>
          </cell>
          <cell r="C4484">
            <v>2373</v>
          </cell>
          <cell r="D4484" t="str">
            <v>Inglis,Ross</v>
          </cell>
          <cell r="E4484" t="str">
            <v xml:space="preserve">04/01/2006 </v>
          </cell>
          <cell r="F4484">
            <v>420240</v>
          </cell>
          <cell r="G4484" t="str">
            <v>HKD</v>
          </cell>
          <cell r="H4484">
            <v>7.774</v>
          </cell>
          <cell r="I4484">
            <v>54057.113455106766</v>
          </cell>
          <cell r="J4484" t="str">
            <v>3403</v>
          </cell>
          <cell r="K4484" t="str">
            <v>Marketing Specialist, Sr</v>
          </cell>
          <cell r="L4484">
            <v>6</v>
          </cell>
          <cell r="M4484">
            <v>6</v>
          </cell>
          <cell r="N4484" t="str">
            <v>310</v>
          </cell>
          <cell r="O4484" t="str">
            <v>Field Marketing</v>
          </cell>
          <cell r="P4484">
            <v>40</v>
          </cell>
          <cell r="Q4484" t="str">
            <v>MKTG</v>
          </cell>
          <cell r="R4484" t="str">
            <v>APAC</v>
          </cell>
          <cell r="V4484" t="str">
            <v>3 - Strong</v>
          </cell>
          <cell r="W4484" t="str">
            <v>Hong Kong</v>
          </cell>
          <cell r="X4484">
            <v>210</v>
          </cell>
          <cell r="Y4484" t="str">
            <v>Juniper Ntwks, HK</v>
          </cell>
          <cell r="Z4484" t="str">
            <v>HKG</v>
          </cell>
          <cell r="AA4484" t="str">
            <v>INTL</v>
          </cell>
          <cell r="AB4484" t="str">
            <v>N</v>
          </cell>
        </row>
        <row r="4485">
          <cell r="A4485">
            <v>3487</v>
          </cell>
          <cell r="B4485" t="str">
            <v>Wan,William Wai Leung</v>
          </cell>
          <cell r="C4485">
            <v>6560</v>
          </cell>
          <cell r="D4485" t="str">
            <v>Lewis,Keri John</v>
          </cell>
          <cell r="E4485" t="str">
            <v xml:space="preserve">04/16/2004 </v>
          </cell>
          <cell r="F4485">
            <v>1288888</v>
          </cell>
          <cell r="G4485" t="str">
            <v>HKD</v>
          </cell>
          <cell r="H4485">
            <v>7.774</v>
          </cell>
          <cell r="I4485">
            <v>165794.7002829946</v>
          </cell>
          <cell r="J4485" t="str">
            <v>5115</v>
          </cell>
          <cell r="K4485" t="str">
            <v>Director, Customer Service</v>
          </cell>
          <cell r="L4485">
            <v>10</v>
          </cell>
          <cell r="M4485">
            <v>10</v>
          </cell>
          <cell r="N4485" t="str">
            <v>517</v>
          </cell>
          <cell r="O4485" t="str">
            <v>Theater TAC - SPG</v>
          </cell>
          <cell r="P4485">
            <v>40</v>
          </cell>
          <cell r="Q4485" t="str">
            <v>CSS</v>
          </cell>
          <cell r="R4485" t="str">
            <v>APAC</v>
          </cell>
          <cell r="U4485" t="str">
            <v>1-Exceptional</v>
          </cell>
          <cell r="V4485" t="str">
            <v>1 - Exceptional</v>
          </cell>
          <cell r="W4485" t="str">
            <v>Hong Kong</v>
          </cell>
          <cell r="X4485">
            <v>210</v>
          </cell>
          <cell r="Y4485" t="str">
            <v>Juniper Ntwks, HK</v>
          </cell>
          <cell r="Z4485" t="str">
            <v>HKG</v>
          </cell>
          <cell r="AA4485" t="str">
            <v>INTL</v>
          </cell>
          <cell r="AB4485" t="str">
            <v>N</v>
          </cell>
        </row>
        <row r="4486">
          <cell r="A4486">
            <v>6043</v>
          </cell>
          <cell r="B4486" t="str">
            <v>Wanders,Ralph</v>
          </cell>
          <cell r="C4486">
            <v>6551</v>
          </cell>
          <cell r="D4486" t="str">
            <v>Siebelink,Nico</v>
          </cell>
          <cell r="E4486" t="str">
            <v xml:space="preserve">03/01/2006 </v>
          </cell>
          <cell r="F4486">
            <v>64400</v>
          </cell>
          <cell r="G4486" t="str">
            <v>EUR</v>
          </cell>
          <cell r="H4486">
            <v>0.76254384627116067</v>
          </cell>
          <cell r="I4486">
            <v>84454.159999999989</v>
          </cell>
          <cell r="J4486" t="str">
            <v>2301</v>
          </cell>
          <cell r="K4486" t="str">
            <v>Systems Eng</v>
          </cell>
          <cell r="L4486">
            <v>54</v>
          </cell>
          <cell r="M4486">
            <v>7</v>
          </cell>
          <cell r="N4486" t="str">
            <v>400</v>
          </cell>
          <cell r="O4486" t="str">
            <v>Field Sales</v>
          </cell>
          <cell r="P4486">
            <v>40</v>
          </cell>
          <cell r="Q4486" t="str">
            <v>SLS</v>
          </cell>
          <cell r="R4486" t="str">
            <v>EMEA</v>
          </cell>
          <cell r="W4486" t="str">
            <v>Netherlands</v>
          </cell>
          <cell r="X4486">
            <v>320</v>
          </cell>
          <cell r="Y4486" t="str">
            <v>Juniper Ntwks, Netherlands</v>
          </cell>
          <cell r="Z4486" t="str">
            <v>NLD</v>
          </cell>
          <cell r="AA4486" t="str">
            <v>INTL</v>
          </cell>
          <cell r="AB4486" t="str">
            <v>Y</v>
          </cell>
        </row>
        <row r="4487">
          <cell r="A4487">
            <v>5765</v>
          </cell>
          <cell r="B4487" t="str">
            <v>Wang,Changdee</v>
          </cell>
          <cell r="C4487">
            <v>4577</v>
          </cell>
          <cell r="D4487" t="str">
            <v>Das,Ashutosh K</v>
          </cell>
          <cell r="E4487" t="str">
            <v xml:space="preserve">11/28/2005 </v>
          </cell>
          <cell r="F4487">
            <v>145000</v>
          </cell>
          <cell r="G4487" t="str">
            <v>USD</v>
          </cell>
          <cell r="H4487">
            <v>1</v>
          </cell>
          <cell r="I4487">
            <v>145000</v>
          </cell>
          <cell r="J4487" t="str">
            <v>8906</v>
          </cell>
          <cell r="K4487" t="str">
            <v>Eng, Sr Staff</v>
          </cell>
          <cell r="L4487">
            <v>9</v>
          </cell>
          <cell r="M4487">
            <v>9</v>
          </cell>
          <cell r="N4487" t="str">
            <v>645</v>
          </cell>
          <cell r="O4487" t="str">
            <v>Silicon Team</v>
          </cell>
          <cell r="P4487">
            <v>40</v>
          </cell>
          <cell r="Q4487" t="str">
            <v>IPG</v>
          </cell>
          <cell r="R4487" t="str">
            <v>USA</v>
          </cell>
          <cell r="V4487" t="str">
            <v>3 - Strong</v>
          </cell>
          <cell r="W4487" t="str">
            <v>Sunnyvale, CA HQ</v>
          </cell>
          <cell r="X4487">
            <v>100</v>
          </cell>
          <cell r="Y4487" t="str">
            <v>Juniper Networks, Inc.</v>
          </cell>
          <cell r="Z4487" t="str">
            <v>USA</v>
          </cell>
          <cell r="AA4487" t="str">
            <v>USA</v>
          </cell>
          <cell r="AB4487" t="str">
            <v>N</v>
          </cell>
        </row>
        <row r="4488">
          <cell r="A4488">
            <v>3488</v>
          </cell>
          <cell r="B4488" t="str">
            <v>Wang,Chaowen Kavin</v>
          </cell>
          <cell r="C4488">
            <v>2736</v>
          </cell>
          <cell r="D4488" t="str">
            <v>Cawley,John Joseph</v>
          </cell>
          <cell r="E4488" t="str">
            <v xml:space="preserve">04/16/2004 </v>
          </cell>
          <cell r="F4488">
            <v>115000</v>
          </cell>
          <cell r="G4488" t="str">
            <v>USD</v>
          </cell>
          <cell r="H4488">
            <v>1</v>
          </cell>
          <cell r="I4488">
            <v>115000</v>
          </cell>
          <cell r="J4488" t="str">
            <v>1912</v>
          </cell>
          <cell r="K4488" t="str">
            <v>Mfg Grp Eng Mgr</v>
          </cell>
          <cell r="L4488">
            <v>8</v>
          </cell>
          <cell r="M4488">
            <v>8</v>
          </cell>
          <cell r="N4488" t="str">
            <v>207</v>
          </cell>
          <cell r="O4488" t="str">
            <v>Security HW TechOps</v>
          </cell>
          <cell r="P4488">
            <v>40</v>
          </cell>
          <cell r="Q4488" t="str">
            <v>OPS</v>
          </cell>
          <cell r="R4488" t="str">
            <v>USA</v>
          </cell>
          <cell r="U4488" t="str">
            <v>1-Exceptional</v>
          </cell>
          <cell r="V4488" t="str">
            <v>2 - Very Strong</v>
          </cell>
          <cell r="W4488" t="str">
            <v>Sunnyvale, CA HQ</v>
          </cell>
          <cell r="X4488">
            <v>100</v>
          </cell>
          <cell r="Y4488" t="str">
            <v>Juniper Networks, Inc.</v>
          </cell>
          <cell r="Z4488" t="str">
            <v>USA</v>
          </cell>
          <cell r="AA4488" t="str">
            <v>USA</v>
          </cell>
          <cell r="AB4488" t="str">
            <v>N</v>
          </cell>
        </row>
        <row r="4489">
          <cell r="A4489">
            <v>6404</v>
          </cell>
          <cell r="B4489" t="str">
            <v>Wang,Deke (Richard)</v>
          </cell>
          <cell r="C4489">
            <v>5264</v>
          </cell>
          <cell r="D4489" t="str">
            <v>Wang,Fei</v>
          </cell>
          <cell r="E4489" t="str">
            <v xml:space="preserve">06/12/2006 </v>
          </cell>
          <cell r="F4489">
            <v>132000</v>
          </cell>
          <cell r="G4489" t="str">
            <v>CNY</v>
          </cell>
          <cell r="H4489">
            <v>7.8066554000000004</v>
          </cell>
          <cell r="I4489">
            <v>16908.649509494167</v>
          </cell>
          <cell r="J4489" t="str">
            <v>8902</v>
          </cell>
          <cell r="K4489" t="str">
            <v>MTS 2</v>
          </cell>
          <cell r="L4489">
            <v>5</v>
          </cell>
          <cell r="M4489">
            <v>5</v>
          </cell>
          <cell r="N4489" t="str">
            <v>693</v>
          </cell>
          <cell r="O4489" t="str">
            <v>ISG QA</v>
          </cell>
          <cell r="P4489">
            <v>40</v>
          </cell>
          <cell r="Q4489" t="str">
            <v>SPG</v>
          </cell>
          <cell r="R4489" t="str">
            <v>APAC</v>
          </cell>
          <cell r="W4489" t="str">
            <v>Beijing R&amp;D Center</v>
          </cell>
          <cell r="X4489">
            <v>223</v>
          </cell>
          <cell r="Y4489" t="str">
            <v>Juniper Ntwks, Beijing R&amp;D Cen</v>
          </cell>
          <cell r="Z4489" t="str">
            <v>CHN</v>
          </cell>
          <cell r="AA4489" t="str">
            <v>CHN</v>
          </cell>
          <cell r="AB4489" t="str">
            <v>N</v>
          </cell>
        </row>
        <row r="4490">
          <cell r="A4490">
            <v>2240</v>
          </cell>
          <cell r="B4490" t="str">
            <v>Wang,Dong</v>
          </cell>
          <cell r="C4490">
            <v>2243</v>
          </cell>
          <cell r="D4490" t="str">
            <v>Wang,Wei</v>
          </cell>
          <cell r="E4490" t="str">
            <v xml:space="preserve">07/01/2002 </v>
          </cell>
          <cell r="F4490">
            <v>431890.54</v>
          </cell>
          <cell r="G4490" t="str">
            <v>CNY</v>
          </cell>
          <cell r="H4490">
            <v>7.8066554000000004</v>
          </cell>
          <cell r="I4490">
            <v>55323.377025198264</v>
          </cell>
          <cell r="J4490" t="str">
            <v>2302</v>
          </cell>
          <cell r="K4490" t="str">
            <v>Systems Eng, Sr</v>
          </cell>
          <cell r="L4490">
            <v>55</v>
          </cell>
          <cell r="M4490">
            <v>8</v>
          </cell>
          <cell r="N4490" t="str">
            <v>430</v>
          </cell>
          <cell r="O4490" t="str">
            <v>Systems Engineering</v>
          </cell>
          <cell r="P4490">
            <v>40</v>
          </cell>
          <cell r="Q4490" t="str">
            <v>SLS</v>
          </cell>
          <cell r="R4490" t="str">
            <v>APAC</v>
          </cell>
          <cell r="U4490" t="str">
            <v>2-Very Strong</v>
          </cell>
          <cell r="W4490" t="str">
            <v>Beijing, China</v>
          </cell>
          <cell r="X4490">
            <v>222</v>
          </cell>
          <cell r="Y4490" t="str">
            <v>Juniper Ntwks, Beijing</v>
          </cell>
          <cell r="Z4490" t="str">
            <v>CHN</v>
          </cell>
          <cell r="AA4490" t="str">
            <v>CHN</v>
          </cell>
          <cell r="AB4490" t="str">
            <v>Y</v>
          </cell>
        </row>
        <row r="4491">
          <cell r="A4491">
            <v>7324</v>
          </cell>
          <cell r="B4491" t="str">
            <v>Wang,Emma J</v>
          </cell>
          <cell r="C4491">
            <v>388</v>
          </cell>
          <cell r="D4491" t="str">
            <v>Whittiker,Mark</v>
          </cell>
          <cell r="E4491" t="str">
            <v xml:space="preserve">12/04/2006 </v>
          </cell>
          <cell r="F4491">
            <v>83000</v>
          </cell>
          <cell r="G4491" t="str">
            <v>USD</v>
          </cell>
          <cell r="H4491">
            <v>1</v>
          </cell>
          <cell r="I4491">
            <v>83000</v>
          </cell>
          <cell r="J4491" t="str">
            <v>4203</v>
          </cell>
          <cell r="K4491" t="str">
            <v>Network/Sys Admin, Staff</v>
          </cell>
          <cell r="L4491">
            <v>6</v>
          </cell>
          <cell r="M4491">
            <v>6</v>
          </cell>
          <cell r="N4491" t="str">
            <v>143</v>
          </cell>
          <cell r="O4491" t="str">
            <v>IT Data Center</v>
          </cell>
          <cell r="P4491">
            <v>40</v>
          </cell>
          <cell r="Q4491" t="str">
            <v>IT</v>
          </cell>
          <cell r="R4491" t="str">
            <v>USA</v>
          </cell>
          <cell r="W4491" t="str">
            <v>Sunnyvale, CA HQ</v>
          </cell>
          <cell r="X4491">
            <v>100</v>
          </cell>
          <cell r="Y4491" t="str">
            <v>Juniper Networks, Inc.</v>
          </cell>
          <cell r="Z4491" t="str">
            <v>USA</v>
          </cell>
          <cell r="AA4491" t="str">
            <v>USA</v>
          </cell>
          <cell r="AB4491" t="str">
            <v>N</v>
          </cell>
        </row>
        <row r="4492">
          <cell r="A4492">
            <v>5347</v>
          </cell>
          <cell r="B4492" t="str">
            <v>Wang,FanWei Aileen</v>
          </cell>
          <cell r="C4492">
            <v>4970</v>
          </cell>
          <cell r="D4492" t="str">
            <v>Xiao,Lian (Leann)</v>
          </cell>
          <cell r="E4492" t="str">
            <v xml:space="preserve">08/23/2005 </v>
          </cell>
          <cell r="F4492">
            <v>134640</v>
          </cell>
          <cell r="G4492" t="str">
            <v>CNY</v>
          </cell>
          <cell r="H4492">
            <v>7.8066554000000004</v>
          </cell>
          <cell r="I4492">
            <v>17246.822499684051</v>
          </cell>
          <cell r="J4492" t="str">
            <v>6202</v>
          </cell>
          <cell r="K4492" t="str">
            <v>Accountant, Sr</v>
          </cell>
          <cell r="L4492">
            <v>4</v>
          </cell>
          <cell r="M4492">
            <v>4</v>
          </cell>
          <cell r="N4492" t="str">
            <v>100</v>
          </cell>
          <cell r="O4492" t="str">
            <v>Finance and Accounting</v>
          </cell>
          <cell r="P4492">
            <v>40</v>
          </cell>
          <cell r="Q4492" t="str">
            <v>F&amp;A</v>
          </cell>
          <cell r="R4492" t="str">
            <v>APAC</v>
          </cell>
          <cell r="U4492" t="str">
            <v>3-Strong</v>
          </cell>
          <cell r="V4492" t="str">
            <v>2 - Very Strong</v>
          </cell>
          <cell r="W4492" t="str">
            <v>Beijing R&amp;D Center</v>
          </cell>
          <cell r="X4492">
            <v>223</v>
          </cell>
          <cell r="Y4492" t="str">
            <v>Juniper Ntwks, Beijing R&amp;D Cen</v>
          </cell>
          <cell r="Z4492" t="str">
            <v>CHN</v>
          </cell>
          <cell r="AA4492" t="str">
            <v>CHN</v>
          </cell>
          <cell r="AB4492" t="str">
            <v>N</v>
          </cell>
        </row>
        <row r="4493">
          <cell r="A4493">
            <v>5264</v>
          </cell>
          <cell r="B4493" t="str">
            <v>Wang,Fei</v>
          </cell>
          <cell r="C4493">
            <v>4975</v>
          </cell>
          <cell r="D4493" t="str">
            <v>Lu,Yan</v>
          </cell>
          <cell r="E4493" t="str">
            <v xml:space="preserve">08/01/2005 </v>
          </cell>
          <cell r="F4493">
            <v>175000</v>
          </cell>
          <cell r="G4493" t="str">
            <v>CNY</v>
          </cell>
          <cell r="H4493">
            <v>7.8066554000000004</v>
          </cell>
          <cell r="I4493">
            <v>22416.77018304151</v>
          </cell>
          <cell r="J4493" t="str">
            <v>8912</v>
          </cell>
          <cell r="K4493" t="str">
            <v>Engineering Mgr, Assoc</v>
          </cell>
          <cell r="L4493">
            <v>7</v>
          </cell>
          <cell r="M4493">
            <v>7</v>
          </cell>
          <cell r="N4493" t="str">
            <v>693</v>
          </cell>
          <cell r="O4493" t="str">
            <v>ISG QA</v>
          </cell>
          <cell r="P4493">
            <v>40</v>
          </cell>
          <cell r="Q4493" t="str">
            <v>SPG</v>
          </cell>
          <cell r="R4493" t="str">
            <v>APAC</v>
          </cell>
          <cell r="U4493" t="str">
            <v>3-Strong</v>
          </cell>
          <cell r="V4493" t="str">
            <v>1 - Exceptional</v>
          </cell>
          <cell r="W4493" t="str">
            <v>Beijing R&amp;D Center</v>
          </cell>
          <cell r="X4493">
            <v>223</v>
          </cell>
          <cell r="Y4493" t="str">
            <v>Juniper Ntwks, Beijing R&amp;D Cen</v>
          </cell>
          <cell r="Z4493" t="str">
            <v>CHN</v>
          </cell>
          <cell r="AA4493" t="str">
            <v>CHN</v>
          </cell>
          <cell r="AB4493" t="str">
            <v>N</v>
          </cell>
        </row>
        <row r="4494">
          <cell r="A4494">
            <v>5368</v>
          </cell>
          <cell r="B4494" t="str">
            <v>Wang,Hailing</v>
          </cell>
          <cell r="C4494">
            <v>601</v>
          </cell>
          <cell r="D4494" t="str">
            <v>Beltran,Frank</v>
          </cell>
          <cell r="E4494" t="str">
            <v xml:space="preserve">08/29/2005 </v>
          </cell>
          <cell r="F4494">
            <v>111001</v>
          </cell>
          <cell r="G4494" t="str">
            <v>USD</v>
          </cell>
          <cell r="H4494">
            <v>1</v>
          </cell>
          <cell r="I4494">
            <v>111001</v>
          </cell>
          <cell r="J4494" t="str">
            <v>6313</v>
          </cell>
          <cell r="K4494" t="str">
            <v>Finance Mgr, Staff</v>
          </cell>
          <cell r="L4494">
            <v>8</v>
          </cell>
          <cell r="M4494">
            <v>8</v>
          </cell>
          <cell r="N4494" t="str">
            <v>100</v>
          </cell>
          <cell r="O4494" t="str">
            <v>Finance and Accounting</v>
          </cell>
          <cell r="P4494">
            <v>40</v>
          </cell>
          <cell r="Q4494" t="str">
            <v>F&amp;A</v>
          </cell>
          <cell r="R4494" t="str">
            <v>USA</v>
          </cell>
          <cell r="U4494" t="str">
            <v>4-Satisfactory</v>
          </cell>
          <cell r="V4494" t="str">
            <v>3 - Strong</v>
          </cell>
          <cell r="W4494" t="str">
            <v>Sunnyvale, CA HQ</v>
          </cell>
          <cell r="X4494">
            <v>100</v>
          </cell>
          <cell r="Y4494" t="str">
            <v>Juniper Networks, Inc.</v>
          </cell>
          <cell r="Z4494" t="str">
            <v>USA</v>
          </cell>
          <cell r="AA4494" t="str">
            <v>USA</v>
          </cell>
          <cell r="AB4494" t="str">
            <v>N</v>
          </cell>
        </row>
        <row r="4495">
          <cell r="A4495">
            <v>3489</v>
          </cell>
          <cell r="B4495" t="str">
            <v>Wang,Hong Bin</v>
          </cell>
          <cell r="C4495">
            <v>2877</v>
          </cell>
          <cell r="D4495" t="str">
            <v>Ge,Shuhua</v>
          </cell>
          <cell r="E4495" t="str">
            <v xml:space="preserve">04/16/2004 </v>
          </cell>
          <cell r="F4495">
            <v>132715</v>
          </cell>
          <cell r="G4495" t="str">
            <v>USD</v>
          </cell>
          <cell r="H4495">
            <v>1</v>
          </cell>
          <cell r="I4495">
            <v>132715</v>
          </cell>
          <cell r="J4495" t="str">
            <v>8913</v>
          </cell>
          <cell r="K4495" t="str">
            <v>Engineering Mgr I</v>
          </cell>
          <cell r="L4495">
            <v>8</v>
          </cell>
          <cell r="M4495">
            <v>8</v>
          </cell>
          <cell r="N4495" t="str">
            <v>689</v>
          </cell>
          <cell r="O4495" t="str">
            <v>Platform &amp; Systems Software</v>
          </cell>
          <cell r="P4495">
            <v>40</v>
          </cell>
          <cell r="Q4495" t="str">
            <v>SPG</v>
          </cell>
          <cell r="R4495" t="str">
            <v>USA</v>
          </cell>
          <cell r="U4495" t="str">
            <v>2-Very Strong</v>
          </cell>
          <cell r="V4495" t="str">
            <v>2 - Very Strong</v>
          </cell>
          <cell r="W4495" t="str">
            <v>Sunnyvale, CA HQ</v>
          </cell>
          <cell r="X4495">
            <v>100</v>
          </cell>
          <cell r="Y4495" t="str">
            <v>Juniper Networks, Inc.</v>
          </cell>
          <cell r="Z4495" t="str">
            <v>USA</v>
          </cell>
          <cell r="AA4495" t="str">
            <v>USA</v>
          </cell>
          <cell r="AB4495" t="str">
            <v>N</v>
          </cell>
        </row>
        <row r="4496">
          <cell r="A4496">
            <v>6848</v>
          </cell>
          <cell r="B4496" t="str">
            <v>Wang,Hui</v>
          </cell>
          <cell r="C4496">
            <v>5264</v>
          </cell>
          <cell r="D4496" t="str">
            <v>Wang,Fei</v>
          </cell>
          <cell r="E4496" t="str">
            <v xml:space="preserve">09/11/2006 </v>
          </cell>
          <cell r="F4496">
            <v>140000</v>
          </cell>
          <cell r="G4496" t="str">
            <v>CNY</v>
          </cell>
          <cell r="H4496">
            <v>7.8066554000000004</v>
          </cell>
          <cell r="I4496">
            <v>17933.416146433206</v>
          </cell>
          <cell r="J4496" t="str">
            <v>8902</v>
          </cell>
          <cell r="K4496" t="str">
            <v>MTS 2</v>
          </cell>
          <cell r="L4496">
            <v>5</v>
          </cell>
          <cell r="M4496">
            <v>5</v>
          </cell>
          <cell r="N4496" t="str">
            <v>693</v>
          </cell>
          <cell r="O4496" t="str">
            <v>ISG QA</v>
          </cell>
          <cell r="P4496">
            <v>40</v>
          </cell>
          <cell r="Q4496" t="str">
            <v>SPG</v>
          </cell>
          <cell r="R4496" t="str">
            <v>APAC</v>
          </cell>
          <cell r="W4496" t="str">
            <v>Beijing R&amp;D Center</v>
          </cell>
          <cell r="X4496">
            <v>223</v>
          </cell>
          <cell r="Y4496" t="str">
            <v>Juniper Ntwks, Beijing R&amp;D Cen</v>
          </cell>
          <cell r="Z4496" t="str">
            <v>CHN</v>
          </cell>
          <cell r="AA4496" t="str">
            <v>CHN</v>
          </cell>
          <cell r="AB4496" t="str">
            <v>N</v>
          </cell>
        </row>
        <row r="4497">
          <cell r="A4497">
            <v>7110</v>
          </cell>
          <cell r="B4497" t="str">
            <v>Wang,Hui (Felix)</v>
          </cell>
          <cell r="C4497">
            <v>2270</v>
          </cell>
          <cell r="D4497" t="str">
            <v>Yu,Eric</v>
          </cell>
          <cell r="E4497" t="str">
            <v xml:space="preserve">11/06/2006 </v>
          </cell>
          <cell r="F4497">
            <v>350000</v>
          </cell>
          <cell r="G4497" t="str">
            <v>CNY</v>
          </cell>
          <cell r="H4497">
            <v>7.8066554000000004</v>
          </cell>
          <cell r="I4497">
            <v>44833.54036608302</v>
          </cell>
          <cell r="J4497" t="str">
            <v>2102</v>
          </cell>
          <cell r="K4497" t="str">
            <v>Major Account Manager</v>
          </cell>
          <cell r="L4497">
            <v>66</v>
          </cell>
          <cell r="M4497">
            <v>8</v>
          </cell>
          <cell r="N4497" t="str">
            <v>400</v>
          </cell>
          <cell r="O4497" t="str">
            <v>Field Sales</v>
          </cell>
          <cell r="P4497">
            <v>40</v>
          </cell>
          <cell r="Q4497" t="str">
            <v>SLS</v>
          </cell>
          <cell r="R4497" t="str">
            <v>APAC</v>
          </cell>
          <cell r="W4497" t="str">
            <v>Shanghai</v>
          </cell>
          <cell r="X4497">
            <v>221</v>
          </cell>
          <cell r="Y4497" t="str">
            <v>Juniper - NetScreen China</v>
          </cell>
          <cell r="Z4497" t="str">
            <v>CHN</v>
          </cell>
          <cell r="AA4497" t="str">
            <v>CHN</v>
          </cell>
          <cell r="AB4497" t="str">
            <v>Y</v>
          </cell>
        </row>
        <row r="4498">
          <cell r="A4498">
            <v>6961</v>
          </cell>
          <cell r="B4498" t="str">
            <v>Wang,Ji Sheng (Jason)</v>
          </cell>
          <cell r="C4498">
            <v>809</v>
          </cell>
          <cell r="D4498" t="str">
            <v>Li,Lu Lucas</v>
          </cell>
          <cell r="E4498" t="str">
            <v xml:space="preserve">09/27/2006 </v>
          </cell>
          <cell r="F4498">
            <v>192000</v>
          </cell>
          <cell r="G4498" t="str">
            <v>CNY</v>
          </cell>
          <cell r="H4498">
            <v>7.8066554000000004</v>
          </cell>
          <cell r="I4498">
            <v>24594.399286536969</v>
          </cell>
          <cell r="J4498" t="str">
            <v>8903</v>
          </cell>
          <cell r="K4498" t="str">
            <v>MTS 3</v>
          </cell>
          <cell r="L4498">
            <v>6</v>
          </cell>
          <cell r="M4498">
            <v>6</v>
          </cell>
          <cell r="N4498" t="str">
            <v>517</v>
          </cell>
          <cell r="O4498" t="str">
            <v>Theater TAC - SPG</v>
          </cell>
          <cell r="P4498">
            <v>40</v>
          </cell>
          <cell r="Q4498" t="str">
            <v>CSS</v>
          </cell>
          <cell r="R4498" t="str">
            <v>APAC</v>
          </cell>
          <cell r="W4498" t="str">
            <v>Beijing, China</v>
          </cell>
          <cell r="X4498">
            <v>222</v>
          </cell>
          <cell r="Y4498" t="str">
            <v>Juniper Ntwks, Beijing</v>
          </cell>
          <cell r="Z4498" t="str">
            <v>CHN</v>
          </cell>
          <cell r="AA4498" t="str">
            <v>CHN</v>
          </cell>
          <cell r="AB4498" t="str">
            <v>N</v>
          </cell>
        </row>
        <row r="4499">
          <cell r="A4499">
            <v>479</v>
          </cell>
          <cell r="B4499" t="str">
            <v>Wang,Jia-Chang</v>
          </cell>
          <cell r="C4499">
            <v>4369</v>
          </cell>
          <cell r="D4499" t="str">
            <v>Vegesna,Srihari R</v>
          </cell>
          <cell r="E4499" t="str">
            <v xml:space="preserve">05/01/2000 </v>
          </cell>
          <cell r="F4499">
            <v>154201.57999999999</v>
          </cell>
          <cell r="G4499" t="str">
            <v>USD</v>
          </cell>
          <cell r="H4499">
            <v>1</v>
          </cell>
          <cell r="I4499">
            <v>154201.57999999999</v>
          </cell>
          <cell r="J4499" t="str">
            <v>8906</v>
          </cell>
          <cell r="K4499" t="str">
            <v>Eng, Sr Staff</v>
          </cell>
          <cell r="L4499">
            <v>9</v>
          </cell>
          <cell r="M4499">
            <v>9</v>
          </cell>
          <cell r="N4499" t="str">
            <v>645</v>
          </cell>
          <cell r="O4499" t="str">
            <v>Core Technology</v>
          </cell>
          <cell r="P4499">
            <v>40</v>
          </cell>
          <cell r="Q4499" t="str">
            <v>IPG</v>
          </cell>
          <cell r="R4499" t="str">
            <v>USA</v>
          </cell>
          <cell r="U4499" t="str">
            <v>1-Exceptional</v>
          </cell>
          <cell r="V4499" t="str">
            <v>2 - Very Strong</v>
          </cell>
          <cell r="W4499" t="str">
            <v>Sunnyvale, CA HQ</v>
          </cell>
          <cell r="X4499">
            <v>100</v>
          </cell>
          <cell r="Y4499" t="str">
            <v>Juniper Networks, Inc.</v>
          </cell>
          <cell r="Z4499" t="str">
            <v>USA</v>
          </cell>
          <cell r="AA4499" t="str">
            <v>USA</v>
          </cell>
          <cell r="AB4499" t="str">
            <v>N</v>
          </cell>
        </row>
        <row r="4500">
          <cell r="A4500">
            <v>676</v>
          </cell>
          <cell r="B4500" t="str">
            <v>Wang,Jia-Ye</v>
          </cell>
          <cell r="C4500">
            <v>4898</v>
          </cell>
          <cell r="D4500" t="str">
            <v>Kozich,Michael G.</v>
          </cell>
          <cell r="E4500" t="str">
            <v xml:space="preserve">08/28/2000 </v>
          </cell>
          <cell r="F4500">
            <v>116964</v>
          </cell>
          <cell r="G4500" t="str">
            <v>USD</v>
          </cell>
          <cell r="H4500">
            <v>1</v>
          </cell>
          <cell r="I4500">
            <v>116964</v>
          </cell>
          <cell r="J4500" t="str">
            <v>8905</v>
          </cell>
          <cell r="K4500" t="str">
            <v>Eng, Staff</v>
          </cell>
          <cell r="L4500">
            <v>8</v>
          </cell>
          <cell r="M4500">
            <v>8</v>
          </cell>
          <cell r="N4500" t="str">
            <v>510</v>
          </cell>
          <cell r="O4500" t="str">
            <v>Resident Engineer</v>
          </cell>
          <cell r="P4500">
            <v>40</v>
          </cell>
          <cell r="Q4500" t="str">
            <v>CSS</v>
          </cell>
          <cell r="R4500" t="str">
            <v>USA</v>
          </cell>
          <cell r="U4500" t="str">
            <v>2-Very Strong</v>
          </cell>
          <cell r="V4500" t="str">
            <v>1 - Exceptional</v>
          </cell>
          <cell r="W4500" t="str">
            <v>Virginia</v>
          </cell>
          <cell r="X4500">
            <v>101</v>
          </cell>
          <cell r="Y4500" t="str">
            <v>Juniper Networks Sales</v>
          </cell>
          <cell r="Z4500" t="str">
            <v>USA</v>
          </cell>
          <cell r="AA4500" t="str">
            <v>USB</v>
          </cell>
          <cell r="AB4500" t="str">
            <v>N</v>
          </cell>
        </row>
        <row r="4501">
          <cell r="A4501">
            <v>5288</v>
          </cell>
          <cell r="B4501" t="str">
            <v>Wang,Joanne Yuh-Hua</v>
          </cell>
          <cell r="C4501">
            <v>3495</v>
          </cell>
          <cell r="D4501" t="str">
            <v>Wang,Zhi Ning</v>
          </cell>
          <cell r="E4501" t="str">
            <v xml:space="preserve">08/15/2005 </v>
          </cell>
          <cell r="F4501">
            <v>116000</v>
          </cell>
          <cell r="G4501" t="str">
            <v>USD</v>
          </cell>
          <cell r="H4501">
            <v>1</v>
          </cell>
          <cell r="I4501">
            <v>116000</v>
          </cell>
          <cell r="J4501" t="str">
            <v>8904</v>
          </cell>
          <cell r="K4501" t="str">
            <v>MTS 4</v>
          </cell>
          <cell r="L4501">
            <v>7</v>
          </cell>
          <cell r="M4501">
            <v>7</v>
          </cell>
          <cell r="N4501" t="str">
            <v>692</v>
          </cell>
          <cell r="O4501" t="str">
            <v>Ntwk Mgmt Software Dev</v>
          </cell>
          <cell r="P4501">
            <v>40</v>
          </cell>
          <cell r="Q4501" t="str">
            <v>SPG</v>
          </cell>
          <cell r="R4501" t="str">
            <v>USA</v>
          </cell>
          <cell r="U4501" t="str">
            <v>4-Satisfactory</v>
          </cell>
          <cell r="V4501" t="str">
            <v>3 - Strong</v>
          </cell>
          <cell r="W4501" t="str">
            <v>Sunnyvale, CA HQ</v>
          </cell>
          <cell r="X4501">
            <v>100</v>
          </cell>
          <cell r="Y4501" t="str">
            <v>Juniper Networks, Inc.</v>
          </cell>
          <cell r="Z4501" t="str">
            <v>USA</v>
          </cell>
          <cell r="AA4501" t="str">
            <v>USA</v>
          </cell>
          <cell r="AB4501" t="str">
            <v>N</v>
          </cell>
        </row>
        <row r="4502">
          <cell r="A4502">
            <v>5988</v>
          </cell>
          <cell r="B4502" t="str">
            <v>Wang,Julie A.</v>
          </cell>
          <cell r="C4502">
            <v>4528</v>
          </cell>
          <cell r="D4502" t="str">
            <v>Shah,Keyoor Madhukar</v>
          </cell>
          <cell r="E4502" t="str">
            <v xml:space="preserve">01/09/2006 </v>
          </cell>
          <cell r="F4502">
            <v>116000</v>
          </cell>
          <cell r="G4502" t="str">
            <v>USD</v>
          </cell>
          <cell r="H4502">
            <v>1</v>
          </cell>
          <cell r="I4502">
            <v>116000</v>
          </cell>
          <cell r="J4502" t="str">
            <v>1013</v>
          </cell>
          <cell r="K4502" t="str">
            <v>Mfg Prog Mgr, Sr</v>
          </cell>
          <cell r="L4502">
            <v>8</v>
          </cell>
          <cell r="M4502">
            <v>8</v>
          </cell>
          <cell r="N4502" t="str">
            <v>203</v>
          </cell>
          <cell r="O4502" t="str">
            <v>NPI Ops</v>
          </cell>
          <cell r="P4502">
            <v>40</v>
          </cell>
          <cell r="Q4502" t="str">
            <v>OPS</v>
          </cell>
          <cell r="R4502" t="str">
            <v>USA</v>
          </cell>
          <cell r="V4502" t="str">
            <v>3 - Strong</v>
          </cell>
          <cell r="W4502" t="str">
            <v>Sunnyvale, CA HQ</v>
          </cell>
          <cell r="X4502">
            <v>100</v>
          </cell>
          <cell r="Y4502" t="str">
            <v>Juniper Networks, Inc.</v>
          </cell>
          <cell r="Z4502" t="str">
            <v>USA</v>
          </cell>
          <cell r="AA4502" t="str">
            <v>USA</v>
          </cell>
          <cell r="AB4502" t="str">
            <v>N</v>
          </cell>
        </row>
        <row r="4503">
          <cell r="A4503">
            <v>4064</v>
          </cell>
          <cell r="B4503" t="str">
            <v>Wang,Li</v>
          </cell>
          <cell r="C4503">
            <v>4063</v>
          </cell>
          <cell r="D4503" t="str">
            <v>Liang,Li (David)</v>
          </cell>
          <cell r="E4503" t="str">
            <v xml:space="preserve">10/13/2004 </v>
          </cell>
          <cell r="F4503">
            <v>144000</v>
          </cell>
          <cell r="G4503" t="str">
            <v>CNY</v>
          </cell>
          <cell r="H4503">
            <v>7.8066554000000004</v>
          </cell>
          <cell r="I4503">
            <v>18445.799464902728</v>
          </cell>
          <cell r="J4503" t="str">
            <v>8903</v>
          </cell>
          <cell r="K4503" t="str">
            <v>MTS 3</v>
          </cell>
          <cell r="L4503">
            <v>6</v>
          </cell>
          <cell r="M4503">
            <v>6</v>
          </cell>
          <cell r="N4503" t="str">
            <v>697</v>
          </cell>
          <cell r="O4503" t="str">
            <v>Security Infrastructure China</v>
          </cell>
          <cell r="P4503">
            <v>40</v>
          </cell>
          <cell r="Q4503" t="str">
            <v>SPG</v>
          </cell>
          <cell r="R4503" t="str">
            <v>APAC</v>
          </cell>
          <cell r="U4503" t="str">
            <v>3-Strong</v>
          </cell>
          <cell r="V4503" t="str">
            <v>3 - Strong</v>
          </cell>
          <cell r="W4503" t="str">
            <v>Beijing R&amp;D Center</v>
          </cell>
          <cell r="X4503">
            <v>223</v>
          </cell>
          <cell r="Y4503" t="str">
            <v>Juniper Ntwks, Beijing R&amp;D Cen</v>
          </cell>
          <cell r="Z4503" t="str">
            <v>CHN</v>
          </cell>
          <cell r="AA4503" t="str">
            <v>CHN</v>
          </cell>
          <cell r="AB4503" t="str">
            <v>N</v>
          </cell>
        </row>
        <row r="4504">
          <cell r="A4504">
            <v>2242</v>
          </cell>
          <cell r="B4504" t="str">
            <v>Wang,Ling</v>
          </cell>
          <cell r="C4504">
            <v>2243</v>
          </cell>
          <cell r="D4504" t="str">
            <v>Wang,Wei</v>
          </cell>
          <cell r="E4504" t="str">
            <v xml:space="preserve">07/01/2002 </v>
          </cell>
          <cell r="F4504">
            <v>410011.44</v>
          </cell>
          <cell r="G4504" t="str">
            <v>CNY</v>
          </cell>
          <cell r="H4504">
            <v>7.8066554000000004</v>
          </cell>
          <cell r="I4504">
            <v>52520.755559416648</v>
          </cell>
          <cell r="J4504" t="str">
            <v>2302</v>
          </cell>
          <cell r="K4504" t="str">
            <v>Systems Eng, Sr</v>
          </cell>
          <cell r="L4504">
            <v>55</v>
          </cell>
          <cell r="M4504">
            <v>8</v>
          </cell>
          <cell r="N4504" t="str">
            <v>430</v>
          </cell>
          <cell r="O4504" t="str">
            <v>Systems Engineering</v>
          </cell>
          <cell r="P4504">
            <v>40</v>
          </cell>
          <cell r="Q4504" t="str">
            <v>SLS</v>
          </cell>
          <cell r="R4504" t="str">
            <v>APAC</v>
          </cell>
          <cell r="U4504" t="str">
            <v>2-Very Strong</v>
          </cell>
          <cell r="W4504" t="str">
            <v>Shanghai</v>
          </cell>
          <cell r="X4504">
            <v>221</v>
          </cell>
          <cell r="Y4504" t="str">
            <v>Juniper - NetScreen China</v>
          </cell>
          <cell r="Z4504" t="str">
            <v>CHN</v>
          </cell>
          <cell r="AA4504" t="str">
            <v>CHN</v>
          </cell>
          <cell r="AB4504" t="str">
            <v>Y</v>
          </cell>
        </row>
        <row r="4505">
          <cell r="A4505">
            <v>4143</v>
          </cell>
          <cell r="B4505" t="str">
            <v>Wang,Michelle</v>
          </cell>
          <cell r="C4505">
            <v>1792</v>
          </cell>
          <cell r="D4505" t="str">
            <v>De Oliveira,Julio</v>
          </cell>
          <cell r="E4505" t="str">
            <v xml:space="preserve">11/08/2004 </v>
          </cell>
          <cell r="F4505">
            <v>68900</v>
          </cell>
          <cell r="G4505" t="str">
            <v>CAD</v>
          </cell>
          <cell r="H4505">
            <v>1.1575</v>
          </cell>
          <cell r="I4505">
            <v>59524.838012958964</v>
          </cell>
          <cell r="J4505" t="str">
            <v>8903</v>
          </cell>
          <cell r="K4505" t="str">
            <v>MTS 3</v>
          </cell>
          <cell r="L4505">
            <v>6</v>
          </cell>
          <cell r="M4505">
            <v>6</v>
          </cell>
          <cell r="N4505" t="str">
            <v>670</v>
          </cell>
          <cell r="O4505" t="str">
            <v>Software Engrg - JUNOSe</v>
          </cell>
          <cell r="P4505">
            <v>40</v>
          </cell>
          <cell r="Q4505" t="str">
            <v>IPG</v>
          </cell>
          <cell r="R4505" t="str">
            <v>CBM</v>
          </cell>
          <cell r="U4505" t="str">
            <v>2-Very Strong</v>
          </cell>
          <cell r="V4505" t="str">
            <v>2 - Very Strong</v>
          </cell>
          <cell r="W4505" t="str">
            <v>Canada</v>
          </cell>
          <cell r="X4505">
            <v>420</v>
          </cell>
          <cell r="Y4505" t="str">
            <v>Juniper Networks, Canada</v>
          </cell>
          <cell r="Z4505" t="str">
            <v>CAN</v>
          </cell>
          <cell r="AA4505" t="str">
            <v>CAN</v>
          </cell>
          <cell r="AB4505" t="str">
            <v>N</v>
          </cell>
        </row>
        <row r="4506">
          <cell r="A4506">
            <v>4910</v>
          </cell>
          <cell r="B4506" t="str">
            <v>Wang,Qiong</v>
          </cell>
          <cell r="C4506">
            <v>3098</v>
          </cell>
          <cell r="D4506" t="str">
            <v>Liu,Qiuyuan</v>
          </cell>
          <cell r="E4506" t="str">
            <v xml:space="preserve">06/01/2005 </v>
          </cell>
          <cell r="F4506">
            <v>160000</v>
          </cell>
          <cell r="G4506" t="str">
            <v>CNY</v>
          </cell>
          <cell r="H4506">
            <v>7.8066554000000004</v>
          </cell>
          <cell r="I4506">
            <v>20495.332738780809</v>
          </cell>
          <cell r="J4506" t="str">
            <v>8903</v>
          </cell>
          <cell r="K4506" t="str">
            <v>MTS 3</v>
          </cell>
          <cell r="L4506">
            <v>6</v>
          </cell>
          <cell r="M4506">
            <v>6</v>
          </cell>
          <cell r="N4506" t="str">
            <v>689</v>
          </cell>
          <cell r="O4506" t="str">
            <v>Platform &amp; Systems Software</v>
          </cell>
          <cell r="P4506">
            <v>40</v>
          </cell>
          <cell r="Q4506" t="str">
            <v>SPG</v>
          </cell>
          <cell r="R4506" t="str">
            <v>APAC</v>
          </cell>
          <cell r="U4506" t="str">
            <v>1-Exceptional</v>
          </cell>
          <cell r="V4506" t="str">
            <v>1 - Exceptional</v>
          </cell>
          <cell r="W4506" t="str">
            <v>Beijing R&amp;D Center</v>
          </cell>
          <cell r="X4506">
            <v>223</v>
          </cell>
          <cell r="Y4506" t="str">
            <v>Juniper Ntwks, Beijing R&amp;D Cen</v>
          </cell>
          <cell r="Z4506" t="str">
            <v>CHN</v>
          </cell>
          <cell r="AA4506" t="str">
            <v>CHN</v>
          </cell>
          <cell r="AB4506" t="str">
            <v>N</v>
          </cell>
        </row>
        <row r="4507">
          <cell r="A4507">
            <v>1006</v>
          </cell>
          <cell r="B4507" t="str">
            <v>Wang,Shine-Chu</v>
          </cell>
          <cell r="C4507">
            <v>472</v>
          </cell>
          <cell r="D4507" t="str">
            <v>Virmani,Anil</v>
          </cell>
          <cell r="E4507" t="str">
            <v xml:space="preserve">01/10/2001 </v>
          </cell>
          <cell r="F4507">
            <v>177216</v>
          </cell>
          <cell r="G4507" t="str">
            <v>USD</v>
          </cell>
          <cell r="H4507">
            <v>1</v>
          </cell>
          <cell r="I4507">
            <v>177216</v>
          </cell>
          <cell r="J4507" t="str">
            <v>8907</v>
          </cell>
          <cell r="K4507" t="str">
            <v>Distinguished Engineer I</v>
          </cell>
          <cell r="L4507">
            <v>10</v>
          </cell>
          <cell r="M4507">
            <v>10</v>
          </cell>
          <cell r="N4507" t="str">
            <v>630</v>
          </cell>
          <cell r="O4507" t="str">
            <v>Software Engrg - JUNOS</v>
          </cell>
          <cell r="P4507">
            <v>40</v>
          </cell>
          <cell r="Q4507" t="str">
            <v>IPG</v>
          </cell>
          <cell r="R4507" t="str">
            <v>USA</v>
          </cell>
          <cell r="U4507" t="str">
            <v>2-Very Strong</v>
          </cell>
          <cell r="V4507" t="str">
            <v>2 - Very Strong</v>
          </cell>
          <cell r="W4507" t="str">
            <v>Sunnyvale, CA HQ</v>
          </cell>
          <cell r="X4507">
            <v>100</v>
          </cell>
          <cell r="Y4507" t="str">
            <v>Juniper Networks, Inc.</v>
          </cell>
          <cell r="Z4507" t="str">
            <v>USA</v>
          </cell>
          <cell r="AA4507" t="str">
            <v>USA</v>
          </cell>
          <cell r="AB4507" t="str">
            <v>N</v>
          </cell>
        </row>
        <row r="4508">
          <cell r="A4508">
            <v>4331</v>
          </cell>
          <cell r="B4508" t="str">
            <v>Wang,Wei</v>
          </cell>
          <cell r="C4508">
            <v>3977</v>
          </cell>
          <cell r="D4508" t="str">
            <v>Li,Xiao Jian (Eric)</v>
          </cell>
          <cell r="E4508" t="str">
            <v xml:space="preserve">01/17/2005 </v>
          </cell>
          <cell r="F4508">
            <v>136529</v>
          </cell>
          <cell r="G4508" t="str">
            <v>CNY</v>
          </cell>
          <cell r="H4508">
            <v>7.8066554000000004</v>
          </cell>
          <cell r="I4508">
            <v>17488.795521831282</v>
          </cell>
          <cell r="J4508" t="str">
            <v>8902</v>
          </cell>
          <cell r="K4508" t="str">
            <v>MTS 2</v>
          </cell>
          <cell r="L4508">
            <v>5</v>
          </cell>
          <cell r="M4508">
            <v>5</v>
          </cell>
          <cell r="N4508" t="str">
            <v>688</v>
          </cell>
          <cell r="O4508" t="str">
            <v>QA - CSG Platform</v>
          </cell>
          <cell r="P4508">
            <v>40</v>
          </cell>
          <cell r="Q4508" t="str">
            <v>SPG</v>
          </cell>
          <cell r="R4508" t="str">
            <v>APAC</v>
          </cell>
          <cell r="U4508" t="str">
            <v>2-Very Strong</v>
          </cell>
          <cell r="V4508" t="str">
            <v>3 - Strong</v>
          </cell>
          <cell r="W4508" t="str">
            <v>Beijing R&amp;D Center</v>
          </cell>
          <cell r="X4508">
            <v>223</v>
          </cell>
          <cell r="Y4508" t="str">
            <v>Juniper Ntwks, Beijing R&amp;D Cen</v>
          </cell>
          <cell r="Z4508" t="str">
            <v>CHN</v>
          </cell>
          <cell r="AA4508" t="str">
            <v>CHN</v>
          </cell>
          <cell r="AB4508" t="str">
            <v>N</v>
          </cell>
        </row>
        <row r="4509">
          <cell r="A4509">
            <v>2243</v>
          </cell>
          <cell r="B4509" t="str">
            <v>Wang,Wei</v>
          </cell>
          <cell r="C4509">
            <v>2270</v>
          </cell>
          <cell r="D4509" t="str">
            <v>Yu,Eric</v>
          </cell>
          <cell r="E4509" t="str">
            <v xml:space="preserve">07/01/2002 </v>
          </cell>
          <cell r="F4509">
            <v>612157.69999999995</v>
          </cell>
          <cell r="G4509" t="str">
            <v>CNY</v>
          </cell>
          <cell r="H4509">
            <v>7.8066554000000004</v>
          </cell>
          <cell r="I4509">
            <v>78414.848438167246</v>
          </cell>
          <cell r="J4509" t="str">
            <v>2311</v>
          </cell>
          <cell r="K4509" t="str">
            <v>Systems Eng Mgr</v>
          </cell>
          <cell r="L4509">
            <v>58</v>
          </cell>
          <cell r="M4509">
            <v>9</v>
          </cell>
          <cell r="N4509" t="str">
            <v>430</v>
          </cell>
          <cell r="O4509" t="str">
            <v>Systems Engineering</v>
          </cell>
          <cell r="P4509">
            <v>40</v>
          </cell>
          <cell r="Q4509" t="str">
            <v>SLS</v>
          </cell>
          <cell r="R4509" t="str">
            <v>APAC</v>
          </cell>
          <cell r="U4509" t="str">
            <v>1-Exceptional</v>
          </cell>
          <cell r="W4509" t="str">
            <v>Beijing, China</v>
          </cell>
          <cell r="X4509">
            <v>222</v>
          </cell>
          <cell r="Y4509" t="str">
            <v>Juniper Ntwks, Beijing</v>
          </cell>
          <cell r="Z4509" t="str">
            <v>CHN</v>
          </cell>
          <cell r="AA4509" t="str">
            <v>CHN</v>
          </cell>
          <cell r="AB4509" t="str">
            <v>Y</v>
          </cell>
        </row>
        <row r="4510">
          <cell r="A4510">
            <v>6207</v>
          </cell>
          <cell r="B4510" t="str">
            <v>Wang,Xi Guang</v>
          </cell>
          <cell r="C4510">
            <v>5264</v>
          </cell>
          <cell r="D4510" t="str">
            <v>Wang,Fei</v>
          </cell>
          <cell r="E4510" t="str">
            <v xml:space="preserve">04/17/2006 </v>
          </cell>
          <cell r="F4510">
            <v>108000</v>
          </cell>
          <cell r="G4510" t="str">
            <v>CNY</v>
          </cell>
          <cell r="H4510">
            <v>7.8066554000000004</v>
          </cell>
          <cell r="I4510">
            <v>13834.349598677047</v>
          </cell>
          <cell r="J4510" t="str">
            <v>8902</v>
          </cell>
          <cell r="K4510" t="str">
            <v>MTS 2</v>
          </cell>
          <cell r="L4510">
            <v>5</v>
          </cell>
          <cell r="M4510">
            <v>5</v>
          </cell>
          <cell r="N4510" t="str">
            <v>693</v>
          </cell>
          <cell r="O4510" t="str">
            <v>ISG QA</v>
          </cell>
          <cell r="P4510">
            <v>40</v>
          </cell>
          <cell r="Q4510" t="str">
            <v>SPG</v>
          </cell>
          <cell r="R4510" t="str">
            <v>APAC</v>
          </cell>
          <cell r="V4510" t="str">
            <v>4 - Satisfactory</v>
          </cell>
          <cell r="W4510" t="str">
            <v>Beijing R&amp;D Center</v>
          </cell>
          <cell r="X4510">
            <v>223</v>
          </cell>
          <cell r="Y4510" t="str">
            <v>Juniper Ntwks, Beijing R&amp;D Cen</v>
          </cell>
          <cell r="Z4510" t="str">
            <v>CHN</v>
          </cell>
          <cell r="AA4510" t="str">
            <v>CHN</v>
          </cell>
          <cell r="AB4510" t="str">
            <v>N</v>
          </cell>
        </row>
        <row r="4511">
          <cell r="A4511">
            <v>4526</v>
          </cell>
          <cell r="B4511" t="str">
            <v>Wang,Xiao Feng (Tony)</v>
          </cell>
          <cell r="C4511">
            <v>2271</v>
          </cell>
          <cell r="D4511" t="str">
            <v>Yu,Jiqing (Jack)</v>
          </cell>
          <cell r="E4511" t="str">
            <v xml:space="preserve">03/25/2005 </v>
          </cell>
          <cell r="F4511">
            <v>210000</v>
          </cell>
          <cell r="G4511" t="str">
            <v>CNY</v>
          </cell>
          <cell r="H4511">
            <v>7.8066554000000004</v>
          </cell>
          <cell r="I4511">
            <v>26900.124219649813</v>
          </cell>
          <cell r="J4511" t="str">
            <v>2102</v>
          </cell>
          <cell r="K4511" t="str">
            <v>Major Account Manager</v>
          </cell>
          <cell r="L4511">
            <v>66</v>
          </cell>
          <cell r="M4511">
            <v>8</v>
          </cell>
          <cell r="N4511" t="str">
            <v>400</v>
          </cell>
          <cell r="O4511" t="str">
            <v>Field Sales</v>
          </cell>
          <cell r="P4511">
            <v>40</v>
          </cell>
          <cell r="Q4511" t="str">
            <v>SLS</v>
          </cell>
          <cell r="R4511" t="str">
            <v>APAC</v>
          </cell>
          <cell r="U4511" t="str">
            <v>2-Very Strong</v>
          </cell>
          <cell r="W4511" t="str">
            <v>Shanghai</v>
          </cell>
          <cell r="X4511">
            <v>221</v>
          </cell>
          <cell r="Y4511" t="str">
            <v>Juniper - NetScreen China</v>
          </cell>
          <cell r="Z4511" t="str">
            <v>CHN</v>
          </cell>
          <cell r="AA4511" t="str">
            <v>CHN</v>
          </cell>
          <cell r="AB4511" t="str">
            <v>Y</v>
          </cell>
        </row>
        <row r="4512">
          <cell r="A4512">
            <v>6311</v>
          </cell>
          <cell r="B4512" t="str">
            <v>Wang,Xingyi</v>
          </cell>
          <cell r="C4512">
            <v>4121</v>
          </cell>
          <cell r="D4512" t="str">
            <v>Zhang,Di (Judy)</v>
          </cell>
          <cell r="E4512" t="str">
            <v xml:space="preserve">05/15/2006 </v>
          </cell>
          <cell r="F4512">
            <v>108000</v>
          </cell>
          <cell r="G4512" t="str">
            <v>CNY</v>
          </cell>
          <cell r="H4512">
            <v>7.8066554000000004</v>
          </cell>
          <cell r="I4512">
            <v>13834.349598677047</v>
          </cell>
          <cell r="J4512" t="str">
            <v>8902</v>
          </cell>
          <cell r="K4512" t="str">
            <v>MTS 2</v>
          </cell>
          <cell r="L4512">
            <v>5</v>
          </cell>
          <cell r="M4512">
            <v>5</v>
          </cell>
          <cell r="N4512" t="str">
            <v>688</v>
          </cell>
          <cell r="O4512" t="str">
            <v>QA - CSG Platform</v>
          </cell>
          <cell r="P4512">
            <v>40</v>
          </cell>
          <cell r="Q4512" t="str">
            <v>SPG</v>
          </cell>
          <cell r="R4512" t="str">
            <v>APAC</v>
          </cell>
          <cell r="V4512" t="str">
            <v>4 - Satisfactory</v>
          </cell>
          <cell r="W4512" t="str">
            <v>Beijing R&amp;D Center</v>
          </cell>
          <cell r="X4512">
            <v>223</v>
          </cell>
          <cell r="Y4512" t="str">
            <v>Juniper Ntwks, Beijing R&amp;D Cen</v>
          </cell>
          <cell r="Z4512" t="str">
            <v>CHN</v>
          </cell>
          <cell r="AA4512" t="str">
            <v>CHN</v>
          </cell>
          <cell r="AB4512" t="str">
            <v>N</v>
          </cell>
        </row>
        <row r="4513">
          <cell r="A4513">
            <v>5702</v>
          </cell>
          <cell r="B4513" t="str">
            <v>Wang,XueSong (Richard)</v>
          </cell>
          <cell r="C4513">
            <v>3098</v>
          </cell>
          <cell r="D4513" t="str">
            <v>Liu,Qiuyuan</v>
          </cell>
          <cell r="E4513" t="str">
            <v xml:space="preserve">11/07/2005 </v>
          </cell>
          <cell r="F4513">
            <v>198000</v>
          </cell>
          <cell r="G4513" t="str">
            <v>CNY</v>
          </cell>
          <cell r="H4513">
            <v>7.8066554000000004</v>
          </cell>
          <cell r="I4513">
            <v>25362.974264241253</v>
          </cell>
          <cell r="J4513" t="str">
            <v>8904</v>
          </cell>
          <cell r="K4513" t="str">
            <v>MTS 4</v>
          </cell>
          <cell r="L4513">
            <v>7</v>
          </cell>
          <cell r="M4513">
            <v>7</v>
          </cell>
          <cell r="N4513" t="str">
            <v>689</v>
          </cell>
          <cell r="O4513" t="str">
            <v>Platform &amp; Systems Software</v>
          </cell>
          <cell r="P4513">
            <v>40</v>
          </cell>
          <cell r="Q4513" t="str">
            <v>SPG</v>
          </cell>
          <cell r="R4513" t="str">
            <v>APAC</v>
          </cell>
          <cell r="U4513" t="str">
            <v>4-Satisfactory</v>
          </cell>
          <cell r="V4513" t="str">
            <v>2 - Very Strong</v>
          </cell>
          <cell r="W4513" t="str">
            <v>Beijing R&amp;D Center</v>
          </cell>
          <cell r="X4513">
            <v>223</v>
          </cell>
          <cell r="Y4513" t="str">
            <v>Juniper Ntwks, Beijing R&amp;D Cen</v>
          </cell>
          <cell r="Z4513" t="str">
            <v>CHN</v>
          </cell>
          <cell r="AA4513" t="str">
            <v>CHN</v>
          </cell>
          <cell r="AB4513" t="str">
            <v>N</v>
          </cell>
        </row>
        <row r="4514">
          <cell r="A4514">
            <v>6167</v>
          </cell>
          <cell r="B4514" t="str">
            <v>Wang,Ya (Richard)</v>
          </cell>
          <cell r="C4514">
            <v>2280</v>
          </cell>
          <cell r="D4514" t="str">
            <v>Zhong,Min</v>
          </cell>
          <cell r="E4514" t="str">
            <v xml:space="preserve">03/27/2006 </v>
          </cell>
          <cell r="F4514">
            <v>320000</v>
          </cell>
          <cell r="G4514" t="str">
            <v>CNY</v>
          </cell>
          <cell r="H4514">
            <v>7.8066554000000004</v>
          </cell>
          <cell r="I4514">
            <v>40990.665477561619</v>
          </cell>
          <cell r="J4514" t="str">
            <v>2301</v>
          </cell>
          <cell r="K4514" t="str">
            <v>Systems Eng</v>
          </cell>
          <cell r="L4514">
            <v>54</v>
          </cell>
          <cell r="M4514">
            <v>7</v>
          </cell>
          <cell r="N4514" t="str">
            <v>430</v>
          </cell>
          <cell r="O4514" t="str">
            <v>Systems Engineering</v>
          </cell>
          <cell r="P4514">
            <v>40</v>
          </cell>
          <cell r="Q4514" t="str">
            <v>SLS</v>
          </cell>
          <cell r="R4514" t="str">
            <v>APAC</v>
          </cell>
          <cell r="W4514" t="str">
            <v>Beijing, China</v>
          </cell>
          <cell r="X4514">
            <v>222</v>
          </cell>
          <cell r="Y4514" t="str">
            <v>Juniper Ntwks, Beijing</v>
          </cell>
          <cell r="Z4514" t="str">
            <v>CHN</v>
          </cell>
          <cell r="AA4514" t="str">
            <v>CHN</v>
          </cell>
          <cell r="AB4514" t="str">
            <v>Y</v>
          </cell>
        </row>
        <row r="4515">
          <cell r="A4515">
            <v>6083</v>
          </cell>
          <cell r="B4515" t="str">
            <v>Wang,Yan (Iris)</v>
          </cell>
          <cell r="C4515">
            <v>5264</v>
          </cell>
          <cell r="D4515" t="str">
            <v>Wang,Fei</v>
          </cell>
          <cell r="E4515" t="str">
            <v xml:space="preserve">02/27/2006 </v>
          </cell>
          <cell r="F4515">
            <v>108000</v>
          </cell>
          <cell r="G4515" t="str">
            <v>CNY</v>
          </cell>
          <cell r="H4515">
            <v>7.8066554000000004</v>
          </cell>
          <cell r="I4515">
            <v>13834.349598677047</v>
          </cell>
          <cell r="J4515" t="str">
            <v>8902</v>
          </cell>
          <cell r="K4515" t="str">
            <v>MTS 2</v>
          </cell>
          <cell r="L4515">
            <v>5</v>
          </cell>
          <cell r="M4515">
            <v>5</v>
          </cell>
          <cell r="N4515" t="str">
            <v>693</v>
          </cell>
          <cell r="O4515" t="str">
            <v>ISG QA</v>
          </cell>
          <cell r="P4515">
            <v>40</v>
          </cell>
          <cell r="Q4515" t="str">
            <v>SPG</v>
          </cell>
          <cell r="R4515" t="str">
            <v>APAC</v>
          </cell>
          <cell r="V4515" t="str">
            <v>1 - Exceptional</v>
          </cell>
          <cell r="W4515" t="str">
            <v>Beijing R&amp;D Center</v>
          </cell>
          <cell r="X4515">
            <v>223</v>
          </cell>
          <cell r="Y4515" t="str">
            <v>Juniper Ntwks, Beijing R&amp;D Cen</v>
          </cell>
          <cell r="Z4515" t="str">
            <v>CHN</v>
          </cell>
          <cell r="AA4515" t="str">
            <v>CHN</v>
          </cell>
          <cell r="AB4515" t="str">
            <v>N</v>
          </cell>
        </row>
        <row r="4516">
          <cell r="A4516">
            <v>5111</v>
          </cell>
          <cell r="B4516" t="str">
            <v>Wang,Yinbo</v>
          </cell>
          <cell r="C4516">
            <v>6235</v>
          </cell>
          <cell r="D4516" t="str">
            <v>Ranjan,Ashish</v>
          </cell>
          <cell r="E4516" t="str">
            <v xml:space="preserve">07/01/2005 </v>
          </cell>
          <cell r="F4516">
            <v>118000.08</v>
          </cell>
          <cell r="G4516" t="str">
            <v>USD</v>
          </cell>
          <cell r="H4516">
            <v>1</v>
          </cell>
          <cell r="I4516">
            <v>118000.08</v>
          </cell>
          <cell r="J4516" t="str">
            <v>8904</v>
          </cell>
          <cell r="K4516" t="str">
            <v>MTS 4</v>
          </cell>
          <cell r="L4516">
            <v>7</v>
          </cell>
          <cell r="M4516">
            <v>7</v>
          </cell>
          <cell r="N4516" t="str">
            <v>704</v>
          </cell>
          <cell r="O4516" t="str">
            <v>LAN Access</v>
          </cell>
          <cell r="P4516">
            <v>40</v>
          </cell>
          <cell r="Q4516" t="str">
            <v>APG</v>
          </cell>
          <cell r="R4516" t="str">
            <v>USA</v>
          </cell>
          <cell r="U4516" t="str">
            <v>3-Strong</v>
          </cell>
          <cell r="V4516" t="str">
            <v>3 - Strong</v>
          </cell>
          <cell r="W4516" t="str">
            <v>Sunnyvale, CA HQ</v>
          </cell>
          <cell r="X4516">
            <v>100</v>
          </cell>
          <cell r="Y4516" t="str">
            <v>Juniper Networks, Inc.</v>
          </cell>
          <cell r="Z4516" t="str">
            <v>USA</v>
          </cell>
          <cell r="AA4516" t="str">
            <v>USA</v>
          </cell>
          <cell r="AB4516" t="str">
            <v>N</v>
          </cell>
        </row>
        <row r="4517">
          <cell r="A4517">
            <v>2246</v>
          </cell>
          <cell r="B4517" t="str">
            <v>Wang,Yong</v>
          </cell>
          <cell r="C4517">
            <v>1792</v>
          </cell>
          <cell r="D4517" t="str">
            <v>De Oliveira,Julio</v>
          </cell>
          <cell r="E4517" t="str">
            <v xml:space="preserve">07/01/2002 </v>
          </cell>
          <cell r="F4517">
            <v>90826.74</v>
          </cell>
          <cell r="G4517" t="str">
            <v>CAD</v>
          </cell>
          <cell r="H4517">
            <v>1.1575</v>
          </cell>
          <cell r="I4517">
            <v>78468.02591792657</v>
          </cell>
          <cell r="J4517" t="str">
            <v>8904</v>
          </cell>
          <cell r="K4517" t="str">
            <v>MTS 4</v>
          </cell>
          <cell r="L4517">
            <v>7</v>
          </cell>
          <cell r="M4517">
            <v>7</v>
          </cell>
          <cell r="N4517" t="str">
            <v>670</v>
          </cell>
          <cell r="O4517" t="str">
            <v>Software Engrg - JUNOSe</v>
          </cell>
          <cell r="P4517">
            <v>40</v>
          </cell>
          <cell r="Q4517" t="str">
            <v>IPG</v>
          </cell>
          <cell r="R4517" t="str">
            <v>CBM</v>
          </cell>
          <cell r="U4517" t="str">
            <v>2-Very Strong</v>
          </cell>
          <cell r="V4517" t="str">
            <v>3 - Strong</v>
          </cell>
          <cell r="W4517" t="str">
            <v>Canada</v>
          </cell>
          <cell r="X4517">
            <v>420</v>
          </cell>
          <cell r="Y4517" t="str">
            <v>Juniper Networks, Canada</v>
          </cell>
          <cell r="Z4517" t="str">
            <v>CAN</v>
          </cell>
          <cell r="AA4517" t="str">
            <v>CAN</v>
          </cell>
          <cell r="AB4517" t="str">
            <v>N</v>
          </cell>
        </row>
        <row r="4518">
          <cell r="A4518">
            <v>5965</v>
          </cell>
          <cell r="B4518" t="str">
            <v>Wang,Yong(Ryan)</v>
          </cell>
          <cell r="C4518">
            <v>2867</v>
          </cell>
          <cell r="D4518" t="str">
            <v>Fun,Chang-Ann</v>
          </cell>
          <cell r="E4518" t="str">
            <v xml:space="preserve">12/26/2005 </v>
          </cell>
          <cell r="F4518">
            <v>120000</v>
          </cell>
          <cell r="G4518" t="str">
            <v>CNY</v>
          </cell>
          <cell r="H4518">
            <v>7.8066554000000004</v>
          </cell>
          <cell r="I4518">
            <v>15371.499554085607</v>
          </cell>
          <cell r="J4518" t="str">
            <v>8902</v>
          </cell>
          <cell r="K4518" t="str">
            <v>MTS 2</v>
          </cell>
          <cell r="L4518">
            <v>5</v>
          </cell>
          <cell r="M4518">
            <v>5</v>
          </cell>
          <cell r="N4518" t="str">
            <v>681</v>
          </cell>
          <cell r="O4518" t="str">
            <v>QA - SPG Escalation</v>
          </cell>
          <cell r="P4518">
            <v>40</v>
          </cell>
          <cell r="Q4518" t="str">
            <v>SPG</v>
          </cell>
          <cell r="R4518" t="str">
            <v>APAC</v>
          </cell>
          <cell r="V4518" t="str">
            <v>2 - Very Strong</v>
          </cell>
          <cell r="W4518" t="str">
            <v>Beijing R&amp;D Center</v>
          </cell>
          <cell r="X4518">
            <v>223</v>
          </cell>
          <cell r="Y4518" t="str">
            <v>Juniper Ntwks, Beijing R&amp;D Cen</v>
          </cell>
          <cell r="Z4518" t="str">
            <v>CHN</v>
          </cell>
          <cell r="AA4518" t="str">
            <v>CHN</v>
          </cell>
          <cell r="AB4518" t="str">
            <v>N</v>
          </cell>
        </row>
        <row r="4519">
          <cell r="A4519">
            <v>3495</v>
          </cell>
          <cell r="B4519" t="str">
            <v>Wang,Zhi Ning</v>
          </cell>
          <cell r="C4519">
            <v>4327</v>
          </cell>
          <cell r="D4519" t="str">
            <v>Malik,Bilal</v>
          </cell>
          <cell r="E4519" t="str">
            <v xml:space="preserve">04/16/2004 </v>
          </cell>
          <cell r="F4519">
            <v>132193.60000000001</v>
          </cell>
          <cell r="G4519" t="str">
            <v>USD</v>
          </cell>
          <cell r="H4519">
            <v>1</v>
          </cell>
          <cell r="I4519">
            <v>132193.60000000001</v>
          </cell>
          <cell r="J4519" t="str">
            <v>8913</v>
          </cell>
          <cell r="K4519" t="str">
            <v>Engineering Mgr I</v>
          </cell>
          <cell r="L4519">
            <v>8</v>
          </cell>
          <cell r="M4519">
            <v>8</v>
          </cell>
          <cell r="N4519" t="str">
            <v>692</v>
          </cell>
          <cell r="O4519" t="str">
            <v>Ntwk Mgmt Software Dev</v>
          </cell>
          <cell r="P4519">
            <v>40</v>
          </cell>
          <cell r="Q4519" t="str">
            <v>SPG</v>
          </cell>
          <cell r="R4519" t="str">
            <v>USA</v>
          </cell>
          <cell r="U4519" t="str">
            <v>1-Exceptional</v>
          </cell>
          <cell r="V4519" t="str">
            <v>2 - Very Strong</v>
          </cell>
          <cell r="W4519" t="str">
            <v>Sunnyvale, CA HQ</v>
          </cell>
          <cell r="X4519">
            <v>100</v>
          </cell>
          <cell r="Y4519" t="str">
            <v>Juniper Networks, Inc.</v>
          </cell>
          <cell r="Z4519" t="str">
            <v>USA</v>
          </cell>
          <cell r="AA4519" t="str">
            <v>USA</v>
          </cell>
          <cell r="AB4519" t="str">
            <v>N</v>
          </cell>
        </row>
        <row r="4520">
          <cell r="A4520">
            <v>5557</v>
          </cell>
          <cell r="B4520" t="str">
            <v>Warbiany,Michael G</v>
          </cell>
          <cell r="C4520">
            <v>4034</v>
          </cell>
          <cell r="D4520" t="str">
            <v>Cullen,Anne F</v>
          </cell>
          <cell r="E4520" t="str">
            <v xml:space="preserve">10/10/2005 </v>
          </cell>
          <cell r="F4520">
            <v>90000</v>
          </cell>
          <cell r="G4520" t="str">
            <v>USD</v>
          </cell>
          <cell r="H4520">
            <v>1</v>
          </cell>
          <cell r="I4520">
            <v>90000</v>
          </cell>
          <cell r="J4520" t="str">
            <v>2202</v>
          </cell>
          <cell r="K4520" t="str">
            <v>Sr Channel Account Manager</v>
          </cell>
          <cell r="L4520">
            <v>66</v>
          </cell>
          <cell r="M4520">
            <v>8</v>
          </cell>
          <cell r="N4520" t="str">
            <v>420</v>
          </cell>
          <cell r="O4520" t="str">
            <v>Channel Sales</v>
          </cell>
          <cell r="P4520">
            <v>40</v>
          </cell>
          <cell r="Q4520" t="str">
            <v>SLS</v>
          </cell>
          <cell r="R4520" t="str">
            <v>USA</v>
          </cell>
          <cell r="U4520" t="str">
            <v>3-Strong</v>
          </cell>
          <cell r="W4520" t="str">
            <v>Chicago, IL</v>
          </cell>
          <cell r="X4520">
            <v>101</v>
          </cell>
          <cell r="Y4520" t="str">
            <v>Juniper Networks Sales</v>
          </cell>
          <cell r="Z4520" t="str">
            <v>USA</v>
          </cell>
          <cell r="AA4520" t="str">
            <v>Sales</v>
          </cell>
          <cell r="AB4520" t="str">
            <v>Y</v>
          </cell>
        </row>
        <row r="4521">
          <cell r="A4521">
            <v>4191</v>
          </cell>
          <cell r="B4521" t="str">
            <v>Ward,Troy L</v>
          </cell>
          <cell r="C4521">
            <v>2507</v>
          </cell>
          <cell r="D4521" t="str">
            <v>Lucas,John H</v>
          </cell>
          <cell r="E4521" t="str">
            <v xml:space="preserve">11/29/2004 </v>
          </cell>
          <cell r="F4521">
            <v>135200</v>
          </cell>
          <cell r="G4521" t="str">
            <v>USD</v>
          </cell>
          <cell r="H4521">
            <v>1</v>
          </cell>
          <cell r="I4521">
            <v>135200</v>
          </cell>
          <cell r="J4521" t="str">
            <v>6612</v>
          </cell>
          <cell r="K4521" t="str">
            <v>Facilities Ops Mgr II</v>
          </cell>
          <cell r="L4521">
            <v>8</v>
          </cell>
          <cell r="M4521">
            <v>8</v>
          </cell>
          <cell r="N4521" t="str">
            <v>150</v>
          </cell>
          <cell r="O4521" t="str">
            <v>Facilities Admin</v>
          </cell>
          <cell r="P4521">
            <v>40</v>
          </cell>
          <cell r="Q4521" t="str">
            <v>FAC</v>
          </cell>
          <cell r="R4521" t="str">
            <v>USA</v>
          </cell>
          <cell r="U4521" t="str">
            <v>2-Very Strong</v>
          </cell>
          <cell r="V4521" t="str">
            <v>1 - Exceptional</v>
          </cell>
          <cell r="W4521" t="str">
            <v>Sunnyvale, CA HQ</v>
          </cell>
          <cell r="X4521">
            <v>100</v>
          </cell>
          <cell r="Y4521" t="str">
            <v>Juniper Networks, Inc.</v>
          </cell>
          <cell r="Z4521" t="str">
            <v>USA</v>
          </cell>
          <cell r="AA4521" t="str">
            <v>USA</v>
          </cell>
          <cell r="AB4521" t="str">
            <v>N</v>
          </cell>
        </row>
        <row r="4522">
          <cell r="A4522">
            <v>5974</v>
          </cell>
          <cell r="B4522" t="str">
            <v>Warner,Jonathan S.</v>
          </cell>
          <cell r="C4522">
            <v>6140</v>
          </cell>
          <cell r="D4522" t="str">
            <v>Brickner,Paul J.</v>
          </cell>
          <cell r="E4522" t="str">
            <v xml:space="preserve">01/09/2006 </v>
          </cell>
          <cell r="F4522">
            <v>105000</v>
          </cell>
          <cell r="G4522" t="str">
            <v>USD</v>
          </cell>
          <cell r="H4522">
            <v>1</v>
          </cell>
          <cell r="I4522">
            <v>105000</v>
          </cell>
          <cell r="J4522" t="str">
            <v>2301</v>
          </cell>
          <cell r="K4522" t="str">
            <v>Systems Eng</v>
          </cell>
          <cell r="L4522">
            <v>54</v>
          </cell>
          <cell r="M4522">
            <v>7</v>
          </cell>
          <cell r="N4522" t="str">
            <v>430</v>
          </cell>
          <cell r="O4522" t="str">
            <v>Systems Engineering</v>
          </cell>
          <cell r="P4522">
            <v>40</v>
          </cell>
          <cell r="Q4522" t="str">
            <v>SLS</v>
          </cell>
          <cell r="R4522" t="str">
            <v>USA</v>
          </cell>
          <cell r="W4522" t="str">
            <v>New Jersey</v>
          </cell>
          <cell r="X4522">
            <v>101</v>
          </cell>
          <cell r="Y4522" t="str">
            <v>Juniper Networks Sales</v>
          </cell>
          <cell r="Z4522" t="str">
            <v>USA</v>
          </cell>
          <cell r="AA4522" t="str">
            <v>Sales</v>
          </cell>
          <cell r="AB4522" t="str">
            <v>Y</v>
          </cell>
        </row>
        <row r="4523">
          <cell r="A4523">
            <v>2378</v>
          </cell>
          <cell r="B4523" t="str">
            <v>Warner,Shelley</v>
          </cell>
          <cell r="C4523">
            <v>457</v>
          </cell>
          <cell r="D4523" t="str">
            <v>Burrows,Mark</v>
          </cell>
          <cell r="E4523" t="str">
            <v xml:space="preserve">05/12/2003 </v>
          </cell>
          <cell r="F4523">
            <v>21569.94</v>
          </cell>
          <cell r="G4523" t="str">
            <v>GBP</v>
          </cell>
          <cell r="H4523">
            <v>0.51242633871380994</v>
          </cell>
          <cell r="I4523">
            <v>42093.737909999996</v>
          </cell>
          <cell r="J4523" t="str">
            <v>9106</v>
          </cell>
          <cell r="K4523" t="str">
            <v>Coordinator, Sr</v>
          </cell>
          <cell r="L4523">
            <v>3</v>
          </cell>
          <cell r="M4523">
            <v>3</v>
          </cell>
          <cell r="N4523" t="str">
            <v>100</v>
          </cell>
          <cell r="O4523" t="str">
            <v>Finance and Accounting</v>
          </cell>
          <cell r="P4523">
            <v>40</v>
          </cell>
          <cell r="Q4523" t="str">
            <v>F&amp;A</v>
          </cell>
          <cell r="R4523" t="str">
            <v>EMEA</v>
          </cell>
          <cell r="U4523" t="str">
            <v>3-Strong</v>
          </cell>
          <cell r="V4523" t="str">
            <v>2 - Very Strong</v>
          </cell>
          <cell r="W4523" t="str">
            <v>United Kingdom</v>
          </cell>
          <cell r="X4523">
            <v>300</v>
          </cell>
          <cell r="Y4523" t="str">
            <v>Juniper Ntwks, UK</v>
          </cell>
          <cell r="Z4523" t="str">
            <v>GBR</v>
          </cell>
          <cell r="AA4523" t="str">
            <v>INTL</v>
          </cell>
          <cell r="AB4523" t="str">
            <v>N</v>
          </cell>
        </row>
        <row r="4524">
          <cell r="A4524">
            <v>7073</v>
          </cell>
          <cell r="B4524" t="str">
            <v>Warrier,Sadanand S.</v>
          </cell>
          <cell r="C4524">
            <v>1935</v>
          </cell>
          <cell r="D4524" t="str">
            <v>Kovummal,Ashwin M.</v>
          </cell>
          <cell r="E4524" t="str">
            <v xml:space="preserve">10/23/2006 </v>
          </cell>
          <cell r="F4524">
            <v>128000</v>
          </cell>
          <cell r="G4524" t="str">
            <v>USD</v>
          </cell>
          <cell r="H4524">
            <v>1</v>
          </cell>
          <cell r="I4524">
            <v>128000</v>
          </cell>
          <cell r="J4524" t="str">
            <v>8905</v>
          </cell>
          <cell r="K4524" t="str">
            <v>Eng, Staff</v>
          </cell>
          <cell r="L4524">
            <v>8</v>
          </cell>
          <cell r="M4524">
            <v>8</v>
          </cell>
          <cell r="N4524" t="str">
            <v>670</v>
          </cell>
          <cell r="O4524" t="str">
            <v>Software Engrg - JUNOSe</v>
          </cell>
          <cell r="P4524">
            <v>40</v>
          </cell>
          <cell r="Q4524" t="str">
            <v>IPG</v>
          </cell>
          <cell r="R4524" t="str">
            <v>USA</v>
          </cell>
          <cell r="W4524" t="str">
            <v>Westford, MA</v>
          </cell>
          <cell r="X4524">
            <v>100</v>
          </cell>
          <cell r="Y4524" t="str">
            <v>Juniper Networks, Inc.</v>
          </cell>
          <cell r="Z4524" t="str">
            <v>USA</v>
          </cell>
          <cell r="AA4524" t="str">
            <v>USB</v>
          </cell>
          <cell r="AB4524" t="str">
            <v>N</v>
          </cell>
        </row>
        <row r="4525">
          <cell r="A4525">
            <v>7114</v>
          </cell>
          <cell r="B4525" t="str">
            <v>Wasan,Victoria L</v>
          </cell>
          <cell r="C4525">
            <v>1959</v>
          </cell>
          <cell r="D4525" t="str">
            <v>Lawrence, Jr.,J. D.</v>
          </cell>
          <cell r="E4525" t="str">
            <v xml:space="preserve">10/30/2006 </v>
          </cell>
          <cell r="F4525">
            <v>58000</v>
          </cell>
          <cell r="G4525" t="str">
            <v>USD</v>
          </cell>
          <cell r="H4525">
            <v>1</v>
          </cell>
          <cell r="I4525">
            <v>58000</v>
          </cell>
          <cell r="J4525" t="str">
            <v>5902</v>
          </cell>
          <cell r="K4525" t="str">
            <v>Contracts Admin II</v>
          </cell>
          <cell r="L4525">
            <v>4</v>
          </cell>
          <cell r="M4525">
            <v>4</v>
          </cell>
          <cell r="N4525" t="str">
            <v>514</v>
          </cell>
          <cell r="O4525" t="str">
            <v>Theater Logistics</v>
          </cell>
          <cell r="P4525">
            <v>40</v>
          </cell>
          <cell r="Q4525" t="str">
            <v>CSS</v>
          </cell>
          <cell r="R4525" t="str">
            <v>USA</v>
          </cell>
          <cell r="W4525" t="str">
            <v>Sunnyvale, CA HQ</v>
          </cell>
          <cell r="X4525">
            <v>101</v>
          </cell>
          <cell r="Y4525" t="str">
            <v>Juniper Networks Sales</v>
          </cell>
          <cell r="Z4525" t="str">
            <v>USA</v>
          </cell>
          <cell r="AA4525" t="str">
            <v>USA</v>
          </cell>
          <cell r="AB4525" t="str">
            <v>N</v>
          </cell>
        </row>
        <row r="4526">
          <cell r="A4526">
            <v>342</v>
          </cell>
          <cell r="B4526" t="str">
            <v>Washburn,James</v>
          </cell>
          <cell r="C4526">
            <v>635</v>
          </cell>
          <cell r="D4526" t="str">
            <v>Stovall,Gregory</v>
          </cell>
          <cell r="E4526" t="str">
            <v xml:space="preserve">11/18/1999 </v>
          </cell>
          <cell r="F4526">
            <v>170534</v>
          </cell>
          <cell r="G4526" t="str">
            <v>USD</v>
          </cell>
          <cell r="H4526">
            <v>1</v>
          </cell>
          <cell r="I4526">
            <v>170534</v>
          </cell>
          <cell r="J4526" t="str">
            <v>8907</v>
          </cell>
          <cell r="K4526" t="str">
            <v>Distinguished Engineer I</v>
          </cell>
          <cell r="L4526">
            <v>10</v>
          </cell>
          <cell r="M4526">
            <v>10</v>
          </cell>
          <cell r="N4526" t="str">
            <v>630</v>
          </cell>
          <cell r="O4526" t="str">
            <v>Software Engrg - JUNOS</v>
          </cell>
          <cell r="P4526">
            <v>40</v>
          </cell>
          <cell r="Q4526" t="str">
            <v>IPG</v>
          </cell>
          <cell r="R4526" t="str">
            <v>USA</v>
          </cell>
          <cell r="U4526" t="str">
            <v>2-Very Strong</v>
          </cell>
          <cell r="V4526" t="str">
            <v>2 - Very Strong</v>
          </cell>
          <cell r="W4526" t="str">
            <v>Sunnyvale, CA HQ</v>
          </cell>
          <cell r="X4526">
            <v>100</v>
          </cell>
          <cell r="Y4526" t="str">
            <v>Juniper Networks, Inc.</v>
          </cell>
          <cell r="Z4526" t="str">
            <v>USA</v>
          </cell>
          <cell r="AA4526" t="str">
            <v>USA</v>
          </cell>
          <cell r="AB4526" t="str">
            <v>N</v>
          </cell>
        </row>
        <row r="4527">
          <cell r="A4527">
            <v>5112</v>
          </cell>
          <cell r="B4527" t="str">
            <v>Wastie,Steven</v>
          </cell>
          <cell r="C4527">
            <v>20</v>
          </cell>
          <cell r="D4527" t="str">
            <v>Kriens,Scott</v>
          </cell>
          <cell r="E4527" t="str">
            <v xml:space="preserve">07/01/2005 </v>
          </cell>
          <cell r="F4527">
            <v>220000</v>
          </cell>
          <cell r="G4527" t="str">
            <v>USD</v>
          </cell>
          <cell r="H4527">
            <v>1</v>
          </cell>
          <cell r="I4527">
            <v>220000</v>
          </cell>
          <cell r="J4527" t="str">
            <v>219</v>
          </cell>
          <cell r="K4527" t="str">
            <v>VP Marketing</v>
          </cell>
          <cell r="L4527">
            <v>12</v>
          </cell>
          <cell r="M4527">
            <v>12</v>
          </cell>
          <cell r="N4527" t="str">
            <v>330</v>
          </cell>
          <cell r="O4527" t="str">
            <v>Enterprise Marketing</v>
          </cell>
          <cell r="P4527">
            <v>40</v>
          </cell>
          <cell r="Q4527" t="str">
            <v>MKTG</v>
          </cell>
          <cell r="R4527" t="str">
            <v>USA</v>
          </cell>
          <cell r="U4527" t="str">
            <v>2-Very Strong</v>
          </cell>
          <cell r="V4527" t="str">
            <v>2 - Very Strong</v>
          </cell>
          <cell r="W4527" t="str">
            <v>Sunnyvale, CA HQ</v>
          </cell>
          <cell r="X4527">
            <v>100</v>
          </cell>
          <cell r="Y4527" t="str">
            <v>Juniper Networks, Inc.</v>
          </cell>
          <cell r="Z4527" t="str">
            <v>USA</v>
          </cell>
          <cell r="AA4527" t="str">
            <v>USA</v>
          </cell>
          <cell r="AB4527" t="str">
            <v>N</v>
          </cell>
        </row>
        <row r="4528">
          <cell r="A4528">
            <v>3498</v>
          </cell>
          <cell r="B4528" t="str">
            <v>Watsen,Kent A</v>
          </cell>
          <cell r="C4528">
            <v>3903</v>
          </cell>
          <cell r="D4528" t="str">
            <v>Guo,Ken Qing</v>
          </cell>
          <cell r="E4528" t="str">
            <v xml:space="preserve">04/16/2004 </v>
          </cell>
          <cell r="F4528">
            <v>138825</v>
          </cell>
          <cell r="G4528" t="str">
            <v>USD</v>
          </cell>
          <cell r="H4528">
            <v>1</v>
          </cell>
          <cell r="I4528">
            <v>138825</v>
          </cell>
          <cell r="J4528" t="str">
            <v>8905</v>
          </cell>
          <cell r="K4528" t="str">
            <v>Eng, Staff</v>
          </cell>
          <cell r="L4528">
            <v>8</v>
          </cell>
          <cell r="M4528">
            <v>8</v>
          </cell>
          <cell r="N4528" t="str">
            <v>692</v>
          </cell>
          <cell r="O4528" t="str">
            <v>Ntwk Mgmt Software Dev</v>
          </cell>
          <cell r="P4528">
            <v>40</v>
          </cell>
          <cell r="Q4528" t="str">
            <v>SPG</v>
          </cell>
          <cell r="R4528" t="str">
            <v>USA</v>
          </cell>
          <cell r="U4528" t="str">
            <v>2-Very Strong</v>
          </cell>
          <cell r="V4528" t="str">
            <v>2 - Very Strong</v>
          </cell>
          <cell r="W4528" t="str">
            <v>Sunnyvale, CA HQ</v>
          </cell>
          <cell r="X4528">
            <v>100</v>
          </cell>
          <cell r="Y4528" t="str">
            <v>Juniper Networks, Inc.</v>
          </cell>
          <cell r="Z4528" t="str">
            <v>USA</v>
          </cell>
          <cell r="AA4528" t="str">
            <v>USA</v>
          </cell>
          <cell r="AB4528" t="str">
            <v>N</v>
          </cell>
        </row>
        <row r="4529">
          <cell r="A4529">
            <v>6790</v>
          </cell>
          <cell r="B4529" t="str">
            <v>Watson,Anthony O.</v>
          </cell>
          <cell r="C4529">
            <v>4917</v>
          </cell>
          <cell r="D4529" t="str">
            <v>Marcoux,Eugene G</v>
          </cell>
          <cell r="E4529" t="str">
            <v xml:space="preserve">08/14/2006 </v>
          </cell>
          <cell r="F4529">
            <v>84000</v>
          </cell>
          <cell r="G4529" t="str">
            <v>USD</v>
          </cell>
          <cell r="H4529">
            <v>1</v>
          </cell>
          <cell r="I4529">
            <v>84000</v>
          </cell>
          <cell r="J4529" t="str">
            <v>2201</v>
          </cell>
          <cell r="K4529" t="str">
            <v>Channel Account Manager</v>
          </cell>
          <cell r="L4529">
            <v>65</v>
          </cell>
          <cell r="M4529">
            <v>7</v>
          </cell>
          <cell r="N4529" t="str">
            <v>405</v>
          </cell>
          <cell r="O4529" t="str">
            <v>WW Administration</v>
          </cell>
          <cell r="P4529">
            <v>40</v>
          </cell>
          <cell r="Q4529" t="str">
            <v>SLS</v>
          </cell>
          <cell r="R4529" t="str">
            <v>USA</v>
          </cell>
          <cell r="W4529" t="str">
            <v>New York</v>
          </cell>
          <cell r="X4529">
            <v>101</v>
          </cell>
          <cell r="Y4529" t="str">
            <v>Juniper Networks Sales</v>
          </cell>
          <cell r="Z4529" t="str">
            <v>USA</v>
          </cell>
          <cell r="AA4529" t="str">
            <v>Sales</v>
          </cell>
          <cell r="AB4529" t="str">
            <v>Y</v>
          </cell>
        </row>
        <row r="4530">
          <cell r="A4530">
            <v>5491</v>
          </cell>
          <cell r="B4530" t="str">
            <v>Watson,Gavin M</v>
          </cell>
          <cell r="C4530">
            <v>5490</v>
          </cell>
          <cell r="D4530" t="str">
            <v>Skerritt,Michael R</v>
          </cell>
          <cell r="E4530" t="str">
            <v xml:space="preserve">10/20/2005 </v>
          </cell>
          <cell r="F4530">
            <v>113300</v>
          </cell>
          <cell r="G4530" t="str">
            <v>USD</v>
          </cell>
          <cell r="H4530">
            <v>1</v>
          </cell>
          <cell r="I4530">
            <v>113300</v>
          </cell>
          <cell r="J4530" t="str">
            <v>8905</v>
          </cell>
          <cell r="K4530" t="str">
            <v>Eng, Staff</v>
          </cell>
          <cell r="L4530">
            <v>8</v>
          </cell>
          <cell r="M4530">
            <v>8</v>
          </cell>
          <cell r="N4530" t="str">
            <v>615</v>
          </cell>
          <cell r="O4530" t="str">
            <v>CTP - Cable over IP</v>
          </cell>
          <cell r="P4530">
            <v>40</v>
          </cell>
          <cell r="Q4530" t="str">
            <v>IPG</v>
          </cell>
          <cell r="R4530" t="str">
            <v>USA</v>
          </cell>
          <cell r="U4530" t="str">
            <v>3-Strong</v>
          </cell>
          <cell r="V4530" t="str">
            <v>3 - Strong</v>
          </cell>
          <cell r="W4530" t="str">
            <v>Maryland</v>
          </cell>
          <cell r="X4530">
            <v>100</v>
          </cell>
          <cell r="Y4530" t="str">
            <v>Juniper Networks, Inc.</v>
          </cell>
          <cell r="Z4530" t="str">
            <v>USA</v>
          </cell>
          <cell r="AA4530" t="str">
            <v>USB</v>
          </cell>
          <cell r="AB4530" t="str">
            <v>N</v>
          </cell>
        </row>
        <row r="4531">
          <cell r="A4531">
            <v>3499</v>
          </cell>
          <cell r="B4531" t="str">
            <v>Watson,Timothy</v>
          </cell>
          <cell r="C4531">
            <v>3790</v>
          </cell>
          <cell r="D4531" t="str">
            <v>Moger,Jon</v>
          </cell>
          <cell r="E4531" t="str">
            <v xml:space="preserve">04/16/2004 </v>
          </cell>
          <cell r="F4531">
            <v>51163.199999999997</v>
          </cell>
          <cell r="G4531" t="str">
            <v>GBP</v>
          </cell>
          <cell r="H4531">
            <v>0.51242633871380994</v>
          </cell>
          <cell r="I4531">
            <v>99844.984799999991</v>
          </cell>
          <cell r="J4531" t="str">
            <v>3212</v>
          </cell>
          <cell r="K4531" t="str">
            <v>Marketing Programs Mgr II</v>
          </cell>
          <cell r="L4531">
            <v>7</v>
          </cell>
          <cell r="M4531">
            <v>7</v>
          </cell>
          <cell r="N4531" t="str">
            <v>310</v>
          </cell>
          <cell r="O4531" t="str">
            <v>Field Marketing</v>
          </cell>
          <cell r="P4531">
            <v>40</v>
          </cell>
          <cell r="Q4531" t="str">
            <v>MKTG</v>
          </cell>
          <cell r="R4531" t="str">
            <v>EMEA</v>
          </cell>
          <cell r="U4531" t="str">
            <v>3-Strong</v>
          </cell>
          <cell r="V4531" t="str">
            <v>3 - Strong</v>
          </cell>
          <cell r="W4531" t="str">
            <v>United Kingdom</v>
          </cell>
          <cell r="X4531">
            <v>300</v>
          </cell>
          <cell r="Y4531" t="str">
            <v>Juniper Ntwks, UK</v>
          </cell>
          <cell r="Z4531" t="str">
            <v>GBR</v>
          </cell>
          <cell r="AA4531" t="str">
            <v>INTL</v>
          </cell>
          <cell r="AB4531" t="str">
            <v>N</v>
          </cell>
        </row>
        <row r="4532">
          <cell r="A4532">
            <v>6261</v>
          </cell>
          <cell r="B4532" t="str">
            <v>Watters,Henry C.</v>
          </cell>
          <cell r="C4532">
            <v>5837</v>
          </cell>
          <cell r="D4532" t="str">
            <v>McCoy,Michael A</v>
          </cell>
          <cell r="E4532" t="str">
            <v xml:space="preserve">04/17/2006 </v>
          </cell>
          <cell r="F4532">
            <v>92000</v>
          </cell>
          <cell r="G4532" t="str">
            <v>USD</v>
          </cell>
          <cell r="H4532">
            <v>1</v>
          </cell>
          <cell r="I4532">
            <v>92000</v>
          </cell>
          <cell r="J4532" t="str">
            <v>8103</v>
          </cell>
          <cell r="K4532" t="str">
            <v>Tech Writer, Sr</v>
          </cell>
          <cell r="L4532">
            <v>6</v>
          </cell>
          <cell r="M4532">
            <v>6</v>
          </cell>
          <cell r="N4532" t="str">
            <v>671</v>
          </cell>
          <cell r="O4532" t="str">
            <v>Tech Pubs</v>
          </cell>
          <cell r="P4532">
            <v>40</v>
          </cell>
          <cell r="Q4532" t="str">
            <v>SPG</v>
          </cell>
          <cell r="R4532" t="str">
            <v>USA</v>
          </cell>
          <cell r="V4532" t="str">
            <v>3 - Strong</v>
          </cell>
          <cell r="W4532" t="str">
            <v>Massachusetts</v>
          </cell>
          <cell r="X4532">
            <v>100</v>
          </cell>
          <cell r="Y4532" t="str">
            <v>Juniper Networks, Inc.</v>
          </cell>
          <cell r="Z4532" t="str">
            <v>USA</v>
          </cell>
          <cell r="AA4532" t="str">
            <v>USB</v>
          </cell>
          <cell r="AB4532" t="str">
            <v>N</v>
          </cell>
        </row>
        <row r="4533">
          <cell r="A4533">
            <v>3500</v>
          </cell>
          <cell r="B4533" t="str">
            <v>Watts,Malcolm</v>
          </cell>
          <cell r="C4533">
            <v>2570</v>
          </cell>
          <cell r="D4533" t="str">
            <v>Shaw,Kathryn</v>
          </cell>
          <cell r="E4533" t="str">
            <v xml:space="preserve">04/16/2004 </v>
          </cell>
          <cell r="F4533">
            <v>56116</v>
          </cell>
          <cell r="G4533" t="str">
            <v>GBP</v>
          </cell>
          <cell r="H4533">
            <v>0.51242633871380994</v>
          </cell>
          <cell r="I4533">
            <v>109510.374</v>
          </cell>
          <cell r="J4533" t="str">
            <v>5404</v>
          </cell>
          <cell r="K4533" t="str">
            <v>Prof Svcs Consultant, Staff</v>
          </cell>
          <cell r="L4533">
            <v>8</v>
          </cell>
          <cell r="M4533">
            <v>8</v>
          </cell>
          <cell r="N4533" t="str">
            <v>504</v>
          </cell>
          <cell r="O4533" t="str">
            <v>Education - Delivery</v>
          </cell>
          <cell r="P4533">
            <v>40</v>
          </cell>
          <cell r="Q4533" t="str">
            <v>CSS</v>
          </cell>
          <cell r="R4533" t="str">
            <v>EMEA</v>
          </cell>
          <cell r="U4533" t="str">
            <v>2-Very Strong</v>
          </cell>
          <cell r="V4533" t="str">
            <v>1 - Exceptional</v>
          </cell>
          <cell r="W4533" t="str">
            <v>United Kingdom</v>
          </cell>
          <cell r="X4533">
            <v>300</v>
          </cell>
          <cell r="Y4533" t="str">
            <v>Juniper Ntwks, UK</v>
          </cell>
          <cell r="Z4533" t="str">
            <v>GBR</v>
          </cell>
          <cell r="AA4533" t="str">
            <v>INTL</v>
          </cell>
          <cell r="AB4533" t="str">
            <v>N</v>
          </cell>
        </row>
        <row r="4534">
          <cell r="A4534">
            <v>1212</v>
          </cell>
          <cell r="B4534" t="str">
            <v>Watts,Mike</v>
          </cell>
          <cell r="C4534">
            <v>4631</v>
          </cell>
          <cell r="D4534" t="str">
            <v>Pouget,Alain</v>
          </cell>
          <cell r="E4534" t="str">
            <v xml:space="preserve">03/15/2001 </v>
          </cell>
          <cell r="F4534">
            <v>140000</v>
          </cell>
          <cell r="G4534" t="str">
            <v>EUR</v>
          </cell>
          <cell r="H4534">
            <v>0.76254384627116067</v>
          </cell>
          <cell r="I4534">
            <v>183595.99999999997</v>
          </cell>
          <cell r="J4534" t="str">
            <v>5115</v>
          </cell>
          <cell r="K4534" t="str">
            <v>Director, Customer Service</v>
          </cell>
          <cell r="L4534">
            <v>10</v>
          </cell>
          <cell r="M4534">
            <v>10</v>
          </cell>
          <cell r="N4534" t="str">
            <v>518</v>
          </cell>
          <cell r="O4534" t="str">
            <v>Theater TAC</v>
          </cell>
          <cell r="P4534">
            <v>40</v>
          </cell>
          <cell r="Q4534" t="str">
            <v>CSS</v>
          </cell>
          <cell r="R4534" t="str">
            <v>EMEA</v>
          </cell>
          <cell r="U4534" t="str">
            <v>1-Exceptional</v>
          </cell>
          <cell r="V4534" t="str">
            <v>1 - Exceptional</v>
          </cell>
          <cell r="W4534" t="str">
            <v>Netherlands</v>
          </cell>
          <cell r="X4534">
            <v>320</v>
          </cell>
          <cell r="Y4534" t="str">
            <v>Juniper Ntwks, Netherlands</v>
          </cell>
          <cell r="Z4534" t="str">
            <v>NLD</v>
          </cell>
          <cell r="AA4534" t="str">
            <v>INTL</v>
          </cell>
          <cell r="AB4534" t="str">
            <v>N</v>
          </cell>
        </row>
        <row r="4535">
          <cell r="A4535">
            <v>1596</v>
          </cell>
          <cell r="B4535" t="str">
            <v>Wazna,Merisha</v>
          </cell>
          <cell r="C4535">
            <v>2601</v>
          </cell>
          <cell r="D4535" t="str">
            <v>Loy,June S</v>
          </cell>
          <cell r="E4535" t="str">
            <v xml:space="preserve">03/18/2002 </v>
          </cell>
          <cell r="F4535">
            <v>127603.63</v>
          </cell>
          <cell r="G4535" t="str">
            <v>USD</v>
          </cell>
          <cell r="H4535">
            <v>1</v>
          </cell>
          <cell r="I4535">
            <v>127603.63</v>
          </cell>
          <cell r="J4535" t="str">
            <v>8905</v>
          </cell>
          <cell r="K4535" t="str">
            <v>Eng, Staff</v>
          </cell>
          <cell r="L4535">
            <v>8</v>
          </cell>
          <cell r="M4535">
            <v>8</v>
          </cell>
          <cell r="N4535" t="str">
            <v>610</v>
          </cell>
          <cell r="O4535" t="str">
            <v>IPG Technical Publications</v>
          </cell>
          <cell r="P4535">
            <v>40</v>
          </cell>
          <cell r="Q4535" t="str">
            <v>IPG</v>
          </cell>
          <cell r="R4535" t="str">
            <v>USA</v>
          </cell>
          <cell r="U4535" t="str">
            <v>2-Very Strong</v>
          </cell>
          <cell r="V4535" t="str">
            <v>2 - Very Strong</v>
          </cell>
          <cell r="W4535" t="str">
            <v>Sunnyvale, CA HQ</v>
          </cell>
          <cell r="X4535">
            <v>100</v>
          </cell>
          <cell r="Y4535" t="str">
            <v>Juniper Networks, Inc.</v>
          </cell>
          <cell r="Z4535" t="str">
            <v>USA</v>
          </cell>
          <cell r="AA4535" t="str">
            <v>USA</v>
          </cell>
          <cell r="AB4535" t="str">
            <v>N</v>
          </cell>
        </row>
        <row r="4536">
          <cell r="A4536">
            <v>5426</v>
          </cell>
          <cell r="B4536" t="str">
            <v>Weatherall,Ruth</v>
          </cell>
          <cell r="C4536">
            <v>6095</v>
          </cell>
          <cell r="D4536" t="str">
            <v>Nichols,Brian K</v>
          </cell>
          <cell r="E4536" t="str">
            <v xml:space="preserve">10/10/2005 </v>
          </cell>
          <cell r="F4536">
            <v>116150</v>
          </cell>
          <cell r="G4536" t="str">
            <v>USD</v>
          </cell>
          <cell r="H4536">
            <v>1</v>
          </cell>
          <cell r="I4536">
            <v>116150</v>
          </cell>
          <cell r="J4536" t="str">
            <v>8404</v>
          </cell>
          <cell r="K4536" t="str">
            <v>Project Mgr, Sr Staff</v>
          </cell>
          <cell r="L4536">
            <v>8</v>
          </cell>
          <cell r="M4536">
            <v>8</v>
          </cell>
          <cell r="N4536" t="str">
            <v>125</v>
          </cell>
          <cell r="O4536" t="str">
            <v>IT Administration</v>
          </cell>
          <cell r="P4536">
            <v>40</v>
          </cell>
          <cell r="Q4536" t="str">
            <v>IT</v>
          </cell>
          <cell r="R4536" t="str">
            <v>USA</v>
          </cell>
          <cell r="U4536" t="str">
            <v>2-Very Strong</v>
          </cell>
          <cell r="V4536" t="str">
            <v>2 - Very Strong</v>
          </cell>
          <cell r="W4536" t="str">
            <v>Sunnyvale, CA HQ</v>
          </cell>
          <cell r="X4536">
            <v>100</v>
          </cell>
          <cell r="Y4536" t="str">
            <v>Juniper Networks, Inc.</v>
          </cell>
          <cell r="Z4536" t="str">
            <v>USA</v>
          </cell>
          <cell r="AA4536" t="str">
            <v>USA</v>
          </cell>
          <cell r="AB4536" t="str">
            <v>N</v>
          </cell>
        </row>
        <row r="4537">
          <cell r="A4537">
            <v>2247</v>
          </cell>
          <cell r="B4537" t="str">
            <v>Weaver,David S.</v>
          </cell>
          <cell r="C4537">
            <v>1935</v>
          </cell>
          <cell r="D4537" t="str">
            <v>Kovummal,Ashwin M.</v>
          </cell>
          <cell r="E4537" t="str">
            <v xml:space="preserve">07/01/2002 </v>
          </cell>
          <cell r="F4537">
            <v>137624.92000000001</v>
          </cell>
          <cell r="G4537" t="str">
            <v>USD</v>
          </cell>
          <cell r="H4537">
            <v>1</v>
          </cell>
          <cell r="I4537">
            <v>137624.92000000001</v>
          </cell>
          <cell r="J4537" t="str">
            <v>8905</v>
          </cell>
          <cell r="K4537" t="str">
            <v>Eng, Staff</v>
          </cell>
          <cell r="L4537">
            <v>8</v>
          </cell>
          <cell r="M4537">
            <v>8</v>
          </cell>
          <cell r="N4537" t="str">
            <v>670</v>
          </cell>
          <cell r="O4537" t="str">
            <v>Software Engrg - JUNOSe</v>
          </cell>
          <cell r="P4537">
            <v>40</v>
          </cell>
          <cell r="Q4537" t="str">
            <v>IPG</v>
          </cell>
          <cell r="R4537" t="str">
            <v>USA</v>
          </cell>
          <cell r="U4537" t="str">
            <v>2-Very Strong</v>
          </cell>
          <cell r="V4537" t="str">
            <v>2 - Very Strong</v>
          </cell>
          <cell r="W4537" t="str">
            <v>Westford, MA</v>
          </cell>
          <cell r="X4537">
            <v>100</v>
          </cell>
          <cell r="Y4537" t="str">
            <v>Juniper Networks, Inc.</v>
          </cell>
          <cell r="Z4537" t="str">
            <v>USA</v>
          </cell>
          <cell r="AA4537" t="str">
            <v>USB</v>
          </cell>
          <cell r="AB4537" t="str">
            <v>N</v>
          </cell>
        </row>
        <row r="4538">
          <cell r="A4538">
            <v>5487</v>
          </cell>
          <cell r="B4538" t="str">
            <v>Weber,Alyssa Ewald</v>
          </cell>
          <cell r="C4538">
            <v>6226</v>
          </cell>
          <cell r="D4538" t="str">
            <v>Grady,Brendan R.</v>
          </cell>
          <cell r="E4538" t="str">
            <v xml:space="preserve">10/03/2005 </v>
          </cell>
          <cell r="F4538">
            <v>100058</v>
          </cell>
          <cell r="G4538" t="str">
            <v>USD</v>
          </cell>
          <cell r="H4538">
            <v>1</v>
          </cell>
          <cell r="I4538">
            <v>100058</v>
          </cell>
          <cell r="J4538" t="str">
            <v>1303</v>
          </cell>
          <cell r="K4538" t="str">
            <v>Business Analyst III</v>
          </cell>
          <cell r="L4538">
            <v>7</v>
          </cell>
          <cell r="M4538">
            <v>7</v>
          </cell>
          <cell r="N4538" t="str">
            <v>425</v>
          </cell>
          <cell r="O4538" t="str">
            <v>Sales Admin</v>
          </cell>
          <cell r="P4538">
            <v>40</v>
          </cell>
          <cell r="Q4538" t="str">
            <v>SLS</v>
          </cell>
          <cell r="R4538" t="str">
            <v>USA</v>
          </cell>
          <cell r="U4538" t="str">
            <v>2-Very Strong</v>
          </cell>
          <cell r="V4538" t="str">
            <v>2 - Very Strong</v>
          </cell>
          <cell r="W4538" t="str">
            <v>Westford, MA</v>
          </cell>
          <cell r="X4538">
            <v>101</v>
          </cell>
          <cell r="Y4538" t="str">
            <v>Juniper Networks Sales</v>
          </cell>
          <cell r="Z4538" t="str">
            <v>USA</v>
          </cell>
          <cell r="AA4538" t="str">
            <v>USB</v>
          </cell>
          <cell r="AB4538" t="str">
            <v>N</v>
          </cell>
        </row>
        <row r="4539">
          <cell r="A4539">
            <v>738</v>
          </cell>
          <cell r="B4539" t="str">
            <v>Weberg,Chris</v>
          </cell>
          <cell r="C4539">
            <v>88</v>
          </cell>
          <cell r="D4539" t="str">
            <v>Winters,David</v>
          </cell>
          <cell r="E4539" t="str">
            <v xml:space="preserve">09/25/2000 </v>
          </cell>
          <cell r="F4539">
            <v>134274.94</v>
          </cell>
          <cell r="G4539" t="str">
            <v>USD</v>
          </cell>
          <cell r="H4539">
            <v>1</v>
          </cell>
          <cell r="I4539">
            <v>134274.94</v>
          </cell>
          <cell r="J4539" t="str">
            <v>8905</v>
          </cell>
          <cell r="K4539" t="str">
            <v>Eng, Staff</v>
          </cell>
          <cell r="L4539">
            <v>8</v>
          </cell>
          <cell r="M4539">
            <v>8</v>
          </cell>
          <cell r="N4539" t="str">
            <v>640</v>
          </cell>
          <cell r="O4539" t="str">
            <v>Engineering Services</v>
          </cell>
          <cell r="P4539">
            <v>40</v>
          </cell>
          <cell r="Q4539" t="str">
            <v>IPG</v>
          </cell>
          <cell r="R4539" t="str">
            <v>USA</v>
          </cell>
          <cell r="U4539" t="str">
            <v>2-Very Strong</v>
          </cell>
          <cell r="V4539" t="str">
            <v>2 - Very Strong</v>
          </cell>
          <cell r="W4539" t="str">
            <v>Sunnyvale, CA HQ</v>
          </cell>
          <cell r="X4539">
            <v>100</v>
          </cell>
          <cell r="Y4539" t="str">
            <v>Juniper Networks, Inc.</v>
          </cell>
          <cell r="Z4539" t="str">
            <v>USA</v>
          </cell>
          <cell r="AA4539" t="str">
            <v>USA</v>
          </cell>
          <cell r="AB4539" t="str">
            <v>N</v>
          </cell>
        </row>
        <row r="4540">
          <cell r="A4540">
            <v>4085</v>
          </cell>
          <cell r="B4540" t="str">
            <v>Wei,Yin Vikki</v>
          </cell>
          <cell r="C4540">
            <v>3412</v>
          </cell>
          <cell r="D4540" t="str">
            <v>Subramanian,Srividhya</v>
          </cell>
          <cell r="E4540" t="str">
            <v xml:space="preserve">11/01/2004 </v>
          </cell>
          <cell r="F4540">
            <v>125000</v>
          </cell>
          <cell r="G4540" t="str">
            <v>USD</v>
          </cell>
          <cell r="H4540">
            <v>1</v>
          </cell>
          <cell r="I4540">
            <v>125000</v>
          </cell>
          <cell r="J4540" t="str">
            <v>8913</v>
          </cell>
          <cell r="K4540" t="str">
            <v>Engineering Mgr I</v>
          </cell>
          <cell r="L4540">
            <v>8</v>
          </cell>
          <cell r="M4540">
            <v>8</v>
          </cell>
          <cell r="N4540" t="str">
            <v>672</v>
          </cell>
          <cell r="O4540" t="str">
            <v>IVE Access Services</v>
          </cell>
          <cell r="P4540">
            <v>40</v>
          </cell>
          <cell r="Q4540" t="str">
            <v>SPG</v>
          </cell>
          <cell r="R4540" t="str">
            <v>USA</v>
          </cell>
          <cell r="U4540" t="str">
            <v>2-Very Strong</v>
          </cell>
          <cell r="V4540" t="str">
            <v>1 - Exceptional</v>
          </cell>
          <cell r="W4540" t="str">
            <v>Sunnyvale, CA HQ</v>
          </cell>
          <cell r="X4540">
            <v>100</v>
          </cell>
          <cell r="Y4540" t="str">
            <v>Juniper Networks, Inc.</v>
          </cell>
          <cell r="Z4540" t="str">
            <v>USA</v>
          </cell>
          <cell r="AA4540" t="str">
            <v>USA</v>
          </cell>
          <cell r="AB4540" t="str">
            <v>N</v>
          </cell>
        </row>
        <row r="4541">
          <cell r="A4541">
            <v>5284</v>
          </cell>
          <cell r="B4541" t="str">
            <v>Weinberg,David</v>
          </cell>
          <cell r="C4541">
            <v>1082</v>
          </cell>
          <cell r="D4541" t="str">
            <v>Dillon,Kevin</v>
          </cell>
          <cell r="E4541" t="str">
            <v xml:space="preserve">08/08/2005 </v>
          </cell>
          <cell r="F4541">
            <v>189000</v>
          </cell>
          <cell r="G4541" t="str">
            <v>USD</v>
          </cell>
          <cell r="H4541">
            <v>1</v>
          </cell>
          <cell r="I4541">
            <v>189000</v>
          </cell>
          <cell r="J4541" t="str">
            <v>8907</v>
          </cell>
          <cell r="K4541" t="str">
            <v>Distinguished Engineer I</v>
          </cell>
          <cell r="L4541">
            <v>10</v>
          </cell>
          <cell r="M4541">
            <v>10</v>
          </cell>
          <cell r="N4541" t="str">
            <v>600</v>
          </cell>
          <cell r="O4541" t="str">
            <v>Engineering Administration</v>
          </cell>
          <cell r="P4541">
            <v>40</v>
          </cell>
          <cell r="Q4541" t="str">
            <v>IPG</v>
          </cell>
          <cell r="R4541" t="str">
            <v>USA</v>
          </cell>
          <cell r="U4541" t="str">
            <v>2-Very Strong</v>
          </cell>
          <cell r="V4541" t="str">
            <v>3 - Strong</v>
          </cell>
          <cell r="W4541" t="str">
            <v>Sunnyvale, CA HQ</v>
          </cell>
          <cell r="X4541">
            <v>100</v>
          </cell>
          <cell r="Y4541" t="str">
            <v>Juniper Networks, Inc.</v>
          </cell>
          <cell r="Z4541" t="str">
            <v>USA</v>
          </cell>
          <cell r="AA4541" t="str">
            <v>USA</v>
          </cell>
          <cell r="AB4541" t="str">
            <v>N</v>
          </cell>
        </row>
        <row r="4542">
          <cell r="A4542">
            <v>866</v>
          </cell>
          <cell r="B4542" t="str">
            <v>Weise,Bernd</v>
          </cell>
          <cell r="C4542">
            <v>1962</v>
          </cell>
          <cell r="D4542" t="str">
            <v>Leconte,Alix</v>
          </cell>
          <cell r="E4542" t="str">
            <v xml:space="preserve">11/16/2000 </v>
          </cell>
          <cell r="F4542">
            <v>107625</v>
          </cell>
          <cell r="G4542" t="str">
            <v>EUR</v>
          </cell>
          <cell r="H4542">
            <v>0.76254384627116067</v>
          </cell>
          <cell r="I4542">
            <v>141139.42499999999</v>
          </cell>
          <cell r="J4542" t="str">
            <v>2113</v>
          </cell>
          <cell r="K4542" t="str">
            <v>Sales Sr. Mgr/Director</v>
          </cell>
          <cell r="L4542">
            <v>70</v>
          </cell>
          <cell r="M4542">
            <v>10</v>
          </cell>
          <cell r="N4542" t="str">
            <v>400</v>
          </cell>
          <cell r="O4542" t="str">
            <v>Field Sales</v>
          </cell>
          <cell r="P4542">
            <v>40</v>
          </cell>
          <cell r="Q4542" t="str">
            <v>SLS</v>
          </cell>
          <cell r="R4542" t="str">
            <v>EMEA</v>
          </cell>
          <cell r="U4542" t="str">
            <v>3-Strong</v>
          </cell>
          <cell r="W4542" t="str">
            <v>Germany</v>
          </cell>
          <cell r="X4542">
            <v>340</v>
          </cell>
          <cell r="Y4542" t="str">
            <v>Juniper Ntwks, Germany</v>
          </cell>
          <cell r="Z4542" t="str">
            <v>DEU</v>
          </cell>
          <cell r="AA4542" t="str">
            <v>INTL</v>
          </cell>
          <cell r="AB4542" t="str">
            <v>Y</v>
          </cell>
        </row>
        <row r="4543">
          <cell r="A4543">
            <v>3503</v>
          </cell>
          <cell r="B4543" t="str">
            <v>Weiss,Matthew J</v>
          </cell>
          <cell r="C4543">
            <v>2901</v>
          </cell>
          <cell r="D4543" t="str">
            <v>Green,Joseph D</v>
          </cell>
          <cell r="E4543" t="str">
            <v xml:space="preserve">04/16/2004 </v>
          </cell>
          <cell r="F4543">
            <v>107000</v>
          </cell>
          <cell r="G4543" t="str">
            <v>USD</v>
          </cell>
          <cell r="H4543">
            <v>1</v>
          </cell>
          <cell r="I4543">
            <v>107000</v>
          </cell>
          <cell r="J4543" t="str">
            <v>2302</v>
          </cell>
          <cell r="K4543" t="str">
            <v>Systems Eng, Sr</v>
          </cell>
          <cell r="L4543">
            <v>55</v>
          </cell>
          <cell r="M4543">
            <v>8</v>
          </cell>
          <cell r="N4543" t="str">
            <v>430</v>
          </cell>
          <cell r="O4543" t="str">
            <v>Systems Engineering</v>
          </cell>
          <cell r="P4543">
            <v>40</v>
          </cell>
          <cell r="Q4543" t="str">
            <v>SLS</v>
          </cell>
          <cell r="R4543" t="str">
            <v>USA</v>
          </cell>
          <cell r="U4543" t="str">
            <v>1-Exceptional</v>
          </cell>
          <cell r="W4543" t="str">
            <v>Sunnyvale, CA HQ</v>
          </cell>
          <cell r="X4543">
            <v>101</v>
          </cell>
          <cell r="Y4543" t="str">
            <v>Juniper Networks Sales</v>
          </cell>
          <cell r="Z4543" t="str">
            <v>USA</v>
          </cell>
          <cell r="AA4543" t="str">
            <v>Sales</v>
          </cell>
          <cell r="AB4543" t="str">
            <v>Y</v>
          </cell>
        </row>
        <row r="4544">
          <cell r="A4544">
            <v>3504</v>
          </cell>
          <cell r="B4544" t="str">
            <v>Weiss,Patrick J</v>
          </cell>
          <cell r="C4544">
            <v>4832</v>
          </cell>
          <cell r="D4544" t="str">
            <v>Sommerlot,Lynn D.</v>
          </cell>
          <cell r="E4544" t="str">
            <v xml:space="preserve">04/16/2004 </v>
          </cell>
          <cell r="F4544">
            <v>107000</v>
          </cell>
          <cell r="G4544" t="str">
            <v>USD</v>
          </cell>
          <cell r="H4544">
            <v>1</v>
          </cell>
          <cell r="I4544">
            <v>107000</v>
          </cell>
          <cell r="J4544" t="str">
            <v>2301</v>
          </cell>
          <cell r="K4544" t="str">
            <v>Systems Eng</v>
          </cell>
          <cell r="L4544">
            <v>54</v>
          </cell>
          <cell r="M4544">
            <v>7</v>
          </cell>
          <cell r="N4544" t="str">
            <v>408</v>
          </cell>
          <cell r="O4544" t="str">
            <v>APG Sales - Redline</v>
          </cell>
          <cell r="P4544">
            <v>40</v>
          </cell>
          <cell r="Q4544" t="str">
            <v>SLS</v>
          </cell>
          <cell r="R4544" t="str">
            <v>USA</v>
          </cell>
          <cell r="U4544" t="str">
            <v>2-Very Strong</v>
          </cell>
          <cell r="W4544" t="str">
            <v>Sunnyvale, CA HQ</v>
          </cell>
          <cell r="X4544">
            <v>101</v>
          </cell>
          <cell r="Y4544" t="str">
            <v>Juniper Networks Sales</v>
          </cell>
          <cell r="Z4544" t="str">
            <v>USA</v>
          </cell>
          <cell r="AA4544" t="str">
            <v>Sales</v>
          </cell>
          <cell r="AB4544" t="str">
            <v>Y</v>
          </cell>
        </row>
        <row r="4545">
          <cell r="A4545">
            <v>5113</v>
          </cell>
          <cell r="B4545" t="str">
            <v>Weiss,Thomas</v>
          </cell>
          <cell r="C4545">
            <v>5262</v>
          </cell>
          <cell r="D4545" t="str">
            <v>Pfefferle,Dirk</v>
          </cell>
          <cell r="E4545" t="str">
            <v xml:space="preserve">07/01/2005 </v>
          </cell>
          <cell r="F4545">
            <v>125010</v>
          </cell>
          <cell r="G4545" t="str">
            <v>EUR</v>
          </cell>
          <cell r="H4545">
            <v>0.76254384627116067</v>
          </cell>
          <cell r="I4545">
            <v>163938.11399999997</v>
          </cell>
          <cell r="J4545" t="str">
            <v>2112</v>
          </cell>
          <cell r="K4545" t="str">
            <v>Regional Sales Manager</v>
          </cell>
          <cell r="L4545">
            <v>69</v>
          </cell>
          <cell r="M4545">
            <v>9</v>
          </cell>
          <cell r="N4545" t="str">
            <v>406</v>
          </cell>
          <cell r="O4545" t="str">
            <v>Emerging Technologies</v>
          </cell>
          <cell r="P4545">
            <v>40</v>
          </cell>
          <cell r="Q4545" t="str">
            <v>SLS</v>
          </cell>
          <cell r="R4545" t="str">
            <v>EMEA</v>
          </cell>
          <cell r="U4545" t="str">
            <v>3-Strong</v>
          </cell>
          <cell r="W4545" t="str">
            <v>Germany</v>
          </cell>
          <cell r="X4545">
            <v>340</v>
          </cell>
          <cell r="Y4545" t="str">
            <v>Juniper Ntwks, Germany</v>
          </cell>
          <cell r="Z4545" t="str">
            <v>DEU</v>
          </cell>
          <cell r="AA4545" t="str">
            <v>INTL</v>
          </cell>
          <cell r="AB4545" t="str">
            <v>Y</v>
          </cell>
        </row>
        <row r="4546">
          <cell r="A4546">
            <v>2248</v>
          </cell>
          <cell r="B4546" t="str">
            <v>Welch,William</v>
          </cell>
          <cell r="C4546">
            <v>1691</v>
          </cell>
          <cell r="D4546" t="str">
            <v>Bardenheuer,Craig</v>
          </cell>
          <cell r="E4546" t="str">
            <v xml:space="preserve">07/01/2002 </v>
          </cell>
          <cell r="F4546">
            <v>124000</v>
          </cell>
          <cell r="G4546" t="str">
            <v>USD</v>
          </cell>
          <cell r="H4546">
            <v>1</v>
          </cell>
          <cell r="I4546">
            <v>124000</v>
          </cell>
          <cell r="J4546" t="str">
            <v>3812</v>
          </cell>
          <cell r="K4546" t="str">
            <v>Product Mgr II</v>
          </cell>
          <cell r="L4546">
            <v>8</v>
          </cell>
          <cell r="M4546">
            <v>8</v>
          </cell>
          <cell r="N4546" t="str">
            <v>320</v>
          </cell>
          <cell r="O4546" t="str">
            <v>Product Management U.S.</v>
          </cell>
          <cell r="P4546">
            <v>40</v>
          </cell>
          <cell r="Q4546" t="str">
            <v>IPG</v>
          </cell>
          <cell r="R4546" t="str">
            <v>USA</v>
          </cell>
          <cell r="U4546" t="str">
            <v>2-Very Strong</v>
          </cell>
          <cell r="W4546" t="str">
            <v>Westford, MA</v>
          </cell>
          <cell r="X4546">
            <v>100</v>
          </cell>
          <cell r="Y4546" t="str">
            <v>Juniper Networks, Inc.</v>
          </cell>
          <cell r="Z4546" t="str">
            <v>USA</v>
          </cell>
          <cell r="AA4546" t="str">
            <v>USB</v>
          </cell>
          <cell r="AB4546" t="str">
            <v>N</v>
          </cell>
        </row>
        <row r="4547">
          <cell r="A4547">
            <v>6924</v>
          </cell>
          <cell r="B4547" t="str">
            <v>Wellington,Peter S</v>
          </cell>
          <cell r="C4547">
            <v>1048</v>
          </cell>
          <cell r="D4547" t="str">
            <v>Gillbrand,Elizabeth Lytle</v>
          </cell>
          <cell r="E4547" t="str">
            <v xml:space="preserve">09/25/2006 </v>
          </cell>
          <cell r="F4547">
            <v>160000</v>
          </cell>
          <cell r="G4547" t="str">
            <v>USD</v>
          </cell>
          <cell r="H4547">
            <v>1</v>
          </cell>
          <cell r="I4547">
            <v>160000</v>
          </cell>
          <cell r="J4547" t="str">
            <v>3813</v>
          </cell>
          <cell r="K4547" t="str">
            <v>Product Mgr, Sr</v>
          </cell>
          <cell r="L4547">
            <v>9</v>
          </cell>
          <cell r="M4547">
            <v>9</v>
          </cell>
          <cell r="N4547" t="str">
            <v>320</v>
          </cell>
          <cell r="O4547" t="str">
            <v>Product Management U.S.</v>
          </cell>
          <cell r="P4547">
            <v>40</v>
          </cell>
          <cell r="Q4547" t="str">
            <v>IPG</v>
          </cell>
          <cell r="R4547" t="str">
            <v>USA</v>
          </cell>
          <cell r="W4547" t="str">
            <v>Sunnyvale, CA HQ</v>
          </cell>
          <cell r="X4547">
            <v>100</v>
          </cell>
          <cell r="Y4547" t="str">
            <v>Juniper Networks, Inc.</v>
          </cell>
          <cell r="Z4547" t="str">
            <v>USA</v>
          </cell>
          <cell r="AA4547" t="str">
            <v>USA</v>
          </cell>
          <cell r="AB4547" t="str">
            <v>N</v>
          </cell>
        </row>
        <row r="4548">
          <cell r="A4548">
            <v>3632</v>
          </cell>
          <cell r="B4548" t="str">
            <v>Wells,Elna M</v>
          </cell>
          <cell r="C4548">
            <v>391</v>
          </cell>
          <cell r="D4548" t="str">
            <v>Edwards,Scott</v>
          </cell>
          <cell r="E4548" t="str">
            <v xml:space="preserve">05/24/2004 </v>
          </cell>
          <cell r="F4548">
            <v>96500</v>
          </cell>
          <cell r="G4548" t="str">
            <v>USD</v>
          </cell>
          <cell r="H4548">
            <v>1</v>
          </cell>
          <cell r="I4548">
            <v>96500</v>
          </cell>
          <cell r="J4548" t="str">
            <v>5112</v>
          </cell>
          <cell r="K4548" t="str">
            <v>Customer Service Mgr, Sr</v>
          </cell>
          <cell r="L4548">
            <v>7</v>
          </cell>
          <cell r="M4548">
            <v>7</v>
          </cell>
          <cell r="N4548" t="str">
            <v>505</v>
          </cell>
          <cell r="O4548" t="str">
            <v>Education - Course Dev &amp; Cert</v>
          </cell>
          <cell r="P4548">
            <v>40</v>
          </cell>
          <cell r="Q4548" t="str">
            <v>CSS</v>
          </cell>
          <cell r="R4548" t="str">
            <v>USA</v>
          </cell>
          <cell r="U4548" t="str">
            <v>2-Very Strong</v>
          </cell>
          <cell r="V4548" t="str">
            <v>2 - Very Strong</v>
          </cell>
          <cell r="W4548" t="str">
            <v>Vermont</v>
          </cell>
          <cell r="X4548">
            <v>101</v>
          </cell>
          <cell r="Y4548" t="str">
            <v>Juniper Networks Sales</v>
          </cell>
          <cell r="Z4548" t="str">
            <v>USA</v>
          </cell>
          <cell r="AA4548" t="str">
            <v>USB</v>
          </cell>
          <cell r="AB4548" t="str">
            <v>N</v>
          </cell>
        </row>
        <row r="4549">
          <cell r="A4549">
            <v>3606</v>
          </cell>
          <cell r="B4549" t="str">
            <v>Welsh,Fiona</v>
          </cell>
          <cell r="C4549">
            <v>354</v>
          </cell>
          <cell r="D4549" t="str">
            <v>Catlin,Ian</v>
          </cell>
          <cell r="E4549" t="str">
            <v xml:space="preserve">05/10/2004 </v>
          </cell>
          <cell r="F4549">
            <v>702042.68</v>
          </cell>
          <cell r="G4549" t="str">
            <v>HKD</v>
          </cell>
          <cell r="H4549">
            <v>7.774</v>
          </cell>
          <cell r="I4549">
            <v>90306.49343967071</v>
          </cell>
          <cell r="J4549" t="str">
            <v>4313</v>
          </cell>
          <cell r="K4549" t="str">
            <v>IT Mgr</v>
          </cell>
          <cell r="L4549">
            <v>8</v>
          </cell>
          <cell r="M4549">
            <v>8</v>
          </cell>
          <cell r="N4549" t="str">
            <v>142</v>
          </cell>
          <cell r="O4549" t="str">
            <v>IT Helpdesk and Desktop</v>
          </cell>
          <cell r="P4549">
            <v>40</v>
          </cell>
          <cell r="Q4549" t="str">
            <v>IT</v>
          </cell>
          <cell r="R4549" t="str">
            <v>APAC</v>
          </cell>
          <cell r="U4549" t="str">
            <v>1-Exceptional</v>
          </cell>
          <cell r="V4549" t="str">
            <v>1 - Exceptional</v>
          </cell>
          <cell r="W4549" t="str">
            <v>Hong Kong</v>
          </cell>
          <cell r="X4549">
            <v>210</v>
          </cell>
          <cell r="Y4549" t="str">
            <v>Juniper Ntwks, HK</v>
          </cell>
          <cell r="Z4549" t="str">
            <v>HKG</v>
          </cell>
          <cell r="AA4549" t="str">
            <v>INTL</v>
          </cell>
          <cell r="AB4549" t="str">
            <v>N</v>
          </cell>
        </row>
        <row r="4550">
          <cell r="A4550">
            <v>6722</v>
          </cell>
          <cell r="B4550" t="str">
            <v>Welsh,Matthew F.</v>
          </cell>
          <cell r="C4550">
            <v>3495</v>
          </cell>
          <cell r="D4550" t="str">
            <v>Wang,Zhi Ning</v>
          </cell>
          <cell r="E4550" t="str">
            <v xml:space="preserve">07/31/2006 </v>
          </cell>
          <cell r="F4550">
            <v>130000</v>
          </cell>
          <cell r="G4550" t="str">
            <v>USD</v>
          </cell>
          <cell r="H4550">
            <v>1</v>
          </cell>
          <cell r="I4550">
            <v>130000</v>
          </cell>
          <cell r="J4550" t="str">
            <v>8904</v>
          </cell>
          <cell r="K4550" t="str">
            <v>MTS 4</v>
          </cell>
          <cell r="L4550">
            <v>7</v>
          </cell>
          <cell r="M4550">
            <v>7</v>
          </cell>
          <cell r="N4550" t="str">
            <v>692</v>
          </cell>
          <cell r="O4550" t="str">
            <v>Ntwk Mgmt Software Dev</v>
          </cell>
          <cell r="P4550">
            <v>40</v>
          </cell>
          <cell r="Q4550" t="str">
            <v>SPG</v>
          </cell>
          <cell r="R4550" t="str">
            <v>USA</v>
          </cell>
          <cell r="W4550" t="str">
            <v>Sunnyvale, CA HQ</v>
          </cell>
          <cell r="X4550">
            <v>100</v>
          </cell>
          <cell r="Y4550" t="str">
            <v>Juniper Networks, Inc.</v>
          </cell>
          <cell r="Z4550" t="str">
            <v>USA</v>
          </cell>
          <cell r="AA4550" t="str">
            <v>USA</v>
          </cell>
          <cell r="AB4550" t="str">
            <v>N</v>
          </cell>
        </row>
        <row r="4551">
          <cell r="A4551">
            <v>3505</v>
          </cell>
          <cell r="B4551" t="str">
            <v>Weltmaier,Georg</v>
          </cell>
          <cell r="C4551">
            <v>867</v>
          </cell>
          <cell r="D4551" t="str">
            <v>Cutillas,Pedro</v>
          </cell>
          <cell r="E4551" t="str">
            <v xml:space="preserve">04/16/2004 </v>
          </cell>
          <cell r="F4551">
            <v>98168</v>
          </cell>
          <cell r="G4551" t="str">
            <v>EUR</v>
          </cell>
          <cell r="H4551">
            <v>0.76254384627116067</v>
          </cell>
          <cell r="I4551">
            <v>128737.51519999998</v>
          </cell>
          <cell r="J4551" t="str">
            <v>2311</v>
          </cell>
          <cell r="K4551" t="str">
            <v>Systems Eng Mgr</v>
          </cell>
          <cell r="L4551">
            <v>58</v>
          </cell>
          <cell r="M4551">
            <v>9</v>
          </cell>
          <cell r="N4551" t="str">
            <v>400</v>
          </cell>
          <cell r="O4551" t="str">
            <v>Field Sales</v>
          </cell>
          <cell r="P4551">
            <v>40</v>
          </cell>
          <cell r="Q4551" t="str">
            <v>SLS</v>
          </cell>
          <cell r="R4551" t="str">
            <v>EMEA</v>
          </cell>
          <cell r="U4551" t="str">
            <v>3-Strong</v>
          </cell>
          <cell r="W4551" t="str">
            <v>Germany</v>
          </cell>
          <cell r="X4551">
            <v>340</v>
          </cell>
          <cell r="Y4551" t="str">
            <v>Juniper Ntwks, Germany</v>
          </cell>
          <cell r="Z4551" t="str">
            <v>DEU</v>
          </cell>
          <cell r="AA4551" t="str">
            <v>INTL</v>
          </cell>
          <cell r="AB4551" t="str">
            <v>Y</v>
          </cell>
        </row>
        <row r="4552">
          <cell r="A4552">
            <v>3506</v>
          </cell>
          <cell r="B4552" t="str">
            <v>Wen,Roger Z</v>
          </cell>
          <cell r="C4552">
            <v>3293</v>
          </cell>
          <cell r="D4552" t="str">
            <v>Rangarajan,Sandeep</v>
          </cell>
          <cell r="E4552" t="str">
            <v xml:space="preserve">04/16/2004 </v>
          </cell>
          <cell r="F4552">
            <v>122799.96</v>
          </cell>
          <cell r="G4552" t="str">
            <v>USD</v>
          </cell>
          <cell r="H4552">
            <v>1</v>
          </cell>
          <cell r="I4552">
            <v>122799.96</v>
          </cell>
          <cell r="J4552" t="str">
            <v>8904</v>
          </cell>
          <cell r="K4552" t="str">
            <v>MTS 4</v>
          </cell>
          <cell r="L4552">
            <v>7</v>
          </cell>
          <cell r="M4552">
            <v>7</v>
          </cell>
          <cell r="N4552" t="str">
            <v>677</v>
          </cell>
          <cell r="O4552" t="str">
            <v>IVE Platform Services</v>
          </cell>
          <cell r="P4552">
            <v>40</v>
          </cell>
          <cell r="Q4552" t="str">
            <v>SPG</v>
          </cell>
          <cell r="R4552" t="str">
            <v>USA</v>
          </cell>
          <cell r="U4552" t="str">
            <v>2-Very Strong</v>
          </cell>
          <cell r="V4552" t="str">
            <v>2 - Very Strong</v>
          </cell>
          <cell r="W4552" t="str">
            <v>Sunnyvale, CA HQ</v>
          </cell>
          <cell r="X4552">
            <v>100</v>
          </cell>
          <cell r="Y4552" t="str">
            <v>Juniper Networks, Inc.</v>
          </cell>
          <cell r="Z4552" t="str">
            <v>USA</v>
          </cell>
          <cell r="AA4552" t="str">
            <v>USA</v>
          </cell>
          <cell r="AB4552" t="str">
            <v>N</v>
          </cell>
        </row>
        <row r="4553">
          <cell r="A4553">
            <v>2249</v>
          </cell>
          <cell r="B4553" t="str">
            <v>Wen,Xiaohua</v>
          </cell>
          <cell r="C4553">
            <v>2242</v>
          </cell>
          <cell r="D4553" t="str">
            <v>Wang,Ling</v>
          </cell>
          <cell r="E4553" t="str">
            <v xml:space="preserve">07/01/2002 </v>
          </cell>
          <cell r="F4553">
            <v>349979.28</v>
          </cell>
          <cell r="G4553" t="str">
            <v>CNY</v>
          </cell>
          <cell r="H4553">
            <v>7.8066554000000004</v>
          </cell>
          <cell r="I4553">
            <v>44830.886220493354</v>
          </cell>
          <cell r="J4553" t="str">
            <v>2301</v>
          </cell>
          <cell r="K4553" t="str">
            <v>Systems Eng</v>
          </cell>
          <cell r="L4553">
            <v>54</v>
          </cell>
          <cell r="M4553">
            <v>7</v>
          </cell>
          <cell r="N4553" t="str">
            <v>430</v>
          </cell>
          <cell r="O4553" t="str">
            <v>Systems Engineering</v>
          </cell>
          <cell r="P4553">
            <v>40</v>
          </cell>
          <cell r="Q4553" t="str">
            <v>SLS</v>
          </cell>
          <cell r="R4553" t="str">
            <v>APAC</v>
          </cell>
          <cell r="U4553" t="str">
            <v>2-Very Strong</v>
          </cell>
          <cell r="W4553" t="str">
            <v>Shanghai</v>
          </cell>
          <cell r="X4553">
            <v>221</v>
          </cell>
          <cell r="Y4553" t="str">
            <v>Juniper - NetScreen China</v>
          </cell>
          <cell r="Z4553" t="str">
            <v>CHN</v>
          </cell>
          <cell r="AA4553" t="str">
            <v>CHN</v>
          </cell>
          <cell r="AB4553" t="str">
            <v>Y</v>
          </cell>
        </row>
        <row r="4554">
          <cell r="A4554">
            <v>3507</v>
          </cell>
          <cell r="B4554" t="str">
            <v>Weng,Chi-Cheong</v>
          </cell>
          <cell r="C4554">
            <v>4086</v>
          </cell>
          <cell r="D4554" t="str">
            <v>Yerramsetti,Seshakumar</v>
          </cell>
          <cell r="E4554" t="str">
            <v xml:space="preserve">04/16/2004 </v>
          </cell>
          <cell r="F4554">
            <v>99621.6</v>
          </cell>
          <cell r="G4554" t="str">
            <v>USD</v>
          </cell>
          <cell r="H4554">
            <v>1</v>
          </cell>
          <cell r="I4554">
            <v>99621.6</v>
          </cell>
          <cell r="J4554" t="str">
            <v>8904</v>
          </cell>
          <cell r="K4554" t="str">
            <v>MTS 4</v>
          </cell>
          <cell r="L4554">
            <v>7</v>
          </cell>
          <cell r="M4554">
            <v>7</v>
          </cell>
          <cell r="N4554" t="str">
            <v>693</v>
          </cell>
          <cell r="O4554" t="str">
            <v>ISG QA</v>
          </cell>
          <cell r="P4554">
            <v>40</v>
          </cell>
          <cell r="Q4554" t="str">
            <v>SPG</v>
          </cell>
          <cell r="R4554" t="str">
            <v>USA</v>
          </cell>
          <cell r="U4554" t="str">
            <v>3-Strong</v>
          </cell>
          <cell r="V4554" t="str">
            <v>3 - Strong</v>
          </cell>
          <cell r="W4554" t="str">
            <v>Sunnyvale, CA HQ</v>
          </cell>
          <cell r="X4554">
            <v>100</v>
          </cell>
          <cell r="Y4554" t="str">
            <v>Juniper Networks, Inc.</v>
          </cell>
          <cell r="Z4554" t="str">
            <v>USA</v>
          </cell>
          <cell r="AA4554" t="str">
            <v>USA</v>
          </cell>
          <cell r="AB4554" t="str">
            <v>N</v>
          </cell>
        </row>
        <row r="4555">
          <cell r="A4555">
            <v>4200</v>
          </cell>
          <cell r="B4555" t="str">
            <v>Weng,Fred</v>
          </cell>
          <cell r="C4555">
            <v>2042</v>
          </cell>
          <cell r="D4555" t="str">
            <v>Nagle,Michael</v>
          </cell>
          <cell r="E4555" t="str">
            <v xml:space="preserve">11/29/2004 </v>
          </cell>
          <cell r="F4555">
            <v>101200</v>
          </cell>
          <cell r="G4555" t="str">
            <v>USD</v>
          </cell>
          <cell r="H4555">
            <v>1</v>
          </cell>
          <cell r="I4555">
            <v>101200</v>
          </cell>
          <cell r="J4555" t="str">
            <v>8904</v>
          </cell>
          <cell r="K4555" t="str">
            <v>MTS 4</v>
          </cell>
          <cell r="L4555">
            <v>7</v>
          </cell>
          <cell r="M4555">
            <v>7</v>
          </cell>
          <cell r="N4555" t="str">
            <v>670</v>
          </cell>
          <cell r="O4555" t="str">
            <v>Software Engrg - JUNOSe</v>
          </cell>
          <cell r="P4555">
            <v>40</v>
          </cell>
          <cell r="Q4555" t="str">
            <v>IPG</v>
          </cell>
          <cell r="R4555" t="str">
            <v>USA</v>
          </cell>
          <cell r="U4555" t="str">
            <v>2-Very Strong</v>
          </cell>
          <cell r="V4555" t="str">
            <v>1 - Exceptional</v>
          </cell>
          <cell r="W4555" t="str">
            <v>Westford, MA</v>
          </cell>
          <cell r="X4555">
            <v>100</v>
          </cell>
          <cell r="Y4555" t="str">
            <v>Juniper Networks, Inc.</v>
          </cell>
          <cell r="Z4555" t="str">
            <v>USA</v>
          </cell>
          <cell r="AA4555" t="str">
            <v>USB</v>
          </cell>
          <cell r="AB4555" t="str">
            <v>N</v>
          </cell>
        </row>
        <row r="4556">
          <cell r="A4556">
            <v>4370</v>
          </cell>
          <cell r="B4556" t="str">
            <v>Werkoff,Didier</v>
          </cell>
          <cell r="C4556">
            <v>2536</v>
          </cell>
          <cell r="D4556" t="str">
            <v>Cornmesser,Lori H</v>
          </cell>
          <cell r="E4556" t="str">
            <v xml:space="preserve">01/17/2005 </v>
          </cell>
          <cell r="F4556">
            <v>135850</v>
          </cell>
          <cell r="G4556" t="str">
            <v>USD</v>
          </cell>
          <cell r="H4556">
            <v>1</v>
          </cell>
          <cell r="I4556">
            <v>135850</v>
          </cell>
          <cell r="J4556" t="str">
            <v>5113</v>
          </cell>
          <cell r="K4556" t="str">
            <v>Customer Service Mgr, Staff</v>
          </cell>
          <cell r="L4556">
            <v>8</v>
          </cell>
          <cell r="M4556">
            <v>8</v>
          </cell>
          <cell r="N4556" t="str">
            <v>500</v>
          </cell>
          <cell r="O4556" t="str">
            <v>CS WW Administration</v>
          </cell>
          <cell r="P4556">
            <v>40</v>
          </cell>
          <cell r="Q4556" t="str">
            <v>CSS</v>
          </cell>
          <cell r="R4556" t="str">
            <v>USA</v>
          </cell>
          <cell r="U4556" t="str">
            <v>2-Very Strong</v>
          </cell>
          <cell r="V4556" t="str">
            <v>2 - Very Strong</v>
          </cell>
          <cell r="W4556" t="str">
            <v>Florida</v>
          </cell>
          <cell r="X4556">
            <v>101</v>
          </cell>
          <cell r="Y4556" t="str">
            <v>Juniper Networks Sales</v>
          </cell>
          <cell r="Z4556" t="str">
            <v>USA</v>
          </cell>
          <cell r="AA4556" t="str">
            <v>USB</v>
          </cell>
          <cell r="AB4556" t="str">
            <v>N</v>
          </cell>
        </row>
        <row r="4557">
          <cell r="A4557">
            <v>5257</v>
          </cell>
          <cell r="B4557" t="str">
            <v>Werner,Mark P</v>
          </cell>
          <cell r="C4557">
            <v>1652</v>
          </cell>
          <cell r="D4557" t="str">
            <v>Martin,Russell Owen</v>
          </cell>
          <cell r="E4557" t="str">
            <v xml:space="preserve">08/01/2005 </v>
          </cell>
          <cell r="F4557">
            <v>128043</v>
          </cell>
          <cell r="G4557" t="str">
            <v>USD</v>
          </cell>
          <cell r="H4557">
            <v>1</v>
          </cell>
          <cell r="I4557">
            <v>128043</v>
          </cell>
          <cell r="J4557" t="str">
            <v>5203</v>
          </cell>
          <cell r="K4557" t="str">
            <v>Program Mgr III</v>
          </cell>
          <cell r="L4557">
            <v>8</v>
          </cell>
          <cell r="M4557">
            <v>8</v>
          </cell>
          <cell r="N4557" t="str">
            <v>518</v>
          </cell>
          <cell r="O4557" t="str">
            <v>Theater TAC</v>
          </cell>
          <cell r="P4557">
            <v>40</v>
          </cell>
          <cell r="Q4557" t="str">
            <v>CSS</v>
          </cell>
          <cell r="R4557" t="str">
            <v>USA</v>
          </cell>
          <cell r="U4557" t="str">
            <v>3-Strong</v>
          </cell>
          <cell r="V4557" t="str">
            <v>2 - Very Strong</v>
          </cell>
          <cell r="W4557" t="str">
            <v>Atlanta, GA</v>
          </cell>
          <cell r="X4557">
            <v>101</v>
          </cell>
          <cell r="Y4557" t="str">
            <v>Juniper Networks Sales</v>
          </cell>
          <cell r="Z4557" t="str">
            <v>USA</v>
          </cell>
          <cell r="AA4557" t="str">
            <v>USB</v>
          </cell>
          <cell r="AB4557" t="str">
            <v>N</v>
          </cell>
        </row>
        <row r="4558">
          <cell r="A4558">
            <v>5114</v>
          </cell>
          <cell r="B4558" t="str">
            <v>Wesley,Jerry</v>
          </cell>
          <cell r="C4558">
            <v>3621</v>
          </cell>
          <cell r="D4558" t="str">
            <v>Campbell III,Louis</v>
          </cell>
          <cell r="E4558" t="str">
            <v xml:space="preserve">07/01/2005 </v>
          </cell>
          <cell r="F4558">
            <v>103000.08</v>
          </cell>
          <cell r="G4558" t="str">
            <v>USD</v>
          </cell>
          <cell r="H4558">
            <v>1</v>
          </cell>
          <cell r="I4558">
            <v>103000.08</v>
          </cell>
          <cell r="J4558" t="str">
            <v>2301</v>
          </cell>
          <cell r="K4558" t="str">
            <v>Systems Eng</v>
          </cell>
          <cell r="L4558">
            <v>54</v>
          </cell>
          <cell r="M4558">
            <v>7</v>
          </cell>
          <cell r="N4558" t="str">
            <v>430</v>
          </cell>
          <cell r="O4558" t="str">
            <v>Systems Engineering</v>
          </cell>
          <cell r="P4558">
            <v>40</v>
          </cell>
          <cell r="Q4558" t="str">
            <v>SLS</v>
          </cell>
          <cell r="R4558" t="str">
            <v>USA</v>
          </cell>
          <cell r="U4558" t="str">
            <v>3-Strong</v>
          </cell>
          <cell r="W4558" t="str">
            <v>Illinois</v>
          </cell>
          <cell r="X4558">
            <v>101</v>
          </cell>
          <cell r="Y4558" t="str">
            <v>Juniper Networks Sales</v>
          </cell>
          <cell r="Z4558" t="str">
            <v>USA</v>
          </cell>
          <cell r="AA4558" t="str">
            <v>Sales</v>
          </cell>
          <cell r="AB4558" t="str">
            <v>Y</v>
          </cell>
        </row>
        <row r="4559">
          <cell r="A4559">
            <v>3508</v>
          </cell>
          <cell r="B4559" t="str">
            <v>Wessels,Denzil</v>
          </cell>
          <cell r="C4559">
            <v>2820</v>
          </cell>
          <cell r="D4559" t="str">
            <v>Dooley,Doug A</v>
          </cell>
          <cell r="E4559" t="str">
            <v xml:space="preserve">04/16/2004 </v>
          </cell>
          <cell r="F4559">
            <v>132000</v>
          </cell>
          <cell r="G4559" t="str">
            <v>USD</v>
          </cell>
          <cell r="H4559">
            <v>1</v>
          </cell>
          <cell r="I4559">
            <v>132000</v>
          </cell>
          <cell r="J4559" t="str">
            <v>3713</v>
          </cell>
          <cell r="K4559" t="str">
            <v>Technical Marketing Mgr III</v>
          </cell>
          <cell r="L4559">
            <v>8</v>
          </cell>
          <cell r="M4559">
            <v>8</v>
          </cell>
          <cell r="N4559" t="str">
            <v>387</v>
          </cell>
          <cell r="O4559" t="str">
            <v>SPG Tech Marketing</v>
          </cell>
          <cell r="P4559">
            <v>40</v>
          </cell>
          <cell r="Q4559" t="str">
            <v>SPG</v>
          </cell>
          <cell r="R4559" t="str">
            <v>USA</v>
          </cell>
          <cell r="U4559" t="str">
            <v>2-Very Strong</v>
          </cell>
          <cell r="V4559" t="str">
            <v>2 - Very Strong</v>
          </cell>
          <cell r="W4559" t="str">
            <v>Sunnyvale, CA HQ</v>
          </cell>
          <cell r="X4559">
            <v>100</v>
          </cell>
          <cell r="Y4559" t="str">
            <v>Juniper Networks, Inc.</v>
          </cell>
          <cell r="Z4559" t="str">
            <v>USA</v>
          </cell>
          <cell r="AA4559" t="str">
            <v>USA</v>
          </cell>
          <cell r="AB4559" t="str">
            <v>N</v>
          </cell>
        </row>
        <row r="4560">
          <cell r="A4560">
            <v>7197</v>
          </cell>
          <cell r="B4560" t="str">
            <v>Wessels,Tyler J.</v>
          </cell>
          <cell r="C4560">
            <v>2633</v>
          </cell>
          <cell r="D4560" t="str">
            <v>Pierantozzi,Craig J</v>
          </cell>
          <cell r="E4560" t="str">
            <v xml:space="preserve">11/20/2006 </v>
          </cell>
          <cell r="F4560">
            <v>105000</v>
          </cell>
          <cell r="G4560" t="str">
            <v>USD</v>
          </cell>
          <cell r="H4560">
            <v>1</v>
          </cell>
          <cell r="I4560">
            <v>105000</v>
          </cell>
          <cell r="J4560" t="str">
            <v>8904</v>
          </cell>
          <cell r="K4560" t="str">
            <v>MTS 4</v>
          </cell>
          <cell r="L4560">
            <v>7</v>
          </cell>
          <cell r="M4560">
            <v>7</v>
          </cell>
          <cell r="N4560" t="str">
            <v>508</v>
          </cell>
          <cell r="O4560" t="str">
            <v>Professional Services</v>
          </cell>
          <cell r="P4560">
            <v>40</v>
          </cell>
          <cell r="Q4560" t="str">
            <v>CSS</v>
          </cell>
          <cell r="R4560" t="str">
            <v>USA</v>
          </cell>
          <cell r="W4560" t="str">
            <v>Colorado</v>
          </cell>
          <cell r="X4560">
            <v>101</v>
          </cell>
          <cell r="Y4560" t="str">
            <v>Juniper Networks Sales</v>
          </cell>
          <cell r="Z4560" t="str">
            <v>USA</v>
          </cell>
          <cell r="AA4560" t="str">
            <v>USB</v>
          </cell>
          <cell r="AB4560" t="str">
            <v>N</v>
          </cell>
        </row>
        <row r="4561">
          <cell r="A4561">
            <v>6097</v>
          </cell>
          <cell r="B4561" t="str">
            <v>West,Keldyn</v>
          </cell>
          <cell r="C4561">
            <v>1455</v>
          </cell>
          <cell r="D4561" t="str">
            <v>Isaac,Gerald G</v>
          </cell>
          <cell r="E4561" t="str">
            <v xml:space="preserve">03/06/2006 </v>
          </cell>
          <cell r="F4561">
            <v>110000</v>
          </cell>
          <cell r="G4561" t="str">
            <v>USD</v>
          </cell>
          <cell r="H4561">
            <v>1</v>
          </cell>
          <cell r="I4561">
            <v>110000</v>
          </cell>
          <cell r="J4561" t="str">
            <v>8104</v>
          </cell>
          <cell r="K4561" t="str">
            <v>Tech Writer, Staff</v>
          </cell>
          <cell r="L4561">
            <v>7</v>
          </cell>
          <cell r="M4561">
            <v>7</v>
          </cell>
          <cell r="N4561" t="str">
            <v>610</v>
          </cell>
          <cell r="O4561" t="str">
            <v>IPG Technical Publications</v>
          </cell>
          <cell r="P4561">
            <v>40</v>
          </cell>
          <cell r="Q4561" t="str">
            <v>IPG</v>
          </cell>
          <cell r="R4561" t="str">
            <v>USA</v>
          </cell>
          <cell r="V4561" t="str">
            <v>3 - Strong</v>
          </cell>
          <cell r="W4561" t="str">
            <v>Sunnyvale, CA HQ</v>
          </cell>
          <cell r="X4561">
            <v>100</v>
          </cell>
          <cell r="Y4561" t="str">
            <v>Juniper Networks, Inc.</v>
          </cell>
          <cell r="Z4561" t="str">
            <v>USA</v>
          </cell>
          <cell r="AA4561" t="str">
            <v>USA</v>
          </cell>
          <cell r="AB4561" t="str">
            <v>N</v>
          </cell>
        </row>
        <row r="4562">
          <cell r="A4562">
            <v>5439</v>
          </cell>
          <cell r="B4562" t="str">
            <v>Whatley,Ronald G.</v>
          </cell>
          <cell r="C4562">
            <v>4034</v>
          </cell>
          <cell r="D4562" t="str">
            <v>Cullen,Anne F</v>
          </cell>
          <cell r="E4562" t="str">
            <v xml:space="preserve">09/19/2005 </v>
          </cell>
          <cell r="F4562">
            <v>90000</v>
          </cell>
          <cell r="G4562" t="str">
            <v>USD</v>
          </cell>
          <cell r="H4562">
            <v>1</v>
          </cell>
          <cell r="I4562">
            <v>90000</v>
          </cell>
          <cell r="J4562" t="str">
            <v>2201</v>
          </cell>
          <cell r="K4562" t="str">
            <v>Channel Account Manager</v>
          </cell>
          <cell r="L4562">
            <v>65</v>
          </cell>
          <cell r="M4562">
            <v>7</v>
          </cell>
          <cell r="N4562" t="str">
            <v>420</v>
          </cell>
          <cell r="O4562" t="str">
            <v>Channel Sales</v>
          </cell>
          <cell r="P4562">
            <v>40</v>
          </cell>
          <cell r="Q4562" t="str">
            <v>SLS</v>
          </cell>
          <cell r="R4562" t="str">
            <v>USA</v>
          </cell>
          <cell r="U4562" t="str">
            <v>3-Strong</v>
          </cell>
          <cell r="W4562" t="str">
            <v>Texas</v>
          </cell>
          <cell r="X4562">
            <v>101</v>
          </cell>
          <cell r="Y4562" t="str">
            <v>Juniper Networks Sales</v>
          </cell>
          <cell r="Z4562" t="str">
            <v>USA</v>
          </cell>
          <cell r="AA4562" t="str">
            <v>Sales</v>
          </cell>
          <cell r="AB4562" t="str">
            <v>Y</v>
          </cell>
        </row>
        <row r="4563">
          <cell r="A4563">
            <v>3510</v>
          </cell>
          <cell r="B4563" t="str">
            <v>Whipp,Ryan</v>
          </cell>
          <cell r="C4563">
            <v>5388</v>
          </cell>
          <cell r="D4563" t="str">
            <v>Nickerson,Roland Lee</v>
          </cell>
          <cell r="E4563" t="str">
            <v xml:space="preserve">04/16/2004 </v>
          </cell>
          <cell r="F4563">
            <v>103000</v>
          </cell>
          <cell r="G4563" t="str">
            <v>USD</v>
          </cell>
          <cell r="H4563">
            <v>1</v>
          </cell>
          <cell r="I4563">
            <v>103000</v>
          </cell>
          <cell r="J4563" t="str">
            <v>2102</v>
          </cell>
          <cell r="K4563" t="str">
            <v>Major Account Manager</v>
          </cell>
          <cell r="L4563">
            <v>66</v>
          </cell>
          <cell r="M4563">
            <v>8</v>
          </cell>
          <cell r="N4563" t="str">
            <v>400</v>
          </cell>
          <cell r="O4563" t="str">
            <v>Field Sales</v>
          </cell>
          <cell r="P4563">
            <v>40</v>
          </cell>
          <cell r="Q4563" t="str">
            <v>SLS</v>
          </cell>
          <cell r="R4563" t="str">
            <v>USA</v>
          </cell>
          <cell r="U4563" t="str">
            <v>1-Exceptional</v>
          </cell>
          <cell r="W4563" t="str">
            <v>Maryland</v>
          </cell>
          <cell r="X4563">
            <v>101</v>
          </cell>
          <cell r="Y4563" t="str">
            <v>Juniper Networks Sales</v>
          </cell>
          <cell r="Z4563" t="str">
            <v>USA</v>
          </cell>
          <cell r="AA4563" t="str">
            <v>Sales</v>
          </cell>
          <cell r="AB4563" t="str">
            <v>Y</v>
          </cell>
        </row>
        <row r="4564">
          <cell r="A4564">
            <v>1165</v>
          </cell>
          <cell r="B4564" t="str">
            <v>Whipple,David A</v>
          </cell>
          <cell r="C4564">
            <v>2123</v>
          </cell>
          <cell r="D4564" t="str">
            <v>Romanczyk, Jr.,Raymond</v>
          </cell>
          <cell r="E4564" t="str">
            <v xml:space="preserve">02/26/2001 </v>
          </cell>
          <cell r="F4564">
            <v>141300</v>
          </cell>
          <cell r="G4564" t="str">
            <v>USD</v>
          </cell>
          <cell r="H4564">
            <v>1</v>
          </cell>
          <cell r="I4564">
            <v>141300</v>
          </cell>
          <cell r="J4564" t="str">
            <v>2311</v>
          </cell>
          <cell r="K4564" t="str">
            <v>Systems Eng Mgr</v>
          </cell>
          <cell r="L4564">
            <v>58</v>
          </cell>
          <cell r="M4564">
            <v>9</v>
          </cell>
          <cell r="N4564" t="str">
            <v>430</v>
          </cell>
          <cell r="O4564" t="str">
            <v>Systems Engineering</v>
          </cell>
          <cell r="P4564">
            <v>40</v>
          </cell>
          <cell r="Q4564" t="str">
            <v>SLS</v>
          </cell>
          <cell r="R4564" t="str">
            <v>USA</v>
          </cell>
          <cell r="U4564" t="str">
            <v>3-Strong</v>
          </cell>
          <cell r="W4564" t="str">
            <v>Herndon, VA</v>
          </cell>
          <cell r="X4564">
            <v>101</v>
          </cell>
          <cell r="Y4564" t="str">
            <v>Juniper Networks Sales</v>
          </cell>
          <cell r="Z4564" t="str">
            <v>USA</v>
          </cell>
          <cell r="AA4564" t="str">
            <v>Sales</v>
          </cell>
          <cell r="AB4564" t="str">
            <v>Y</v>
          </cell>
        </row>
        <row r="4565">
          <cell r="A4565">
            <v>4612</v>
          </cell>
          <cell r="B4565" t="str">
            <v>Whitacre,Carol E.</v>
          </cell>
          <cell r="C4565">
            <v>3906</v>
          </cell>
          <cell r="D4565" t="str">
            <v>Gillman,Thomas</v>
          </cell>
          <cell r="E4565" t="str">
            <v xml:space="preserve">04/25/2005 </v>
          </cell>
          <cell r="F4565">
            <v>154000</v>
          </cell>
          <cell r="G4565" t="str">
            <v>USD</v>
          </cell>
          <cell r="H4565">
            <v>1</v>
          </cell>
          <cell r="I4565">
            <v>154000</v>
          </cell>
          <cell r="J4565" t="str">
            <v>2112</v>
          </cell>
          <cell r="K4565" t="str">
            <v>Regional Sales Manager</v>
          </cell>
          <cell r="L4565">
            <v>69</v>
          </cell>
          <cell r="M4565">
            <v>9</v>
          </cell>
          <cell r="N4565" t="str">
            <v>420</v>
          </cell>
          <cell r="O4565" t="str">
            <v>Channel Sales</v>
          </cell>
          <cell r="P4565">
            <v>40</v>
          </cell>
          <cell r="Q4565" t="str">
            <v>SLS</v>
          </cell>
          <cell r="R4565" t="str">
            <v>USA</v>
          </cell>
          <cell r="U4565" t="str">
            <v>1-Exceptional</v>
          </cell>
          <cell r="W4565" t="str">
            <v>Virginia</v>
          </cell>
          <cell r="X4565">
            <v>101</v>
          </cell>
          <cell r="Y4565" t="str">
            <v>Juniper Networks Sales</v>
          </cell>
          <cell r="Z4565" t="str">
            <v>USA</v>
          </cell>
          <cell r="AA4565" t="str">
            <v>Sales</v>
          </cell>
          <cell r="AB4565" t="str">
            <v>Y</v>
          </cell>
        </row>
        <row r="4566">
          <cell r="A4566">
            <v>103</v>
          </cell>
          <cell r="B4566" t="str">
            <v>White,David</v>
          </cell>
          <cell r="C4566">
            <v>6056</v>
          </cell>
          <cell r="D4566" t="str">
            <v>Inceoglu,Zafer</v>
          </cell>
          <cell r="E4566" t="str">
            <v xml:space="preserve">04/13/1998 </v>
          </cell>
          <cell r="F4566">
            <v>126068.8</v>
          </cell>
          <cell r="G4566" t="str">
            <v>USD</v>
          </cell>
          <cell r="H4566">
            <v>1</v>
          </cell>
          <cell r="I4566">
            <v>126068.8</v>
          </cell>
          <cell r="J4566" t="str">
            <v>1805</v>
          </cell>
          <cell r="K4566" t="str">
            <v>Mfg Test Eng, Sr Staff</v>
          </cell>
          <cell r="L4566">
            <v>8</v>
          </cell>
          <cell r="M4566">
            <v>8</v>
          </cell>
          <cell r="N4566" t="str">
            <v>202</v>
          </cell>
          <cell r="O4566" t="str">
            <v>Tech Ops West</v>
          </cell>
          <cell r="P4566">
            <v>40</v>
          </cell>
          <cell r="Q4566" t="str">
            <v>OPS</v>
          </cell>
          <cell r="R4566" t="str">
            <v>USA</v>
          </cell>
          <cell r="U4566" t="str">
            <v>4-Satisfactory</v>
          </cell>
          <cell r="V4566" t="str">
            <v>4 - Satisfactory</v>
          </cell>
          <cell r="W4566" t="str">
            <v>Oregon</v>
          </cell>
          <cell r="X4566">
            <v>100</v>
          </cell>
          <cell r="Y4566" t="str">
            <v>Juniper Networks, Inc.</v>
          </cell>
          <cell r="Z4566" t="str">
            <v>USA</v>
          </cell>
          <cell r="AA4566" t="str">
            <v>USB</v>
          </cell>
          <cell r="AB4566" t="str">
            <v>N</v>
          </cell>
        </row>
        <row r="4567">
          <cell r="A4567">
            <v>4969</v>
          </cell>
          <cell r="B4567" t="str">
            <v>White,Steven Craig</v>
          </cell>
          <cell r="C4567">
            <v>4898</v>
          </cell>
          <cell r="D4567" t="str">
            <v>Kozich,Michael G.</v>
          </cell>
          <cell r="E4567" t="str">
            <v xml:space="preserve">06/13/2005 </v>
          </cell>
          <cell r="F4567">
            <v>123600</v>
          </cell>
          <cell r="G4567" t="str">
            <v>USD</v>
          </cell>
          <cell r="H4567">
            <v>1</v>
          </cell>
          <cell r="I4567">
            <v>123600</v>
          </cell>
          <cell r="J4567" t="str">
            <v>8904</v>
          </cell>
          <cell r="K4567" t="str">
            <v>MTS 4</v>
          </cell>
          <cell r="L4567">
            <v>7</v>
          </cell>
          <cell r="M4567">
            <v>7</v>
          </cell>
          <cell r="N4567" t="str">
            <v>510</v>
          </cell>
          <cell r="O4567" t="str">
            <v>Resident Engineer</v>
          </cell>
          <cell r="P4567">
            <v>40</v>
          </cell>
          <cell r="Q4567" t="str">
            <v>CSS</v>
          </cell>
          <cell r="R4567" t="str">
            <v>USA</v>
          </cell>
          <cell r="U4567" t="str">
            <v>2-Very Strong</v>
          </cell>
          <cell r="V4567" t="str">
            <v>3 - Strong</v>
          </cell>
          <cell r="W4567" t="str">
            <v>New Jersey</v>
          </cell>
          <cell r="X4567">
            <v>101</v>
          </cell>
          <cell r="Y4567" t="str">
            <v>Juniper Networks Sales</v>
          </cell>
          <cell r="Z4567" t="str">
            <v>USA</v>
          </cell>
          <cell r="AA4567" t="str">
            <v>USB</v>
          </cell>
          <cell r="AB4567" t="str">
            <v>N</v>
          </cell>
        </row>
        <row r="4568">
          <cell r="A4568">
            <v>4924</v>
          </cell>
          <cell r="B4568" t="str">
            <v>Whitney,Richard</v>
          </cell>
          <cell r="C4568">
            <v>733</v>
          </cell>
          <cell r="D4568" t="str">
            <v>Jaeger,Robert</v>
          </cell>
          <cell r="E4568" t="str">
            <v xml:space="preserve">06/13/2005 </v>
          </cell>
          <cell r="F4568">
            <v>107000</v>
          </cell>
          <cell r="G4568" t="str">
            <v>USD</v>
          </cell>
          <cell r="H4568">
            <v>1</v>
          </cell>
          <cell r="I4568">
            <v>107000</v>
          </cell>
          <cell r="J4568" t="str">
            <v>2301</v>
          </cell>
          <cell r="K4568" t="str">
            <v>Systems Eng</v>
          </cell>
          <cell r="L4568">
            <v>54</v>
          </cell>
          <cell r="M4568">
            <v>7</v>
          </cell>
          <cell r="N4568" t="str">
            <v>430</v>
          </cell>
          <cell r="O4568" t="str">
            <v>Systems Engineering</v>
          </cell>
          <cell r="P4568">
            <v>40</v>
          </cell>
          <cell r="Q4568" t="str">
            <v>SLS</v>
          </cell>
          <cell r="R4568" t="str">
            <v>USA</v>
          </cell>
          <cell r="U4568" t="str">
            <v>3-Strong</v>
          </cell>
          <cell r="W4568" t="str">
            <v>Herndon, VA</v>
          </cell>
          <cell r="X4568">
            <v>101</v>
          </cell>
          <cell r="Y4568" t="str">
            <v>Juniper Networks Sales</v>
          </cell>
          <cell r="Z4568" t="str">
            <v>USA</v>
          </cell>
          <cell r="AA4568" t="str">
            <v>Sales</v>
          </cell>
          <cell r="AB4568" t="str">
            <v>Y</v>
          </cell>
        </row>
        <row r="4569">
          <cell r="A4569">
            <v>3862</v>
          </cell>
          <cell r="B4569" t="str">
            <v>Whitters,Rob</v>
          </cell>
          <cell r="C4569">
            <v>3472</v>
          </cell>
          <cell r="D4569" t="str">
            <v>Vaux,Ben</v>
          </cell>
          <cell r="E4569" t="str">
            <v xml:space="preserve">09/06/2004 </v>
          </cell>
          <cell r="F4569">
            <v>75000</v>
          </cell>
          <cell r="G4569" t="str">
            <v>GBP</v>
          </cell>
          <cell r="H4569">
            <v>0.51242633871380994</v>
          </cell>
          <cell r="I4569">
            <v>146362.5</v>
          </cell>
          <cell r="J4569" t="str">
            <v>2305</v>
          </cell>
          <cell r="K4569" t="str">
            <v>Systems Eng, Consulting</v>
          </cell>
          <cell r="L4569">
            <v>58</v>
          </cell>
          <cell r="M4569">
            <v>9</v>
          </cell>
          <cell r="N4569" t="str">
            <v>445</v>
          </cell>
          <cell r="O4569" t="str">
            <v>EMEA Tech Dev</v>
          </cell>
          <cell r="P4569">
            <v>40</v>
          </cell>
          <cell r="Q4569" t="str">
            <v>SLS</v>
          </cell>
          <cell r="R4569" t="str">
            <v>EMEA</v>
          </cell>
          <cell r="U4569" t="str">
            <v>3-Strong</v>
          </cell>
          <cell r="W4569" t="str">
            <v>United Kingdom</v>
          </cell>
          <cell r="X4569">
            <v>300</v>
          </cell>
          <cell r="Y4569" t="str">
            <v>Juniper Ntwks, UK</v>
          </cell>
          <cell r="Z4569" t="str">
            <v>GBR</v>
          </cell>
          <cell r="AA4569" t="str">
            <v>INTL</v>
          </cell>
          <cell r="AB4569" t="str">
            <v>Y</v>
          </cell>
        </row>
        <row r="4570">
          <cell r="A4570">
            <v>388</v>
          </cell>
          <cell r="B4570" t="str">
            <v>Whittiker,Mark</v>
          </cell>
          <cell r="C4570">
            <v>3115</v>
          </cell>
          <cell r="D4570" t="str">
            <v>Lubarov,Alexander Jakob</v>
          </cell>
          <cell r="E4570" t="str">
            <v xml:space="preserve">01/31/2000 </v>
          </cell>
          <cell r="F4570">
            <v>127050</v>
          </cell>
          <cell r="G4570" t="str">
            <v>USD</v>
          </cell>
          <cell r="H4570">
            <v>1</v>
          </cell>
          <cell r="I4570">
            <v>127050</v>
          </cell>
          <cell r="J4570" t="str">
            <v>4314</v>
          </cell>
          <cell r="K4570" t="str">
            <v>IT Mgr, Sr</v>
          </cell>
          <cell r="L4570">
            <v>9</v>
          </cell>
          <cell r="M4570">
            <v>9</v>
          </cell>
          <cell r="N4570" t="str">
            <v>141</v>
          </cell>
          <cell r="O4570" t="str">
            <v>IT Network Infrastructure</v>
          </cell>
          <cell r="P4570">
            <v>40</v>
          </cell>
          <cell r="Q4570" t="str">
            <v>IT</v>
          </cell>
          <cell r="R4570" t="str">
            <v>USA</v>
          </cell>
          <cell r="U4570" t="str">
            <v>2-Very Strong</v>
          </cell>
          <cell r="V4570" t="str">
            <v>3 - Strong</v>
          </cell>
          <cell r="W4570" t="str">
            <v>Sunnyvale, CA HQ</v>
          </cell>
          <cell r="X4570">
            <v>100</v>
          </cell>
          <cell r="Y4570" t="str">
            <v>Juniper Networks, Inc.</v>
          </cell>
          <cell r="Z4570" t="str">
            <v>USA</v>
          </cell>
          <cell r="AA4570" t="str">
            <v>USA</v>
          </cell>
          <cell r="AB4570" t="str">
            <v>N</v>
          </cell>
        </row>
        <row r="4571">
          <cell r="A4571">
            <v>6146</v>
          </cell>
          <cell r="B4571" t="str">
            <v>Whyte,John</v>
          </cell>
          <cell r="C4571">
            <v>4419</v>
          </cell>
          <cell r="D4571" t="str">
            <v>Bazelmans,Jos</v>
          </cell>
          <cell r="E4571" t="str">
            <v xml:space="preserve">04/24/2006 </v>
          </cell>
          <cell r="F4571">
            <v>52500</v>
          </cell>
          <cell r="G4571" t="str">
            <v>GBP</v>
          </cell>
          <cell r="H4571">
            <v>0.51242633871380994</v>
          </cell>
          <cell r="I4571">
            <v>102453.74999999999</v>
          </cell>
          <cell r="J4571" t="str">
            <v>8904</v>
          </cell>
          <cell r="K4571" t="str">
            <v>MTS 4</v>
          </cell>
          <cell r="L4571">
            <v>7</v>
          </cell>
          <cell r="M4571">
            <v>7</v>
          </cell>
          <cell r="N4571" t="str">
            <v>510</v>
          </cell>
          <cell r="O4571" t="str">
            <v>Resident Engineer</v>
          </cell>
          <cell r="P4571">
            <v>40</v>
          </cell>
          <cell r="Q4571" t="str">
            <v>CSS</v>
          </cell>
          <cell r="R4571" t="str">
            <v>EMEA</v>
          </cell>
          <cell r="V4571" t="str">
            <v>4 - Satisfactory</v>
          </cell>
          <cell r="W4571" t="str">
            <v>United Kingdom</v>
          </cell>
          <cell r="X4571">
            <v>300</v>
          </cell>
          <cell r="Y4571" t="str">
            <v>Juniper Ntwks, UK</v>
          </cell>
          <cell r="Z4571" t="str">
            <v>GBR</v>
          </cell>
          <cell r="AA4571" t="str">
            <v>INTL</v>
          </cell>
          <cell r="AB4571" t="str">
            <v>N</v>
          </cell>
        </row>
        <row r="4572">
          <cell r="A4572">
            <v>2250</v>
          </cell>
          <cell r="B4572" t="str">
            <v>Wicker,Norbert</v>
          </cell>
          <cell r="C4572">
            <v>302</v>
          </cell>
          <cell r="D4572" t="str">
            <v>Avalos,Hector</v>
          </cell>
          <cell r="E4572" t="str">
            <v xml:space="preserve">07/01/2002 </v>
          </cell>
          <cell r="F4572">
            <v>73500</v>
          </cell>
          <cell r="G4572" t="str">
            <v>EUR</v>
          </cell>
          <cell r="H4572">
            <v>0.76254384627116067</v>
          </cell>
          <cell r="I4572">
            <v>96387.9</v>
          </cell>
          <cell r="J4572" t="str">
            <v>2303</v>
          </cell>
          <cell r="K4572" t="str">
            <v>Systems Eng, Tech Lead</v>
          </cell>
          <cell r="L4572">
            <v>56</v>
          </cell>
          <cell r="M4572">
            <v>8</v>
          </cell>
          <cell r="N4572" t="str">
            <v>445</v>
          </cell>
          <cell r="O4572" t="str">
            <v>EMEA Tech Dev</v>
          </cell>
          <cell r="P4572">
            <v>40</v>
          </cell>
          <cell r="Q4572" t="str">
            <v>SLS</v>
          </cell>
          <cell r="R4572" t="str">
            <v>EMEA</v>
          </cell>
          <cell r="W4572" t="str">
            <v>Germany</v>
          </cell>
          <cell r="X4572">
            <v>340</v>
          </cell>
          <cell r="Y4572" t="str">
            <v>Juniper Ntwks, Germany</v>
          </cell>
          <cell r="Z4572" t="str">
            <v>DEU</v>
          </cell>
          <cell r="AA4572" t="str">
            <v>INTL</v>
          </cell>
          <cell r="AB4572" t="str">
            <v>Y</v>
          </cell>
        </row>
        <row r="4573">
          <cell r="A4573">
            <v>4536</v>
          </cell>
          <cell r="B4573" t="str">
            <v>Widhani,Sadruddin</v>
          </cell>
          <cell r="C4573">
            <v>6539</v>
          </cell>
          <cell r="D4573" t="str">
            <v>Zaeni,Farhad</v>
          </cell>
          <cell r="E4573" t="str">
            <v xml:space="preserve">03/21/2005 </v>
          </cell>
          <cell r="F4573">
            <v>112000</v>
          </cell>
          <cell r="G4573" t="str">
            <v>USD</v>
          </cell>
          <cell r="H4573">
            <v>1</v>
          </cell>
          <cell r="I4573">
            <v>112000</v>
          </cell>
          <cell r="J4573" t="str">
            <v>8905</v>
          </cell>
          <cell r="K4573" t="str">
            <v>Eng, Staff</v>
          </cell>
          <cell r="L4573">
            <v>8</v>
          </cell>
          <cell r="M4573">
            <v>8</v>
          </cell>
          <cell r="N4573" t="str">
            <v>507</v>
          </cell>
          <cell r="O4573" t="str">
            <v>Global TAC - SPG</v>
          </cell>
          <cell r="P4573">
            <v>40</v>
          </cell>
          <cell r="Q4573" t="str">
            <v>CSS</v>
          </cell>
          <cell r="R4573" t="str">
            <v>USA</v>
          </cell>
          <cell r="U4573" t="str">
            <v>3-Strong</v>
          </cell>
          <cell r="V4573" t="str">
            <v>2 - Very Strong</v>
          </cell>
          <cell r="W4573" t="str">
            <v>Sunnyvale, CA HQ</v>
          </cell>
          <cell r="X4573">
            <v>101</v>
          </cell>
          <cell r="Y4573" t="str">
            <v>Juniper Networks Sales</v>
          </cell>
          <cell r="Z4573" t="str">
            <v>USA</v>
          </cell>
          <cell r="AA4573" t="str">
            <v>USA</v>
          </cell>
          <cell r="AB4573" t="str">
            <v>N</v>
          </cell>
        </row>
        <row r="4574">
          <cell r="A4574">
            <v>558</v>
          </cell>
          <cell r="B4574" t="str">
            <v>Widic,Brian</v>
          </cell>
          <cell r="C4574">
            <v>2123</v>
          </cell>
          <cell r="D4574" t="str">
            <v>Romanczyk, Jr.,Raymond</v>
          </cell>
          <cell r="E4574" t="str">
            <v xml:space="preserve">06/26/2000 </v>
          </cell>
          <cell r="F4574">
            <v>123100</v>
          </cell>
          <cell r="G4574" t="str">
            <v>USD</v>
          </cell>
          <cell r="H4574">
            <v>1</v>
          </cell>
          <cell r="I4574">
            <v>123100</v>
          </cell>
          <cell r="J4574" t="str">
            <v>2311</v>
          </cell>
          <cell r="K4574" t="str">
            <v>Systems Eng Mgr</v>
          </cell>
          <cell r="L4574">
            <v>58</v>
          </cell>
          <cell r="M4574">
            <v>9</v>
          </cell>
          <cell r="N4574" t="str">
            <v>430</v>
          </cell>
          <cell r="O4574" t="str">
            <v>Systems Engineering</v>
          </cell>
          <cell r="P4574">
            <v>40</v>
          </cell>
          <cell r="Q4574" t="str">
            <v>SLS</v>
          </cell>
          <cell r="R4574" t="str">
            <v>USA</v>
          </cell>
          <cell r="U4574" t="str">
            <v>2-Very Strong</v>
          </cell>
          <cell r="W4574" t="str">
            <v>Herndon, VA</v>
          </cell>
          <cell r="X4574">
            <v>101</v>
          </cell>
          <cell r="Y4574" t="str">
            <v>Juniper Networks Sales</v>
          </cell>
          <cell r="Z4574" t="str">
            <v>USA</v>
          </cell>
          <cell r="AA4574" t="str">
            <v>Sales</v>
          </cell>
          <cell r="AB4574" t="str">
            <v>Y</v>
          </cell>
        </row>
        <row r="4575">
          <cell r="A4575">
            <v>5900</v>
          </cell>
          <cell r="B4575" t="str">
            <v>Wiechert,Ralph</v>
          </cell>
          <cell r="C4575">
            <v>5786</v>
          </cell>
          <cell r="D4575" t="str">
            <v>Culbert,Kenneth E</v>
          </cell>
          <cell r="E4575" t="str">
            <v xml:space="preserve">12/01/2005 </v>
          </cell>
          <cell r="F4575">
            <v>105800</v>
          </cell>
          <cell r="G4575" t="str">
            <v>USD</v>
          </cell>
          <cell r="H4575">
            <v>1</v>
          </cell>
          <cell r="I4575">
            <v>105800</v>
          </cell>
          <cell r="J4575" t="str">
            <v>8904</v>
          </cell>
          <cell r="K4575" t="str">
            <v>MTS 4</v>
          </cell>
          <cell r="L4575">
            <v>7</v>
          </cell>
          <cell r="M4575">
            <v>7</v>
          </cell>
          <cell r="N4575" t="str">
            <v>680</v>
          </cell>
          <cell r="O4575" t="str">
            <v>SPG R&amp;D - Funk</v>
          </cell>
          <cell r="P4575">
            <v>40</v>
          </cell>
          <cell r="Q4575" t="str">
            <v>SPG</v>
          </cell>
          <cell r="R4575" t="str">
            <v>USA</v>
          </cell>
          <cell r="U4575" t="str">
            <v>4-Satisfactory</v>
          </cell>
          <cell r="V4575" t="str">
            <v>5 - Needs Improvement</v>
          </cell>
          <cell r="W4575" t="str">
            <v>Massachusetts</v>
          </cell>
          <cell r="X4575">
            <v>100</v>
          </cell>
          <cell r="Y4575" t="str">
            <v>Juniper Networks, Inc.</v>
          </cell>
          <cell r="Z4575" t="str">
            <v>USA</v>
          </cell>
          <cell r="AA4575" t="str">
            <v>USB</v>
          </cell>
          <cell r="AB4575" t="str">
            <v>N</v>
          </cell>
        </row>
        <row r="4576">
          <cell r="A4576">
            <v>4642</v>
          </cell>
          <cell r="B4576" t="str">
            <v>Wighe,Chirag</v>
          </cell>
          <cell r="C4576">
            <v>4208</v>
          </cell>
          <cell r="D4576" t="str">
            <v>Talati,Vijay J</v>
          </cell>
          <cell r="E4576" t="str">
            <v xml:space="preserve">05/02/2005 </v>
          </cell>
          <cell r="F4576">
            <v>114400</v>
          </cell>
          <cell r="G4576" t="str">
            <v>USD</v>
          </cell>
          <cell r="H4576">
            <v>1</v>
          </cell>
          <cell r="I4576">
            <v>114400</v>
          </cell>
          <cell r="J4576" t="str">
            <v>8904</v>
          </cell>
          <cell r="K4576" t="str">
            <v>MTS 4</v>
          </cell>
          <cell r="L4576">
            <v>7</v>
          </cell>
          <cell r="M4576">
            <v>7</v>
          </cell>
          <cell r="N4576" t="str">
            <v>676</v>
          </cell>
          <cell r="O4576" t="str">
            <v>J-Series Software</v>
          </cell>
          <cell r="P4576">
            <v>40</v>
          </cell>
          <cell r="Q4576" t="str">
            <v>SPG</v>
          </cell>
          <cell r="R4576" t="str">
            <v>USA</v>
          </cell>
          <cell r="U4576" t="str">
            <v>3-Strong</v>
          </cell>
          <cell r="V4576" t="str">
            <v>4 - Satisfactory</v>
          </cell>
          <cell r="W4576" t="str">
            <v>Sunnyvale, CA HQ</v>
          </cell>
          <cell r="X4576">
            <v>100</v>
          </cell>
          <cell r="Y4576" t="str">
            <v>Juniper Networks, Inc.</v>
          </cell>
          <cell r="Z4576" t="str">
            <v>USA</v>
          </cell>
          <cell r="AA4576" t="str">
            <v>USA</v>
          </cell>
          <cell r="AB4576" t="str">
            <v>N</v>
          </cell>
        </row>
        <row r="4577">
          <cell r="A4577">
            <v>6120</v>
          </cell>
          <cell r="B4577" t="str">
            <v>Wilches,Richard M.</v>
          </cell>
          <cell r="C4577">
            <v>6140</v>
          </cell>
          <cell r="D4577" t="str">
            <v>Brickner,Paul J.</v>
          </cell>
          <cell r="E4577" t="str">
            <v xml:space="preserve">03/13/2006 </v>
          </cell>
          <cell r="F4577">
            <v>105000</v>
          </cell>
          <cell r="G4577" t="str">
            <v>USD</v>
          </cell>
          <cell r="H4577">
            <v>1</v>
          </cell>
          <cell r="I4577">
            <v>105000</v>
          </cell>
          <cell r="J4577" t="str">
            <v>2301</v>
          </cell>
          <cell r="K4577" t="str">
            <v>Systems Eng</v>
          </cell>
          <cell r="L4577">
            <v>54</v>
          </cell>
          <cell r="M4577">
            <v>7</v>
          </cell>
          <cell r="N4577" t="str">
            <v>430</v>
          </cell>
          <cell r="O4577" t="str">
            <v>Systems Engineering</v>
          </cell>
          <cell r="P4577">
            <v>40</v>
          </cell>
          <cell r="Q4577" t="str">
            <v>SLS</v>
          </cell>
          <cell r="R4577" t="str">
            <v>USA</v>
          </cell>
          <cell r="W4577" t="str">
            <v>New York</v>
          </cell>
          <cell r="X4577">
            <v>101</v>
          </cell>
          <cell r="Y4577" t="str">
            <v>Juniper Networks Sales</v>
          </cell>
          <cell r="Z4577" t="str">
            <v>USA</v>
          </cell>
          <cell r="AA4577" t="str">
            <v>Sales</v>
          </cell>
          <cell r="AB4577" t="str">
            <v>Y</v>
          </cell>
        </row>
        <row r="4578">
          <cell r="A4578">
            <v>3513</v>
          </cell>
          <cell r="B4578" t="str">
            <v>Wilde,Dietmar</v>
          </cell>
          <cell r="C4578">
            <v>866</v>
          </cell>
          <cell r="D4578" t="str">
            <v>Weise,Bernd</v>
          </cell>
          <cell r="E4578" t="str">
            <v xml:space="preserve">04/16/2004 </v>
          </cell>
          <cell r="F4578">
            <v>78993.789999999994</v>
          </cell>
          <cell r="G4578" t="str">
            <v>EUR</v>
          </cell>
          <cell r="H4578">
            <v>0.76254384627116067</v>
          </cell>
          <cell r="I4578">
            <v>103592.45620599997</v>
          </cell>
          <cell r="J4578" t="str">
            <v>2102</v>
          </cell>
          <cell r="K4578" t="str">
            <v>Major Account Manager</v>
          </cell>
          <cell r="L4578">
            <v>66</v>
          </cell>
          <cell r="M4578">
            <v>8</v>
          </cell>
          <cell r="N4578" t="str">
            <v>400</v>
          </cell>
          <cell r="O4578" t="str">
            <v>Field Sales</v>
          </cell>
          <cell r="P4578">
            <v>40</v>
          </cell>
          <cell r="Q4578" t="str">
            <v>SLS</v>
          </cell>
          <cell r="R4578" t="str">
            <v>EMEA</v>
          </cell>
          <cell r="W4578" t="str">
            <v>Germany</v>
          </cell>
          <cell r="X4578">
            <v>340</v>
          </cell>
          <cell r="Y4578" t="str">
            <v>Juniper Ntwks, Germany</v>
          </cell>
          <cell r="Z4578" t="str">
            <v>DEU</v>
          </cell>
          <cell r="AA4578" t="str">
            <v>INTL</v>
          </cell>
          <cell r="AB4578" t="str">
            <v>Y</v>
          </cell>
        </row>
        <row r="4579">
          <cell r="A4579">
            <v>2251</v>
          </cell>
          <cell r="B4579" t="str">
            <v>Wilder,David L.</v>
          </cell>
          <cell r="C4579">
            <v>1872</v>
          </cell>
          <cell r="D4579" t="str">
            <v>Gugliemino,Rona P.</v>
          </cell>
          <cell r="E4579" t="str">
            <v xml:space="preserve">07/01/2002 </v>
          </cell>
          <cell r="F4579">
            <v>105850.61</v>
          </cell>
          <cell r="G4579" t="str">
            <v>USD</v>
          </cell>
          <cell r="H4579">
            <v>1</v>
          </cell>
          <cell r="I4579">
            <v>105850.61</v>
          </cell>
          <cell r="J4579" t="str">
            <v>8904</v>
          </cell>
          <cell r="K4579" t="str">
            <v>MTS 4</v>
          </cell>
          <cell r="L4579">
            <v>7</v>
          </cell>
          <cell r="M4579">
            <v>7</v>
          </cell>
          <cell r="N4579" t="str">
            <v>620</v>
          </cell>
          <cell r="O4579" t="str">
            <v>Test Engrg</v>
          </cell>
          <cell r="P4579">
            <v>40</v>
          </cell>
          <cell r="Q4579" t="str">
            <v>IPG</v>
          </cell>
          <cell r="R4579" t="str">
            <v>USA</v>
          </cell>
          <cell r="U4579" t="str">
            <v>2-Very Strong</v>
          </cell>
          <cell r="V4579" t="str">
            <v>2 - Vey Strong</v>
          </cell>
          <cell r="W4579" t="str">
            <v>Westford, MA</v>
          </cell>
          <cell r="X4579">
            <v>100</v>
          </cell>
          <cell r="Y4579" t="str">
            <v>Juniper Networks, Inc.</v>
          </cell>
          <cell r="Z4579" t="str">
            <v>USA</v>
          </cell>
          <cell r="AA4579" t="str">
            <v>USB</v>
          </cell>
          <cell r="AB4579" t="str">
            <v>N</v>
          </cell>
        </row>
        <row r="4580">
          <cell r="A4580">
            <v>5650</v>
          </cell>
          <cell r="B4580" t="str">
            <v>Wilfong,Kathleen C.</v>
          </cell>
          <cell r="C4580">
            <v>5089</v>
          </cell>
          <cell r="D4580" t="str">
            <v>Shoker,Vikram S</v>
          </cell>
          <cell r="E4580" t="str">
            <v xml:space="preserve">10/31/2005 </v>
          </cell>
          <cell r="F4580">
            <v>107500</v>
          </cell>
          <cell r="G4580" t="str">
            <v>USD</v>
          </cell>
          <cell r="H4580">
            <v>1</v>
          </cell>
          <cell r="I4580">
            <v>107500</v>
          </cell>
          <cell r="J4580" t="str">
            <v>6304</v>
          </cell>
          <cell r="K4580" t="str">
            <v>Financial Analyst, Sr Staff</v>
          </cell>
          <cell r="L4580">
            <v>7</v>
          </cell>
          <cell r="M4580">
            <v>7</v>
          </cell>
          <cell r="N4580" t="str">
            <v>100</v>
          </cell>
          <cell r="O4580" t="str">
            <v>Finance and Accounting</v>
          </cell>
          <cell r="P4580">
            <v>40</v>
          </cell>
          <cell r="Q4580" t="str">
            <v>F&amp;A</v>
          </cell>
          <cell r="R4580" t="str">
            <v>USA</v>
          </cell>
          <cell r="U4580" t="str">
            <v>3-Strong</v>
          </cell>
          <cell r="V4580" t="str">
            <v>2 - Very Strong</v>
          </cell>
          <cell r="W4580" t="str">
            <v>Sunnyvale, CA HQ</v>
          </cell>
          <cell r="X4580">
            <v>100</v>
          </cell>
          <cell r="Y4580" t="str">
            <v>Juniper Networks, Inc.</v>
          </cell>
          <cell r="Z4580" t="str">
            <v>USA</v>
          </cell>
          <cell r="AA4580" t="str">
            <v>USA</v>
          </cell>
          <cell r="AB4580" t="str">
            <v>N</v>
          </cell>
        </row>
        <row r="4581">
          <cell r="A4581">
            <v>5256</v>
          </cell>
          <cell r="B4581" t="str">
            <v>Wilkens,Paul H.</v>
          </cell>
          <cell r="C4581">
            <v>3188</v>
          </cell>
          <cell r="D4581" t="str">
            <v>Mudd,Robert F</v>
          </cell>
          <cell r="E4581" t="str">
            <v xml:space="preserve">08/01/2005 </v>
          </cell>
          <cell r="F4581">
            <v>107100</v>
          </cell>
          <cell r="G4581" t="str">
            <v>USD</v>
          </cell>
          <cell r="H4581">
            <v>1</v>
          </cell>
          <cell r="I4581">
            <v>107100</v>
          </cell>
          <cell r="J4581" t="str">
            <v>2301</v>
          </cell>
          <cell r="K4581" t="str">
            <v>Systems Eng</v>
          </cell>
          <cell r="L4581">
            <v>54</v>
          </cell>
          <cell r="M4581">
            <v>7</v>
          </cell>
          <cell r="N4581" t="str">
            <v>430</v>
          </cell>
          <cell r="O4581" t="str">
            <v>Systems Engineering</v>
          </cell>
          <cell r="P4581">
            <v>40</v>
          </cell>
          <cell r="Q4581" t="str">
            <v>SLS</v>
          </cell>
          <cell r="R4581" t="str">
            <v>USA</v>
          </cell>
          <cell r="U4581" t="str">
            <v>3-Strong</v>
          </cell>
          <cell r="W4581" t="str">
            <v>Sunnyvale, CA HQ</v>
          </cell>
          <cell r="X4581">
            <v>101</v>
          </cell>
          <cell r="Y4581" t="str">
            <v>Juniper Networks Sales</v>
          </cell>
          <cell r="Z4581" t="str">
            <v>USA</v>
          </cell>
          <cell r="AA4581" t="str">
            <v>Sales</v>
          </cell>
          <cell r="AB4581" t="str">
            <v>Y</v>
          </cell>
        </row>
        <row r="4582">
          <cell r="A4582">
            <v>6219</v>
          </cell>
          <cell r="B4582" t="str">
            <v>Wilkinson,Steve M.</v>
          </cell>
          <cell r="C4582">
            <v>1601</v>
          </cell>
          <cell r="D4582" t="str">
            <v>Andrade,Gregory</v>
          </cell>
          <cell r="E4582" t="str">
            <v xml:space="preserve">04/17/2006 </v>
          </cell>
          <cell r="F4582">
            <v>143000</v>
          </cell>
          <cell r="G4582" t="str">
            <v>USD</v>
          </cell>
          <cell r="H4582">
            <v>1</v>
          </cell>
          <cell r="I4582">
            <v>143000</v>
          </cell>
          <cell r="J4582" t="str">
            <v>1905</v>
          </cell>
          <cell r="K4582" t="str">
            <v>Mfg Eng, Staff</v>
          </cell>
          <cell r="L4582">
            <v>8</v>
          </cell>
          <cell r="M4582">
            <v>8</v>
          </cell>
          <cell r="N4582" t="str">
            <v>202</v>
          </cell>
          <cell r="O4582" t="str">
            <v>Tech Ops West</v>
          </cell>
          <cell r="P4582">
            <v>40</v>
          </cell>
          <cell r="Q4582" t="str">
            <v>OPS</v>
          </cell>
          <cell r="R4582" t="str">
            <v>USA</v>
          </cell>
          <cell r="V4582" t="str">
            <v>2 - Very Strong</v>
          </cell>
          <cell r="W4582" t="str">
            <v>Sunnyvale, CA HQ</v>
          </cell>
          <cell r="X4582">
            <v>100</v>
          </cell>
          <cell r="Y4582" t="str">
            <v>Juniper Networks, Inc.</v>
          </cell>
          <cell r="Z4582" t="str">
            <v>USA</v>
          </cell>
          <cell r="AA4582" t="str">
            <v>USA</v>
          </cell>
          <cell r="AB4582" t="str">
            <v>N</v>
          </cell>
        </row>
        <row r="4583">
          <cell r="A4583">
            <v>5901</v>
          </cell>
          <cell r="B4583" t="str">
            <v>Willard,Nathan</v>
          </cell>
          <cell r="C4583">
            <v>867</v>
          </cell>
          <cell r="D4583" t="str">
            <v>Cutillas,Pedro</v>
          </cell>
          <cell r="E4583" t="str">
            <v xml:space="preserve">12/01/2005 </v>
          </cell>
          <cell r="F4583">
            <v>47600</v>
          </cell>
          <cell r="G4583" t="str">
            <v>GBP</v>
          </cell>
          <cell r="H4583">
            <v>0.51242633871380994</v>
          </cell>
          <cell r="I4583">
            <v>92891.4</v>
          </cell>
          <cell r="J4583" t="str">
            <v>2301</v>
          </cell>
          <cell r="K4583" t="str">
            <v>Systems Eng</v>
          </cell>
          <cell r="L4583">
            <v>54</v>
          </cell>
          <cell r="M4583">
            <v>7</v>
          </cell>
          <cell r="N4583" t="str">
            <v>406</v>
          </cell>
          <cell r="O4583" t="str">
            <v>Emerging Technologies</v>
          </cell>
          <cell r="P4583">
            <v>40</v>
          </cell>
          <cell r="Q4583" t="str">
            <v>SLS</v>
          </cell>
          <cell r="R4583" t="str">
            <v>EMEA</v>
          </cell>
          <cell r="U4583" t="str">
            <v>1-Exceptional</v>
          </cell>
          <cell r="W4583" t="str">
            <v>United Kingdom</v>
          </cell>
          <cell r="X4583">
            <v>300</v>
          </cell>
          <cell r="Y4583" t="str">
            <v>Juniper Ntwks, UK</v>
          </cell>
          <cell r="Z4583" t="str">
            <v>GBR</v>
          </cell>
          <cell r="AA4583" t="str">
            <v>INTL</v>
          </cell>
          <cell r="AB4583" t="str">
            <v>Y</v>
          </cell>
        </row>
        <row r="4584">
          <cell r="A4584">
            <v>7330</v>
          </cell>
          <cell r="B4584" t="str">
            <v>Williams,Amanda L</v>
          </cell>
          <cell r="C4584">
            <v>4692</v>
          </cell>
          <cell r="D4584" t="str">
            <v>Konig,Michal</v>
          </cell>
          <cell r="E4584" t="str">
            <v xml:space="preserve">12/11/2006 </v>
          </cell>
          <cell r="F4584">
            <v>85000</v>
          </cell>
          <cell r="G4584" t="str">
            <v>USD</v>
          </cell>
          <cell r="H4584">
            <v>1</v>
          </cell>
          <cell r="I4584">
            <v>85000</v>
          </cell>
          <cell r="J4584" t="str">
            <v>7103</v>
          </cell>
          <cell r="K4584" t="str">
            <v>HR Spec, Sr</v>
          </cell>
          <cell r="L4584">
            <v>6</v>
          </cell>
          <cell r="M4584">
            <v>6</v>
          </cell>
          <cell r="N4584" t="str">
            <v>110</v>
          </cell>
          <cell r="O4584" t="str">
            <v>Human Resources</v>
          </cell>
          <cell r="P4584">
            <v>40</v>
          </cell>
          <cell r="Q4584" t="str">
            <v>HR</v>
          </cell>
          <cell r="R4584" t="str">
            <v>USA</v>
          </cell>
          <cell r="W4584" t="str">
            <v>Sunnyvale, CA HQ</v>
          </cell>
          <cell r="X4584">
            <v>100</v>
          </cell>
          <cell r="Y4584" t="str">
            <v>Juniper Networks, Inc.</v>
          </cell>
          <cell r="Z4584" t="str">
            <v>USA</v>
          </cell>
          <cell r="AA4584" t="str">
            <v>USA</v>
          </cell>
          <cell r="AB4584" t="str">
            <v>N</v>
          </cell>
        </row>
        <row r="4585">
          <cell r="A4585">
            <v>7112</v>
          </cell>
          <cell r="B4585" t="str">
            <v>Williams,Cindy L</v>
          </cell>
          <cell r="C4585">
            <v>3407</v>
          </cell>
          <cell r="D4585" t="str">
            <v>Stout-Silva,Francie</v>
          </cell>
          <cell r="E4585" t="str">
            <v xml:space="preserve">10/30/2006 </v>
          </cell>
          <cell r="F4585">
            <v>110000</v>
          </cell>
          <cell r="G4585" t="str">
            <v>USD</v>
          </cell>
          <cell r="H4585">
            <v>1</v>
          </cell>
          <cell r="I4585">
            <v>110000</v>
          </cell>
          <cell r="J4585" t="str">
            <v>5112</v>
          </cell>
          <cell r="K4585" t="str">
            <v>Customer Service Mgr, Sr</v>
          </cell>
          <cell r="L4585">
            <v>7</v>
          </cell>
          <cell r="M4585">
            <v>7</v>
          </cell>
          <cell r="N4585" t="str">
            <v>503</v>
          </cell>
          <cell r="O4585" t="str">
            <v>Customer Care</v>
          </cell>
          <cell r="P4585">
            <v>40</v>
          </cell>
          <cell r="Q4585" t="str">
            <v>CSS</v>
          </cell>
          <cell r="R4585" t="str">
            <v>USA</v>
          </cell>
          <cell r="W4585" t="str">
            <v>Sunnyvale, CA HQ</v>
          </cell>
          <cell r="X4585">
            <v>101</v>
          </cell>
          <cell r="Y4585" t="str">
            <v>Juniper Networks Sales</v>
          </cell>
          <cell r="Z4585" t="str">
            <v>USA</v>
          </cell>
          <cell r="AA4585" t="str">
            <v>USA</v>
          </cell>
          <cell r="AB4585" t="str">
            <v>N</v>
          </cell>
        </row>
        <row r="4586">
          <cell r="A4586">
            <v>1050</v>
          </cell>
          <cell r="B4586" t="str">
            <v>Williams,David C</v>
          </cell>
          <cell r="C4586">
            <v>952</v>
          </cell>
          <cell r="D4586" t="str">
            <v>Pincek,William M</v>
          </cell>
          <cell r="E4586" t="str">
            <v xml:space="preserve">01/22/2001 </v>
          </cell>
          <cell r="F4586">
            <v>136590.88</v>
          </cell>
          <cell r="G4586" t="str">
            <v>USD</v>
          </cell>
          <cell r="H4586">
            <v>1</v>
          </cell>
          <cell r="I4586">
            <v>136590.88</v>
          </cell>
          <cell r="J4586" t="str">
            <v>8905</v>
          </cell>
          <cell r="K4586" t="str">
            <v>Eng, Staff</v>
          </cell>
          <cell r="L4586">
            <v>8</v>
          </cell>
          <cell r="M4586">
            <v>8</v>
          </cell>
          <cell r="N4586" t="str">
            <v>504</v>
          </cell>
          <cell r="O4586" t="str">
            <v>Education - Delivery</v>
          </cell>
          <cell r="P4586">
            <v>40</v>
          </cell>
          <cell r="Q4586" t="str">
            <v>CSS</v>
          </cell>
          <cell r="R4586" t="str">
            <v>USA</v>
          </cell>
          <cell r="U4586" t="str">
            <v>2-Very Strong</v>
          </cell>
          <cell r="V4586" t="str">
            <v>2 - Very Strong</v>
          </cell>
          <cell r="W4586" t="str">
            <v>Sunnyvale, CA HQ</v>
          </cell>
          <cell r="X4586">
            <v>101</v>
          </cell>
          <cell r="Y4586" t="str">
            <v>Juniper Networks Sales</v>
          </cell>
          <cell r="Z4586" t="str">
            <v>USA</v>
          </cell>
          <cell r="AA4586" t="str">
            <v>USA</v>
          </cell>
          <cell r="AB4586" t="str">
            <v>N</v>
          </cell>
        </row>
        <row r="4587">
          <cell r="A4587">
            <v>7</v>
          </cell>
          <cell r="B4587" t="str">
            <v>Williams,Dock</v>
          </cell>
          <cell r="C4587">
            <v>472</v>
          </cell>
          <cell r="D4587" t="str">
            <v>Virmani,Anil</v>
          </cell>
          <cell r="E4587" t="str">
            <v xml:space="preserve">04/24/2006 </v>
          </cell>
          <cell r="F4587">
            <v>185000</v>
          </cell>
          <cell r="G4587" t="str">
            <v>USD</v>
          </cell>
          <cell r="H4587">
            <v>1</v>
          </cell>
          <cell r="I4587">
            <v>185000</v>
          </cell>
          <cell r="J4587" t="str">
            <v>8909</v>
          </cell>
          <cell r="K4587" t="str">
            <v>Distinguished Engineer II</v>
          </cell>
          <cell r="L4587">
            <v>11</v>
          </cell>
          <cell r="M4587">
            <v>11</v>
          </cell>
          <cell r="N4587" t="str">
            <v>630</v>
          </cell>
          <cell r="O4587" t="str">
            <v>Software Engrg - JUNOS</v>
          </cell>
          <cell r="P4587">
            <v>40</v>
          </cell>
          <cell r="Q4587" t="str">
            <v>IPG</v>
          </cell>
          <cell r="R4587" t="str">
            <v>USA</v>
          </cell>
          <cell r="V4587" t="str">
            <v>3 - Strong</v>
          </cell>
          <cell r="W4587" t="str">
            <v>Sunnyvale, CA HQ</v>
          </cell>
          <cell r="X4587">
            <v>100</v>
          </cell>
          <cell r="Y4587" t="str">
            <v>Juniper Networks, Inc.</v>
          </cell>
          <cell r="Z4587" t="str">
            <v>USA</v>
          </cell>
          <cell r="AA4587" t="str">
            <v>USA</v>
          </cell>
          <cell r="AB4587" t="str">
            <v>N</v>
          </cell>
        </row>
        <row r="4588">
          <cell r="A4588">
            <v>6522</v>
          </cell>
          <cell r="B4588" t="str">
            <v>Williams,Douglas S.</v>
          </cell>
          <cell r="C4588">
            <v>6539</v>
          </cell>
          <cell r="D4588" t="str">
            <v>Zaeni,Farhad</v>
          </cell>
          <cell r="E4588" t="str">
            <v xml:space="preserve">06/19/2006 </v>
          </cell>
          <cell r="F4588">
            <v>93000</v>
          </cell>
          <cell r="G4588" t="str">
            <v>USD</v>
          </cell>
          <cell r="H4588">
            <v>1</v>
          </cell>
          <cell r="I4588">
            <v>93000</v>
          </cell>
          <cell r="J4588" t="str">
            <v>8903</v>
          </cell>
          <cell r="K4588" t="str">
            <v>MTS 3</v>
          </cell>
          <cell r="L4588">
            <v>6</v>
          </cell>
          <cell r="M4588">
            <v>6</v>
          </cell>
          <cell r="N4588" t="str">
            <v>507</v>
          </cell>
          <cell r="O4588" t="str">
            <v>Global TAC - SPG</v>
          </cell>
          <cell r="P4588">
            <v>40</v>
          </cell>
          <cell r="Q4588" t="str">
            <v>CSS</v>
          </cell>
          <cell r="R4588" t="str">
            <v>USA</v>
          </cell>
          <cell r="W4588" t="str">
            <v>Sunnyvale, CA HQ</v>
          </cell>
          <cell r="X4588">
            <v>101</v>
          </cell>
          <cell r="Y4588" t="str">
            <v>Juniper Networks Sales</v>
          </cell>
          <cell r="Z4588" t="str">
            <v>USA</v>
          </cell>
          <cell r="AA4588" t="str">
            <v>USA</v>
          </cell>
          <cell r="AB4588" t="str">
            <v>N</v>
          </cell>
        </row>
        <row r="4589">
          <cell r="A4589">
            <v>2488</v>
          </cell>
          <cell r="B4589" t="str">
            <v>Williams,Mark Ian</v>
          </cell>
          <cell r="C4589">
            <v>2029</v>
          </cell>
          <cell r="D4589" t="str">
            <v>Miller,Andy</v>
          </cell>
          <cell r="E4589" t="str">
            <v xml:space="preserve">10/15/2003 </v>
          </cell>
          <cell r="F4589">
            <v>1124760</v>
          </cell>
          <cell r="G4589" t="str">
            <v>HKD</v>
          </cell>
          <cell r="H4589">
            <v>7.774</v>
          </cell>
          <cell r="I4589">
            <v>144682.27424749164</v>
          </cell>
          <cell r="J4589" t="str">
            <v>2201</v>
          </cell>
          <cell r="K4589" t="str">
            <v>Channel Account Manager</v>
          </cell>
          <cell r="L4589">
            <v>65</v>
          </cell>
          <cell r="M4589">
            <v>7</v>
          </cell>
          <cell r="N4589" t="str">
            <v>400</v>
          </cell>
          <cell r="O4589" t="str">
            <v>Field Sales</v>
          </cell>
          <cell r="P4589">
            <v>40</v>
          </cell>
          <cell r="Q4589" t="str">
            <v>SLS</v>
          </cell>
          <cell r="R4589" t="str">
            <v>APAC</v>
          </cell>
          <cell r="W4589" t="str">
            <v>Hong Kong</v>
          </cell>
          <cell r="X4589">
            <v>210</v>
          </cell>
          <cell r="Y4589" t="str">
            <v>Juniper Ntwks, HK</v>
          </cell>
          <cell r="Z4589" t="str">
            <v>CHN</v>
          </cell>
          <cell r="AA4589" t="str">
            <v>INTL</v>
          </cell>
          <cell r="AB4589" t="str">
            <v>Y</v>
          </cell>
        </row>
        <row r="4590">
          <cell r="A4590">
            <v>4599</v>
          </cell>
          <cell r="B4590" t="str">
            <v>Williams,Paul M.</v>
          </cell>
          <cell r="C4590">
            <v>2901</v>
          </cell>
          <cell r="D4590" t="str">
            <v>Green,Joseph D</v>
          </cell>
          <cell r="E4590" t="str">
            <v xml:space="preserve">04/11/2005 </v>
          </cell>
          <cell r="F4590">
            <v>102000</v>
          </cell>
          <cell r="G4590" t="str">
            <v>USD</v>
          </cell>
          <cell r="H4590">
            <v>1</v>
          </cell>
          <cell r="I4590">
            <v>102000</v>
          </cell>
          <cell r="J4590" t="str">
            <v>2301</v>
          </cell>
          <cell r="K4590" t="str">
            <v>Systems Eng</v>
          </cell>
          <cell r="L4590">
            <v>54</v>
          </cell>
          <cell r="M4590">
            <v>7</v>
          </cell>
          <cell r="N4590" t="str">
            <v>430</v>
          </cell>
          <cell r="O4590" t="str">
            <v>Systems Engineering</v>
          </cell>
          <cell r="P4590">
            <v>40</v>
          </cell>
          <cell r="Q4590" t="str">
            <v>SLS</v>
          </cell>
          <cell r="R4590" t="str">
            <v>USA</v>
          </cell>
          <cell r="U4590" t="str">
            <v>3-Strong</v>
          </cell>
          <cell r="W4590" t="str">
            <v>Seattle, WA</v>
          </cell>
          <cell r="X4590">
            <v>101</v>
          </cell>
          <cell r="Y4590" t="str">
            <v>Juniper Networks Sales</v>
          </cell>
          <cell r="Z4590" t="str">
            <v>USA</v>
          </cell>
          <cell r="AA4590" t="str">
            <v>Sales</v>
          </cell>
          <cell r="AB4590" t="str">
            <v>Y</v>
          </cell>
        </row>
        <row r="4591">
          <cell r="A4591">
            <v>5937</v>
          </cell>
          <cell r="B4591" t="str">
            <v>Williams,Peter R</v>
          </cell>
          <cell r="C4591">
            <v>3129</v>
          </cell>
          <cell r="D4591" t="str">
            <v>MacLean,Suzanne</v>
          </cell>
          <cell r="E4591" t="str">
            <v xml:space="preserve">12/12/2005 </v>
          </cell>
          <cell r="F4591">
            <v>122800</v>
          </cell>
          <cell r="G4591" t="str">
            <v>USD</v>
          </cell>
          <cell r="H4591">
            <v>1</v>
          </cell>
          <cell r="I4591">
            <v>122800</v>
          </cell>
          <cell r="J4591" t="str">
            <v>5113</v>
          </cell>
          <cell r="K4591" t="str">
            <v>Customer Service Mgr, Staff</v>
          </cell>
          <cell r="L4591">
            <v>8</v>
          </cell>
          <cell r="M4591">
            <v>8</v>
          </cell>
          <cell r="N4591" t="str">
            <v>509</v>
          </cell>
          <cell r="O4591" t="str">
            <v>Global Operations</v>
          </cell>
          <cell r="P4591">
            <v>40</v>
          </cell>
          <cell r="Q4591" t="str">
            <v>CSS</v>
          </cell>
          <cell r="R4591" t="str">
            <v>USA</v>
          </cell>
          <cell r="V4591" t="str">
            <v>2 - Very Strong</v>
          </cell>
          <cell r="W4591" t="str">
            <v>Sunnyvale, CA HQ</v>
          </cell>
          <cell r="X4591">
            <v>101</v>
          </cell>
          <cell r="Y4591" t="str">
            <v>Juniper Networks Sales</v>
          </cell>
          <cell r="Z4591" t="str">
            <v>USA</v>
          </cell>
          <cell r="AA4591" t="str">
            <v>USA</v>
          </cell>
          <cell r="AB4591" t="str">
            <v>N</v>
          </cell>
        </row>
        <row r="4592">
          <cell r="A4592">
            <v>3647</v>
          </cell>
          <cell r="B4592" t="str">
            <v>Williams,Steven M</v>
          </cell>
          <cell r="C4592">
            <v>1396</v>
          </cell>
          <cell r="D4592" t="str">
            <v>Boyle,Jim</v>
          </cell>
          <cell r="E4592" t="str">
            <v xml:space="preserve">06/01/2004 </v>
          </cell>
          <cell r="F4592">
            <v>119610</v>
          </cell>
          <cell r="G4592" t="str">
            <v>USD</v>
          </cell>
          <cell r="H4592">
            <v>1</v>
          </cell>
          <cell r="I4592">
            <v>119610</v>
          </cell>
          <cell r="J4592" t="str">
            <v>8904</v>
          </cell>
          <cell r="K4592" t="str">
            <v>MTS 4</v>
          </cell>
          <cell r="L4592">
            <v>7</v>
          </cell>
          <cell r="M4592">
            <v>7</v>
          </cell>
          <cell r="N4592" t="str">
            <v>518</v>
          </cell>
          <cell r="O4592" t="str">
            <v>Theater TAC</v>
          </cell>
          <cell r="P4592">
            <v>40</v>
          </cell>
          <cell r="Q4592" t="str">
            <v>CSS</v>
          </cell>
          <cell r="R4592" t="str">
            <v>USA</v>
          </cell>
          <cell r="U4592" t="str">
            <v>3-Strong</v>
          </cell>
          <cell r="V4592" t="str">
            <v>3 - Strong</v>
          </cell>
          <cell r="W4592" t="str">
            <v>Herndon, VA</v>
          </cell>
          <cell r="X4592">
            <v>101</v>
          </cell>
          <cell r="Y4592" t="str">
            <v>Juniper Networks Sales</v>
          </cell>
          <cell r="Z4592" t="str">
            <v>USA</v>
          </cell>
          <cell r="AA4592" t="str">
            <v>USB</v>
          </cell>
          <cell r="AB4592" t="str">
            <v>N</v>
          </cell>
        </row>
        <row r="4593">
          <cell r="A4593">
            <v>728</v>
          </cell>
          <cell r="B4593" t="str">
            <v>Willingham,Roxane</v>
          </cell>
          <cell r="C4593">
            <v>1762</v>
          </cell>
          <cell r="D4593" t="str">
            <v>Chouinard,Victoria</v>
          </cell>
          <cell r="E4593" t="str">
            <v xml:space="preserve">09/18/2000 </v>
          </cell>
          <cell r="F4593">
            <v>77937.61</v>
          </cell>
          <cell r="G4593" t="str">
            <v>USD</v>
          </cell>
          <cell r="H4593">
            <v>1</v>
          </cell>
          <cell r="I4593">
            <v>77937.61</v>
          </cell>
          <cell r="J4593" t="str">
            <v>1411</v>
          </cell>
          <cell r="K4593" t="str">
            <v>Product Data Control Analyst</v>
          </cell>
          <cell r="L4593">
            <v>6</v>
          </cell>
          <cell r="M4593">
            <v>6</v>
          </cell>
          <cell r="N4593" t="str">
            <v>205</v>
          </cell>
          <cell r="O4593" t="str">
            <v>Corp Quality</v>
          </cell>
          <cell r="P4593">
            <v>40</v>
          </cell>
          <cell r="Q4593" t="str">
            <v>OPS</v>
          </cell>
          <cell r="R4593" t="str">
            <v>USA</v>
          </cell>
          <cell r="U4593" t="str">
            <v>2-Very Strong</v>
          </cell>
          <cell r="V4593" t="str">
            <v>2 - Very Strong</v>
          </cell>
          <cell r="W4593" t="str">
            <v>Sunnyvale, CA HQ</v>
          </cell>
          <cell r="X4593">
            <v>100</v>
          </cell>
          <cell r="Y4593" t="str">
            <v>Juniper Networks, Inc.</v>
          </cell>
          <cell r="Z4593" t="str">
            <v>USA</v>
          </cell>
          <cell r="AA4593" t="str">
            <v>USA</v>
          </cell>
          <cell r="AB4593" t="str">
            <v>N</v>
          </cell>
        </row>
        <row r="4594">
          <cell r="A4594">
            <v>7010</v>
          </cell>
          <cell r="B4594" t="str">
            <v>Wills,John D.</v>
          </cell>
          <cell r="C4594">
            <v>6375</v>
          </cell>
          <cell r="D4594" t="str">
            <v>Moghe,Atul S.</v>
          </cell>
          <cell r="E4594" t="str">
            <v xml:space="preserve">10/09/2006 </v>
          </cell>
          <cell r="F4594">
            <v>120000</v>
          </cell>
          <cell r="G4594" t="str">
            <v>USD</v>
          </cell>
          <cell r="H4594">
            <v>1</v>
          </cell>
          <cell r="I4594">
            <v>120000</v>
          </cell>
          <cell r="J4594" t="str">
            <v>8905</v>
          </cell>
          <cell r="K4594" t="str">
            <v>Eng, Staff</v>
          </cell>
          <cell r="L4594">
            <v>8</v>
          </cell>
          <cell r="M4594">
            <v>8</v>
          </cell>
          <cell r="N4594" t="str">
            <v>704</v>
          </cell>
          <cell r="O4594" t="str">
            <v>LAN Access</v>
          </cell>
          <cell r="P4594">
            <v>40</v>
          </cell>
          <cell r="Q4594" t="str">
            <v>APG</v>
          </cell>
          <cell r="R4594" t="str">
            <v>USA</v>
          </cell>
          <cell r="W4594" t="str">
            <v>Sunnyvale, CA HQ</v>
          </cell>
          <cell r="X4594">
            <v>100</v>
          </cell>
          <cell r="Y4594" t="str">
            <v>Juniper Networks, Inc.</v>
          </cell>
          <cell r="Z4594" t="str">
            <v>USA</v>
          </cell>
          <cell r="AA4594" t="str">
            <v>USA</v>
          </cell>
          <cell r="AB4594" t="str">
            <v>N</v>
          </cell>
        </row>
        <row r="4595">
          <cell r="A4595">
            <v>7064</v>
          </cell>
          <cell r="B4595" t="str">
            <v>Wilson Jr.,Kenneth J.</v>
          </cell>
          <cell r="C4595">
            <v>5766</v>
          </cell>
          <cell r="D4595" t="str">
            <v>Martwichuck,Stephen M.</v>
          </cell>
          <cell r="E4595" t="str">
            <v xml:space="preserve">10/23/2006 </v>
          </cell>
          <cell r="F4595">
            <v>55000</v>
          </cell>
          <cell r="G4595" t="str">
            <v>USD</v>
          </cell>
          <cell r="H4595">
            <v>1</v>
          </cell>
          <cell r="I4595">
            <v>55000</v>
          </cell>
          <cell r="J4595" t="str">
            <v>6103</v>
          </cell>
          <cell r="K4595" t="str">
            <v>Credit &amp;/or Coll Anly, Sr Staf</v>
          </cell>
          <cell r="L4595">
            <v>5</v>
          </cell>
          <cell r="M4595">
            <v>5</v>
          </cell>
          <cell r="N4595" t="str">
            <v>100</v>
          </cell>
          <cell r="O4595" t="str">
            <v>Finance and Accounting</v>
          </cell>
          <cell r="P4595">
            <v>40</v>
          </cell>
          <cell r="Q4595" t="str">
            <v>F&amp;A</v>
          </cell>
          <cell r="R4595" t="str">
            <v>USA</v>
          </cell>
          <cell r="W4595" t="str">
            <v>Westford, MA</v>
          </cell>
          <cell r="X4595">
            <v>100</v>
          </cell>
          <cell r="Y4595" t="str">
            <v>Juniper Networks, Inc.</v>
          </cell>
          <cell r="Z4595" t="str">
            <v>USA</v>
          </cell>
          <cell r="AA4595" t="str">
            <v>USB</v>
          </cell>
          <cell r="AB4595" t="str">
            <v>N</v>
          </cell>
        </row>
        <row r="4596">
          <cell r="A4596">
            <v>5675</v>
          </cell>
          <cell r="B4596" t="str">
            <v>Wilson,Cynthia J.</v>
          </cell>
          <cell r="C4596">
            <v>3261</v>
          </cell>
          <cell r="D4596" t="str">
            <v>Philip,Stephen John</v>
          </cell>
          <cell r="E4596" t="str">
            <v xml:space="preserve">10/31/2005 </v>
          </cell>
          <cell r="F4596">
            <v>151235</v>
          </cell>
          <cell r="G4596" t="str">
            <v>USD</v>
          </cell>
          <cell r="H4596">
            <v>1</v>
          </cell>
          <cell r="I4596">
            <v>151235</v>
          </cell>
          <cell r="J4596" t="str">
            <v>3913</v>
          </cell>
          <cell r="K4596" t="str">
            <v>Product Marketing Mgr, Sr</v>
          </cell>
          <cell r="L4596">
            <v>9</v>
          </cell>
          <cell r="M4596">
            <v>9</v>
          </cell>
          <cell r="N4596" t="str">
            <v>383</v>
          </cell>
          <cell r="O4596" t="str">
            <v>SPG Product Marketing</v>
          </cell>
          <cell r="P4596">
            <v>40</v>
          </cell>
          <cell r="Q4596" t="str">
            <v>SPG</v>
          </cell>
          <cell r="R4596" t="str">
            <v>USA</v>
          </cell>
          <cell r="U4596" t="str">
            <v>2-Very Strong</v>
          </cell>
          <cell r="V4596" t="str">
            <v>2 - Very Strong</v>
          </cell>
          <cell r="W4596" t="str">
            <v>Sunnyvale, CA HQ</v>
          </cell>
          <cell r="X4596">
            <v>100</v>
          </cell>
          <cell r="Y4596" t="str">
            <v>Juniper Networks, Inc.</v>
          </cell>
          <cell r="Z4596" t="str">
            <v>USA</v>
          </cell>
          <cell r="AA4596" t="str">
            <v>USA</v>
          </cell>
          <cell r="AB4596" t="str">
            <v>N</v>
          </cell>
        </row>
        <row r="4597">
          <cell r="A4597">
            <v>5115</v>
          </cell>
          <cell r="B4597" t="str">
            <v>Wilson,Douglas E</v>
          </cell>
          <cell r="C4597">
            <v>5034</v>
          </cell>
          <cell r="D4597" t="str">
            <v>Jurgensmeier,John</v>
          </cell>
          <cell r="E4597" t="str">
            <v xml:space="preserve">07/01/2005 </v>
          </cell>
          <cell r="F4597">
            <v>138020</v>
          </cell>
          <cell r="G4597" t="str">
            <v>USD</v>
          </cell>
          <cell r="H4597">
            <v>1</v>
          </cell>
          <cell r="I4597">
            <v>138020</v>
          </cell>
          <cell r="J4597" t="str">
            <v>8905</v>
          </cell>
          <cell r="K4597" t="str">
            <v>Eng, Staff</v>
          </cell>
          <cell r="L4597">
            <v>8</v>
          </cell>
          <cell r="M4597">
            <v>8</v>
          </cell>
          <cell r="N4597" t="str">
            <v>702</v>
          </cell>
          <cell r="O4597" t="str">
            <v>APG R&amp;D WX</v>
          </cell>
          <cell r="P4597">
            <v>40</v>
          </cell>
          <cell r="Q4597" t="str">
            <v>APG</v>
          </cell>
          <cell r="R4597" t="str">
            <v>USA</v>
          </cell>
          <cell r="U4597" t="str">
            <v>2-Very Strong</v>
          </cell>
          <cell r="V4597" t="str">
            <v>2 - Very Strong</v>
          </cell>
          <cell r="W4597" t="str">
            <v>Sunnyvale, CA HQ</v>
          </cell>
          <cell r="X4597">
            <v>100</v>
          </cell>
          <cell r="Y4597" t="str">
            <v>Juniper Networks, Inc.</v>
          </cell>
          <cell r="Z4597" t="str">
            <v>USA</v>
          </cell>
          <cell r="AA4597" t="str">
            <v>USA</v>
          </cell>
          <cell r="AB4597" t="str">
            <v>N</v>
          </cell>
        </row>
        <row r="4598">
          <cell r="A4598">
            <v>4226</v>
          </cell>
          <cell r="B4598" t="str">
            <v>Wilson,James</v>
          </cell>
          <cell r="C4598">
            <v>2437</v>
          </cell>
          <cell r="D4598" t="str">
            <v>Kinsley,Gary Ivan</v>
          </cell>
          <cell r="E4598" t="str">
            <v xml:space="preserve">11/29/2004 </v>
          </cell>
          <cell r="F4598">
            <v>192095</v>
          </cell>
          <cell r="G4598" t="str">
            <v>SGD</v>
          </cell>
          <cell r="H4598">
            <v>1.5466</v>
          </cell>
          <cell r="I4598">
            <v>124204.70709944394</v>
          </cell>
          <cell r="J4598" t="str">
            <v>2113</v>
          </cell>
          <cell r="K4598" t="str">
            <v>Sales Sr. Mgr/Director</v>
          </cell>
          <cell r="L4598">
            <v>70</v>
          </cell>
          <cell r="M4598">
            <v>10</v>
          </cell>
          <cell r="N4598" t="str">
            <v>420</v>
          </cell>
          <cell r="O4598" t="str">
            <v>Channel Sales</v>
          </cell>
          <cell r="P4598">
            <v>40</v>
          </cell>
          <cell r="Q4598" t="str">
            <v>SLS</v>
          </cell>
          <cell r="R4598" t="str">
            <v>APAC</v>
          </cell>
          <cell r="U4598" t="str">
            <v>2-Very Strong</v>
          </cell>
          <cell r="W4598" t="str">
            <v>Singapore</v>
          </cell>
          <cell r="X4598">
            <v>260</v>
          </cell>
          <cell r="Y4598" t="str">
            <v>Juniper Ntwks, Singapore</v>
          </cell>
          <cell r="Z4598" t="str">
            <v>SGP</v>
          </cell>
          <cell r="AA4598" t="str">
            <v>INTL</v>
          </cell>
          <cell r="AB4598" t="str">
            <v>Y</v>
          </cell>
        </row>
        <row r="4599">
          <cell r="A4599">
            <v>5684</v>
          </cell>
          <cell r="B4599" t="str">
            <v>Wilson,Katharine M.</v>
          </cell>
          <cell r="C4599">
            <v>3948</v>
          </cell>
          <cell r="D4599" t="str">
            <v>Bates,William</v>
          </cell>
          <cell r="E4599" t="str">
            <v xml:space="preserve">11/07/2005 </v>
          </cell>
          <cell r="F4599">
            <v>92000</v>
          </cell>
          <cell r="G4599" t="str">
            <v>USD</v>
          </cell>
          <cell r="H4599">
            <v>1</v>
          </cell>
          <cell r="I4599">
            <v>92000</v>
          </cell>
          <cell r="J4599" t="str">
            <v>8903</v>
          </cell>
          <cell r="K4599" t="str">
            <v>MTS 3</v>
          </cell>
          <cell r="L4599">
            <v>6</v>
          </cell>
          <cell r="M4599">
            <v>6</v>
          </cell>
          <cell r="N4599" t="str">
            <v>630</v>
          </cell>
          <cell r="O4599" t="str">
            <v>Software Engrg - JUNOS</v>
          </cell>
          <cell r="P4599">
            <v>40</v>
          </cell>
          <cell r="Q4599" t="str">
            <v>IPG</v>
          </cell>
          <cell r="R4599" t="str">
            <v>USA</v>
          </cell>
          <cell r="U4599" t="str">
            <v>4-Satisfactory</v>
          </cell>
          <cell r="V4599" t="str">
            <v>4 - Satisfactory</v>
          </cell>
          <cell r="W4599" t="str">
            <v>Sunnyvale, CA HQ</v>
          </cell>
          <cell r="X4599">
            <v>100</v>
          </cell>
          <cell r="Y4599" t="str">
            <v>Juniper Networks, Inc.</v>
          </cell>
          <cell r="Z4599" t="str">
            <v>USA</v>
          </cell>
          <cell r="AA4599" t="str">
            <v>USA</v>
          </cell>
          <cell r="AB4599" t="str">
            <v>N</v>
          </cell>
        </row>
        <row r="4600">
          <cell r="A4600">
            <v>2253</v>
          </cell>
          <cell r="B4600" t="str">
            <v>Wilson,Michael</v>
          </cell>
          <cell r="C4600">
            <v>1985</v>
          </cell>
          <cell r="D4600" t="str">
            <v>Lotito,Dean</v>
          </cell>
          <cell r="E4600" t="str">
            <v xml:space="preserve">07/01/2002 </v>
          </cell>
          <cell r="F4600">
            <v>145307.59</v>
          </cell>
          <cell r="G4600" t="str">
            <v>USD</v>
          </cell>
          <cell r="H4600">
            <v>1</v>
          </cell>
          <cell r="I4600">
            <v>145307.59</v>
          </cell>
          <cell r="J4600" t="str">
            <v>8905</v>
          </cell>
          <cell r="K4600" t="str">
            <v>Eng, Staff</v>
          </cell>
          <cell r="L4600">
            <v>8</v>
          </cell>
          <cell r="M4600">
            <v>8</v>
          </cell>
          <cell r="N4600" t="str">
            <v>651</v>
          </cell>
          <cell r="O4600" t="str">
            <v>Hardware Engrg - Sustaining</v>
          </cell>
          <cell r="P4600">
            <v>40</v>
          </cell>
          <cell r="Q4600" t="str">
            <v>IPG</v>
          </cell>
          <cell r="R4600" t="str">
            <v>USA</v>
          </cell>
          <cell r="U4600" t="str">
            <v>1-Exceptional</v>
          </cell>
          <cell r="V4600" t="str">
            <v>1 - Exceptional</v>
          </cell>
          <cell r="W4600" t="str">
            <v>Westford, MA</v>
          </cell>
          <cell r="X4600">
            <v>100</v>
          </cell>
          <cell r="Y4600" t="str">
            <v>Juniper Networks, Inc.</v>
          </cell>
          <cell r="Z4600" t="str">
            <v>USA</v>
          </cell>
          <cell r="AA4600" t="str">
            <v>USB</v>
          </cell>
          <cell r="AB4600" t="str">
            <v>N</v>
          </cell>
        </row>
        <row r="4601">
          <cell r="A4601">
            <v>324</v>
          </cell>
          <cell r="B4601" t="str">
            <v>Wilson,Reid</v>
          </cell>
          <cell r="C4601">
            <v>6058</v>
          </cell>
          <cell r="D4601" t="str">
            <v>Ousterhout,Rita H.</v>
          </cell>
          <cell r="E4601" t="str">
            <v xml:space="preserve">10/18/1999 </v>
          </cell>
          <cell r="F4601">
            <v>140000</v>
          </cell>
          <cell r="G4601" t="str">
            <v>USD</v>
          </cell>
          <cell r="H4601">
            <v>1</v>
          </cell>
          <cell r="I4601">
            <v>140000</v>
          </cell>
          <cell r="J4601" t="str">
            <v>8913</v>
          </cell>
          <cell r="K4601" t="str">
            <v>Engineering Mgr I</v>
          </cell>
          <cell r="L4601">
            <v>8</v>
          </cell>
          <cell r="M4601">
            <v>8</v>
          </cell>
          <cell r="N4601" t="str">
            <v>630</v>
          </cell>
          <cell r="O4601" t="str">
            <v>Software Engrg - JUNOS</v>
          </cell>
          <cell r="P4601">
            <v>40</v>
          </cell>
          <cell r="Q4601" t="str">
            <v>IPG</v>
          </cell>
          <cell r="R4601" t="str">
            <v>USA</v>
          </cell>
          <cell r="U4601" t="str">
            <v>3-Strong</v>
          </cell>
          <cell r="V4601" t="str">
            <v>3 - Strong</v>
          </cell>
          <cell r="W4601" t="str">
            <v>Raleigh, NC</v>
          </cell>
          <cell r="X4601">
            <v>100</v>
          </cell>
          <cell r="Y4601" t="str">
            <v>Juniper Networks, Inc.</v>
          </cell>
          <cell r="Z4601" t="str">
            <v>USA</v>
          </cell>
          <cell r="AA4601" t="str">
            <v>USB</v>
          </cell>
          <cell r="AB4601" t="str">
            <v>N</v>
          </cell>
        </row>
        <row r="4602">
          <cell r="A4602">
            <v>5493</v>
          </cell>
          <cell r="B4602" t="str">
            <v>Winter,Robert M</v>
          </cell>
          <cell r="C4602">
            <v>5490</v>
          </cell>
          <cell r="D4602" t="str">
            <v>Skerritt,Michael R</v>
          </cell>
          <cell r="E4602" t="str">
            <v xml:space="preserve">10/20/2005 </v>
          </cell>
          <cell r="F4602">
            <v>87550</v>
          </cell>
          <cell r="G4602" t="str">
            <v>USD</v>
          </cell>
          <cell r="H4602">
            <v>1</v>
          </cell>
          <cell r="I4602">
            <v>87550</v>
          </cell>
          <cell r="J4602" t="str">
            <v>8904</v>
          </cell>
          <cell r="K4602" t="str">
            <v>MTS 4</v>
          </cell>
          <cell r="L4602">
            <v>7</v>
          </cell>
          <cell r="M4602">
            <v>7</v>
          </cell>
          <cell r="N4602" t="str">
            <v>615</v>
          </cell>
          <cell r="O4602" t="str">
            <v>CTP - Cable over IP</v>
          </cell>
          <cell r="P4602">
            <v>40</v>
          </cell>
          <cell r="Q4602" t="str">
            <v>IPG</v>
          </cell>
          <cell r="R4602" t="str">
            <v>USA</v>
          </cell>
          <cell r="U4602" t="str">
            <v>3-Strong</v>
          </cell>
          <cell r="V4602" t="str">
            <v>3 - Strong</v>
          </cell>
          <cell r="W4602" t="str">
            <v>Maryland</v>
          </cell>
          <cell r="X4602">
            <v>100</v>
          </cell>
          <cell r="Y4602" t="str">
            <v>Juniper Networks, Inc.</v>
          </cell>
          <cell r="Z4602" t="str">
            <v>USA</v>
          </cell>
          <cell r="AA4602" t="str">
            <v>USB</v>
          </cell>
          <cell r="AB4602" t="str">
            <v>N</v>
          </cell>
        </row>
        <row r="4603">
          <cell r="A4603">
            <v>88</v>
          </cell>
          <cell r="B4603" t="str">
            <v>Winters,David</v>
          </cell>
          <cell r="C4603">
            <v>94</v>
          </cell>
          <cell r="D4603" t="str">
            <v>Safakish,Seyed</v>
          </cell>
          <cell r="E4603" t="str">
            <v xml:space="preserve">11/10/1997 </v>
          </cell>
          <cell r="F4603">
            <v>170254.61</v>
          </cell>
          <cell r="G4603" t="str">
            <v>USD</v>
          </cell>
          <cell r="H4603">
            <v>1</v>
          </cell>
          <cell r="I4603">
            <v>170254.61</v>
          </cell>
          <cell r="J4603" t="str">
            <v>8914</v>
          </cell>
          <cell r="K4603" t="str">
            <v>Engineering Mgr II</v>
          </cell>
          <cell r="L4603">
            <v>9</v>
          </cell>
          <cell r="M4603">
            <v>9</v>
          </cell>
          <cell r="N4603" t="str">
            <v>640</v>
          </cell>
          <cell r="O4603" t="str">
            <v>Engineering Services</v>
          </cell>
          <cell r="P4603">
            <v>40</v>
          </cell>
          <cell r="Q4603" t="str">
            <v>IPG</v>
          </cell>
          <cell r="R4603" t="str">
            <v>USA</v>
          </cell>
          <cell r="U4603" t="str">
            <v>1-Exceptional</v>
          </cell>
          <cell r="V4603" t="str">
            <v>2 - Very Strong</v>
          </cell>
          <cell r="W4603" t="str">
            <v>Sunnyvale, CA HQ</v>
          </cell>
          <cell r="X4603">
            <v>100</v>
          </cell>
          <cell r="Y4603" t="str">
            <v>Juniper Networks, Inc.</v>
          </cell>
          <cell r="Z4603" t="str">
            <v>USA</v>
          </cell>
          <cell r="AA4603" t="str">
            <v>USA</v>
          </cell>
          <cell r="AB4603" t="str">
            <v>N</v>
          </cell>
        </row>
        <row r="4604">
          <cell r="A4604">
            <v>1151</v>
          </cell>
          <cell r="B4604" t="str">
            <v>Wisdom,Phillip J</v>
          </cell>
          <cell r="C4604">
            <v>1807</v>
          </cell>
          <cell r="D4604" t="str">
            <v>Donle,Robert</v>
          </cell>
          <cell r="E4604" t="str">
            <v xml:space="preserve">02/26/2001 </v>
          </cell>
          <cell r="F4604">
            <v>94554</v>
          </cell>
          <cell r="G4604" t="str">
            <v>USD</v>
          </cell>
          <cell r="H4604">
            <v>1</v>
          </cell>
          <cell r="I4604">
            <v>94554</v>
          </cell>
          <cell r="J4604" t="str">
            <v>8904</v>
          </cell>
          <cell r="K4604" t="str">
            <v>MTS 4</v>
          </cell>
          <cell r="L4604">
            <v>7</v>
          </cell>
          <cell r="M4604">
            <v>7</v>
          </cell>
          <cell r="N4604" t="str">
            <v>620</v>
          </cell>
          <cell r="O4604" t="str">
            <v>Test Engrg</v>
          </cell>
          <cell r="P4604">
            <v>40</v>
          </cell>
          <cell r="Q4604" t="str">
            <v>IPG</v>
          </cell>
          <cell r="R4604" t="str">
            <v>USA</v>
          </cell>
          <cell r="U4604" t="str">
            <v>3-Strong</v>
          </cell>
          <cell r="V4604" t="str">
            <v>3 - Strong</v>
          </cell>
          <cell r="W4604" t="str">
            <v>Westford, MA</v>
          </cell>
          <cell r="X4604">
            <v>100</v>
          </cell>
          <cell r="Y4604" t="str">
            <v>Juniper Networks, Inc.</v>
          </cell>
          <cell r="Z4604" t="str">
            <v>USA</v>
          </cell>
          <cell r="AA4604" t="str">
            <v>USB</v>
          </cell>
          <cell r="AB4604" t="str">
            <v>N</v>
          </cell>
        </row>
        <row r="4605">
          <cell r="A4605">
            <v>211</v>
          </cell>
          <cell r="B4605" t="str">
            <v>Wishner,David</v>
          </cell>
          <cell r="C4605">
            <v>2317</v>
          </cell>
          <cell r="D4605" t="str">
            <v>McNulty II,Paul Albert</v>
          </cell>
          <cell r="E4605" t="str">
            <v xml:space="preserve">04/05/1999 </v>
          </cell>
          <cell r="F4605">
            <v>165937.97</v>
          </cell>
          <cell r="G4605" t="str">
            <v>USD</v>
          </cell>
          <cell r="H4605">
            <v>1</v>
          </cell>
          <cell r="I4605">
            <v>165937.97</v>
          </cell>
          <cell r="J4605" t="str">
            <v>5115</v>
          </cell>
          <cell r="K4605" t="str">
            <v>Director, Customer Service</v>
          </cell>
          <cell r="L4605">
            <v>10</v>
          </cell>
          <cell r="M4605">
            <v>10</v>
          </cell>
          <cell r="N4605" t="str">
            <v>506</v>
          </cell>
          <cell r="O4605" t="str">
            <v>Global TAC - IPG</v>
          </cell>
          <cell r="P4605">
            <v>40</v>
          </cell>
          <cell r="Q4605" t="str">
            <v>CSS</v>
          </cell>
          <cell r="R4605" t="str">
            <v>USA</v>
          </cell>
          <cell r="U4605" t="str">
            <v>2-Very Strong</v>
          </cell>
          <cell r="V4605" t="str">
            <v>2 - Very Strong</v>
          </cell>
          <cell r="W4605" t="str">
            <v>Sunnyvale, CA HQ</v>
          </cell>
          <cell r="X4605">
            <v>101</v>
          </cell>
          <cell r="Y4605" t="str">
            <v>Juniper Networks Sales</v>
          </cell>
          <cell r="Z4605" t="str">
            <v>USA</v>
          </cell>
          <cell r="AA4605" t="str">
            <v>USA</v>
          </cell>
          <cell r="AB4605" t="str">
            <v>N</v>
          </cell>
        </row>
        <row r="4606">
          <cell r="A4606">
            <v>5987</v>
          </cell>
          <cell r="B4606" t="str">
            <v>Wisniewski,Julie K.</v>
          </cell>
          <cell r="C4606">
            <v>2506</v>
          </cell>
          <cell r="D4606" t="str">
            <v>Gadecki,Catherine M</v>
          </cell>
          <cell r="E4606" t="str">
            <v xml:space="preserve">01/09/2006 </v>
          </cell>
          <cell r="F4606">
            <v>115000</v>
          </cell>
          <cell r="G4606" t="str">
            <v>USD</v>
          </cell>
          <cell r="H4606">
            <v>1</v>
          </cell>
          <cell r="I4606">
            <v>115000</v>
          </cell>
          <cell r="J4606" t="str">
            <v>3912</v>
          </cell>
          <cell r="K4606" t="str">
            <v>Product Marketing Mgr II</v>
          </cell>
          <cell r="L4606">
            <v>8</v>
          </cell>
          <cell r="M4606">
            <v>8</v>
          </cell>
          <cell r="N4606" t="str">
            <v>330</v>
          </cell>
          <cell r="O4606" t="str">
            <v>Enterprise Marketing</v>
          </cell>
          <cell r="P4606">
            <v>40</v>
          </cell>
          <cell r="Q4606" t="str">
            <v>MKTG</v>
          </cell>
          <cell r="R4606" t="str">
            <v>USA</v>
          </cell>
          <cell r="V4606" t="str">
            <v>2 - Very Strong</v>
          </cell>
          <cell r="W4606" t="str">
            <v>Westford, MA</v>
          </cell>
          <cell r="X4606">
            <v>100</v>
          </cell>
          <cell r="Y4606" t="str">
            <v>Juniper Networks, Inc.</v>
          </cell>
          <cell r="Z4606" t="str">
            <v>USA</v>
          </cell>
          <cell r="AA4606" t="str">
            <v>USB</v>
          </cell>
          <cell r="AB4606" t="str">
            <v>N</v>
          </cell>
        </row>
        <row r="4607">
          <cell r="A4607">
            <v>2256</v>
          </cell>
          <cell r="B4607" t="str">
            <v>Wiswall,Christopher</v>
          </cell>
          <cell r="C4607">
            <v>88</v>
          </cell>
          <cell r="D4607" t="str">
            <v>Winters,David</v>
          </cell>
          <cell r="E4607" t="str">
            <v xml:space="preserve">07/01/2002 </v>
          </cell>
          <cell r="F4607">
            <v>127745.89</v>
          </cell>
          <cell r="G4607" t="str">
            <v>USD</v>
          </cell>
          <cell r="H4607">
            <v>1</v>
          </cell>
          <cell r="I4607">
            <v>127745.89</v>
          </cell>
          <cell r="J4607" t="str">
            <v>8905</v>
          </cell>
          <cell r="K4607" t="str">
            <v>Eng, Staff</v>
          </cell>
          <cell r="L4607">
            <v>8</v>
          </cell>
          <cell r="M4607">
            <v>8</v>
          </cell>
          <cell r="N4607" t="str">
            <v>640</v>
          </cell>
          <cell r="O4607" t="str">
            <v>Engineering Services</v>
          </cell>
          <cell r="P4607">
            <v>40</v>
          </cell>
          <cell r="Q4607" t="str">
            <v>IPG</v>
          </cell>
          <cell r="R4607" t="str">
            <v>USA</v>
          </cell>
          <cell r="U4607" t="str">
            <v>2-Very Strong</v>
          </cell>
          <cell r="V4607" t="str">
            <v>2 - Very Strong</v>
          </cell>
          <cell r="W4607" t="str">
            <v>Westford, MA</v>
          </cell>
          <cell r="X4607">
            <v>100</v>
          </cell>
          <cell r="Y4607" t="str">
            <v>Juniper Networks, Inc.</v>
          </cell>
          <cell r="Z4607" t="str">
            <v>USA</v>
          </cell>
          <cell r="AA4607" t="str">
            <v>USB</v>
          </cell>
          <cell r="AB4607" t="str">
            <v>N</v>
          </cell>
        </row>
        <row r="4608">
          <cell r="A4608">
            <v>7357</v>
          </cell>
          <cell r="B4608" t="str">
            <v>Wojtaszek,Nicole M.</v>
          </cell>
          <cell r="C4608">
            <v>6054</v>
          </cell>
          <cell r="D4608" t="str">
            <v>Choroszej,Walter S.</v>
          </cell>
          <cell r="E4608" t="str">
            <v xml:space="preserve">12/20/2006 </v>
          </cell>
          <cell r="F4608">
            <v>87500</v>
          </cell>
          <cell r="G4608" t="str">
            <v>USD</v>
          </cell>
          <cell r="H4608">
            <v>1</v>
          </cell>
          <cell r="I4608">
            <v>87500</v>
          </cell>
          <cell r="J4608" t="str">
            <v>6312</v>
          </cell>
          <cell r="K4608" t="str">
            <v>Finance Mgr, Sr</v>
          </cell>
          <cell r="L4608">
            <v>7</v>
          </cell>
          <cell r="M4608">
            <v>7</v>
          </cell>
          <cell r="N4608" t="str">
            <v>426</v>
          </cell>
          <cell r="O4608" t="str">
            <v>Sales Operations</v>
          </cell>
          <cell r="P4608">
            <v>40</v>
          </cell>
          <cell r="Q4608" t="str">
            <v>SLS</v>
          </cell>
          <cell r="R4608" t="str">
            <v>USA</v>
          </cell>
          <cell r="W4608" t="str">
            <v>Westford, MA</v>
          </cell>
          <cell r="X4608">
            <v>101</v>
          </cell>
          <cell r="Y4608" t="str">
            <v>Juniper Networks Sales</v>
          </cell>
          <cell r="Z4608" t="str">
            <v>USA</v>
          </cell>
          <cell r="AA4608" t="str">
            <v>USB</v>
          </cell>
          <cell r="AB4608" t="str">
            <v>N</v>
          </cell>
        </row>
        <row r="4609">
          <cell r="A4609">
            <v>5405</v>
          </cell>
          <cell r="B4609" t="str">
            <v>Wolf,Allison Mae</v>
          </cell>
          <cell r="C4609">
            <v>3827</v>
          </cell>
          <cell r="D4609" t="str">
            <v>Shenson,Charles</v>
          </cell>
          <cell r="E4609" t="str">
            <v xml:space="preserve">09/06/2005 </v>
          </cell>
          <cell r="F4609">
            <v>96000</v>
          </cell>
          <cell r="G4609" t="str">
            <v>USD</v>
          </cell>
          <cell r="H4609">
            <v>1</v>
          </cell>
          <cell r="I4609">
            <v>96000</v>
          </cell>
          <cell r="J4609" t="str">
            <v>2011</v>
          </cell>
          <cell r="K4609" t="str">
            <v>Sales Operations Mgr</v>
          </cell>
          <cell r="L4609">
            <v>8</v>
          </cell>
          <cell r="M4609">
            <v>8</v>
          </cell>
          <cell r="N4609" t="str">
            <v>426</v>
          </cell>
          <cell r="O4609" t="str">
            <v>Sales Operations</v>
          </cell>
          <cell r="P4609">
            <v>40</v>
          </cell>
          <cell r="Q4609" t="str">
            <v>SLS</v>
          </cell>
          <cell r="R4609" t="str">
            <v>USA</v>
          </cell>
          <cell r="U4609" t="str">
            <v>3-Strong</v>
          </cell>
          <cell r="V4609" t="str">
            <v>4 - Satisfactory</v>
          </cell>
          <cell r="W4609" t="str">
            <v>Westford, MA</v>
          </cell>
          <cell r="X4609">
            <v>101</v>
          </cell>
          <cell r="Y4609" t="str">
            <v>Juniper Networks Sales</v>
          </cell>
          <cell r="Z4609" t="str">
            <v>USA</v>
          </cell>
          <cell r="AA4609" t="str">
            <v>USB</v>
          </cell>
          <cell r="AB4609" t="str">
            <v>N</v>
          </cell>
        </row>
        <row r="4610">
          <cell r="A4610">
            <v>3859</v>
          </cell>
          <cell r="B4610" t="str">
            <v>Wolf,Ira</v>
          </cell>
          <cell r="C4610">
            <v>1791</v>
          </cell>
          <cell r="D4610" t="str">
            <v>De Graaf,Kathryn</v>
          </cell>
          <cell r="E4610" t="str">
            <v xml:space="preserve">08/09/2004 </v>
          </cell>
          <cell r="F4610">
            <v>129806.25</v>
          </cell>
          <cell r="G4610" t="str">
            <v>USD</v>
          </cell>
          <cell r="H4610">
            <v>1</v>
          </cell>
          <cell r="I4610">
            <v>129806.25</v>
          </cell>
          <cell r="J4610" t="str">
            <v>8905</v>
          </cell>
          <cell r="K4610" t="str">
            <v>Eng, Staff</v>
          </cell>
          <cell r="L4610">
            <v>8</v>
          </cell>
          <cell r="M4610">
            <v>8</v>
          </cell>
          <cell r="N4610" t="str">
            <v>670</v>
          </cell>
          <cell r="O4610" t="str">
            <v>Software Engrg - JUNOSe</v>
          </cell>
          <cell r="P4610">
            <v>40</v>
          </cell>
          <cell r="Q4610" t="str">
            <v>IPG</v>
          </cell>
          <cell r="R4610" t="str">
            <v>USA</v>
          </cell>
          <cell r="U4610" t="str">
            <v>3-Strong</v>
          </cell>
          <cell r="V4610" t="str">
            <v>3 - Strong</v>
          </cell>
          <cell r="W4610" t="str">
            <v>Westford, MA</v>
          </cell>
          <cell r="X4610">
            <v>100</v>
          </cell>
          <cell r="Y4610" t="str">
            <v>Juniper Networks, Inc.</v>
          </cell>
          <cell r="Z4610" t="str">
            <v>USA</v>
          </cell>
          <cell r="AA4610" t="str">
            <v>USB</v>
          </cell>
          <cell r="AB4610" t="str">
            <v>N</v>
          </cell>
        </row>
        <row r="4611">
          <cell r="A4611">
            <v>2259</v>
          </cell>
          <cell r="B4611" t="str">
            <v>Wollrath,John</v>
          </cell>
          <cell r="C4611">
            <v>1859</v>
          </cell>
          <cell r="D4611" t="str">
            <v>Giovino,Anthony</v>
          </cell>
          <cell r="E4611" t="str">
            <v xml:space="preserve">07/01/2002 </v>
          </cell>
          <cell r="F4611">
            <v>108152.44</v>
          </cell>
          <cell r="G4611" t="str">
            <v>USD</v>
          </cell>
          <cell r="H4611">
            <v>1</v>
          </cell>
          <cell r="I4611">
            <v>108152.44</v>
          </cell>
          <cell r="J4611" t="str">
            <v>8904</v>
          </cell>
          <cell r="K4611" t="str">
            <v>MTS 4</v>
          </cell>
          <cell r="L4611">
            <v>7</v>
          </cell>
          <cell r="M4611">
            <v>7</v>
          </cell>
          <cell r="N4611" t="str">
            <v>506</v>
          </cell>
          <cell r="O4611" t="str">
            <v>Global TAC - IPG</v>
          </cell>
          <cell r="P4611">
            <v>40</v>
          </cell>
          <cell r="Q4611" t="str">
            <v>CSS</v>
          </cell>
          <cell r="R4611" t="str">
            <v>USA</v>
          </cell>
          <cell r="U4611" t="str">
            <v>3-Strong</v>
          </cell>
          <cell r="V4611" t="str">
            <v>3 - Strong</v>
          </cell>
          <cell r="W4611" t="str">
            <v>Westford, MA</v>
          </cell>
          <cell r="X4611">
            <v>101</v>
          </cell>
          <cell r="Y4611" t="str">
            <v>Juniper Networks Sales</v>
          </cell>
          <cell r="Z4611" t="str">
            <v>USA</v>
          </cell>
          <cell r="AA4611" t="str">
            <v>USB</v>
          </cell>
          <cell r="AB4611" t="str">
            <v>N</v>
          </cell>
        </row>
        <row r="4612">
          <cell r="A4612">
            <v>5244</v>
          </cell>
          <cell r="B4612" t="str">
            <v>Wollschlaeger,Torsten</v>
          </cell>
          <cell r="C4612">
            <v>1636</v>
          </cell>
          <cell r="D4612" t="str">
            <v>Rausche,Martin</v>
          </cell>
          <cell r="E4612" t="str">
            <v xml:space="preserve">09/01/2005 </v>
          </cell>
          <cell r="F4612">
            <v>73500</v>
          </cell>
          <cell r="G4612" t="str">
            <v>EUR</v>
          </cell>
          <cell r="H4612">
            <v>0.76254384627116067</v>
          </cell>
          <cell r="I4612">
            <v>96387.9</v>
          </cell>
          <cell r="J4612" t="str">
            <v>2302</v>
          </cell>
          <cell r="K4612" t="str">
            <v>Systems Eng, Sr</v>
          </cell>
          <cell r="L4612">
            <v>55</v>
          </cell>
          <cell r="M4612">
            <v>8</v>
          </cell>
          <cell r="N4612" t="str">
            <v>400</v>
          </cell>
          <cell r="O4612" t="str">
            <v>Field Sales</v>
          </cell>
          <cell r="P4612">
            <v>40</v>
          </cell>
          <cell r="Q4612" t="str">
            <v>SLS</v>
          </cell>
          <cell r="R4612" t="str">
            <v>EMEA</v>
          </cell>
          <cell r="U4612" t="str">
            <v>4-Satisfactory</v>
          </cell>
          <cell r="W4612" t="str">
            <v>Germany</v>
          </cell>
          <cell r="X4612">
            <v>340</v>
          </cell>
          <cell r="Y4612" t="str">
            <v>Juniper Ntwks, Germany</v>
          </cell>
          <cell r="Z4612" t="str">
            <v>DEU</v>
          </cell>
          <cell r="AA4612" t="str">
            <v>INTL</v>
          </cell>
          <cell r="AB4612" t="str">
            <v>Y</v>
          </cell>
        </row>
        <row r="4613">
          <cell r="A4613">
            <v>5340</v>
          </cell>
          <cell r="B4613" t="str">
            <v>Won,Cathryn Y</v>
          </cell>
          <cell r="C4613">
            <v>3261</v>
          </cell>
          <cell r="D4613" t="str">
            <v>Philip,Stephen John</v>
          </cell>
          <cell r="E4613" t="str">
            <v xml:space="preserve">09/19/2005 </v>
          </cell>
          <cell r="F4613">
            <v>144000</v>
          </cell>
          <cell r="G4613" t="str">
            <v>USD</v>
          </cell>
          <cell r="H4613">
            <v>1</v>
          </cell>
          <cell r="I4613">
            <v>144000</v>
          </cell>
          <cell r="J4613" t="str">
            <v>3913</v>
          </cell>
          <cell r="K4613" t="str">
            <v>Product Marketing Mgr, Sr</v>
          </cell>
          <cell r="L4613">
            <v>9</v>
          </cell>
          <cell r="M4613">
            <v>9</v>
          </cell>
          <cell r="N4613" t="str">
            <v>383</v>
          </cell>
          <cell r="O4613" t="str">
            <v>SPG Product Marketing</v>
          </cell>
          <cell r="P4613">
            <v>40</v>
          </cell>
          <cell r="Q4613" t="str">
            <v>SPG</v>
          </cell>
          <cell r="R4613" t="str">
            <v>USA</v>
          </cell>
          <cell r="U4613" t="str">
            <v>2-Very Strong</v>
          </cell>
          <cell r="V4613" t="str">
            <v>2 - Very Strong</v>
          </cell>
          <cell r="W4613" t="str">
            <v>Sunnyvale, CA HQ</v>
          </cell>
          <cell r="X4613">
            <v>100</v>
          </cell>
          <cell r="Y4613" t="str">
            <v>Juniper Networks, Inc.</v>
          </cell>
          <cell r="Z4613" t="str">
            <v>USA</v>
          </cell>
          <cell r="AA4613" t="str">
            <v>USA</v>
          </cell>
          <cell r="AB4613" t="str">
            <v>N</v>
          </cell>
        </row>
        <row r="4614">
          <cell r="A4614">
            <v>3516</v>
          </cell>
          <cell r="B4614" t="str">
            <v>Wong,Chi Hang (Harry)</v>
          </cell>
          <cell r="C4614">
            <v>3487</v>
          </cell>
          <cell r="D4614" t="str">
            <v>Wan,William Wai Leung</v>
          </cell>
          <cell r="E4614" t="str">
            <v xml:space="preserve">04/16/2004 </v>
          </cell>
          <cell r="F4614">
            <v>642978</v>
          </cell>
          <cell r="G4614" t="str">
            <v>HKD</v>
          </cell>
          <cell r="H4614">
            <v>7.774</v>
          </cell>
          <cell r="I4614">
            <v>82708.772832518647</v>
          </cell>
          <cell r="J4614" t="str">
            <v>8904</v>
          </cell>
          <cell r="K4614" t="str">
            <v>MTS 4</v>
          </cell>
          <cell r="L4614">
            <v>7</v>
          </cell>
          <cell r="M4614">
            <v>7</v>
          </cell>
          <cell r="N4614" t="str">
            <v>517</v>
          </cell>
          <cell r="O4614" t="str">
            <v>Theater TAC - SPG</v>
          </cell>
          <cell r="P4614">
            <v>40</v>
          </cell>
          <cell r="Q4614" t="str">
            <v>CSS</v>
          </cell>
          <cell r="R4614" t="str">
            <v>APAC</v>
          </cell>
          <cell r="U4614" t="str">
            <v>2-Very Strong</v>
          </cell>
          <cell r="V4614" t="str">
            <v>1 - Exceptional</v>
          </cell>
          <cell r="W4614" t="str">
            <v>Hong Kong</v>
          </cell>
          <cell r="X4614">
            <v>210</v>
          </cell>
          <cell r="Y4614" t="str">
            <v>Juniper Ntwks, HK</v>
          </cell>
          <cell r="Z4614" t="str">
            <v>HKG</v>
          </cell>
          <cell r="AA4614" t="str">
            <v>INTL</v>
          </cell>
          <cell r="AB4614" t="str">
            <v>N</v>
          </cell>
        </row>
        <row r="4615">
          <cell r="A4615">
            <v>3517</v>
          </cell>
          <cell r="B4615" t="str">
            <v>Wong,Chi Kong (Desmond)</v>
          </cell>
          <cell r="C4615">
            <v>3487</v>
          </cell>
          <cell r="D4615" t="str">
            <v>Wan,William Wai Leung</v>
          </cell>
          <cell r="E4615" t="str">
            <v xml:space="preserve">04/16/2004 </v>
          </cell>
          <cell r="F4615">
            <v>624000</v>
          </cell>
          <cell r="G4615" t="str">
            <v>HKD</v>
          </cell>
          <cell r="H4615">
            <v>7.774</v>
          </cell>
          <cell r="I4615">
            <v>80267.558528428097</v>
          </cell>
          <cell r="J4615" t="str">
            <v>8904</v>
          </cell>
          <cell r="K4615" t="str">
            <v>MTS 4</v>
          </cell>
          <cell r="L4615">
            <v>7</v>
          </cell>
          <cell r="M4615">
            <v>7</v>
          </cell>
          <cell r="N4615" t="str">
            <v>517</v>
          </cell>
          <cell r="O4615" t="str">
            <v>Theater TAC - SPG</v>
          </cell>
          <cell r="P4615">
            <v>40</v>
          </cell>
          <cell r="Q4615" t="str">
            <v>CSS</v>
          </cell>
          <cell r="R4615" t="str">
            <v>APAC</v>
          </cell>
          <cell r="U4615" t="str">
            <v>2-Very Strong</v>
          </cell>
          <cell r="V4615" t="str">
            <v>3 - Strong</v>
          </cell>
          <cell r="W4615" t="str">
            <v>Hong Kong</v>
          </cell>
          <cell r="X4615">
            <v>210</v>
          </cell>
          <cell r="Y4615" t="str">
            <v>Juniper Ntwks, HK</v>
          </cell>
          <cell r="Z4615" t="str">
            <v>HKG</v>
          </cell>
          <cell r="AA4615" t="str">
            <v>INTL</v>
          </cell>
          <cell r="AB4615" t="str">
            <v>N</v>
          </cell>
        </row>
        <row r="4616">
          <cell r="A4616">
            <v>2511</v>
          </cell>
          <cell r="B4616" t="str">
            <v>Wong,Chung Ting (Kenny)</v>
          </cell>
          <cell r="C4616">
            <v>2382</v>
          </cell>
          <cell r="D4616" t="str">
            <v>Koh,Meng Meng Wendy</v>
          </cell>
          <cell r="E4616" t="str">
            <v xml:space="preserve">11/17/2003 </v>
          </cell>
          <cell r="F4616">
            <v>108854.39999999999</v>
          </cell>
          <cell r="G4616" t="str">
            <v>SGD</v>
          </cell>
          <cell r="H4616">
            <v>1.5466</v>
          </cell>
          <cell r="I4616">
            <v>70383.033751454801</v>
          </cell>
          <cell r="J4616" t="str">
            <v>2301</v>
          </cell>
          <cell r="K4616" t="str">
            <v>Systems Eng</v>
          </cell>
          <cell r="L4616">
            <v>54</v>
          </cell>
          <cell r="M4616">
            <v>7</v>
          </cell>
          <cell r="N4616" t="str">
            <v>430</v>
          </cell>
          <cell r="O4616" t="str">
            <v>Systems Engineering</v>
          </cell>
          <cell r="P4616">
            <v>40</v>
          </cell>
          <cell r="Q4616" t="str">
            <v>SLS</v>
          </cell>
          <cell r="R4616" t="str">
            <v>APAC</v>
          </cell>
          <cell r="W4616" t="str">
            <v>Singapore</v>
          </cell>
          <cell r="X4616">
            <v>260</v>
          </cell>
          <cell r="Y4616" t="str">
            <v>Juniper Ntwks, Singapore</v>
          </cell>
          <cell r="Z4616" t="str">
            <v>SGP</v>
          </cell>
          <cell r="AA4616" t="str">
            <v>INTL</v>
          </cell>
          <cell r="AB4616" t="str">
            <v>Y</v>
          </cell>
        </row>
        <row r="4617">
          <cell r="A4617">
            <v>3519</v>
          </cell>
          <cell r="B4617" t="str">
            <v>Wong,Jasmin Man Wai</v>
          </cell>
          <cell r="C4617">
            <v>4123</v>
          </cell>
          <cell r="D4617" t="str">
            <v>Lee,Cheuk Ki (Jacky)</v>
          </cell>
          <cell r="E4617" t="str">
            <v xml:space="preserve">04/16/2004 </v>
          </cell>
          <cell r="F4617">
            <v>250653.6</v>
          </cell>
          <cell r="G4617" t="str">
            <v>HKD</v>
          </cell>
          <cell r="H4617">
            <v>7.774</v>
          </cell>
          <cell r="I4617">
            <v>32242.552096732699</v>
          </cell>
          <cell r="J4617" t="str">
            <v>6203</v>
          </cell>
          <cell r="K4617" t="str">
            <v>Accountant, Staff</v>
          </cell>
          <cell r="L4617">
            <v>5</v>
          </cell>
          <cell r="M4617">
            <v>5</v>
          </cell>
          <cell r="N4617" t="str">
            <v>100</v>
          </cell>
          <cell r="O4617" t="str">
            <v>Finance and Accounting</v>
          </cell>
          <cell r="P4617">
            <v>40</v>
          </cell>
          <cell r="Q4617" t="str">
            <v>F&amp;A</v>
          </cell>
          <cell r="R4617" t="str">
            <v>APAC</v>
          </cell>
          <cell r="U4617" t="str">
            <v>3-Strong</v>
          </cell>
          <cell r="V4617" t="str">
            <v>2 - Very Strong</v>
          </cell>
          <cell r="W4617" t="str">
            <v>Hong Kong</v>
          </cell>
          <cell r="X4617">
            <v>210</v>
          </cell>
          <cell r="Y4617" t="str">
            <v>Juniper Ntwks, HK</v>
          </cell>
          <cell r="Z4617" t="str">
            <v>HKG</v>
          </cell>
          <cell r="AA4617" t="str">
            <v>INTL</v>
          </cell>
          <cell r="AB4617" t="str">
            <v>N</v>
          </cell>
        </row>
        <row r="4618">
          <cell r="A4618">
            <v>7060</v>
          </cell>
          <cell r="B4618" t="str">
            <v>Wong,Jia-Phong</v>
          </cell>
          <cell r="C4618">
            <v>548</v>
          </cell>
          <cell r="D4618" t="str">
            <v>Chien,Hsu-Ting</v>
          </cell>
          <cell r="E4618" t="str">
            <v xml:space="preserve">10/23/2006 </v>
          </cell>
          <cell r="F4618">
            <v>88000</v>
          </cell>
          <cell r="G4618" t="str">
            <v>USD</v>
          </cell>
          <cell r="H4618">
            <v>1</v>
          </cell>
          <cell r="I4618">
            <v>88000</v>
          </cell>
          <cell r="J4618" t="str">
            <v>8903</v>
          </cell>
          <cell r="K4618" t="str">
            <v>MTS 3</v>
          </cell>
          <cell r="L4618">
            <v>6</v>
          </cell>
          <cell r="M4618">
            <v>6</v>
          </cell>
          <cell r="N4618" t="str">
            <v>620</v>
          </cell>
          <cell r="O4618" t="str">
            <v>Test Engrg</v>
          </cell>
          <cell r="P4618">
            <v>40</v>
          </cell>
          <cell r="Q4618" t="str">
            <v>IPG</v>
          </cell>
          <cell r="R4618" t="str">
            <v>USA</v>
          </cell>
          <cell r="W4618" t="str">
            <v>Sunnyvale, CA HQ</v>
          </cell>
          <cell r="X4618">
            <v>100</v>
          </cell>
          <cell r="Y4618" t="str">
            <v>Juniper Networks, Inc.</v>
          </cell>
          <cell r="Z4618" t="str">
            <v>USA</v>
          </cell>
          <cell r="AA4618" t="str">
            <v>USA</v>
          </cell>
          <cell r="AB4618" t="str">
            <v>N</v>
          </cell>
        </row>
        <row r="4619">
          <cell r="A4619">
            <v>6640</v>
          </cell>
          <cell r="B4619" t="str">
            <v>Wong,Michael</v>
          </cell>
          <cell r="C4619">
            <v>4992</v>
          </cell>
          <cell r="D4619" t="str">
            <v>Banic,Michael P</v>
          </cell>
          <cell r="E4619" t="str">
            <v xml:space="preserve">07/17/2006 </v>
          </cell>
          <cell r="F4619">
            <v>130000</v>
          </cell>
          <cell r="G4619" t="str">
            <v>USD</v>
          </cell>
          <cell r="H4619">
            <v>1</v>
          </cell>
          <cell r="I4619">
            <v>130000</v>
          </cell>
          <cell r="J4619" t="str">
            <v>3703</v>
          </cell>
          <cell r="K4619" t="str">
            <v>Marketing Eng III</v>
          </cell>
          <cell r="L4619">
            <v>8</v>
          </cell>
          <cell r="M4619">
            <v>8</v>
          </cell>
          <cell r="N4619" t="str">
            <v>392</v>
          </cell>
          <cell r="O4619" t="str">
            <v>PLM - APG</v>
          </cell>
          <cell r="P4619">
            <v>40</v>
          </cell>
          <cell r="Q4619" t="str">
            <v>APG</v>
          </cell>
          <cell r="R4619" t="str">
            <v>USA</v>
          </cell>
          <cell r="W4619" t="str">
            <v>Sunnyvale, CA HQ</v>
          </cell>
          <cell r="X4619">
            <v>100</v>
          </cell>
          <cell r="Y4619" t="str">
            <v>Juniper Networks, Inc.</v>
          </cell>
          <cell r="Z4619" t="str">
            <v>USA</v>
          </cell>
          <cell r="AA4619" t="str">
            <v>USA</v>
          </cell>
          <cell r="AB4619" t="str">
            <v>N</v>
          </cell>
        </row>
        <row r="4620">
          <cell r="A4620">
            <v>2409</v>
          </cell>
          <cell r="B4620" t="str">
            <v>Wong,Michael</v>
          </cell>
          <cell r="C4620">
            <v>2337</v>
          </cell>
          <cell r="D4620" t="str">
            <v>Su,Hung-wen</v>
          </cell>
          <cell r="E4620" t="str">
            <v xml:space="preserve">04/28/2003 </v>
          </cell>
          <cell r="F4620">
            <v>129311.52</v>
          </cell>
          <cell r="G4620" t="str">
            <v>USD</v>
          </cell>
          <cell r="H4620">
            <v>1</v>
          </cell>
          <cell r="I4620">
            <v>129311.52</v>
          </cell>
          <cell r="J4620" t="str">
            <v>8905</v>
          </cell>
          <cell r="K4620" t="str">
            <v>Eng, Staff</v>
          </cell>
          <cell r="L4620">
            <v>8</v>
          </cell>
          <cell r="M4620">
            <v>8</v>
          </cell>
          <cell r="N4620" t="str">
            <v>630</v>
          </cell>
          <cell r="O4620" t="str">
            <v>Software Engrg - JUNOS</v>
          </cell>
          <cell r="P4620">
            <v>40</v>
          </cell>
          <cell r="Q4620" t="str">
            <v>IPG</v>
          </cell>
          <cell r="R4620" t="str">
            <v>USA</v>
          </cell>
          <cell r="U4620" t="str">
            <v>2-Very Strong</v>
          </cell>
          <cell r="V4620" t="str">
            <v>3 - Strong</v>
          </cell>
          <cell r="W4620" t="str">
            <v>Sunnyvale, CA HQ</v>
          </cell>
          <cell r="X4620">
            <v>100</v>
          </cell>
          <cell r="Y4620" t="str">
            <v>Juniper Networks, Inc.</v>
          </cell>
          <cell r="Z4620" t="str">
            <v>USA</v>
          </cell>
          <cell r="AA4620" t="str">
            <v>USA</v>
          </cell>
          <cell r="AB4620" t="str">
            <v>N</v>
          </cell>
        </row>
        <row r="4621">
          <cell r="A4621">
            <v>5269</v>
          </cell>
          <cell r="B4621" t="str">
            <v>Wong,Oi Wai (Iris)</v>
          </cell>
          <cell r="C4621">
            <v>6858</v>
          </cell>
          <cell r="D4621" t="str">
            <v>Evans,Andrew David</v>
          </cell>
          <cell r="E4621" t="str">
            <v xml:space="preserve">08/22/2005 </v>
          </cell>
          <cell r="F4621">
            <v>610800</v>
          </cell>
          <cell r="G4621" t="str">
            <v>HKD</v>
          </cell>
          <cell r="H4621">
            <v>7.774</v>
          </cell>
          <cell r="I4621">
            <v>78569.590944172887</v>
          </cell>
          <cell r="J4621" t="str">
            <v>6304</v>
          </cell>
          <cell r="K4621" t="str">
            <v>Financial Analyst, Sr Staff</v>
          </cell>
          <cell r="L4621">
            <v>7</v>
          </cell>
          <cell r="M4621">
            <v>7</v>
          </cell>
          <cell r="N4621" t="str">
            <v>100</v>
          </cell>
          <cell r="O4621" t="str">
            <v>Finance and Accounting</v>
          </cell>
          <cell r="P4621">
            <v>40</v>
          </cell>
          <cell r="Q4621" t="str">
            <v>F&amp;A</v>
          </cell>
          <cell r="R4621" t="str">
            <v>APAC</v>
          </cell>
          <cell r="U4621" t="str">
            <v>3-Strong</v>
          </cell>
          <cell r="V4621" t="str">
            <v>2 - Very Strong</v>
          </cell>
          <cell r="W4621" t="str">
            <v>Hong Kong</v>
          </cell>
          <cell r="X4621">
            <v>210</v>
          </cell>
          <cell r="Y4621" t="str">
            <v>Juniper Ntwks, HK</v>
          </cell>
          <cell r="Z4621" t="str">
            <v>HKG</v>
          </cell>
          <cell r="AA4621" t="str">
            <v>INTL</v>
          </cell>
          <cell r="AB4621" t="str">
            <v>N</v>
          </cell>
        </row>
        <row r="4622">
          <cell r="A4622">
            <v>3521</v>
          </cell>
          <cell r="B4622" t="str">
            <v>Wong,Peter Ho-Wai</v>
          </cell>
          <cell r="C4622">
            <v>2760</v>
          </cell>
          <cell r="D4622" t="str">
            <v>Cheng,Yonghui</v>
          </cell>
          <cell r="E4622" t="str">
            <v xml:space="preserve">04/16/2004 </v>
          </cell>
          <cell r="F4622">
            <v>121200</v>
          </cell>
          <cell r="G4622" t="str">
            <v>USD</v>
          </cell>
          <cell r="H4622">
            <v>1</v>
          </cell>
          <cell r="I4622">
            <v>121200</v>
          </cell>
          <cell r="J4622" t="str">
            <v>8905</v>
          </cell>
          <cell r="K4622" t="str">
            <v>Eng, Staff</v>
          </cell>
          <cell r="L4622">
            <v>8</v>
          </cell>
          <cell r="M4622">
            <v>8</v>
          </cell>
          <cell r="N4622" t="str">
            <v>696</v>
          </cell>
          <cell r="O4622" t="str">
            <v>IDP &amp; Content Security</v>
          </cell>
          <cell r="P4622">
            <v>40</v>
          </cell>
          <cell r="Q4622" t="str">
            <v>SPG</v>
          </cell>
          <cell r="R4622" t="str">
            <v>USA</v>
          </cell>
          <cell r="U4622" t="str">
            <v>2-Very Strong</v>
          </cell>
          <cell r="V4622" t="str">
            <v>1 - Exceptional</v>
          </cell>
          <cell r="W4622" t="str">
            <v>Sunnyvale, CA HQ</v>
          </cell>
          <cell r="X4622">
            <v>100</v>
          </cell>
          <cell r="Y4622" t="str">
            <v>Juniper Networks, Inc.</v>
          </cell>
          <cell r="Z4622" t="str">
            <v>USA</v>
          </cell>
          <cell r="AA4622" t="str">
            <v>USA</v>
          </cell>
          <cell r="AB4622" t="str">
            <v>N</v>
          </cell>
        </row>
        <row r="4623">
          <cell r="A4623">
            <v>3522</v>
          </cell>
          <cell r="B4623" t="str">
            <v>Wong,Rick J</v>
          </cell>
          <cell r="C4623">
            <v>4496</v>
          </cell>
          <cell r="D4623" t="str">
            <v>Smallwood,Mark</v>
          </cell>
          <cell r="E4623" t="str">
            <v xml:space="preserve">04/16/2004 </v>
          </cell>
          <cell r="F4623">
            <v>110839.69</v>
          </cell>
          <cell r="G4623" t="str">
            <v>USD</v>
          </cell>
          <cell r="H4623">
            <v>1</v>
          </cell>
          <cell r="I4623">
            <v>110839.69</v>
          </cell>
          <cell r="J4623" t="str">
            <v>8105</v>
          </cell>
          <cell r="K4623" t="str">
            <v>Tech Writer, Sr Staff</v>
          </cell>
          <cell r="L4623">
            <v>8</v>
          </cell>
          <cell r="M4623">
            <v>8</v>
          </cell>
          <cell r="N4623" t="str">
            <v>671</v>
          </cell>
          <cell r="O4623" t="str">
            <v>Tech Pubs</v>
          </cell>
          <cell r="P4623">
            <v>40</v>
          </cell>
          <cell r="Q4623" t="str">
            <v>SPG</v>
          </cell>
          <cell r="R4623" t="str">
            <v>USA</v>
          </cell>
          <cell r="U4623" t="str">
            <v>3-Strong</v>
          </cell>
          <cell r="V4623" t="str">
            <v>3 - Strong</v>
          </cell>
          <cell r="W4623" t="str">
            <v>Sunnyvale, CA HQ</v>
          </cell>
          <cell r="X4623">
            <v>100</v>
          </cell>
          <cell r="Y4623" t="str">
            <v>Juniper Networks, Inc.</v>
          </cell>
          <cell r="Z4623" t="str">
            <v>USA</v>
          </cell>
          <cell r="AA4623" t="str">
            <v>USA</v>
          </cell>
          <cell r="AB4623" t="str">
            <v>N</v>
          </cell>
        </row>
        <row r="4624">
          <cell r="A4624">
            <v>895</v>
          </cell>
          <cell r="B4624" t="str">
            <v>Wong,Serene</v>
          </cell>
          <cell r="C4624">
            <v>7278</v>
          </cell>
          <cell r="D4624" t="str">
            <v>Kang,Eu Ween</v>
          </cell>
          <cell r="E4624" t="str">
            <v xml:space="preserve">11/20/2000 </v>
          </cell>
          <cell r="F4624">
            <v>827304</v>
          </cell>
          <cell r="G4624" t="str">
            <v>HKD</v>
          </cell>
          <cell r="H4624">
            <v>7.774</v>
          </cell>
          <cell r="I4624">
            <v>106419.34653974787</v>
          </cell>
          <cell r="J4624" t="str">
            <v>3113</v>
          </cell>
          <cell r="K4624" t="str">
            <v>Field Marketing Mgr III</v>
          </cell>
          <cell r="L4624">
            <v>8</v>
          </cell>
          <cell r="M4624">
            <v>8</v>
          </cell>
          <cell r="N4624" t="str">
            <v>310</v>
          </cell>
          <cell r="O4624" t="str">
            <v>Field Marketing</v>
          </cell>
          <cell r="P4624">
            <v>40</v>
          </cell>
          <cell r="Q4624" t="str">
            <v>MKTG</v>
          </cell>
          <cell r="R4624" t="str">
            <v>APAC</v>
          </cell>
          <cell r="U4624" t="str">
            <v>2-Very Strong</v>
          </cell>
          <cell r="V4624" t="str">
            <v>3 - Strong</v>
          </cell>
          <cell r="W4624" t="str">
            <v>Hong Kong</v>
          </cell>
          <cell r="X4624">
            <v>210</v>
          </cell>
          <cell r="Y4624" t="str">
            <v>Juniper Ntwks, HK</v>
          </cell>
          <cell r="Z4624" t="str">
            <v>HKG</v>
          </cell>
          <cell r="AA4624" t="str">
            <v>INTL</v>
          </cell>
          <cell r="AB4624" t="str">
            <v>N</v>
          </cell>
        </row>
        <row r="4625">
          <cell r="A4625">
            <v>5902</v>
          </cell>
          <cell r="B4625" t="str">
            <v>Wong,Siew Peng</v>
          </cell>
          <cell r="C4625">
            <v>5905</v>
          </cell>
          <cell r="D4625" t="str">
            <v>Yeoh,Eng Hong</v>
          </cell>
          <cell r="E4625" t="str">
            <v xml:space="preserve">12/01/2005 </v>
          </cell>
          <cell r="F4625">
            <v>35912.160000000003</v>
          </cell>
          <cell r="G4625" t="str">
            <v>MYR</v>
          </cell>
          <cell r="H4625">
            <v>3.5089999999999999</v>
          </cell>
          <cell r="I4625">
            <v>10234.300370475921</v>
          </cell>
          <cell r="J4625" t="str">
            <v>9102</v>
          </cell>
          <cell r="K4625" t="str">
            <v>Admin Support II</v>
          </cell>
          <cell r="L4625">
            <v>23</v>
          </cell>
          <cell r="M4625">
            <v>23</v>
          </cell>
          <cell r="N4625" t="str">
            <v>411</v>
          </cell>
          <cell r="O4625" t="str">
            <v>Sales - Funk</v>
          </cell>
          <cell r="P4625">
            <v>40</v>
          </cell>
          <cell r="Q4625" t="str">
            <v>SLS</v>
          </cell>
          <cell r="R4625" t="str">
            <v>APAC</v>
          </cell>
          <cell r="U4625" t="str">
            <v>2-Very Strong</v>
          </cell>
          <cell r="V4625" t="str">
            <v>1 - Exceptional</v>
          </cell>
          <cell r="W4625" t="str">
            <v>Malaysia</v>
          </cell>
          <cell r="X4625">
            <v>250</v>
          </cell>
          <cell r="Y4625" t="str">
            <v>Juniper Ntwks, Malaysia</v>
          </cell>
          <cell r="Z4625" t="str">
            <v>MYS</v>
          </cell>
          <cell r="AA4625" t="str">
            <v>INTL</v>
          </cell>
          <cell r="AB4625" t="str">
            <v>N</v>
          </cell>
        </row>
        <row r="4626">
          <cell r="A4626">
            <v>4760</v>
          </cell>
          <cell r="B4626" t="str">
            <v>Wong,Sook Ching (Sandra)</v>
          </cell>
          <cell r="C4626">
            <v>3473</v>
          </cell>
          <cell r="D4626" t="str">
            <v>Verma,Sanjiv</v>
          </cell>
          <cell r="E4626" t="str">
            <v xml:space="preserve">05/03/2005 </v>
          </cell>
          <cell r="F4626">
            <v>163200</v>
          </cell>
          <cell r="G4626" t="str">
            <v>MYR</v>
          </cell>
          <cell r="H4626">
            <v>3.5089999999999999</v>
          </cell>
          <cell r="I4626">
            <v>46508.976916500425</v>
          </cell>
          <cell r="J4626" t="str">
            <v>2201</v>
          </cell>
          <cell r="K4626" t="str">
            <v>Channel Account Manager</v>
          </cell>
          <cell r="L4626">
            <v>65</v>
          </cell>
          <cell r="M4626">
            <v>7</v>
          </cell>
          <cell r="N4626" t="str">
            <v>420</v>
          </cell>
          <cell r="O4626" t="str">
            <v>Channel Sales</v>
          </cell>
          <cell r="P4626">
            <v>40</v>
          </cell>
          <cell r="Q4626" t="str">
            <v>SLS</v>
          </cell>
          <cell r="R4626" t="str">
            <v>APAC</v>
          </cell>
          <cell r="W4626" t="str">
            <v>Malaysia</v>
          </cell>
          <cell r="X4626">
            <v>250</v>
          </cell>
          <cell r="Y4626" t="str">
            <v>Juniper Ntwks, Malaysia</v>
          </cell>
          <cell r="Z4626" t="str">
            <v>MYS</v>
          </cell>
          <cell r="AA4626" t="str">
            <v>INTL</v>
          </cell>
          <cell r="AB4626" t="str">
            <v>Y</v>
          </cell>
        </row>
        <row r="4627">
          <cell r="A4627">
            <v>6200</v>
          </cell>
          <cell r="B4627" t="str">
            <v>Wong,Tze Kit (Angus)</v>
          </cell>
          <cell r="C4627">
            <v>2373</v>
          </cell>
          <cell r="D4627" t="str">
            <v>Inglis,Ross</v>
          </cell>
          <cell r="E4627" t="str">
            <v xml:space="preserve">04/01/2006 </v>
          </cell>
          <cell r="F4627">
            <v>432000</v>
          </cell>
          <cell r="G4627" t="str">
            <v>HKD</v>
          </cell>
          <cell r="H4627">
            <v>7.774</v>
          </cell>
          <cell r="I4627">
            <v>55569.848211988683</v>
          </cell>
          <cell r="J4627" t="str">
            <v>3403</v>
          </cell>
          <cell r="K4627" t="str">
            <v>Marketing Specialist, Sr</v>
          </cell>
          <cell r="L4627">
            <v>6</v>
          </cell>
          <cell r="M4627">
            <v>6</v>
          </cell>
          <cell r="N4627" t="str">
            <v>310</v>
          </cell>
          <cell r="O4627" t="str">
            <v>Field Marketing</v>
          </cell>
          <cell r="P4627">
            <v>40</v>
          </cell>
          <cell r="Q4627" t="str">
            <v>MKTG</v>
          </cell>
          <cell r="R4627" t="str">
            <v>APAC</v>
          </cell>
          <cell r="V4627" t="str">
            <v>4 - Satisfactory</v>
          </cell>
          <cell r="W4627" t="str">
            <v>Hong Kong</v>
          </cell>
          <cell r="X4627">
            <v>210</v>
          </cell>
          <cell r="Y4627" t="str">
            <v>Juniper Ntwks, HK</v>
          </cell>
          <cell r="Z4627" t="str">
            <v>HKG</v>
          </cell>
          <cell r="AA4627" t="str">
            <v>INTL</v>
          </cell>
          <cell r="AB4627" t="str">
            <v>N</v>
          </cell>
        </row>
        <row r="4628">
          <cell r="A4628">
            <v>614</v>
          </cell>
          <cell r="B4628" t="str">
            <v>Wong,Tze Yeung (Steven)</v>
          </cell>
          <cell r="C4628">
            <v>53</v>
          </cell>
          <cell r="D4628" t="str">
            <v>Boonmark,Pasvorn</v>
          </cell>
          <cell r="E4628" t="str">
            <v xml:space="preserve">07/12/2000 </v>
          </cell>
          <cell r="F4628">
            <v>960000</v>
          </cell>
          <cell r="G4628" t="str">
            <v>HKD</v>
          </cell>
          <cell r="H4628">
            <v>7.774</v>
          </cell>
          <cell r="I4628">
            <v>123488.55158219706</v>
          </cell>
          <cell r="J4628" t="str">
            <v>8906</v>
          </cell>
          <cell r="K4628" t="str">
            <v>Eng, Sr Staff</v>
          </cell>
          <cell r="L4628">
            <v>9</v>
          </cell>
          <cell r="M4628">
            <v>9</v>
          </cell>
          <cell r="N4628" t="str">
            <v>518</v>
          </cell>
          <cell r="O4628" t="str">
            <v>Theater TAC</v>
          </cell>
          <cell r="P4628">
            <v>40</v>
          </cell>
          <cell r="Q4628" t="str">
            <v>CSS</v>
          </cell>
          <cell r="R4628" t="str">
            <v>APAC</v>
          </cell>
          <cell r="U4628" t="str">
            <v>1-Exceptional</v>
          </cell>
          <cell r="V4628" t="str">
            <v>1 - Exceptional</v>
          </cell>
          <cell r="W4628" t="str">
            <v>Hong Kong</v>
          </cell>
          <cell r="X4628">
            <v>210</v>
          </cell>
          <cell r="Y4628" t="str">
            <v>Juniper Ntwks, HK</v>
          </cell>
          <cell r="Z4628" t="str">
            <v>HKG</v>
          </cell>
          <cell r="AA4628" t="str">
            <v>INTL</v>
          </cell>
          <cell r="AB4628" t="str">
            <v>N</v>
          </cell>
        </row>
        <row r="4629">
          <cell r="A4629">
            <v>2490</v>
          </cell>
          <cell r="B4629" t="str">
            <v>Wong,Wai Yan (Yonnie)</v>
          </cell>
          <cell r="C4629">
            <v>3840</v>
          </cell>
          <cell r="D4629" t="str">
            <v>Hon,Wai Man Monique</v>
          </cell>
          <cell r="E4629" t="str">
            <v xml:space="preserve">10/01/2003 </v>
          </cell>
          <cell r="F4629">
            <v>192085.2</v>
          </cell>
          <cell r="G4629" t="str">
            <v>HKD</v>
          </cell>
          <cell r="H4629">
            <v>7.774</v>
          </cell>
          <cell r="I4629">
            <v>24708.669925392336</v>
          </cell>
          <cell r="J4629" t="str">
            <v>9101</v>
          </cell>
          <cell r="K4629" t="str">
            <v>Admin Support I</v>
          </cell>
          <cell r="L4629">
            <v>22</v>
          </cell>
          <cell r="M4629">
            <v>22</v>
          </cell>
          <cell r="N4629" t="str">
            <v>400</v>
          </cell>
          <cell r="O4629" t="str">
            <v>Field Sales</v>
          </cell>
          <cell r="P4629">
            <v>40</v>
          </cell>
          <cell r="Q4629" t="str">
            <v>SLS</v>
          </cell>
          <cell r="R4629" t="str">
            <v>APAC</v>
          </cell>
          <cell r="V4629" t="str">
            <v>2 - Very Strong</v>
          </cell>
          <cell r="W4629" t="str">
            <v>Hong Kong</v>
          </cell>
          <cell r="X4629">
            <v>210</v>
          </cell>
          <cell r="Y4629" t="str">
            <v>Juniper Ntwks, HK</v>
          </cell>
          <cell r="Z4629" t="str">
            <v>HKG</v>
          </cell>
          <cell r="AA4629" t="str">
            <v>INTL</v>
          </cell>
          <cell r="AB4629" t="str">
            <v>N</v>
          </cell>
        </row>
        <row r="4630">
          <cell r="A4630">
            <v>4400</v>
          </cell>
          <cell r="B4630" t="str">
            <v>Woo,Alice K</v>
          </cell>
          <cell r="C4630">
            <v>5250</v>
          </cell>
          <cell r="D4630" t="str">
            <v>Singh,Mukund S.B.</v>
          </cell>
          <cell r="E4630" t="str">
            <v xml:space="preserve">01/31/2005 </v>
          </cell>
          <cell r="F4630">
            <v>115360</v>
          </cell>
          <cell r="G4630" t="str">
            <v>USD</v>
          </cell>
          <cell r="H4630">
            <v>1</v>
          </cell>
          <cell r="I4630">
            <v>115360</v>
          </cell>
          <cell r="J4630" t="str">
            <v>1212</v>
          </cell>
          <cell r="K4630" t="str">
            <v>Quality Mgr II</v>
          </cell>
          <cell r="L4630">
            <v>8</v>
          </cell>
          <cell r="M4630">
            <v>8</v>
          </cell>
          <cell r="N4630" t="str">
            <v>501</v>
          </cell>
          <cell r="O4630" t="str">
            <v>Customer Excellence</v>
          </cell>
          <cell r="P4630">
            <v>40</v>
          </cell>
          <cell r="Q4630" t="str">
            <v>CSS</v>
          </cell>
          <cell r="R4630" t="str">
            <v>USA</v>
          </cell>
          <cell r="U4630" t="str">
            <v>2-Very Strong</v>
          </cell>
          <cell r="V4630" t="str">
            <v>2 - Very Strong</v>
          </cell>
          <cell r="W4630" t="str">
            <v>Sunnyvale, CA HQ</v>
          </cell>
          <cell r="X4630">
            <v>101</v>
          </cell>
          <cell r="Y4630" t="str">
            <v>Juniper Networks Sales</v>
          </cell>
          <cell r="Z4630" t="str">
            <v>USA</v>
          </cell>
          <cell r="AA4630" t="str">
            <v>USA</v>
          </cell>
          <cell r="AB4630" t="str">
            <v>N</v>
          </cell>
        </row>
        <row r="4631">
          <cell r="A4631">
            <v>3935</v>
          </cell>
          <cell r="B4631" t="str">
            <v>Wood,James P</v>
          </cell>
          <cell r="C4631">
            <v>2948</v>
          </cell>
          <cell r="D4631" t="str">
            <v>Jain,Anchal</v>
          </cell>
          <cell r="E4631" t="str">
            <v xml:space="preserve">09/07/2004 </v>
          </cell>
          <cell r="F4631">
            <v>128000</v>
          </cell>
          <cell r="G4631" t="str">
            <v>USD</v>
          </cell>
          <cell r="H4631">
            <v>1</v>
          </cell>
          <cell r="I4631">
            <v>128000</v>
          </cell>
          <cell r="J4631" t="str">
            <v>8905</v>
          </cell>
          <cell r="K4631" t="str">
            <v>Eng, Staff</v>
          </cell>
          <cell r="L4631">
            <v>8</v>
          </cell>
          <cell r="M4631">
            <v>8</v>
          </cell>
          <cell r="N4631" t="str">
            <v>672</v>
          </cell>
          <cell r="O4631" t="str">
            <v>IVE Access Services</v>
          </cell>
          <cell r="P4631">
            <v>40</v>
          </cell>
          <cell r="Q4631" t="str">
            <v>SPG</v>
          </cell>
          <cell r="R4631" t="str">
            <v>USA</v>
          </cell>
          <cell r="U4631" t="str">
            <v>1-Exceptional</v>
          </cell>
          <cell r="V4631" t="str">
            <v>2 - Very Strong</v>
          </cell>
          <cell r="W4631" t="str">
            <v>Sunnyvale, CA HQ</v>
          </cell>
          <cell r="X4631">
            <v>100</v>
          </cell>
          <cell r="Y4631" t="str">
            <v>Juniper Networks, Inc.</v>
          </cell>
          <cell r="Z4631" t="str">
            <v>USA</v>
          </cell>
          <cell r="AA4631" t="str">
            <v>USA</v>
          </cell>
          <cell r="AB4631" t="str">
            <v>N</v>
          </cell>
        </row>
        <row r="4632">
          <cell r="A4632">
            <v>2554</v>
          </cell>
          <cell r="B4632" t="str">
            <v>Woods,Dennis</v>
          </cell>
          <cell r="C4632">
            <v>53</v>
          </cell>
          <cell r="D4632" t="str">
            <v>Boonmark,Pasvorn</v>
          </cell>
          <cell r="E4632" t="str">
            <v xml:space="preserve">02/09/2004 </v>
          </cell>
          <cell r="F4632">
            <v>120120</v>
          </cell>
          <cell r="G4632" t="str">
            <v>USD</v>
          </cell>
          <cell r="H4632">
            <v>1</v>
          </cell>
          <cell r="I4632">
            <v>120120</v>
          </cell>
          <cell r="J4632" t="str">
            <v>8905</v>
          </cell>
          <cell r="K4632" t="str">
            <v>Eng, Staff</v>
          </cell>
          <cell r="L4632">
            <v>8</v>
          </cell>
          <cell r="M4632">
            <v>8</v>
          </cell>
          <cell r="N4632" t="str">
            <v>506</v>
          </cell>
          <cell r="O4632" t="str">
            <v>Global TAC - IPG</v>
          </cell>
          <cell r="P4632">
            <v>40</v>
          </cell>
          <cell r="Q4632" t="str">
            <v>CSS</v>
          </cell>
          <cell r="R4632" t="str">
            <v>USA</v>
          </cell>
          <cell r="U4632" t="str">
            <v>2-Very Strong</v>
          </cell>
          <cell r="V4632" t="str">
            <v>2 - Very Strong</v>
          </cell>
          <cell r="W4632" t="str">
            <v>Herndon, VA</v>
          </cell>
          <cell r="X4632">
            <v>101</v>
          </cell>
          <cell r="Y4632" t="str">
            <v>Juniper Networks Sales</v>
          </cell>
          <cell r="Z4632" t="str">
            <v>USA</v>
          </cell>
          <cell r="AA4632" t="str">
            <v>USB</v>
          </cell>
          <cell r="AB4632" t="str">
            <v>N</v>
          </cell>
        </row>
        <row r="4633">
          <cell r="A4633">
            <v>925</v>
          </cell>
          <cell r="B4633" t="str">
            <v>Woods,Heidi Lynn</v>
          </cell>
          <cell r="C4633">
            <v>471</v>
          </cell>
          <cell r="D4633" t="str">
            <v>Lo,Allen</v>
          </cell>
          <cell r="E4633" t="str">
            <v xml:space="preserve">12/11/2000 </v>
          </cell>
          <cell r="F4633">
            <v>91389.5</v>
          </cell>
          <cell r="G4633" t="str">
            <v>USD</v>
          </cell>
          <cell r="H4633">
            <v>1</v>
          </cell>
          <cell r="I4633">
            <v>91389.5</v>
          </cell>
          <cell r="J4633" t="str">
            <v>7503</v>
          </cell>
          <cell r="K4633" t="str">
            <v>Paralegal, Sr</v>
          </cell>
          <cell r="L4633">
            <v>6</v>
          </cell>
          <cell r="M4633">
            <v>6</v>
          </cell>
          <cell r="N4633" t="str">
            <v>101</v>
          </cell>
          <cell r="O4633" t="str">
            <v>Legal</v>
          </cell>
          <cell r="P4633">
            <v>40</v>
          </cell>
          <cell r="Q4633" t="str">
            <v>LGL</v>
          </cell>
          <cell r="R4633" t="str">
            <v>USA</v>
          </cell>
          <cell r="U4633" t="str">
            <v>2-Very Strong</v>
          </cell>
          <cell r="V4633" t="str">
            <v>3 - Strong</v>
          </cell>
          <cell r="W4633" t="str">
            <v>Sunnyvale, CA HQ</v>
          </cell>
          <cell r="X4633">
            <v>100</v>
          </cell>
          <cell r="Y4633" t="str">
            <v>Juniper Networks, Inc.</v>
          </cell>
          <cell r="Z4633" t="str">
            <v>USA</v>
          </cell>
          <cell r="AA4633" t="str">
            <v>USA</v>
          </cell>
          <cell r="AB4633" t="str">
            <v>N</v>
          </cell>
        </row>
        <row r="4634">
          <cell r="A4634">
            <v>6332</v>
          </cell>
          <cell r="B4634" t="str">
            <v>Woods,Steve</v>
          </cell>
          <cell r="C4634">
            <v>4531</v>
          </cell>
          <cell r="D4634" t="str">
            <v>Janney,Scott</v>
          </cell>
          <cell r="E4634" t="str">
            <v xml:space="preserve">05/15/2006 </v>
          </cell>
          <cell r="F4634">
            <v>120000</v>
          </cell>
          <cell r="G4634" t="str">
            <v>AUD</v>
          </cell>
          <cell r="H4634">
            <v>1.2817226352217379</v>
          </cell>
          <cell r="I4634">
            <v>93624.000000000015</v>
          </cell>
          <cell r="J4634" t="str">
            <v>2302</v>
          </cell>
          <cell r="K4634" t="str">
            <v>Systems Eng, Sr</v>
          </cell>
          <cell r="L4634">
            <v>55</v>
          </cell>
          <cell r="M4634">
            <v>8</v>
          </cell>
          <cell r="N4634" t="str">
            <v>406</v>
          </cell>
          <cell r="O4634" t="str">
            <v>Emerging Technologies</v>
          </cell>
          <cell r="P4634">
            <v>40</v>
          </cell>
          <cell r="Q4634" t="str">
            <v>SLS</v>
          </cell>
          <cell r="R4634" t="str">
            <v>APAC</v>
          </cell>
          <cell r="W4634" t="str">
            <v>Australia</v>
          </cell>
          <cell r="X4634">
            <v>280</v>
          </cell>
          <cell r="Y4634" t="str">
            <v>Juniper Ntwks, Australia</v>
          </cell>
          <cell r="Z4634" t="str">
            <v>AUS</v>
          </cell>
          <cell r="AA4634" t="str">
            <v>INTL</v>
          </cell>
          <cell r="AB4634" t="str">
            <v>Y</v>
          </cell>
        </row>
        <row r="4635">
          <cell r="A4635">
            <v>3649</v>
          </cell>
          <cell r="B4635" t="str">
            <v>Woods,Trudi A</v>
          </cell>
          <cell r="C4635">
            <v>1772</v>
          </cell>
          <cell r="D4635" t="str">
            <v>Colburn,Hedy</v>
          </cell>
          <cell r="E4635" t="str">
            <v xml:space="preserve">06/01/2004 </v>
          </cell>
          <cell r="F4635">
            <v>91927.5</v>
          </cell>
          <cell r="G4635" t="str">
            <v>USD</v>
          </cell>
          <cell r="H4635">
            <v>1</v>
          </cell>
          <cell r="I4635">
            <v>91927.5</v>
          </cell>
          <cell r="J4635" t="str">
            <v>3213</v>
          </cell>
          <cell r="K4635" t="str">
            <v>Marketing Programs Mgr III</v>
          </cell>
          <cell r="L4635">
            <v>8</v>
          </cell>
          <cell r="M4635">
            <v>8</v>
          </cell>
          <cell r="N4635" t="str">
            <v>435</v>
          </cell>
          <cell r="O4635" t="str">
            <v>Sales Development</v>
          </cell>
          <cell r="P4635">
            <v>40</v>
          </cell>
          <cell r="Q4635" t="str">
            <v>SLS</v>
          </cell>
          <cell r="R4635" t="str">
            <v>USA</v>
          </cell>
          <cell r="U4635" t="str">
            <v>3-Strong</v>
          </cell>
          <cell r="V4635" t="str">
            <v>3 - Strong</v>
          </cell>
          <cell r="W4635" t="str">
            <v>Westford, MA</v>
          </cell>
          <cell r="X4635">
            <v>101</v>
          </cell>
          <cell r="Y4635" t="str">
            <v>Juniper Networks Sales</v>
          </cell>
          <cell r="Z4635" t="str">
            <v>USA</v>
          </cell>
          <cell r="AA4635" t="str">
            <v>USB</v>
          </cell>
          <cell r="AB4635" t="str">
            <v>N</v>
          </cell>
        </row>
        <row r="4636">
          <cell r="A4636">
            <v>2261</v>
          </cell>
          <cell r="B4636" t="str">
            <v>Woodward,Nathaniel</v>
          </cell>
          <cell r="C4636">
            <v>4152</v>
          </cell>
          <cell r="D4636" t="str">
            <v>Morris,Andrea J.</v>
          </cell>
          <cell r="E4636" t="str">
            <v xml:space="preserve">07/19/2004 </v>
          </cell>
          <cell r="F4636">
            <v>68697.61</v>
          </cell>
          <cell r="G4636" t="str">
            <v>USD</v>
          </cell>
          <cell r="H4636">
            <v>1</v>
          </cell>
          <cell r="I4636">
            <v>68697.61</v>
          </cell>
          <cell r="J4636" t="str">
            <v>8902</v>
          </cell>
          <cell r="K4636" t="str">
            <v>MTS 2</v>
          </cell>
          <cell r="L4636">
            <v>5</v>
          </cell>
          <cell r="M4636">
            <v>5</v>
          </cell>
          <cell r="N4636" t="str">
            <v>610</v>
          </cell>
          <cell r="O4636" t="str">
            <v>IPG Technical Publications</v>
          </cell>
          <cell r="P4636">
            <v>40</v>
          </cell>
          <cell r="Q4636" t="str">
            <v>IPG</v>
          </cell>
          <cell r="R4636" t="str">
            <v>USA</v>
          </cell>
          <cell r="U4636" t="str">
            <v>3-Strong</v>
          </cell>
          <cell r="V4636" t="str">
            <v>3 - Strong</v>
          </cell>
          <cell r="W4636" t="str">
            <v>Westford, MA</v>
          </cell>
          <cell r="X4636">
            <v>100</v>
          </cell>
          <cell r="Y4636" t="str">
            <v>Juniper Networks, Inc.</v>
          </cell>
          <cell r="Z4636" t="str">
            <v>USA</v>
          </cell>
          <cell r="AA4636" t="str">
            <v>USB</v>
          </cell>
          <cell r="AB4636" t="str">
            <v>N</v>
          </cell>
        </row>
        <row r="4637">
          <cell r="A4637">
            <v>6126</v>
          </cell>
          <cell r="B4637" t="str">
            <v>Woodward,William P.</v>
          </cell>
          <cell r="C4637">
            <v>6461</v>
          </cell>
          <cell r="D4637" t="str">
            <v>Moquin,Daniel B.</v>
          </cell>
          <cell r="E4637" t="str">
            <v xml:space="preserve">03/27/2006 </v>
          </cell>
          <cell r="F4637">
            <v>130000</v>
          </cell>
          <cell r="G4637" t="str">
            <v>USD</v>
          </cell>
          <cell r="H4637">
            <v>1</v>
          </cell>
          <cell r="I4637">
            <v>130000</v>
          </cell>
          <cell r="J4637" t="str">
            <v>4313</v>
          </cell>
          <cell r="K4637" t="str">
            <v>IT Mgr</v>
          </cell>
          <cell r="L4637">
            <v>8</v>
          </cell>
          <cell r="M4637">
            <v>8</v>
          </cell>
          <cell r="N4637" t="str">
            <v>141</v>
          </cell>
          <cell r="O4637" t="str">
            <v>IT Network Infrastructure</v>
          </cell>
          <cell r="P4637">
            <v>40</v>
          </cell>
          <cell r="Q4637" t="str">
            <v>IT</v>
          </cell>
          <cell r="R4637" t="str">
            <v>USA</v>
          </cell>
          <cell r="V4637" t="str">
            <v>3 - Strong</v>
          </cell>
          <cell r="W4637" t="str">
            <v>Sunnyvale, CA HQ</v>
          </cell>
          <cell r="X4637">
            <v>100</v>
          </cell>
          <cell r="Y4637" t="str">
            <v>Juniper Networks, Inc.</v>
          </cell>
          <cell r="Z4637" t="str">
            <v>USA</v>
          </cell>
          <cell r="AA4637" t="str">
            <v>USA</v>
          </cell>
          <cell r="AB4637" t="str">
            <v>N</v>
          </cell>
        </row>
        <row r="4638">
          <cell r="A4638">
            <v>4289</v>
          </cell>
          <cell r="B4638" t="str">
            <v>Wormsen,Roar</v>
          </cell>
          <cell r="C4638">
            <v>3782</v>
          </cell>
          <cell r="D4638" t="str">
            <v>Versteeg,Pim</v>
          </cell>
          <cell r="E4638" t="str">
            <v xml:space="preserve">04/01/2005 </v>
          </cell>
          <cell r="F4638">
            <v>738675</v>
          </cell>
          <cell r="G4638" t="str">
            <v>NOK</v>
          </cell>
          <cell r="H4638">
            <v>6.2249999999999996</v>
          </cell>
          <cell r="I4638">
            <v>118662.65060240965</v>
          </cell>
          <cell r="J4638" t="str">
            <v>2103</v>
          </cell>
          <cell r="K4638" t="str">
            <v>Sr Territory Account Manager</v>
          </cell>
          <cell r="L4638">
            <v>67</v>
          </cell>
          <cell r="M4638">
            <v>8</v>
          </cell>
          <cell r="N4638" t="str">
            <v>400</v>
          </cell>
          <cell r="O4638" t="str">
            <v>Field Sales</v>
          </cell>
          <cell r="P4638">
            <v>40</v>
          </cell>
          <cell r="Q4638" t="str">
            <v>SLS</v>
          </cell>
          <cell r="R4638" t="str">
            <v>EMEA</v>
          </cell>
          <cell r="W4638" t="str">
            <v>Norway</v>
          </cell>
          <cell r="X4638">
            <v>325</v>
          </cell>
          <cell r="Y4638" t="str">
            <v>Juniper Networks, Norway</v>
          </cell>
          <cell r="Z4638" t="str">
            <v>NOR</v>
          </cell>
          <cell r="AA4638" t="str">
            <v>INTL</v>
          </cell>
          <cell r="AB4638" t="str">
            <v>Y</v>
          </cell>
        </row>
        <row r="4639">
          <cell r="A4639">
            <v>4290</v>
          </cell>
          <cell r="B4639" t="str">
            <v>Worthley,Nicholas</v>
          </cell>
          <cell r="C4639">
            <v>1723</v>
          </cell>
          <cell r="D4639" t="str">
            <v>Bray,Ronald</v>
          </cell>
          <cell r="E4639" t="str">
            <v xml:space="preserve">12/20/2004 </v>
          </cell>
          <cell r="F4639">
            <v>56100</v>
          </cell>
          <cell r="G4639" t="str">
            <v>USD</v>
          </cell>
          <cell r="H4639">
            <v>1</v>
          </cell>
          <cell r="I4639">
            <v>56100</v>
          </cell>
          <cell r="J4639" t="str">
            <v>4401</v>
          </cell>
          <cell r="K4639" t="str">
            <v>Desktop Supt Spec</v>
          </cell>
          <cell r="L4639">
            <v>4</v>
          </cell>
          <cell r="M4639">
            <v>4</v>
          </cell>
          <cell r="N4639" t="str">
            <v>142</v>
          </cell>
          <cell r="O4639" t="str">
            <v>IT Helpdesk and Desktop</v>
          </cell>
          <cell r="P4639">
            <v>40</v>
          </cell>
          <cell r="Q4639" t="str">
            <v>IT</v>
          </cell>
          <cell r="R4639" t="str">
            <v>USA</v>
          </cell>
          <cell r="U4639" t="str">
            <v>4-Satisfactory</v>
          </cell>
          <cell r="V4639" t="str">
            <v>4 - Satisfactory</v>
          </cell>
          <cell r="W4639" t="str">
            <v>Westford, MA</v>
          </cell>
          <cell r="X4639">
            <v>100</v>
          </cell>
          <cell r="Y4639" t="str">
            <v>Juniper Networks, Inc.</v>
          </cell>
          <cell r="Z4639" t="str">
            <v>USA</v>
          </cell>
          <cell r="AA4639" t="str">
            <v>USB</v>
          </cell>
          <cell r="AB4639" t="str">
            <v>N</v>
          </cell>
        </row>
        <row r="4640">
          <cell r="A4640">
            <v>4524</v>
          </cell>
          <cell r="B4640" t="str">
            <v>Wright,Patricia M</v>
          </cell>
          <cell r="C4640">
            <v>4496</v>
          </cell>
          <cell r="D4640" t="str">
            <v>Smallwood,Mark</v>
          </cell>
          <cell r="E4640" t="str">
            <v xml:space="preserve">03/07/2005 </v>
          </cell>
          <cell r="F4640">
            <v>110700</v>
          </cell>
          <cell r="G4640" t="str">
            <v>USD</v>
          </cell>
          <cell r="H4640">
            <v>1</v>
          </cell>
          <cell r="I4640">
            <v>110700</v>
          </cell>
          <cell r="J4640" t="str">
            <v>8104</v>
          </cell>
          <cell r="K4640" t="str">
            <v>Tech Writer, Staff</v>
          </cell>
          <cell r="L4640">
            <v>7</v>
          </cell>
          <cell r="M4640">
            <v>7</v>
          </cell>
          <cell r="N4640" t="str">
            <v>671</v>
          </cell>
          <cell r="O4640" t="str">
            <v>Tech Pubs</v>
          </cell>
          <cell r="P4640">
            <v>40</v>
          </cell>
          <cell r="Q4640" t="str">
            <v>SPG</v>
          </cell>
          <cell r="R4640" t="str">
            <v>USA</v>
          </cell>
          <cell r="U4640" t="str">
            <v>4-Satisfactory</v>
          </cell>
          <cell r="V4640" t="str">
            <v>3 - Strong</v>
          </cell>
          <cell r="W4640" t="str">
            <v>Sunnyvale, CA HQ</v>
          </cell>
          <cell r="X4640">
            <v>100</v>
          </cell>
          <cell r="Y4640" t="str">
            <v>Juniper Networks, Inc.</v>
          </cell>
          <cell r="Z4640" t="str">
            <v>USA</v>
          </cell>
          <cell r="AA4640" t="str">
            <v>USA</v>
          </cell>
          <cell r="AB4640" t="str">
            <v>N</v>
          </cell>
        </row>
        <row r="4641">
          <cell r="A4641">
            <v>7387</v>
          </cell>
          <cell r="B4641" t="str">
            <v>Wright,Sarah</v>
          </cell>
          <cell r="C4641">
            <v>2792</v>
          </cell>
          <cell r="D4641" t="str">
            <v>Crowcombe,Peter James</v>
          </cell>
          <cell r="E4641" t="str">
            <v xml:space="preserve">12/29/2006 </v>
          </cell>
          <cell r="F4641">
            <v>42500</v>
          </cell>
          <cell r="G4641" t="str">
            <v>GBP</v>
          </cell>
          <cell r="H4641">
            <v>0.51242633871380994</v>
          </cell>
          <cell r="I4641">
            <v>82938.749999999985</v>
          </cell>
          <cell r="J4641" t="str">
            <v>3311</v>
          </cell>
          <cell r="K4641" t="str">
            <v>Partner Programs Mgr I</v>
          </cell>
          <cell r="L4641">
            <v>6</v>
          </cell>
          <cell r="M4641">
            <v>6</v>
          </cell>
          <cell r="N4641" t="str">
            <v>310</v>
          </cell>
          <cell r="O4641" t="str">
            <v>Field Marketing</v>
          </cell>
          <cell r="P4641">
            <v>40</v>
          </cell>
          <cell r="Q4641" t="str">
            <v>MKTG</v>
          </cell>
          <cell r="R4641" t="str">
            <v>EMEA</v>
          </cell>
          <cell r="W4641" t="str">
            <v>United Kingdom</v>
          </cell>
          <cell r="X4641">
            <v>300</v>
          </cell>
          <cell r="Y4641" t="str">
            <v>Juniper Ntwks, UK</v>
          </cell>
          <cell r="Z4641" t="str">
            <v>GBR</v>
          </cell>
          <cell r="AA4641" t="str">
            <v>INTL</v>
          </cell>
          <cell r="AB4641" t="str">
            <v>N</v>
          </cell>
        </row>
        <row r="4642">
          <cell r="A4642">
            <v>3620</v>
          </cell>
          <cell r="B4642" t="str">
            <v>Wroblewski,Jozef</v>
          </cell>
          <cell r="C4642">
            <v>2803</v>
          </cell>
          <cell r="D4642" t="str">
            <v>Davey,Anita</v>
          </cell>
          <cell r="E4642" t="str">
            <v xml:space="preserve">05/17/2004 </v>
          </cell>
          <cell r="F4642">
            <v>97129</v>
          </cell>
          <cell r="G4642" t="str">
            <v>USD</v>
          </cell>
          <cell r="H4642">
            <v>1</v>
          </cell>
          <cell r="I4642">
            <v>97129</v>
          </cell>
          <cell r="J4642" t="str">
            <v>8104</v>
          </cell>
          <cell r="K4642" t="str">
            <v>Tech Writer, Staff</v>
          </cell>
          <cell r="L4642">
            <v>7</v>
          </cell>
          <cell r="M4642">
            <v>7</v>
          </cell>
          <cell r="N4642" t="str">
            <v>671</v>
          </cell>
          <cell r="O4642" t="str">
            <v>Tech Pubs</v>
          </cell>
          <cell r="P4642">
            <v>40</v>
          </cell>
          <cell r="Q4642" t="str">
            <v>SPG</v>
          </cell>
          <cell r="R4642" t="str">
            <v>USA</v>
          </cell>
          <cell r="U4642" t="str">
            <v>4-Satisfactory</v>
          </cell>
          <cell r="V4642" t="str">
            <v>4 - Satisfactory</v>
          </cell>
          <cell r="W4642" t="str">
            <v>Sunnyvale, CA HQ</v>
          </cell>
          <cell r="X4642">
            <v>100</v>
          </cell>
          <cell r="Y4642" t="str">
            <v>Juniper Networks, Inc.</v>
          </cell>
          <cell r="Z4642" t="str">
            <v>USA</v>
          </cell>
          <cell r="AA4642" t="str">
            <v>USA</v>
          </cell>
          <cell r="AB4642" t="str">
            <v>N</v>
          </cell>
        </row>
        <row r="4643">
          <cell r="A4643">
            <v>3766</v>
          </cell>
          <cell r="B4643" t="str">
            <v>Wu,Andy</v>
          </cell>
          <cell r="C4643">
            <v>3818</v>
          </cell>
          <cell r="D4643" t="str">
            <v>Lin,Pu-Ying Eric</v>
          </cell>
          <cell r="E4643" t="str">
            <v xml:space="preserve">07/16/2004 </v>
          </cell>
          <cell r="F4643">
            <v>1515000</v>
          </cell>
          <cell r="G4643" t="str">
            <v>TWD</v>
          </cell>
          <cell r="H4643">
            <v>32.182499999999997</v>
          </cell>
          <cell r="I4643">
            <v>47075.273828944308</v>
          </cell>
          <cell r="J4643" t="str">
            <v>2102</v>
          </cell>
          <cell r="K4643" t="str">
            <v>Major Account Manager</v>
          </cell>
          <cell r="L4643">
            <v>66</v>
          </cell>
          <cell r="M4643">
            <v>8</v>
          </cell>
          <cell r="N4643" t="str">
            <v>400</v>
          </cell>
          <cell r="O4643" t="str">
            <v>Field Sales</v>
          </cell>
          <cell r="P4643">
            <v>40</v>
          </cell>
          <cell r="Q4643" t="str">
            <v>SLS</v>
          </cell>
          <cell r="R4643" t="str">
            <v>APAC</v>
          </cell>
          <cell r="U4643" t="str">
            <v>3-Strong</v>
          </cell>
          <cell r="W4643" t="str">
            <v>Taiwan</v>
          </cell>
          <cell r="X4643">
            <v>211</v>
          </cell>
          <cell r="Y4643" t="str">
            <v>Juniper Networks, Taiwan</v>
          </cell>
          <cell r="Z4643" t="str">
            <v>TWN</v>
          </cell>
          <cell r="AA4643" t="str">
            <v>INTL</v>
          </cell>
          <cell r="AB4643" t="str">
            <v>Y</v>
          </cell>
        </row>
        <row r="4644">
          <cell r="A4644">
            <v>1244</v>
          </cell>
          <cell r="B4644" t="str">
            <v>Wu,Angela YN</v>
          </cell>
          <cell r="C4644">
            <v>926</v>
          </cell>
          <cell r="D4644" t="str">
            <v>Niven,Kenneth W</v>
          </cell>
          <cell r="E4644" t="str">
            <v xml:space="preserve">04/16/2001 </v>
          </cell>
          <cell r="F4644">
            <v>130127</v>
          </cell>
          <cell r="G4644" t="str">
            <v>USD</v>
          </cell>
          <cell r="H4644">
            <v>1</v>
          </cell>
          <cell r="I4644">
            <v>130127</v>
          </cell>
          <cell r="J4644" t="str">
            <v>7613</v>
          </cell>
          <cell r="K4644" t="str">
            <v>Int'l Trade Compliance Mgr</v>
          </cell>
          <cell r="L4644">
            <v>8</v>
          </cell>
          <cell r="M4644">
            <v>8</v>
          </cell>
          <cell r="N4644" t="str">
            <v>101</v>
          </cell>
          <cell r="O4644" t="str">
            <v>Legal</v>
          </cell>
          <cell r="P4644">
            <v>40</v>
          </cell>
          <cell r="Q4644" t="str">
            <v>LGL</v>
          </cell>
          <cell r="R4644" t="str">
            <v>USA</v>
          </cell>
          <cell r="U4644" t="str">
            <v>2-Very Strong</v>
          </cell>
          <cell r="V4644" t="str">
            <v>1 - Exceptional</v>
          </cell>
          <cell r="W4644" t="str">
            <v>Sunnyvale, CA HQ</v>
          </cell>
          <cell r="X4644">
            <v>100</v>
          </cell>
          <cell r="Y4644" t="str">
            <v>Juniper Networks, Inc.</v>
          </cell>
          <cell r="Z4644" t="str">
            <v>USA</v>
          </cell>
          <cell r="AA4644" t="str">
            <v>USA</v>
          </cell>
          <cell r="AB4644" t="str">
            <v>N</v>
          </cell>
        </row>
        <row r="4645">
          <cell r="A4645">
            <v>2616</v>
          </cell>
          <cell r="B4645" t="str">
            <v>Wu,Bin (Benjamin)</v>
          </cell>
          <cell r="C4645">
            <v>4437</v>
          </cell>
          <cell r="D4645" t="str">
            <v>Wu,Helen Hong-wen</v>
          </cell>
          <cell r="E4645" t="str">
            <v xml:space="preserve">03/31/2004 </v>
          </cell>
          <cell r="F4645">
            <v>236250</v>
          </cell>
          <cell r="G4645" t="str">
            <v>CNY</v>
          </cell>
          <cell r="H4645">
            <v>7.8066554000000004</v>
          </cell>
          <cell r="I4645">
            <v>30262.639747106037</v>
          </cell>
          <cell r="J4645" t="str">
            <v>2102</v>
          </cell>
          <cell r="K4645" t="str">
            <v>Major Account Manager</v>
          </cell>
          <cell r="L4645">
            <v>66</v>
          </cell>
          <cell r="M4645">
            <v>8</v>
          </cell>
          <cell r="N4645" t="str">
            <v>400</v>
          </cell>
          <cell r="O4645" t="str">
            <v>Field Sales</v>
          </cell>
          <cell r="P4645">
            <v>40</v>
          </cell>
          <cell r="Q4645" t="str">
            <v>SLS</v>
          </cell>
          <cell r="R4645" t="str">
            <v>APAC</v>
          </cell>
          <cell r="U4645" t="str">
            <v>2-Very Strong</v>
          </cell>
          <cell r="W4645" t="str">
            <v>Beijing, China</v>
          </cell>
          <cell r="X4645">
            <v>222</v>
          </cell>
          <cell r="Y4645" t="str">
            <v>Juniper Ntwks, Beijing</v>
          </cell>
          <cell r="Z4645" t="str">
            <v>CHN</v>
          </cell>
          <cell r="AA4645" t="str">
            <v>CHN</v>
          </cell>
          <cell r="AB4645" t="str">
            <v>Y</v>
          </cell>
        </row>
        <row r="4646">
          <cell r="A4646">
            <v>130</v>
          </cell>
          <cell r="B4646" t="str">
            <v>Wu,Chang-Hong</v>
          </cell>
          <cell r="C4646">
            <v>151</v>
          </cell>
          <cell r="D4646" t="str">
            <v>Basu,Debashis</v>
          </cell>
          <cell r="E4646" t="str">
            <v xml:space="preserve">08/10/1998 </v>
          </cell>
          <cell r="F4646">
            <v>169415.21</v>
          </cell>
          <cell r="G4646" t="str">
            <v>USD</v>
          </cell>
          <cell r="H4646">
            <v>1</v>
          </cell>
          <cell r="I4646">
            <v>169415.21</v>
          </cell>
          <cell r="J4646" t="str">
            <v>8907</v>
          </cell>
          <cell r="K4646" t="str">
            <v>Distinguished Engineer I</v>
          </cell>
          <cell r="L4646">
            <v>10</v>
          </cell>
          <cell r="M4646">
            <v>10</v>
          </cell>
          <cell r="N4646" t="str">
            <v>645</v>
          </cell>
          <cell r="O4646" t="str">
            <v>Core Technology</v>
          </cell>
          <cell r="P4646">
            <v>40</v>
          </cell>
          <cell r="Q4646" t="str">
            <v>IPG</v>
          </cell>
          <cell r="R4646" t="str">
            <v>USA</v>
          </cell>
          <cell r="U4646" t="str">
            <v>2-Very Strong</v>
          </cell>
          <cell r="V4646" t="str">
            <v>2 - Very Strong</v>
          </cell>
          <cell r="W4646" t="str">
            <v>Sunnyvale, CA HQ</v>
          </cell>
          <cell r="X4646">
            <v>100</v>
          </cell>
          <cell r="Y4646" t="str">
            <v>Juniper Networks, Inc.</v>
          </cell>
          <cell r="Z4646" t="str">
            <v>USA</v>
          </cell>
          <cell r="AA4646" t="str">
            <v>USA</v>
          </cell>
          <cell r="AB4646" t="str">
            <v>N</v>
          </cell>
        </row>
        <row r="4647">
          <cell r="A4647">
            <v>6391</v>
          </cell>
          <cell r="B4647" t="str">
            <v>Wu,Chung-Hsiao Robert</v>
          </cell>
          <cell r="C4647">
            <v>108</v>
          </cell>
          <cell r="D4647" t="str">
            <v>Chengson,David</v>
          </cell>
          <cell r="E4647" t="str">
            <v xml:space="preserve">05/22/2006 </v>
          </cell>
          <cell r="F4647">
            <v>125000</v>
          </cell>
          <cell r="G4647" t="str">
            <v>USD</v>
          </cell>
          <cell r="H4647">
            <v>1</v>
          </cell>
          <cell r="I4647">
            <v>125000</v>
          </cell>
          <cell r="J4647" t="str">
            <v>8905</v>
          </cell>
          <cell r="K4647" t="str">
            <v>Eng, Staff</v>
          </cell>
          <cell r="L4647">
            <v>8</v>
          </cell>
          <cell r="M4647">
            <v>8</v>
          </cell>
          <cell r="N4647" t="str">
            <v>650</v>
          </cell>
          <cell r="O4647" t="str">
            <v>Hardware Engrg - Development</v>
          </cell>
          <cell r="P4647">
            <v>40</v>
          </cell>
          <cell r="Q4647" t="str">
            <v>IPG</v>
          </cell>
          <cell r="R4647" t="str">
            <v>USA</v>
          </cell>
          <cell r="V4647" t="str">
            <v>2 - Very Strong</v>
          </cell>
          <cell r="W4647" t="str">
            <v>Sunnyvale, CA HQ</v>
          </cell>
          <cell r="X4647">
            <v>100</v>
          </cell>
          <cell r="Y4647" t="str">
            <v>Juniper Networks, Inc.</v>
          </cell>
          <cell r="Z4647" t="str">
            <v>USA</v>
          </cell>
          <cell r="AA4647" t="str">
            <v>USA</v>
          </cell>
          <cell r="AB4647" t="str">
            <v>N</v>
          </cell>
        </row>
        <row r="4648">
          <cell r="A4648">
            <v>5450</v>
          </cell>
          <cell r="B4648" t="str">
            <v>Wu,Haisang</v>
          </cell>
          <cell r="C4648">
            <v>2959</v>
          </cell>
          <cell r="D4648" t="str">
            <v>Ji,Hua</v>
          </cell>
          <cell r="E4648" t="str">
            <v xml:space="preserve">09/26/2005 </v>
          </cell>
          <cell r="F4648">
            <v>100000</v>
          </cell>
          <cell r="G4648" t="str">
            <v>USD</v>
          </cell>
          <cell r="H4648">
            <v>1</v>
          </cell>
          <cell r="I4648">
            <v>100000</v>
          </cell>
          <cell r="J4648" t="str">
            <v>8904</v>
          </cell>
          <cell r="K4648" t="str">
            <v>MTS 4</v>
          </cell>
          <cell r="L4648">
            <v>7</v>
          </cell>
          <cell r="M4648">
            <v>7</v>
          </cell>
          <cell r="N4648" t="str">
            <v>689</v>
          </cell>
          <cell r="O4648" t="str">
            <v>Platform &amp; Systems Software</v>
          </cell>
          <cell r="P4648">
            <v>40</v>
          </cell>
          <cell r="Q4648" t="str">
            <v>SPG</v>
          </cell>
          <cell r="R4648" t="str">
            <v>USA</v>
          </cell>
          <cell r="U4648" t="str">
            <v>3-Strong</v>
          </cell>
          <cell r="V4648" t="str">
            <v>1 - Exceptional</v>
          </cell>
          <cell r="W4648" t="str">
            <v>Sunnyvale, CA HQ</v>
          </cell>
          <cell r="X4648">
            <v>100</v>
          </cell>
          <cell r="Y4648" t="str">
            <v>Juniper Networks, Inc.</v>
          </cell>
          <cell r="Z4648" t="str">
            <v>USA</v>
          </cell>
          <cell r="AA4648" t="str">
            <v>USA</v>
          </cell>
          <cell r="AB4648" t="str">
            <v>N</v>
          </cell>
        </row>
        <row r="4649">
          <cell r="A4649">
            <v>4437</v>
          </cell>
          <cell r="B4649" t="str">
            <v>Wu,Helen Hong-wen</v>
          </cell>
          <cell r="C4649">
            <v>2275</v>
          </cell>
          <cell r="D4649" t="str">
            <v>Zhang,Xiaolin</v>
          </cell>
          <cell r="E4649" t="str">
            <v xml:space="preserve">02/06/2005 </v>
          </cell>
          <cell r="F4649">
            <v>325000</v>
          </cell>
          <cell r="G4649" t="str">
            <v>CNY</v>
          </cell>
          <cell r="H4649">
            <v>7.8066554000000004</v>
          </cell>
          <cell r="I4649">
            <v>41631.144625648521</v>
          </cell>
          <cell r="J4649" t="str">
            <v>2112</v>
          </cell>
          <cell r="K4649" t="str">
            <v>Regional Sales Manager</v>
          </cell>
          <cell r="L4649">
            <v>69</v>
          </cell>
          <cell r="M4649">
            <v>9</v>
          </cell>
          <cell r="N4649" t="str">
            <v>400</v>
          </cell>
          <cell r="O4649" t="str">
            <v>Field Sales</v>
          </cell>
          <cell r="P4649">
            <v>40</v>
          </cell>
          <cell r="Q4649" t="str">
            <v>SLS</v>
          </cell>
          <cell r="R4649" t="str">
            <v>APAC</v>
          </cell>
          <cell r="W4649" t="str">
            <v>Beijing, China</v>
          </cell>
          <cell r="X4649">
            <v>222</v>
          </cell>
          <cell r="Y4649" t="str">
            <v>Juniper Ntwks, Beijing</v>
          </cell>
          <cell r="Z4649" t="str">
            <v>CHN</v>
          </cell>
          <cell r="AA4649" t="str">
            <v>CHN</v>
          </cell>
          <cell r="AB4649" t="str">
            <v>Y</v>
          </cell>
        </row>
        <row r="4650">
          <cell r="A4650">
            <v>6210</v>
          </cell>
          <cell r="B4650" t="str">
            <v>Wu,Lin</v>
          </cell>
          <cell r="C4650">
            <v>5571</v>
          </cell>
          <cell r="D4650" t="str">
            <v>Jin,Jian</v>
          </cell>
          <cell r="E4650" t="str">
            <v xml:space="preserve">04/17/2006 </v>
          </cell>
          <cell r="F4650">
            <v>115000</v>
          </cell>
          <cell r="G4650" t="str">
            <v>USD</v>
          </cell>
          <cell r="H4650">
            <v>1</v>
          </cell>
          <cell r="I4650">
            <v>115000</v>
          </cell>
          <cell r="J4650" t="str">
            <v>8904</v>
          </cell>
          <cell r="K4650" t="str">
            <v>MTS 4</v>
          </cell>
          <cell r="L4650">
            <v>7</v>
          </cell>
          <cell r="M4650">
            <v>7</v>
          </cell>
          <cell r="N4650" t="str">
            <v>692</v>
          </cell>
          <cell r="O4650" t="str">
            <v>Ntwk Mgmt Software Dev</v>
          </cell>
          <cell r="P4650">
            <v>40</v>
          </cell>
          <cell r="Q4650" t="str">
            <v>SPG</v>
          </cell>
          <cell r="R4650" t="str">
            <v>USA</v>
          </cell>
          <cell r="V4650" t="str">
            <v>3 - Strong</v>
          </cell>
          <cell r="W4650" t="str">
            <v>Sunnyvale, CA HQ</v>
          </cell>
          <cell r="X4650">
            <v>100</v>
          </cell>
          <cell r="Y4650" t="str">
            <v>Juniper Networks, Inc.</v>
          </cell>
          <cell r="Z4650" t="str">
            <v>USA</v>
          </cell>
          <cell r="AA4650" t="str">
            <v>USA</v>
          </cell>
          <cell r="AB4650" t="str">
            <v>N</v>
          </cell>
        </row>
        <row r="4651">
          <cell r="A4651">
            <v>3526</v>
          </cell>
          <cell r="B4651" t="str">
            <v>Wu,Mengjin</v>
          </cell>
          <cell r="C4651">
            <v>3480</v>
          </cell>
          <cell r="D4651" t="str">
            <v>Vita,Peterpaul</v>
          </cell>
          <cell r="E4651" t="str">
            <v xml:space="preserve">04/16/2004 </v>
          </cell>
          <cell r="F4651">
            <v>112476</v>
          </cell>
          <cell r="G4651" t="str">
            <v>USD</v>
          </cell>
          <cell r="H4651">
            <v>1</v>
          </cell>
          <cell r="I4651">
            <v>112476</v>
          </cell>
          <cell r="J4651" t="str">
            <v>8904</v>
          </cell>
          <cell r="K4651" t="str">
            <v>MTS 4</v>
          </cell>
          <cell r="L4651">
            <v>7</v>
          </cell>
          <cell r="M4651">
            <v>7</v>
          </cell>
          <cell r="N4651" t="str">
            <v>691</v>
          </cell>
          <cell r="O4651" t="str">
            <v>Platform Engineering</v>
          </cell>
          <cell r="P4651">
            <v>40</v>
          </cell>
          <cell r="Q4651" t="str">
            <v>SPG</v>
          </cell>
          <cell r="R4651" t="str">
            <v>USA</v>
          </cell>
          <cell r="U4651" t="str">
            <v>3-Strong</v>
          </cell>
          <cell r="V4651" t="str">
            <v>2 - Very Strong</v>
          </cell>
          <cell r="W4651" t="str">
            <v>Sunnyvale, CA HQ</v>
          </cell>
          <cell r="X4651">
            <v>100</v>
          </cell>
          <cell r="Y4651" t="str">
            <v>Juniper Networks, Inc.</v>
          </cell>
          <cell r="Z4651" t="str">
            <v>USA</v>
          </cell>
          <cell r="AA4651" t="str">
            <v>USA</v>
          </cell>
          <cell r="AB4651" t="str">
            <v>N</v>
          </cell>
        </row>
        <row r="4652">
          <cell r="A4652">
            <v>5278</v>
          </cell>
          <cell r="B4652" t="str">
            <v>Wu,Xiaomin</v>
          </cell>
          <cell r="C4652">
            <v>858</v>
          </cell>
          <cell r="D4652" t="str">
            <v>Schoch,Xuyang</v>
          </cell>
          <cell r="E4652" t="str">
            <v xml:space="preserve">08/08/2005 </v>
          </cell>
          <cell r="F4652">
            <v>117500</v>
          </cell>
          <cell r="G4652" t="str">
            <v>USD</v>
          </cell>
          <cell r="H4652">
            <v>1</v>
          </cell>
          <cell r="I4652">
            <v>117500</v>
          </cell>
          <cell r="J4652" t="str">
            <v>8904</v>
          </cell>
          <cell r="K4652" t="str">
            <v>MTS 4</v>
          </cell>
          <cell r="L4652">
            <v>7</v>
          </cell>
          <cell r="M4652">
            <v>7</v>
          </cell>
          <cell r="N4652" t="str">
            <v>518</v>
          </cell>
          <cell r="O4652" t="str">
            <v>Theater TAC</v>
          </cell>
          <cell r="P4652">
            <v>40</v>
          </cell>
          <cell r="Q4652" t="str">
            <v>CSS</v>
          </cell>
          <cell r="R4652" t="str">
            <v>USA</v>
          </cell>
          <cell r="U4652" t="str">
            <v>3-Strong</v>
          </cell>
          <cell r="V4652" t="str">
            <v>2 - Very Strong</v>
          </cell>
          <cell r="W4652" t="str">
            <v>Herndon, VA</v>
          </cell>
          <cell r="X4652">
            <v>101</v>
          </cell>
          <cell r="Y4652" t="str">
            <v>Juniper Networks Sales</v>
          </cell>
          <cell r="Z4652" t="str">
            <v>USA</v>
          </cell>
          <cell r="AA4652" t="str">
            <v>USB</v>
          </cell>
          <cell r="AB4652" t="str">
            <v>N</v>
          </cell>
        </row>
        <row r="4653">
          <cell r="A4653">
            <v>4061</v>
          </cell>
          <cell r="B4653" t="str">
            <v>Wu,Xuejun</v>
          </cell>
          <cell r="C4653">
            <v>3531</v>
          </cell>
          <cell r="D4653" t="str">
            <v>Xie,Chunsheng</v>
          </cell>
          <cell r="E4653" t="str">
            <v xml:space="preserve">10/11/2004 </v>
          </cell>
          <cell r="F4653">
            <v>180000</v>
          </cell>
          <cell r="G4653" t="str">
            <v>CNY</v>
          </cell>
          <cell r="H4653">
            <v>7.8066554000000004</v>
          </cell>
          <cell r="I4653">
            <v>23057.249331128409</v>
          </cell>
          <cell r="J4653" t="str">
            <v>8904</v>
          </cell>
          <cell r="K4653" t="str">
            <v>MTS 4</v>
          </cell>
          <cell r="L4653">
            <v>7</v>
          </cell>
          <cell r="M4653">
            <v>7</v>
          </cell>
          <cell r="N4653" t="str">
            <v>697</v>
          </cell>
          <cell r="O4653" t="str">
            <v>Security Infrastructure China</v>
          </cell>
          <cell r="P4653">
            <v>40</v>
          </cell>
          <cell r="Q4653" t="str">
            <v>SPG</v>
          </cell>
          <cell r="R4653" t="str">
            <v>APAC</v>
          </cell>
          <cell r="U4653" t="str">
            <v>1-Exceptional</v>
          </cell>
          <cell r="V4653" t="str">
            <v>2 - Very Strong</v>
          </cell>
          <cell r="W4653" t="str">
            <v>Beijing R&amp;D Center</v>
          </cell>
          <cell r="X4653">
            <v>223</v>
          </cell>
          <cell r="Y4653" t="str">
            <v>Juniper Ntwks, Beijing R&amp;D Cen</v>
          </cell>
          <cell r="Z4653" t="str">
            <v>CHN</v>
          </cell>
          <cell r="AA4653" t="str">
            <v>CHN</v>
          </cell>
          <cell r="AB4653" t="str">
            <v>N</v>
          </cell>
        </row>
        <row r="4654">
          <cell r="A4654">
            <v>3529</v>
          </cell>
          <cell r="B4654" t="str">
            <v>Wu,Yuhua</v>
          </cell>
          <cell r="C4654">
            <v>3340</v>
          </cell>
          <cell r="D4654" t="str">
            <v>Sang,Yvonne Pui Fung</v>
          </cell>
          <cell r="E4654" t="str">
            <v xml:space="preserve">04/16/2004 </v>
          </cell>
          <cell r="F4654">
            <v>128000</v>
          </cell>
          <cell r="G4654" t="str">
            <v>USD</v>
          </cell>
          <cell r="H4654">
            <v>1</v>
          </cell>
          <cell r="I4654">
            <v>128000</v>
          </cell>
          <cell r="J4654" t="str">
            <v>8905</v>
          </cell>
          <cell r="K4654" t="str">
            <v>Eng, Staff</v>
          </cell>
          <cell r="L4654">
            <v>8</v>
          </cell>
          <cell r="M4654">
            <v>8</v>
          </cell>
          <cell r="N4654" t="str">
            <v>672</v>
          </cell>
          <cell r="O4654" t="str">
            <v>IVE Access Services</v>
          </cell>
          <cell r="P4654">
            <v>40</v>
          </cell>
          <cell r="Q4654" t="str">
            <v>SPG</v>
          </cell>
          <cell r="R4654" t="str">
            <v>USA</v>
          </cell>
          <cell r="U4654" t="str">
            <v>2-Very Strong</v>
          </cell>
          <cell r="V4654" t="str">
            <v>3 - Strong</v>
          </cell>
          <cell r="W4654" t="str">
            <v>Sunnyvale, CA HQ</v>
          </cell>
          <cell r="X4654">
            <v>100</v>
          </cell>
          <cell r="Y4654" t="str">
            <v>Juniper Networks, Inc.</v>
          </cell>
          <cell r="Z4654" t="str">
            <v>USA</v>
          </cell>
          <cell r="AA4654" t="str">
            <v>USA</v>
          </cell>
          <cell r="AB4654" t="str">
            <v>N</v>
          </cell>
        </row>
        <row r="4655">
          <cell r="A4655">
            <v>2547</v>
          </cell>
          <cell r="B4655" t="str">
            <v>Wyant,Carter R</v>
          </cell>
          <cell r="C4655">
            <v>3642</v>
          </cell>
          <cell r="D4655" t="str">
            <v>Krueger,Douglas J</v>
          </cell>
          <cell r="E4655" t="str">
            <v xml:space="preserve">01/18/2004 </v>
          </cell>
          <cell r="F4655">
            <v>102000</v>
          </cell>
          <cell r="G4655" t="str">
            <v>USD</v>
          </cell>
          <cell r="H4655">
            <v>1</v>
          </cell>
          <cell r="I4655">
            <v>102000</v>
          </cell>
          <cell r="J4655" t="str">
            <v>2104</v>
          </cell>
          <cell r="K4655" t="str">
            <v>Sr Major Account Manager</v>
          </cell>
          <cell r="L4655">
            <v>67</v>
          </cell>
          <cell r="M4655">
            <v>8</v>
          </cell>
          <cell r="N4655" t="str">
            <v>400</v>
          </cell>
          <cell r="O4655" t="str">
            <v>Field Sales</v>
          </cell>
          <cell r="P4655">
            <v>40</v>
          </cell>
          <cell r="Q4655" t="str">
            <v>SLS</v>
          </cell>
          <cell r="R4655" t="str">
            <v>USA</v>
          </cell>
          <cell r="U4655" t="str">
            <v>1-Exceptional</v>
          </cell>
          <cell r="W4655" t="str">
            <v>Herndon, VA</v>
          </cell>
          <cell r="X4655">
            <v>101</v>
          </cell>
          <cell r="Y4655" t="str">
            <v>Juniper Networks Sales</v>
          </cell>
          <cell r="Z4655" t="str">
            <v>USA</v>
          </cell>
          <cell r="AA4655" t="str">
            <v>Sales</v>
          </cell>
          <cell r="AB4655" t="str">
            <v>Y</v>
          </cell>
        </row>
        <row r="4656">
          <cell r="A4656">
            <v>2262</v>
          </cell>
          <cell r="B4656" t="str">
            <v>Wymes,Colin</v>
          </cell>
          <cell r="C4656">
            <v>1947</v>
          </cell>
          <cell r="D4656" t="str">
            <v>Lambie,Timothy</v>
          </cell>
          <cell r="E4656" t="str">
            <v xml:space="preserve">07/01/2002 </v>
          </cell>
          <cell r="F4656">
            <v>219300</v>
          </cell>
          <cell r="G4656" t="str">
            <v>CAD</v>
          </cell>
          <cell r="H4656">
            <v>1.1575</v>
          </cell>
          <cell r="I4656">
            <v>189460.04319654428</v>
          </cell>
          <cell r="J4656" t="str">
            <v>2113</v>
          </cell>
          <cell r="K4656" t="str">
            <v>Sales Sr. Mgr/Director</v>
          </cell>
          <cell r="L4656">
            <v>70</v>
          </cell>
          <cell r="M4656">
            <v>10</v>
          </cell>
          <cell r="N4656" t="str">
            <v>400</v>
          </cell>
          <cell r="O4656" t="str">
            <v>Field Sales</v>
          </cell>
          <cell r="P4656">
            <v>40</v>
          </cell>
          <cell r="Q4656" t="str">
            <v>SLS</v>
          </cell>
          <cell r="R4656" t="str">
            <v>CBM</v>
          </cell>
          <cell r="U4656" t="str">
            <v>3-Strong</v>
          </cell>
          <cell r="W4656" t="str">
            <v>Canada</v>
          </cell>
          <cell r="X4656">
            <v>420</v>
          </cell>
          <cell r="Y4656" t="str">
            <v>Juniper Networks, Canada</v>
          </cell>
          <cell r="Z4656" t="str">
            <v>CAN</v>
          </cell>
          <cell r="AA4656" t="str">
            <v>CAN</v>
          </cell>
          <cell r="AB4656" t="str">
            <v>Y</v>
          </cell>
        </row>
        <row r="4657">
          <cell r="A4657">
            <v>6257</v>
          </cell>
          <cell r="B4657" t="str">
            <v>Wynen,Rudi</v>
          </cell>
          <cell r="C4657">
            <v>3475</v>
          </cell>
          <cell r="D4657" t="str">
            <v>Vervoort,Luc</v>
          </cell>
          <cell r="E4657" t="str">
            <v xml:space="preserve">04/18/2006 </v>
          </cell>
          <cell r="F4657">
            <v>72000</v>
          </cell>
          <cell r="G4657" t="str">
            <v>EUR</v>
          </cell>
          <cell r="H4657">
            <v>0.76254384627116067</v>
          </cell>
          <cell r="I4657">
            <v>94420.799999999988</v>
          </cell>
          <cell r="J4657" t="str">
            <v>2102</v>
          </cell>
          <cell r="K4657" t="str">
            <v>Major Account Manager</v>
          </cell>
          <cell r="L4657">
            <v>66</v>
          </cell>
          <cell r="M4657">
            <v>8</v>
          </cell>
          <cell r="N4657" t="str">
            <v>400</v>
          </cell>
          <cell r="O4657" t="str">
            <v>Field Sales</v>
          </cell>
          <cell r="P4657">
            <v>40</v>
          </cell>
          <cell r="Q4657" t="str">
            <v>SLS</v>
          </cell>
          <cell r="R4657" t="str">
            <v>EMEA</v>
          </cell>
          <cell r="W4657" t="str">
            <v>Belgium</v>
          </cell>
          <cell r="X4657">
            <v>330</v>
          </cell>
          <cell r="Y4657" t="str">
            <v>Juniper Ntwks, Belgium</v>
          </cell>
          <cell r="Z4657" t="str">
            <v>BEL</v>
          </cell>
          <cell r="AA4657" t="str">
            <v>INTL</v>
          </cell>
          <cell r="AB4657" t="str">
            <v>Y</v>
          </cell>
        </row>
        <row r="4658">
          <cell r="A4658">
            <v>6546</v>
          </cell>
          <cell r="B4658" t="str">
            <v>Xia,Ke Wei (Summer)</v>
          </cell>
          <cell r="C4658">
            <v>809</v>
          </cell>
          <cell r="D4658" t="str">
            <v>Li,Lu Lucas</v>
          </cell>
          <cell r="E4658" t="str">
            <v xml:space="preserve">07/17/2006 </v>
          </cell>
          <cell r="F4658">
            <v>296000</v>
          </cell>
          <cell r="G4658" t="str">
            <v>CNY</v>
          </cell>
          <cell r="H4658">
            <v>7.8066554000000004</v>
          </cell>
          <cell r="I4658">
            <v>37916.365566744498</v>
          </cell>
          <cell r="J4658" t="str">
            <v>8902</v>
          </cell>
          <cell r="K4658" t="str">
            <v>MTS 2</v>
          </cell>
          <cell r="L4658">
            <v>5</v>
          </cell>
          <cell r="M4658">
            <v>5</v>
          </cell>
          <cell r="N4658" t="str">
            <v>518</v>
          </cell>
          <cell r="O4658" t="str">
            <v>Theater TAC</v>
          </cell>
          <cell r="P4658">
            <v>40</v>
          </cell>
          <cell r="Q4658" t="str">
            <v>CSS</v>
          </cell>
          <cell r="R4658" t="str">
            <v>APAC</v>
          </cell>
          <cell r="W4658" t="str">
            <v>Beijing, China</v>
          </cell>
          <cell r="X4658">
            <v>222</v>
          </cell>
          <cell r="Y4658" t="str">
            <v>Juniper Ntwks, Beijing</v>
          </cell>
          <cell r="Z4658" t="str">
            <v>CHN</v>
          </cell>
          <cell r="AA4658" t="str">
            <v>CHN</v>
          </cell>
          <cell r="AB4658" t="str">
            <v>N</v>
          </cell>
        </row>
        <row r="4659">
          <cell r="A4659">
            <v>3530</v>
          </cell>
          <cell r="B4659" t="str">
            <v>Xia,Zeqing</v>
          </cell>
          <cell r="C4659">
            <v>3340</v>
          </cell>
          <cell r="D4659" t="str">
            <v>Sang,Yvonne Pui Fung</v>
          </cell>
          <cell r="E4659" t="str">
            <v xml:space="preserve">04/16/2004 </v>
          </cell>
          <cell r="F4659">
            <v>131000</v>
          </cell>
          <cell r="G4659" t="str">
            <v>USD</v>
          </cell>
          <cell r="H4659">
            <v>1</v>
          </cell>
          <cell r="I4659">
            <v>131000</v>
          </cell>
          <cell r="J4659" t="str">
            <v>8905</v>
          </cell>
          <cell r="K4659" t="str">
            <v>Eng, Staff</v>
          </cell>
          <cell r="L4659">
            <v>8</v>
          </cell>
          <cell r="M4659">
            <v>8</v>
          </cell>
          <cell r="N4659" t="str">
            <v>672</v>
          </cell>
          <cell r="O4659" t="str">
            <v>IVE Access Services</v>
          </cell>
          <cell r="P4659">
            <v>40</v>
          </cell>
          <cell r="Q4659" t="str">
            <v>SPG</v>
          </cell>
          <cell r="R4659" t="str">
            <v>USA</v>
          </cell>
          <cell r="U4659" t="str">
            <v>3-Strong</v>
          </cell>
          <cell r="V4659" t="str">
            <v>3 - Strong</v>
          </cell>
          <cell r="W4659" t="str">
            <v>Sunnyvale, CA HQ</v>
          </cell>
          <cell r="X4659">
            <v>100</v>
          </cell>
          <cell r="Y4659" t="str">
            <v>Juniper Networks, Inc.</v>
          </cell>
          <cell r="Z4659" t="str">
            <v>USA</v>
          </cell>
          <cell r="AA4659" t="str">
            <v>USA</v>
          </cell>
          <cell r="AB4659" t="str">
            <v>N</v>
          </cell>
        </row>
        <row r="4660">
          <cell r="A4660">
            <v>4970</v>
          </cell>
          <cell r="B4660" t="str">
            <v>Xiao,Lian (Leann)</v>
          </cell>
          <cell r="C4660">
            <v>894</v>
          </cell>
          <cell r="D4660" t="str">
            <v>Lee,Angel</v>
          </cell>
          <cell r="E4660" t="str">
            <v xml:space="preserve">06/13/2005 </v>
          </cell>
          <cell r="F4660">
            <v>403800</v>
          </cell>
          <cell r="G4660" t="str">
            <v>CNY</v>
          </cell>
          <cell r="H4660">
            <v>7.8066554000000004</v>
          </cell>
          <cell r="I4660">
            <v>51725.095999498066</v>
          </cell>
          <cell r="J4660" t="str">
            <v>6212</v>
          </cell>
          <cell r="K4660" t="str">
            <v>Accounting Mgr, Sr</v>
          </cell>
          <cell r="L4660">
            <v>7</v>
          </cell>
          <cell r="M4660">
            <v>7</v>
          </cell>
          <cell r="N4660" t="str">
            <v>100</v>
          </cell>
          <cell r="O4660" t="str">
            <v>Finance and Accounting</v>
          </cell>
          <cell r="P4660">
            <v>40</v>
          </cell>
          <cell r="Q4660" t="str">
            <v>F&amp;A</v>
          </cell>
          <cell r="R4660" t="str">
            <v>APAC</v>
          </cell>
          <cell r="U4660" t="str">
            <v>3-Strong</v>
          </cell>
          <cell r="V4660" t="str">
            <v>4 - Satisfactory</v>
          </cell>
          <cell r="W4660" t="str">
            <v>Beijing R&amp;D Center</v>
          </cell>
          <cell r="X4660">
            <v>223</v>
          </cell>
          <cell r="Y4660" t="str">
            <v>Juniper Ntwks, Beijing R&amp;D Cen</v>
          </cell>
          <cell r="Z4660" t="str">
            <v>CHN</v>
          </cell>
          <cell r="AA4660" t="str">
            <v>CHN</v>
          </cell>
          <cell r="AB4660" t="str">
            <v>N</v>
          </cell>
        </row>
        <row r="4661">
          <cell r="A4661">
            <v>3531</v>
          </cell>
          <cell r="B4661" t="str">
            <v>Xie,Chunsheng</v>
          </cell>
          <cell r="C4661">
            <v>3566</v>
          </cell>
          <cell r="D4661" t="str">
            <v>Zou,Feng</v>
          </cell>
          <cell r="E4661" t="str">
            <v xml:space="preserve">04/16/2004 </v>
          </cell>
          <cell r="F4661">
            <v>126500</v>
          </cell>
          <cell r="G4661" t="str">
            <v>USD</v>
          </cell>
          <cell r="H4661">
            <v>1</v>
          </cell>
          <cell r="I4661">
            <v>126500</v>
          </cell>
          <cell r="J4661" t="str">
            <v>8913</v>
          </cell>
          <cell r="K4661" t="str">
            <v>Engineering Mgr I</v>
          </cell>
          <cell r="L4661">
            <v>8</v>
          </cell>
          <cell r="M4661">
            <v>8</v>
          </cell>
          <cell r="N4661" t="str">
            <v>697</v>
          </cell>
          <cell r="O4661" t="str">
            <v>Security Infrastructure China</v>
          </cell>
          <cell r="P4661">
            <v>40</v>
          </cell>
          <cell r="Q4661" t="str">
            <v>SPG</v>
          </cell>
          <cell r="R4661" t="str">
            <v>USA</v>
          </cell>
          <cell r="U4661" t="str">
            <v>2-Very Strong</v>
          </cell>
          <cell r="V4661" t="str">
            <v>2 - Very Strong</v>
          </cell>
          <cell r="W4661" t="str">
            <v>Sunnyvale, CA HQ</v>
          </cell>
          <cell r="X4661">
            <v>100</v>
          </cell>
          <cell r="Y4661" t="str">
            <v>Juniper Networks, Inc.</v>
          </cell>
          <cell r="Z4661" t="str">
            <v>USA</v>
          </cell>
          <cell r="AA4661" t="str">
            <v>USA</v>
          </cell>
          <cell r="AB4661" t="str">
            <v>N</v>
          </cell>
        </row>
        <row r="4662">
          <cell r="A4662">
            <v>6856</v>
          </cell>
          <cell r="B4662" t="str">
            <v>Xie,Jun</v>
          </cell>
          <cell r="C4662">
            <v>2959</v>
          </cell>
          <cell r="D4662" t="str">
            <v>Ji,Hua</v>
          </cell>
          <cell r="E4662" t="str">
            <v xml:space="preserve">10/09/2006 </v>
          </cell>
          <cell r="F4662">
            <v>90000</v>
          </cell>
          <cell r="G4662" t="str">
            <v>USD</v>
          </cell>
          <cell r="H4662">
            <v>1</v>
          </cell>
          <cell r="I4662">
            <v>90000</v>
          </cell>
          <cell r="J4662" t="str">
            <v>8903</v>
          </cell>
          <cell r="K4662" t="str">
            <v>MTS 3</v>
          </cell>
          <cell r="L4662">
            <v>6</v>
          </cell>
          <cell r="M4662">
            <v>6</v>
          </cell>
          <cell r="N4662" t="str">
            <v>691</v>
          </cell>
          <cell r="O4662" t="str">
            <v>Platform Engineering</v>
          </cell>
          <cell r="P4662">
            <v>40</v>
          </cell>
          <cell r="Q4662" t="str">
            <v>SPG</v>
          </cell>
          <cell r="R4662" t="str">
            <v>USA</v>
          </cell>
          <cell r="W4662" t="str">
            <v>Sunnyvale, CA HQ</v>
          </cell>
          <cell r="X4662">
            <v>100</v>
          </cell>
          <cell r="Y4662" t="str">
            <v>Juniper Networks, Inc.</v>
          </cell>
          <cell r="Z4662" t="str">
            <v>USA</v>
          </cell>
          <cell r="AA4662" t="str">
            <v>USA</v>
          </cell>
          <cell r="AB4662" t="str">
            <v>N</v>
          </cell>
        </row>
        <row r="4663">
          <cell r="A4663">
            <v>2312</v>
          </cell>
          <cell r="B4663" t="str">
            <v>Xie,Pei Jun</v>
          </cell>
          <cell r="C4663">
            <v>3898</v>
          </cell>
          <cell r="D4663" t="str">
            <v>Low,Guek Wah (Cindy)</v>
          </cell>
          <cell r="E4663" t="str">
            <v xml:space="preserve">09/26/2002 </v>
          </cell>
          <cell r="F4663">
            <v>698760.73</v>
          </cell>
          <cell r="G4663" t="str">
            <v>CNY</v>
          </cell>
          <cell r="H4663">
            <v>7.8066554000000004</v>
          </cell>
          <cell r="I4663">
            <v>89508.335413396111</v>
          </cell>
          <cell r="J4663" t="str">
            <v>3112</v>
          </cell>
          <cell r="K4663" t="str">
            <v>Field Marketing Mgr II</v>
          </cell>
          <cell r="L4663">
            <v>7</v>
          </cell>
          <cell r="M4663">
            <v>7</v>
          </cell>
          <cell r="N4663" t="str">
            <v>310</v>
          </cell>
          <cell r="O4663" t="str">
            <v>Field Marketing</v>
          </cell>
          <cell r="P4663">
            <v>40</v>
          </cell>
          <cell r="Q4663" t="str">
            <v>MKTG</v>
          </cell>
          <cell r="R4663" t="str">
            <v>APAC</v>
          </cell>
          <cell r="U4663" t="str">
            <v>2-Very Strong</v>
          </cell>
          <cell r="V4663" t="str">
            <v>3 - Strong</v>
          </cell>
          <cell r="W4663" t="str">
            <v>Beijing, China</v>
          </cell>
          <cell r="X4663">
            <v>222</v>
          </cell>
          <cell r="Y4663" t="str">
            <v>Juniper Ntwks, Beijing</v>
          </cell>
          <cell r="Z4663" t="str">
            <v>CHN</v>
          </cell>
          <cell r="AA4663" t="str">
            <v>CHN</v>
          </cell>
          <cell r="AB4663" t="str">
            <v>N</v>
          </cell>
        </row>
        <row r="4664">
          <cell r="A4664">
            <v>6545</v>
          </cell>
          <cell r="B4664" t="str">
            <v>Xie,Shi Wei (Rebecca)</v>
          </cell>
          <cell r="C4664">
            <v>2867</v>
          </cell>
          <cell r="D4664" t="str">
            <v>Fun,Chang-Ann</v>
          </cell>
          <cell r="E4664" t="str">
            <v xml:space="preserve">07/03/2006 </v>
          </cell>
          <cell r="F4664">
            <v>96000</v>
          </cell>
          <cell r="G4664" t="str">
            <v>CNY</v>
          </cell>
          <cell r="H4664">
            <v>7.8066554000000004</v>
          </cell>
          <cell r="I4664">
            <v>12297.199643268485</v>
          </cell>
          <cell r="J4664" t="str">
            <v>8902</v>
          </cell>
          <cell r="K4664" t="str">
            <v>MTS 2</v>
          </cell>
          <cell r="L4664">
            <v>5</v>
          </cell>
          <cell r="M4664">
            <v>5</v>
          </cell>
          <cell r="N4664" t="str">
            <v>681</v>
          </cell>
          <cell r="O4664" t="str">
            <v>QA - SPG Escalation</v>
          </cell>
          <cell r="P4664">
            <v>40</v>
          </cell>
          <cell r="Q4664" t="str">
            <v>SPG</v>
          </cell>
          <cell r="R4664" t="str">
            <v>APAC</v>
          </cell>
          <cell r="W4664" t="str">
            <v>Beijing R&amp;D Center</v>
          </cell>
          <cell r="X4664">
            <v>223</v>
          </cell>
          <cell r="Y4664" t="str">
            <v>Juniper Ntwks, Beijing R&amp;D Cen</v>
          </cell>
          <cell r="Z4664" t="str">
            <v>CHN</v>
          </cell>
          <cell r="AA4664" t="str">
            <v>CHN</v>
          </cell>
          <cell r="AB4664" t="str">
            <v>N</v>
          </cell>
        </row>
        <row r="4665">
          <cell r="A4665">
            <v>837</v>
          </cell>
          <cell r="B4665" t="str">
            <v>Xin,Ning</v>
          </cell>
          <cell r="C4665">
            <v>3878</v>
          </cell>
          <cell r="D4665" t="str">
            <v>Fu,Tayang</v>
          </cell>
          <cell r="E4665" t="str">
            <v xml:space="preserve">11/01/2000 </v>
          </cell>
          <cell r="F4665">
            <v>141831</v>
          </cell>
          <cell r="G4665" t="str">
            <v>AUD</v>
          </cell>
          <cell r="H4665">
            <v>1.2817226352217379</v>
          </cell>
          <cell r="I4665">
            <v>110656.54620000001</v>
          </cell>
          <cell r="J4665" t="str">
            <v>8904</v>
          </cell>
          <cell r="K4665" t="str">
            <v>MTS 4</v>
          </cell>
          <cell r="L4665">
            <v>7</v>
          </cell>
          <cell r="M4665">
            <v>7</v>
          </cell>
          <cell r="N4665" t="str">
            <v>518</v>
          </cell>
          <cell r="O4665" t="str">
            <v>Theater TAC</v>
          </cell>
          <cell r="P4665">
            <v>40</v>
          </cell>
          <cell r="Q4665" t="str">
            <v>CSS</v>
          </cell>
          <cell r="R4665" t="str">
            <v>APAC</v>
          </cell>
          <cell r="U4665" t="str">
            <v>2-Very Strong</v>
          </cell>
          <cell r="V4665" t="str">
            <v>2 - Very Strong</v>
          </cell>
          <cell r="W4665" t="str">
            <v>Sydney, Australia</v>
          </cell>
          <cell r="X4665">
            <v>280</v>
          </cell>
          <cell r="Y4665" t="str">
            <v>Juniper Ntwks, Australia</v>
          </cell>
          <cell r="Z4665" t="str">
            <v>AUS</v>
          </cell>
          <cell r="AA4665" t="str">
            <v>INTL</v>
          </cell>
          <cell r="AB4665" t="str">
            <v>N</v>
          </cell>
        </row>
        <row r="4666">
          <cell r="A4666">
            <v>4127</v>
          </cell>
          <cell r="B4666" t="str">
            <v>Xiong,Yanmiao</v>
          </cell>
          <cell r="C4666">
            <v>4065</v>
          </cell>
          <cell r="D4666" t="str">
            <v>Wan,Chaohua (Murphy)</v>
          </cell>
          <cell r="E4666" t="str">
            <v xml:space="preserve">11/01/2004 </v>
          </cell>
          <cell r="F4666">
            <v>170000</v>
          </cell>
          <cell r="G4666" t="str">
            <v>CNY</v>
          </cell>
          <cell r="H4666">
            <v>7.8066554000000004</v>
          </cell>
          <cell r="I4666">
            <v>21776.291034954611</v>
          </cell>
          <cell r="J4666" t="str">
            <v>8903</v>
          </cell>
          <cell r="K4666" t="str">
            <v>MTS 3</v>
          </cell>
          <cell r="L4666">
            <v>6</v>
          </cell>
          <cell r="M4666">
            <v>6</v>
          </cell>
          <cell r="N4666" t="str">
            <v>697</v>
          </cell>
          <cell r="O4666" t="str">
            <v>Security Infrastructure China</v>
          </cell>
          <cell r="P4666">
            <v>40</v>
          </cell>
          <cell r="Q4666" t="str">
            <v>SPG</v>
          </cell>
          <cell r="R4666" t="str">
            <v>APAC</v>
          </cell>
          <cell r="U4666" t="str">
            <v>1-Exceptional</v>
          </cell>
          <cell r="V4666" t="str">
            <v>2 - Very Strong</v>
          </cell>
          <cell r="W4666" t="str">
            <v>Beijing R&amp;D Center</v>
          </cell>
          <cell r="X4666">
            <v>223</v>
          </cell>
          <cell r="Y4666" t="str">
            <v>Juniper Ntwks, Beijing R&amp;D Cen</v>
          </cell>
          <cell r="Z4666" t="str">
            <v>CHN</v>
          </cell>
          <cell r="AA4666" t="str">
            <v>CHN</v>
          </cell>
          <cell r="AB4666" t="str">
            <v>N</v>
          </cell>
        </row>
        <row r="4667">
          <cell r="A4667">
            <v>3535</v>
          </cell>
          <cell r="B4667" t="str">
            <v>Xiong,Ying</v>
          </cell>
          <cell r="C4667">
            <v>3531</v>
          </cell>
          <cell r="D4667" t="str">
            <v>Xie,Chunsheng</v>
          </cell>
          <cell r="E4667" t="str">
            <v xml:space="preserve">04/16/2004 </v>
          </cell>
          <cell r="F4667">
            <v>115500</v>
          </cell>
          <cell r="G4667" t="str">
            <v>USD</v>
          </cell>
          <cell r="H4667">
            <v>1</v>
          </cell>
          <cell r="I4667">
            <v>115500</v>
          </cell>
          <cell r="J4667" t="str">
            <v>8905</v>
          </cell>
          <cell r="K4667" t="str">
            <v>Eng, Staff</v>
          </cell>
          <cell r="L4667">
            <v>8</v>
          </cell>
          <cell r="M4667">
            <v>8</v>
          </cell>
          <cell r="N4667" t="str">
            <v>697</v>
          </cell>
          <cell r="O4667" t="str">
            <v>Security Infrastructure China</v>
          </cell>
          <cell r="P4667">
            <v>40</v>
          </cell>
          <cell r="Q4667" t="str">
            <v>SPG</v>
          </cell>
          <cell r="R4667" t="str">
            <v>USA</v>
          </cell>
          <cell r="U4667" t="str">
            <v>2-Very Strong</v>
          </cell>
          <cell r="V4667" t="str">
            <v>2 - Very Strong</v>
          </cell>
          <cell r="W4667" t="str">
            <v>Sunnyvale, CA HQ</v>
          </cell>
          <cell r="X4667">
            <v>100</v>
          </cell>
          <cell r="Y4667" t="str">
            <v>Juniper Networks, Inc.</v>
          </cell>
          <cell r="Z4667" t="str">
            <v>USA</v>
          </cell>
          <cell r="AA4667" t="str">
            <v>USA</v>
          </cell>
          <cell r="AB4667" t="str">
            <v>N</v>
          </cell>
        </row>
        <row r="4668">
          <cell r="A4668">
            <v>4928</v>
          </cell>
          <cell r="B4668" t="str">
            <v>Xiong,Yongming</v>
          </cell>
          <cell r="C4668">
            <v>1358</v>
          </cell>
          <cell r="D4668" t="str">
            <v>Bandyopadhyay,Jaya</v>
          </cell>
          <cell r="E4668" t="str">
            <v xml:space="preserve">06/13/2005 </v>
          </cell>
          <cell r="F4668">
            <v>134000</v>
          </cell>
          <cell r="G4668" t="str">
            <v>USD</v>
          </cell>
          <cell r="H4668">
            <v>1</v>
          </cell>
          <cell r="I4668">
            <v>134000</v>
          </cell>
          <cell r="J4668" t="str">
            <v>8905</v>
          </cell>
          <cell r="K4668" t="str">
            <v>Eng, Staff</v>
          </cell>
          <cell r="L4668">
            <v>8</v>
          </cell>
          <cell r="M4668">
            <v>8</v>
          </cell>
          <cell r="N4668" t="str">
            <v>650</v>
          </cell>
          <cell r="O4668" t="str">
            <v>Hardware Engrg - Development</v>
          </cell>
          <cell r="P4668">
            <v>40</v>
          </cell>
          <cell r="Q4668" t="str">
            <v>IPG</v>
          </cell>
          <cell r="R4668" t="str">
            <v>USA</v>
          </cell>
          <cell r="U4668" t="str">
            <v>2-Very Strong</v>
          </cell>
          <cell r="V4668" t="str">
            <v>3 - Strong</v>
          </cell>
          <cell r="W4668" t="str">
            <v>Sunnyvale, CA HQ</v>
          </cell>
          <cell r="X4668">
            <v>100</v>
          </cell>
          <cell r="Y4668" t="str">
            <v>Juniper Networks, Inc.</v>
          </cell>
          <cell r="Z4668" t="str">
            <v>USA</v>
          </cell>
          <cell r="AA4668" t="str">
            <v>USA</v>
          </cell>
          <cell r="AB4668" t="str">
            <v>N</v>
          </cell>
        </row>
        <row r="4669">
          <cell r="A4669">
            <v>3536</v>
          </cell>
          <cell r="B4669" t="str">
            <v>Xu,Hao</v>
          </cell>
          <cell r="C4669">
            <v>3340</v>
          </cell>
          <cell r="D4669" t="str">
            <v>Sang,Yvonne Pui Fung</v>
          </cell>
          <cell r="E4669" t="str">
            <v xml:space="preserve">04/16/2004 </v>
          </cell>
          <cell r="F4669">
            <v>135000</v>
          </cell>
          <cell r="G4669" t="str">
            <v>USD</v>
          </cell>
          <cell r="H4669">
            <v>1</v>
          </cell>
          <cell r="I4669">
            <v>135000</v>
          </cell>
          <cell r="J4669" t="str">
            <v>8905</v>
          </cell>
          <cell r="K4669" t="str">
            <v>Eng, Staff</v>
          </cell>
          <cell r="L4669">
            <v>8</v>
          </cell>
          <cell r="M4669">
            <v>8</v>
          </cell>
          <cell r="N4669" t="str">
            <v>672</v>
          </cell>
          <cell r="O4669" t="str">
            <v>IVE Access Services</v>
          </cell>
          <cell r="P4669">
            <v>40</v>
          </cell>
          <cell r="Q4669" t="str">
            <v>SPG</v>
          </cell>
          <cell r="R4669" t="str">
            <v>USA</v>
          </cell>
          <cell r="U4669" t="str">
            <v>3-Strong</v>
          </cell>
          <cell r="V4669" t="str">
            <v>2 - Very Strong</v>
          </cell>
          <cell r="W4669" t="str">
            <v>Sunnyvale, CA HQ</v>
          </cell>
          <cell r="X4669">
            <v>100</v>
          </cell>
          <cell r="Y4669" t="str">
            <v>Juniper Networks, Inc.</v>
          </cell>
          <cell r="Z4669" t="str">
            <v>USA</v>
          </cell>
          <cell r="AA4669" t="str">
            <v>USA</v>
          </cell>
          <cell r="AB4669" t="str">
            <v>N</v>
          </cell>
        </row>
        <row r="4670">
          <cell r="A4670">
            <v>4453</v>
          </cell>
          <cell r="B4670" t="str">
            <v>Xu,Hongtao</v>
          </cell>
          <cell r="C4670">
            <v>2384</v>
          </cell>
          <cell r="D4670" t="str">
            <v>Sun,XiLong</v>
          </cell>
          <cell r="E4670" t="str">
            <v xml:space="preserve">02/17/2005 </v>
          </cell>
          <cell r="F4670">
            <v>329600</v>
          </cell>
          <cell r="G4670" t="str">
            <v>CNY</v>
          </cell>
          <cell r="H4670">
            <v>7.8066554000000004</v>
          </cell>
          <cell r="I4670">
            <v>42220.385441888466</v>
          </cell>
          <cell r="J4670" t="str">
            <v>2301</v>
          </cell>
          <cell r="K4670" t="str">
            <v>Systems Eng</v>
          </cell>
          <cell r="L4670">
            <v>54</v>
          </cell>
          <cell r="M4670">
            <v>7</v>
          </cell>
          <cell r="N4670" t="str">
            <v>406</v>
          </cell>
          <cell r="O4670" t="str">
            <v>Emerging Technologies</v>
          </cell>
          <cell r="P4670">
            <v>40</v>
          </cell>
          <cell r="Q4670" t="str">
            <v>SLS</v>
          </cell>
          <cell r="R4670" t="str">
            <v>APAC</v>
          </cell>
          <cell r="W4670" t="str">
            <v>Beijing, China</v>
          </cell>
          <cell r="X4670">
            <v>222</v>
          </cell>
          <cell r="Y4670" t="str">
            <v>Juniper Ntwks, Beijing</v>
          </cell>
          <cell r="Z4670" t="str">
            <v>CHN</v>
          </cell>
          <cell r="AA4670" t="str">
            <v>CHN</v>
          </cell>
          <cell r="AB4670" t="str">
            <v>Y</v>
          </cell>
        </row>
        <row r="4671">
          <cell r="A4671">
            <v>3538</v>
          </cell>
          <cell r="B4671" t="str">
            <v>Xu,Meng</v>
          </cell>
          <cell r="C4671">
            <v>3566</v>
          </cell>
          <cell r="D4671" t="str">
            <v>Zou,Feng</v>
          </cell>
          <cell r="E4671" t="str">
            <v xml:space="preserve">04/16/2004 </v>
          </cell>
          <cell r="F4671">
            <v>130000</v>
          </cell>
          <cell r="G4671" t="str">
            <v>USD</v>
          </cell>
          <cell r="H4671">
            <v>1</v>
          </cell>
          <cell r="I4671">
            <v>130000</v>
          </cell>
          <cell r="J4671" t="str">
            <v>8913</v>
          </cell>
          <cell r="K4671" t="str">
            <v>Engineering Mgr I</v>
          </cell>
          <cell r="L4671">
            <v>8</v>
          </cell>
          <cell r="M4671">
            <v>8</v>
          </cell>
          <cell r="N4671" t="str">
            <v>697</v>
          </cell>
          <cell r="O4671" t="str">
            <v>Security Infrastructure China</v>
          </cell>
          <cell r="P4671">
            <v>40</v>
          </cell>
          <cell r="Q4671" t="str">
            <v>SPG</v>
          </cell>
          <cell r="R4671" t="str">
            <v>USA</v>
          </cell>
          <cell r="U4671" t="str">
            <v>3-Strong</v>
          </cell>
          <cell r="V4671" t="str">
            <v>1 - Exceptional</v>
          </cell>
          <cell r="W4671" t="str">
            <v>Sunnyvale, CA HQ</v>
          </cell>
          <cell r="X4671">
            <v>100</v>
          </cell>
          <cell r="Y4671" t="str">
            <v>Juniper Networks, Inc.</v>
          </cell>
          <cell r="Z4671" t="str">
            <v>USA</v>
          </cell>
          <cell r="AA4671" t="str">
            <v>USA</v>
          </cell>
          <cell r="AB4671" t="str">
            <v>N</v>
          </cell>
        </row>
        <row r="4672">
          <cell r="A4672">
            <v>2266</v>
          </cell>
          <cell r="B4672" t="str">
            <v>Xu,Xiaoming</v>
          </cell>
          <cell r="C4672">
            <v>2135</v>
          </cell>
          <cell r="D4672" t="str">
            <v>Sadlier,John</v>
          </cell>
          <cell r="E4672" t="str">
            <v xml:space="preserve">07/01/2002 </v>
          </cell>
          <cell r="F4672">
            <v>100230.23</v>
          </cell>
          <cell r="G4672" t="str">
            <v>USD</v>
          </cell>
          <cell r="H4672">
            <v>1</v>
          </cell>
          <cell r="I4672">
            <v>100230.23</v>
          </cell>
          <cell r="J4672" t="str">
            <v>8904</v>
          </cell>
          <cell r="K4672" t="str">
            <v>MTS 4</v>
          </cell>
          <cell r="L4672">
            <v>7</v>
          </cell>
          <cell r="M4672">
            <v>7</v>
          </cell>
          <cell r="N4672" t="str">
            <v>670</v>
          </cell>
          <cell r="O4672" t="str">
            <v>Software Engrg - JUNOSe</v>
          </cell>
          <cell r="P4672">
            <v>40</v>
          </cell>
          <cell r="Q4672" t="str">
            <v>IPG</v>
          </cell>
          <cell r="R4672" t="str">
            <v>USA</v>
          </cell>
          <cell r="U4672" t="str">
            <v>4-Satisfactory</v>
          </cell>
          <cell r="V4672" t="str">
            <v>3 - Strong</v>
          </cell>
          <cell r="W4672" t="str">
            <v>Westford, MA</v>
          </cell>
          <cell r="X4672">
            <v>100</v>
          </cell>
          <cell r="Y4672" t="str">
            <v>Juniper Networks, Inc.</v>
          </cell>
          <cell r="Z4672" t="str">
            <v>USA</v>
          </cell>
          <cell r="AA4672" t="str">
            <v>USB</v>
          </cell>
          <cell r="AB4672" t="str">
            <v>N</v>
          </cell>
        </row>
        <row r="4673">
          <cell r="A4673">
            <v>6990</v>
          </cell>
          <cell r="B4673" t="str">
            <v>Yachfine,Siham</v>
          </cell>
          <cell r="C4673">
            <v>904</v>
          </cell>
          <cell r="D4673" t="str">
            <v>Bailey,Paul</v>
          </cell>
          <cell r="E4673" t="str">
            <v xml:space="preserve">10/01/2006 </v>
          </cell>
          <cell r="F4673">
            <v>200000</v>
          </cell>
          <cell r="G4673" t="str">
            <v>AED</v>
          </cell>
          <cell r="H4673">
            <v>3.6726000000000001</v>
          </cell>
          <cell r="I4673">
            <v>54457.332679845342</v>
          </cell>
          <cell r="J4673" t="str">
            <v>9702</v>
          </cell>
          <cell r="K4673" t="str">
            <v>Sales Order Coord</v>
          </cell>
          <cell r="L4673">
            <v>4</v>
          </cell>
          <cell r="M4673">
            <v>4</v>
          </cell>
          <cell r="N4673" t="str">
            <v>425</v>
          </cell>
          <cell r="O4673" t="str">
            <v>Sales Admin</v>
          </cell>
          <cell r="P4673">
            <v>40</v>
          </cell>
          <cell r="Q4673" t="str">
            <v>SLS</v>
          </cell>
          <cell r="R4673" t="str">
            <v>EMEA</v>
          </cell>
          <cell r="W4673" t="str">
            <v>Dubai</v>
          </cell>
          <cell r="X4673">
            <v>315</v>
          </cell>
          <cell r="Y4673" t="str">
            <v>Dubai</v>
          </cell>
          <cell r="Z4673" t="str">
            <v>ARE</v>
          </cell>
          <cell r="AA4673" t="str">
            <v>INTL</v>
          </cell>
          <cell r="AB4673" t="str">
            <v>N</v>
          </cell>
        </row>
        <row r="4674">
          <cell r="A4674">
            <v>6363</v>
          </cell>
          <cell r="B4674" t="str">
            <v>Yadati,Prasad</v>
          </cell>
          <cell r="C4674">
            <v>2395</v>
          </cell>
          <cell r="D4674" t="str">
            <v>Hebbar,Prasad</v>
          </cell>
          <cell r="E4674" t="str">
            <v xml:space="preserve">05/15/2006 </v>
          </cell>
          <cell r="F4674">
            <v>2275000</v>
          </cell>
          <cell r="G4674" t="str">
            <v>INR</v>
          </cell>
          <cell r="H4674">
            <v>44.87</v>
          </cell>
          <cell r="I4674">
            <v>50702.028081123244</v>
          </cell>
          <cell r="J4674" t="str">
            <v>8905</v>
          </cell>
          <cell r="K4674" t="str">
            <v>Eng, Staff</v>
          </cell>
          <cell r="L4674">
            <v>8</v>
          </cell>
          <cell r="M4674">
            <v>8</v>
          </cell>
          <cell r="N4674" t="str">
            <v>630</v>
          </cell>
          <cell r="O4674" t="str">
            <v>Software Engrg - JUNOS</v>
          </cell>
          <cell r="P4674">
            <v>40</v>
          </cell>
          <cell r="Q4674" t="str">
            <v>IPG</v>
          </cell>
          <cell r="R4674" t="str">
            <v>APAC</v>
          </cell>
          <cell r="V4674" t="str">
            <v>3 - Strong</v>
          </cell>
          <cell r="W4674" t="str">
            <v>India - Bangalore</v>
          </cell>
          <cell r="X4674">
            <v>231</v>
          </cell>
          <cell r="Y4674" t="str">
            <v>Juniper Networks India - STPI</v>
          </cell>
          <cell r="Z4674" t="str">
            <v>IND</v>
          </cell>
          <cell r="AA4674" t="str">
            <v>IND</v>
          </cell>
          <cell r="AB4674" t="str">
            <v>N</v>
          </cell>
        </row>
        <row r="4675">
          <cell r="A4675">
            <v>496</v>
          </cell>
          <cell r="B4675" t="str">
            <v>Yadron,Joshua</v>
          </cell>
          <cell r="C4675">
            <v>6508</v>
          </cell>
          <cell r="D4675" t="str">
            <v>Noakes,Robert Peter</v>
          </cell>
          <cell r="E4675" t="str">
            <v xml:space="preserve">09/18/2000 </v>
          </cell>
          <cell r="F4675">
            <v>68323.38</v>
          </cell>
          <cell r="G4675" t="str">
            <v>USD</v>
          </cell>
          <cell r="H4675">
            <v>1</v>
          </cell>
          <cell r="I4675">
            <v>68323.38</v>
          </cell>
          <cell r="J4675" t="str">
            <v>4302</v>
          </cell>
          <cell r="K4675" t="str">
            <v>IT Eng, Sr</v>
          </cell>
          <cell r="L4675">
            <v>5</v>
          </cell>
          <cell r="M4675">
            <v>5</v>
          </cell>
          <cell r="N4675" t="str">
            <v>142</v>
          </cell>
          <cell r="O4675" t="str">
            <v>IT Helpdesk and Desktop</v>
          </cell>
          <cell r="P4675">
            <v>40</v>
          </cell>
          <cell r="Q4675" t="str">
            <v>IT</v>
          </cell>
          <cell r="R4675" t="str">
            <v>USA</v>
          </cell>
          <cell r="U4675" t="str">
            <v>3-Strong</v>
          </cell>
          <cell r="V4675" t="str">
            <v>3 - Strong</v>
          </cell>
          <cell r="W4675" t="str">
            <v>Sunnyvale, CA HQ</v>
          </cell>
          <cell r="X4675">
            <v>100</v>
          </cell>
          <cell r="Y4675" t="str">
            <v>Juniper Networks, Inc.</v>
          </cell>
          <cell r="Z4675" t="str">
            <v>USA</v>
          </cell>
          <cell r="AA4675" t="str">
            <v>USA</v>
          </cell>
          <cell r="AB4675" t="str">
            <v>N</v>
          </cell>
        </row>
        <row r="4676">
          <cell r="A4676">
            <v>5332</v>
          </cell>
          <cell r="B4676" t="str">
            <v>Yamada,Hidenori</v>
          </cell>
          <cell r="C4676">
            <v>898</v>
          </cell>
          <cell r="D4676" t="str">
            <v>Tamaru,Masami</v>
          </cell>
          <cell r="E4676" t="str">
            <v xml:space="preserve">09/01/2005 </v>
          </cell>
          <cell r="F4676">
            <v>10200000</v>
          </cell>
          <cell r="G4676" t="str">
            <v>JPY</v>
          </cell>
          <cell r="H4676">
            <v>118.13</v>
          </cell>
          <cell r="I4676">
            <v>86345.551511047161</v>
          </cell>
          <cell r="J4676" t="str">
            <v>8903</v>
          </cell>
          <cell r="K4676" t="str">
            <v>MTS 3</v>
          </cell>
          <cell r="L4676">
            <v>6</v>
          </cell>
          <cell r="M4676">
            <v>6</v>
          </cell>
          <cell r="N4676" t="str">
            <v>518</v>
          </cell>
          <cell r="O4676" t="str">
            <v>Theater TAC</v>
          </cell>
          <cell r="P4676">
            <v>40</v>
          </cell>
          <cell r="Q4676" t="str">
            <v>CSS</v>
          </cell>
          <cell r="R4676" t="str">
            <v>APAC</v>
          </cell>
          <cell r="U4676" t="str">
            <v>3-Strong</v>
          </cell>
          <cell r="V4676" t="str">
            <v>3 - Strong</v>
          </cell>
          <cell r="W4676" t="str">
            <v>Japan</v>
          </cell>
          <cell r="X4676">
            <v>200</v>
          </cell>
          <cell r="Y4676" t="str">
            <v>Juniper Ntwks, KK -  Japan</v>
          </cell>
          <cell r="Z4676" t="str">
            <v>JPN</v>
          </cell>
          <cell r="AA4676" t="str">
            <v>INTL</v>
          </cell>
          <cell r="AB4676" t="str">
            <v>N</v>
          </cell>
        </row>
        <row r="4677">
          <cell r="A4677">
            <v>3539</v>
          </cell>
          <cell r="B4677" t="str">
            <v>Yamada,Tomonori</v>
          </cell>
          <cell r="C4677">
            <v>3429</v>
          </cell>
          <cell r="D4677" t="str">
            <v>Tan,Techsiew</v>
          </cell>
          <cell r="E4677" t="str">
            <v xml:space="preserve">04/16/2004 </v>
          </cell>
          <cell r="F4677">
            <v>95000</v>
          </cell>
          <cell r="G4677" t="str">
            <v>USD</v>
          </cell>
          <cell r="H4677">
            <v>1</v>
          </cell>
          <cell r="I4677">
            <v>95000</v>
          </cell>
          <cell r="J4677" t="str">
            <v>8904</v>
          </cell>
          <cell r="K4677" t="str">
            <v>MTS 4</v>
          </cell>
          <cell r="L4677">
            <v>7</v>
          </cell>
          <cell r="M4677">
            <v>7</v>
          </cell>
          <cell r="N4677" t="str">
            <v>681</v>
          </cell>
          <cell r="O4677" t="str">
            <v>QA - SPG Escalation</v>
          </cell>
          <cell r="P4677">
            <v>40</v>
          </cell>
          <cell r="Q4677" t="str">
            <v>SPG</v>
          </cell>
          <cell r="R4677" t="str">
            <v>USA</v>
          </cell>
          <cell r="U4677" t="str">
            <v>1-Exceptional</v>
          </cell>
          <cell r="V4677" t="str">
            <v>3 - Strong</v>
          </cell>
          <cell r="W4677" t="str">
            <v>Sunnyvale, CA HQ</v>
          </cell>
          <cell r="X4677">
            <v>100</v>
          </cell>
          <cell r="Y4677" t="str">
            <v>Juniper Networks, Inc.</v>
          </cell>
          <cell r="Z4677" t="str">
            <v>USA</v>
          </cell>
          <cell r="AA4677" t="str">
            <v>USA</v>
          </cell>
          <cell r="AB4677" t="str">
            <v>N</v>
          </cell>
        </row>
        <row r="4678">
          <cell r="A4678">
            <v>3960</v>
          </cell>
          <cell r="B4678" t="str">
            <v>Yamamoto,Tomoko</v>
          </cell>
          <cell r="C4678">
            <v>4268</v>
          </cell>
          <cell r="D4678" t="str">
            <v>Suzuki,Koji</v>
          </cell>
          <cell r="E4678" t="str">
            <v xml:space="preserve">09/13/2004 </v>
          </cell>
          <cell r="F4678">
            <v>5915754</v>
          </cell>
          <cell r="G4678" t="str">
            <v>JPY</v>
          </cell>
          <cell r="H4678">
            <v>118.13</v>
          </cell>
          <cell r="I4678">
            <v>50078.337424870908</v>
          </cell>
          <cell r="J4678" t="str">
            <v>9102</v>
          </cell>
          <cell r="K4678" t="str">
            <v>Admin Support II</v>
          </cell>
          <cell r="L4678">
            <v>23</v>
          </cell>
          <cell r="M4678">
            <v>23</v>
          </cell>
          <cell r="N4678" t="str">
            <v>420</v>
          </cell>
          <cell r="O4678" t="str">
            <v>Channel Sales</v>
          </cell>
          <cell r="P4678">
            <v>40</v>
          </cell>
          <cell r="Q4678" t="str">
            <v>SLS</v>
          </cell>
          <cell r="R4678" t="str">
            <v>APAC</v>
          </cell>
          <cell r="U4678" t="str">
            <v>2-Very Strong</v>
          </cell>
          <cell r="V4678" t="str">
            <v>1 - Exceptional</v>
          </cell>
          <cell r="W4678" t="str">
            <v>Japan</v>
          </cell>
          <cell r="X4678">
            <v>200</v>
          </cell>
          <cell r="Y4678" t="str">
            <v>Juniper Ntwks, KK -  Japan</v>
          </cell>
          <cell r="Z4678" t="str">
            <v>JPN</v>
          </cell>
          <cell r="AA4678" t="str">
            <v>INTL</v>
          </cell>
          <cell r="AB4678" t="str">
            <v>N</v>
          </cell>
        </row>
        <row r="4679">
          <cell r="A4679">
            <v>2594</v>
          </cell>
          <cell r="B4679" t="str">
            <v>Yamanishi,Tsuyoshi</v>
          </cell>
          <cell r="C4679">
            <v>3786</v>
          </cell>
          <cell r="D4679" t="str">
            <v>Anzai,Kenji</v>
          </cell>
          <cell r="E4679" t="str">
            <v xml:space="preserve">04/01/2004 </v>
          </cell>
          <cell r="F4679">
            <v>9791100</v>
          </cell>
          <cell r="G4679" t="str">
            <v>JPY</v>
          </cell>
          <cell r="H4679">
            <v>118.13</v>
          </cell>
          <cell r="I4679">
            <v>82884.110725471939</v>
          </cell>
          <cell r="J4679" t="str">
            <v>2301</v>
          </cell>
          <cell r="K4679" t="str">
            <v>Systems Eng</v>
          </cell>
          <cell r="L4679">
            <v>54</v>
          </cell>
          <cell r="M4679">
            <v>7</v>
          </cell>
          <cell r="N4679" t="str">
            <v>430</v>
          </cell>
          <cell r="O4679" t="str">
            <v>Systems Engineering</v>
          </cell>
          <cell r="P4679">
            <v>40</v>
          </cell>
          <cell r="Q4679" t="str">
            <v>SLS</v>
          </cell>
          <cell r="R4679" t="str">
            <v>APAC</v>
          </cell>
          <cell r="U4679" t="str">
            <v>1-Exceptional</v>
          </cell>
          <cell r="W4679" t="str">
            <v>Japan</v>
          </cell>
          <cell r="X4679">
            <v>200</v>
          </cell>
          <cell r="Y4679" t="str">
            <v>Juniper Ntwks, KK -  Japan</v>
          </cell>
          <cell r="Z4679" t="str">
            <v>JPN</v>
          </cell>
          <cell r="AA4679" t="str">
            <v>INTL</v>
          </cell>
          <cell r="AB4679" t="str">
            <v>Y</v>
          </cell>
        </row>
        <row r="4680">
          <cell r="A4680">
            <v>2515</v>
          </cell>
          <cell r="B4680" t="str">
            <v>Yamashita,Koh</v>
          </cell>
          <cell r="C4680">
            <v>3786</v>
          </cell>
          <cell r="D4680" t="str">
            <v>Anzai,Kenji</v>
          </cell>
          <cell r="E4680" t="str">
            <v xml:space="preserve">12/15/2003 </v>
          </cell>
          <cell r="F4680">
            <v>10784400</v>
          </cell>
          <cell r="G4680" t="str">
            <v>JPY</v>
          </cell>
          <cell r="H4680">
            <v>118.13</v>
          </cell>
          <cell r="I4680">
            <v>91292.643697621272</v>
          </cell>
          <cell r="J4680" t="str">
            <v>2301</v>
          </cell>
          <cell r="K4680" t="str">
            <v>Systems Eng</v>
          </cell>
          <cell r="L4680">
            <v>54</v>
          </cell>
          <cell r="M4680">
            <v>7</v>
          </cell>
          <cell r="N4680" t="str">
            <v>430</v>
          </cell>
          <cell r="O4680" t="str">
            <v>Systems Engineering</v>
          </cell>
          <cell r="P4680">
            <v>40</v>
          </cell>
          <cell r="Q4680" t="str">
            <v>SLS</v>
          </cell>
          <cell r="R4680" t="str">
            <v>APAC</v>
          </cell>
          <cell r="U4680" t="str">
            <v>1-Exceptional</v>
          </cell>
          <cell r="W4680" t="str">
            <v>Japan</v>
          </cell>
          <cell r="X4680">
            <v>200</v>
          </cell>
          <cell r="Y4680" t="str">
            <v>Juniper Ntwks, KK -  Japan</v>
          </cell>
          <cell r="Z4680" t="str">
            <v>JPN</v>
          </cell>
          <cell r="AA4680" t="str">
            <v>INTL</v>
          </cell>
          <cell r="AB4680" t="str">
            <v>Y</v>
          </cell>
        </row>
        <row r="4681">
          <cell r="A4681">
            <v>7314</v>
          </cell>
          <cell r="B4681" t="str">
            <v>Yammanuru,Rajendra</v>
          </cell>
          <cell r="C4681">
            <v>6433</v>
          </cell>
          <cell r="D4681" t="str">
            <v>Rocha,Gregory P.</v>
          </cell>
          <cell r="E4681" t="str">
            <v xml:space="preserve">12/11/2006 </v>
          </cell>
          <cell r="F4681">
            <v>700000</v>
          </cell>
          <cell r="G4681" t="str">
            <v>INR</v>
          </cell>
          <cell r="H4681">
            <v>44.87</v>
          </cell>
          <cell r="I4681">
            <v>15600.624024961</v>
          </cell>
          <cell r="J4681" t="str">
            <v>8902</v>
          </cell>
          <cell r="K4681" t="str">
            <v>MTS 2</v>
          </cell>
          <cell r="L4681">
            <v>5</v>
          </cell>
          <cell r="M4681">
            <v>5</v>
          </cell>
          <cell r="N4681" t="str">
            <v>704</v>
          </cell>
          <cell r="O4681" t="str">
            <v>LAN Access</v>
          </cell>
          <cell r="P4681">
            <v>40</v>
          </cell>
          <cell r="Q4681" t="str">
            <v>APG</v>
          </cell>
          <cell r="R4681" t="str">
            <v>APAC</v>
          </cell>
          <cell r="W4681" t="str">
            <v>India - Bangalore</v>
          </cell>
          <cell r="X4681">
            <v>231</v>
          </cell>
          <cell r="Y4681" t="str">
            <v>Juniper Networks India - STPI</v>
          </cell>
          <cell r="Z4681" t="str">
            <v>IND</v>
          </cell>
          <cell r="AA4681" t="str">
            <v>IND</v>
          </cell>
          <cell r="AB4681" t="str">
            <v>N</v>
          </cell>
        </row>
        <row r="4682">
          <cell r="A4682">
            <v>6368</v>
          </cell>
          <cell r="B4682" t="str">
            <v>Yan,Lei (Kent)</v>
          </cell>
          <cell r="C4682">
            <v>3081</v>
          </cell>
          <cell r="D4682" t="str">
            <v>Li,Shalang</v>
          </cell>
          <cell r="E4682" t="str">
            <v xml:space="preserve">05/15/2006 </v>
          </cell>
          <cell r="F4682">
            <v>96000</v>
          </cell>
          <cell r="G4682" t="str">
            <v>CNY</v>
          </cell>
          <cell r="H4682">
            <v>7.8066554000000004</v>
          </cell>
          <cell r="I4682">
            <v>12297.199643268485</v>
          </cell>
          <cell r="J4682" t="str">
            <v>8902</v>
          </cell>
          <cell r="K4682" t="str">
            <v>MTS 2</v>
          </cell>
          <cell r="L4682">
            <v>5</v>
          </cell>
          <cell r="M4682">
            <v>5</v>
          </cell>
          <cell r="N4682" t="str">
            <v>697</v>
          </cell>
          <cell r="O4682" t="str">
            <v>Security Infrastructure China</v>
          </cell>
          <cell r="P4682">
            <v>40</v>
          </cell>
          <cell r="Q4682" t="str">
            <v>SPG</v>
          </cell>
          <cell r="R4682" t="str">
            <v>APAC</v>
          </cell>
          <cell r="V4682" t="str">
            <v>3 - Strong</v>
          </cell>
          <cell r="W4682" t="str">
            <v>Beijing R&amp;D Center</v>
          </cell>
          <cell r="X4682">
            <v>223</v>
          </cell>
          <cell r="Y4682" t="str">
            <v>Juniper Ntwks, Beijing R&amp;D Cen</v>
          </cell>
          <cell r="Z4682" t="str">
            <v>CHN</v>
          </cell>
          <cell r="AA4682" t="str">
            <v>CHN</v>
          </cell>
          <cell r="AB4682" t="str">
            <v>N</v>
          </cell>
        </row>
        <row r="4683">
          <cell r="A4683">
            <v>7108</v>
          </cell>
          <cell r="B4683" t="str">
            <v>Yan,Xiaohui (Jean)</v>
          </cell>
          <cell r="C4683">
            <v>2867</v>
          </cell>
          <cell r="D4683" t="str">
            <v>Fun,Chang-Ann</v>
          </cell>
          <cell r="E4683" t="str">
            <v xml:space="preserve">11/01/2006 </v>
          </cell>
          <cell r="F4683">
            <v>90000</v>
          </cell>
          <cell r="G4683" t="str">
            <v>CNY</v>
          </cell>
          <cell r="H4683">
            <v>7.8066554000000004</v>
          </cell>
          <cell r="I4683">
            <v>11528.624665564204</v>
          </cell>
          <cell r="J4683" t="str">
            <v>8903</v>
          </cell>
          <cell r="K4683" t="str">
            <v>MTS 3</v>
          </cell>
          <cell r="L4683">
            <v>6</v>
          </cell>
          <cell r="M4683">
            <v>6</v>
          </cell>
          <cell r="N4683" t="str">
            <v>681</v>
          </cell>
          <cell r="O4683" t="str">
            <v>QA - SPG Escalation</v>
          </cell>
          <cell r="P4683">
            <v>40</v>
          </cell>
          <cell r="Q4683" t="str">
            <v>SPG</v>
          </cell>
          <cell r="R4683" t="str">
            <v>APAC</v>
          </cell>
          <cell r="W4683" t="str">
            <v>Beijing R&amp;D Center</v>
          </cell>
          <cell r="X4683">
            <v>223</v>
          </cell>
          <cell r="Y4683" t="str">
            <v>Juniper Ntwks, Beijing R&amp;D Cen</v>
          </cell>
          <cell r="Z4683" t="str">
            <v>CHN</v>
          </cell>
          <cell r="AA4683" t="str">
            <v>CHN</v>
          </cell>
          <cell r="AB4683" t="str">
            <v>N</v>
          </cell>
        </row>
        <row r="4684">
          <cell r="A4684">
            <v>3540</v>
          </cell>
          <cell r="B4684" t="str">
            <v>Yan,Xudong</v>
          </cell>
          <cell r="C4684">
            <v>4891</v>
          </cell>
          <cell r="D4684" t="str">
            <v>Sankaranarayanan,Balasubramanian Kasi</v>
          </cell>
          <cell r="E4684" t="str">
            <v xml:space="preserve">04/16/2004 </v>
          </cell>
          <cell r="F4684">
            <v>127512.04</v>
          </cell>
          <cell r="G4684" t="str">
            <v>USD</v>
          </cell>
          <cell r="H4684">
            <v>1</v>
          </cell>
          <cell r="I4684">
            <v>127512.04</v>
          </cell>
          <cell r="J4684" t="str">
            <v>8904</v>
          </cell>
          <cell r="K4684" t="str">
            <v>MTS 4</v>
          </cell>
          <cell r="L4684">
            <v>7</v>
          </cell>
          <cell r="M4684">
            <v>7</v>
          </cell>
          <cell r="N4684" t="str">
            <v>676</v>
          </cell>
          <cell r="O4684" t="str">
            <v>J-Series Software</v>
          </cell>
          <cell r="P4684">
            <v>40</v>
          </cell>
          <cell r="Q4684" t="str">
            <v>SPG</v>
          </cell>
          <cell r="R4684" t="str">
            <v>USA</v>
          </cell>
          <cell r="U4684" t="str">
            <v>4-Satisfactory</v>
          </cell>
          <cell r="V4684" t="str">
            <v>3 - Strong</v>
          </cell>
          <cell r="W4684" t="str">
            <v>Sunnyvale, CA HQ</v>
          </cell>
          <cell r="X4684">
            <v>100</v>
          </cell>
          <cell r="Y4684" t="str">
            <v>Juniper Networks, Inc.</v>
          </cell>
          <cell r="Z4684" t="str">
            <v>USA</v>
          </cell>
          <cell r="AA4684" t="str">
            <v>USA</v>
          </cell>
          <cell r="AB4684" t="str">
            <v>N</v>
          </cell>
        </row>
        <row r="4685">
          <cell r="A4685">
            <v>6549</v>
          </cell>
          <cell r="B4685" t="str">
            <v>Yan,Zhi Wei (Jerry)</v>
          </cell>
          <cell r="C4685">
            <v>5724</v>
          </cell>
          <cell r="D4685" t="str">
            <v>Li,Zhenying</v>
          </cell>
          <cell r="E4685" t="str">
            <v xml:space="preserve">07/17/2006 </v>
          </cell>
          <cell r="F4685">
            <v>180000</v>
          </cell>
          <cell r="G4685" t="str">
            <v>CNY</v>
          </cell>
          <cell r="H4685">
            <v>7.8066554000000004</v>
          </cell>
          <cell r="I4685">
            <v>23057.249331128409</v>
          </cell>
          <cell r="J4685" t="str">
            <v>8903</v>
          </cell>
          <cell r="K4685" t="str">
            <v>MTS 3</v>
          </cell>
          <cell r="L4685">
            <v>6</v>
          </cell>
          <cell r="M4685">
            <v>6</v>
          </cell>
          <cell r="N4685" t="str">
            <v>697</v>
          </cell>
          <cell r="O4685" t="str">
            <v>Security Infrastructure China</v>
          </cell>
          <cell r="P4685">
            <v>40</v>
          </cell>
          <cell r="Q4685" t="str">
            <v>SPG</v>
          </cell>
          <cell r="R4685" t="str">
            <v>APAC</v>
          </cell>
          <cell r="W4685" t="str">
            <v>Beijing R&amp;D Center</v>
          </cell>
          <cell r="X4685">
            <v>223</v>
          </cell>
          <cell r="Y4685" t="str">
            <v>Juniper Ntwks, Beijing R&amp;D Cen</v>
          </cell>
          <cell r="Z4685" t="str">
            <v>CHN</v>
          </cell>
          <cell r="AA4685" t="str">
            <v>CHN</v>
          </cell>
          <cell r="AB4685" t="str">
            <v>N</v>
          </cell>
        </row>
        <row r="4686">
          <cell r="A4686">
            <v>6410</v>
          </cell>
          <cell r="B4686" t="str">
            <v>Yang,FengJong E.</v>
          </cell>
          <cell r="C4686">
            <v>328</v>
          </cell>
          <cell r="D4686" t="str">
            <v>Skinner,David</v>
          </cell>
          <cell r="E4686" t="str">
            <v xml:space="preserve">05/30/2006 </v>
          </cell>
          <cell r="F4686">
            <v>105000</v>
          </cell>
          <cell r="G4686" t="str">
            <v>USD</v>
          </cell>
          <cell r="H4686">
            <v>1</v>
          </cell>
          <cell r="I4686">
            <v>105000</v>
          </cell>
          <cell r="J4686" t="str">
            <v>8904</v>
          </cell>
          <cell r="K4686" t="str">
            <v>MTS 4</v>
          </cell>
          <cell r="L4686">
            <v>7</v>
          </cell>
          <cell r="M4686">
            <v>7</v>
          </cell>
          <cell r="N4686" t="str">
            <v>645</v>
          </cell>
          <cell r="O4686" t="str">
            <v>Core Technology</v>
          </cell>
          <cell r="P4686">
            <v>40</v>
          </cell>
          <cell r="Q4686" t="str">
            <v>IPG</v>
          </cell>
          <cell r="R4686" t="str">
            <v>USA</v>
          </cell>
          <cell r="V4686" t="str">
            <v>3 - Strong</v>
          </cell>
          <cell r="W4686" t="str">
            <v>Sunnyvale, CA HQ</v>
          </cell>
          <cell r="X4686">
            <v>100</v>
          </cell>
          <cell r="Y4686" t="str">
            <v>Juniper Networks, Inc.</v>
          </cell>
          <cell r="Z4686" t="str">
            <v>USA</v>
          </cell>
          <cell r="AA4686" t="str">
            <v>USA</v>
          </cell>
          <cell r="AB4686" t="str">
            <v>N</v>
          </cell>
        </row>
        <row r="4687">
          <cell r="A4687">
            <v>6331</v>
          </cell>
          <cell r="B4687" t="str">
            <v>Yang,Guang</v>
          </cell>
          <cell r="C4687">
            <v>6175</v>
          </cell>
          <cell r="D4687" t="str">
            <v>Liao,Kuo (Michael)</v>
          </cell>
          <cell r="E4687" t="str">
            <v xml:space="preserve">11/17/2006 </v>
          </cell>
          <cell r="F4687">
            <v>350000</v>
          </cell>
          <cell r="G4687" t="str">
            <v>CNY</v>
          </cell>
          <cell r="H4687">
            <v>7.8066554000000004</v>
          </cell>
          <cell r="I4687">
            <v>44833.54036608302</v>
          </cell>
          <cell r="J4687" t="str">
            <v>2102</v>
          </cell>
          <cell r="K4687" t="str">
            <v>Major Account Manager</v>
          </cell>
          <cell r="L4687">
            <v>66</v>
          </cell>
          <cell r="M4687">
            <v>8</v>
          </cell>
          <cell r="N4687" t="str">
            <v>400</v>
          </cell>
          <cell r="O4687" t="str">
            <v>Field Sales</v>
          </cell>
          <cell r="P4687">
            <v>40</v>
          </cell>
          <cell r="Q4687" t="str">
            <v>SLS</v>
          </cell>
          <cell r="R4687" t="str">
            <v>APAC</v>
          </cell>
          <cell r="W4687" t="str">
            <v>Beijing, China</v>
          </cell>
          <cell r="X4687">
            <v>222</v>
          </cell>
          <cell r="Y4687" t="str">
            <v>Juniper Ntwks, Beijing</v>
          </cell>
          <cell r="Z4687" t="str">
            <v>CHN</v>
          </cell>
          <cell r="AA4687" t="str">
            <v>CHN</v>
          </cell>
          <cell r="AB4687" t="str">
            <v>Y</v>
          </cell>
        </row>
        <row r="4688">
          <cell r="A4688">
            <v>6241</v>
          </cell>
          <cell r="B4688" t="str">
            <v>Yang,Hai Shen (Sam)</v>
          </cell>
          <cell r="C4688">
            <v>4975</v>
          </cell>
          <cell r="D4688" t="str">
            <v>Lu,Yan</v>
          </cell>
          <cell r="E4688" t="str">
            <v xml:space="preserve">04/17/2006 </v>
          </cell>
          <cell r="F4688">
            <v>111600</v>
          </cell>
          <cell r="G4688" t="str">
            <v>CNY</v>
          </cell>
          <cell r="H4688">
            <v>7.8066554000000004</v>
          </cell>
          <cell r="I4688">
            <v>14295.494585299615</v>
          </cell>
          <cell r="J4688" t="str">
            <v>8902</v>
          </cell>
          <cell r="K4688" t="str">
            <v>MTS 2</v>
          </cell>
          <cell r="L4688">
            <v>5</v>
          </cell>
          <cell r="M4688">
            <v>5</v>
          </cell>
          <cell r="N4688" t="str">
            <v>693</v>
          </cell>
          <cell r="O4688" t="str">
            <v>ISG QA</v>
          </cell>
          <cell r="P4688">
            <v>40</v>
          </cell>
          <cell r="Q4688" t="str">
            <v>SPG</v>
          </cell>
          <cell r="R4688" t="str">
            <v>APAC</v>
          </cell>
          <cell r="V4688" t="str">
            <v>4 - Satisfactory</v>
          </cell>
          <cell r="W4688" t="str">
            <v>Beijing R&amp;D Center</v>
          </cell>
          <cell r="X4688">
            <v>223</v>
          </cell>
          <cell r="Y4688" t="str">
            <v>Juniper Ntwks, Beijing R&amp;D Cen</v>
          </cell>
          <cell r="Z4688" t="str">
            <v>CHN</v>
          </cell>
          <cell r="AA4688" t="str">
            <v>CHN</v>
          </cell>
          <cell r="AB4688" t="str">
            <v>N</v>
          </cell>
        </row>
        <row r="4689">
          <cell r="A4689">
            <v>3541</v>
          </cell>
          <cell r="B4689" t="str">
            <v>Yang,Haozheng</v>
          </cell>
          <cell r="C4689">
            <v>388</v>
          </cell>
          <cell r="D4689" t="str">
            <v>Whittiker,Mark</v>
          </cell>
          <cell r="E4689" t="str">
            <v xml:space="preserve">04/16/2004 </v>
          </cell>
          <cell r="F4689">
            <v>85160.4</v>
          </cell>
          <cell r="G4689" t="str">
            <v>USD</v>
          </cell>
          <cell r="H4689">
            <v>1</v>
          </cell>
          <cell r="I4689">
            <v>85160.4</v>
          </cell>
          <cell r="J4689" t="str">
            <v>4203</v>
          </cell>
          <cell r="K4689" t="str">
            <v>Network/Sys Admin, Staff</v>
          </cell>
          <cell r="L4689">
            <v>6</v>
          </cell>
          <cell r="M4689">
            <v>6</v>
          </cell>
          <cell r="N4689" t="str">
            <v>143</v>
          </cell>
          <cell r="O4689" t="str">
            <v>IT Data Center</v>
          </cell>
          <cell r="P4689">
            <v>40</v>
          </cell>
          <cell r="Q4689" t="str">
            <v>IT</v>
          </cell>
          <cell r="R4689" t="str">
            <v>USA</v>
          </cell>
          <cell r="U4689" t="str">
            <v>3-Strong</v>
          </cell>
          <cell r="V4689" t="str">
            <v>3 - Strong</v>
          </cell>
          <cell r="W4689" t="str">
            <v>Sunnyvale, CA HQ</v>
          </cell>
          <cell r="X4689">
            <v>100</v>
          </cell>
          <cell r="Y4689" t="str">
            <v>Juniper Networks, Inc.</v>
          </cell>
          <cell r="Z4689" t="str">
            <v>USA</v>
          </cell>
          <cell r="AA4689" t="str">
            <v>USA</v>
          </cell>
          <cell r="AB4689" t="str">
            <v>N</v>
          </cell>
        </row>
        <row r="4690">
          <cell r="A4690">
            <v>6093</v>
          </cell>
          <cell r="B4690" t="str">
            <v>Yang,Hu Paul</v>
          </cell>
          <cell r="C4690">
            <v>2280</v>
          </cell>
          <cell r="D4690" t="str">
            <v>Zhong,Min</v>
          </cell>
          <cell r="E4690" t="str">
            <v xml:space="preserve">02/28/2006 </v>
          </cell>
          <cell r="F4690">
            <v>320000</v>
          </cell>
          <cell r="G4690" t="str">
            <v>CNY</v>
          </cell>
          <cell r="H4690">
            <v>7.8066554000000004</v>
          </cell>
          <cell r="I4690">
            <v>40990.665477561619</v>
          </cell>
          <cell r="J4690" t="str">
            <v>2301</v>
          </cell>
          <cell r="K4690" t="str">
            <v>Systems Eng</v>
          </cell>
          <cell r="L4690">
            <v>54</v>
          </cell>
          <cell r="M4690">
            <v>7</v>
          </cell>
          <cell r="N4690" t="str">
            <v>430</v>
          </cell>
          <cell r="O4690" t="str">
            <v>Systems Engineering</v>
          </cell>
          <cell r="P4690">
            <v>40</v>
          </cell>
          <cell r="Q4690" t="str">
            <v>SLS</v>
          </cell>
          <cell r="R4690" t="str">
            <v>APAC</v>
          </cell>
          <cell r="W4690" t="str">
            <v>Beijing, China</v>
          </cell>
          <cell r="X4690">
            <v>222</v>
          </cell>
          <cell r="Y4690" t="str">
            <v>Juniper Ntwks, Beijing</v>
          </cell>
          <cell r="Z4690" t="str">
            <v>CHN</v>
          </cell>
          <cell r="AA4690" t="str">
            <v>CHN</v>
          </cell>
          <cell r="AB4690" t="str">
            <v>Y</v>
          </cell>
        </row>
        <row r="4691">
          <cell r="A4691">
            <v>5703</v>
          </cell>
          <cell r="B4691" t="str">
            <v>Yang,Hua Wei (Kevin)</v>
          </cell>
          <cell r="C4691">
            <v>5133</v>
          </cell>
          <cell r="D4691" t="str">
            <v>Zhu,Hong (Henry)</v>
          </cell>
          <cell r="E4691" t="str">
            <v xml:space="preserve">11/07/2005 </v>
          </cell>
          <cell r="F4691">
            <v>240000</v>
          </cell>
          <cell r="G4691" t="str">
            <v>CNY</v>
          </cell>
          <cell r="H4691">
            <v>7.8066554000000004</v>
          </cell>
          <cell r="I4691">
            <v>30742.999108171214</v>
          </cell>
          <cell r="J4691" t="str">
            <v>2201</v>
          </cell>
          <cell r="K4691" t="str">
            <v>Channel Account Manager</v>
          </cell>
          <cell r="L4691">
            <v>65</v>
          </cell>
          <cell r="M4691">
            <v>7</v>
          </cell>
          <cell r="N4691" t="str">
            <v>420</v>
          </cell>
          <cell r="O4691" t="str">
            <v>Channel Sales</v>
          </cell>
          <cell r="P4691">
            <v>40</v>
          </cell>
          <cell r="Q4691" t="str">
            <v>SLS</v>
          </cell>
          <cell r="R4691" t="str">
            <v>APAC</v>
          </cell>
          <cell r="W4691" t="str">
            <v>Beijing, China</v>
          </cell>
          <cell r="X4691">
            <v>222</v>
          </cell>
          <cell r="Y4691" t="str">
            <v>Juniper Ntwks, Beijing</v>
          </cell>
          <cell r="Z4691" t="str">
            <v>CHN</v>
          </cell>
          <cell r="AA4691" t="str">
            <v>CHN</v>
          </cell>
          <cell r="AB4691" t="str">
            <v>Y</v>
          </cell>
        </row>
        <row r="4692">
          <cell r="A4692">
            <v>3978</v>
          </cell>
          <cell r="B4692" t="str">
            <v>Yang,Jianyu</v>
          </cell>
          <cell r="C4692">
            <v>3098</v>
          </cell>
          <cell r="D4692" t="str">
            <v>Liu,Qiuyuan</v>
          </cell>
          <cell r="E4692" t="str">
            <v xml:space="preserve">09/20/2004 </v>
          </cell>
          <cell r="F4692">
            <v>190000</v>
          </cell>
          <cell r="G4692" t="str">
            <v>CNY</v>
          </cell>
          <cell r="H4692">
            <v>7.8066554000000004</v>
          </cell>
          <cell r="I4692">
            <v>24338.20762730221</v>
          </cell>
          <cell r="J4692" t="str">
            <v>8904</v>
          </cell>
          <cell r="K4692" t="str">
            <v>MTS 4</v>
          </cell>
          <cell r="L4692">
            <v>7</v>
          </cell>
          <cell r="M4692">
            <v>7</v>
          </cell>
          <cell r="N4692" t="str">
            <v>689</v>
          </cell>
          <cell r="O4692" t="str">
            <v>Platform &amp; Systems Software</v>
          </cell>
          <cell r="P4692">
            <v>40</v>
          </cell>
          <cell r="Q4692" t="str">
            <v>SPG</v>
          </cell>
          <cell r="R4692" t="str">
            <v>APAC</v>
          </cell>
          <cell r="U4692" t="str">
            <v>2-Very Strong</v>
          </cell>
          <cell r="V4692" t="str">
            <v>2 - Very Strong</v>
          </cell>
          <cell r="W4692" t="str">
            <v>Beijing R&amp;D Center</v>
          </cell>
          <cell r="X4692">
            <v>223</v>
          </cell>
          <cell r="Y4692" t="str">
            <v>Juniper Ntwks, Beijing R&amp;D Cen</v>
          </cell>
          <cell r="Z4692" t="str">
            <v>CHN</v>
          </cell>
          <cell r="AA4692" t="str">
            <v>CHN</v>
          </cell>
          <cell r="AB4692" t="str">
            <v>N</v>
          </cell>
        </row>
        <row r="4693">
          <cell r="A4693">
            <v>3779</v>
          </cell>
          <cell r="B4693" t="str">
            <v>Yang,Jinqiang</v>
          </cell>
          <cell r="C4693">
            <v>3411</v>
          </cell>
          <cell r="D4693" t="str">
            <v>Su,Jiaxiang</v>
          </cell>
          <cell r="E4693" t="str">
            <v xml:space="preserve">07/19/2004 </v>
          </cell>
          <cell r="F4693">
            <v>97700</v>
          </cell>
          <cell r="G4693" t="str">
            <v>USD</v>
          </cell>
          <cell r="H4693">
            <v>1</v>
          </cell>
          <cell r="I4693">
            <v>97700</v>
          </cell>
          <cell r="J4693" t="str">
            <v>8903</v>
          </cell>
          <cell r="K4693" t="str">
            <v>MTS 3</v>
          </cell>
          <cell r="L4693">
            <v>6</v>
          </cell>
          <cell r="M4693">
            <v>6</v>
          </cell>
          <cell r="N4693" t="str">
            <v>689</v>
          </cell>
          <cell r="O4693" t="str">
            <v>Platform &amp; Systems Software</v>
          </cell>
          <cell r="P4693">
            <v>40</v>
          </cell>
          <cell r="Q4693" t="str">
            <v>SPG</v>
          </cell>
          <cell r="R4693" t="str">
            <v>USA</v>
          </cell>
          <cell r="U4693" t="str">
            <v>2-Very Strong</v>
          </cell>
          <cell r="V4693" t="str">
            <v>2 - Very Strong</v>
          </cell>
          <cell r="W4693" t="str">
            <v>Sunnyvale, CA HQ</v>
          </cell>
          <cell r="X4693">
            <v>100</v>
          </cell>
          <cell r="Y4693" t="str">
            <v>Juniper Networks, Inc.</v>
          </cell>
          <cell r="Z4693" t="str">
            <v>USA</v>
          </cell>
          <cell r="AA4693" t="str">
            <v>USA</v>
          </cell>
          <cell r="AB4693" t="str">
            <v>N</v>
          </cell>
        </row>
        <row r="4694">
          <cell r="A4694">
            <v>6020</v>
          </cell>
          <cell r="B4694" t="str">
            <v>Yang,Jun</v>
          </cell>
          <cell r="C4694">
            <v>4110</v>
          </cell>
          <cell r="D4694" t="str">
            <v>Mu,Dongsheng</v>
          </cell>
          <cell r="E4694" t="str">
            <v xml:space="preserve">01/16/2006 </v>
          </cell>
          <cell r="F4694">
            <v>100000</v>
          </cell>
          <cell r="G4694" t="str">
            <v>USD</v>
          </cell>
          <cell r="H4694">
            <v>1</v>
          </cell>
          <cell r="I4694">
            <v>100000</v>
          </cell>
          <cell r="J4694" t="str">
            <v>8904</v>
          </cell>
          <cell r="K4694" t="str">
            <v>MTS 4</v>
          </cell>
          <cell r="L4694">
            <v>7</v>
          </cell>
          <cell r="M4694">
            <v>7</v>
          </cell>
          <cell r="N4694" t="str">
            <v>689</v>
          </cell>
          <cell r="O4694" t="str">
            <v>Platform &amp; Systems Software</v>
          </cell>
          <cell r="P4694">
            <v>40</v>
          </cell>
          <cell r="Q4694" t="str">
            <v>SPG</v>
          </cell>
          <cell r="R4694" t="str">
            <v>USA</v>
          </cell>
          <cell r="V4694" t="str">
            <v>3 - Strong</v>
          </cell>
          <cell r="W4694" t="str">
            <v>Sunnyvale, CA HQ</v>
          </cell>
          <cell r="X4694">
            <v>100</v>
          </cell>
          <cell r="Y4694" t="str">
            <v>Juniper Networks, Inc.</v>
          </cell>
          <cell r="Z4694" t="str">
            <v>USA</v>
          </cell>
          <cell r="AA4694" t="str">
            <v>USA</v>
          </cell>
          <cell r="AB4694" t="str">
            <v>N</v>
          </cell>
        </row>
        <row r="4695">
          <cell r="A4695">
            <v>4308</v>
          </cell>
          <cell r="B4695" t="str">
            <v>Yang,Kai (Kathy)</v>
          </cell>
          <cell r="C4695">
            <v>3977</v>
          </cell>
          <cell r="D4695" t="str">
            <v>Li,Xiao Jian (Eric)</v>
          </cell>
          <cell r="E4695" t="str">
            <v xml:space="preserve">12/27/2004 </v>
          </cell>
          <cell r="F4695">
            <v>124320</v>
          </cell>
          <cell r="G4695" t="str">
            <v>CNY</v>
          </cell>
          <cell r="H4695">
            <v>7.8066554000000004</v>
          </cell>
          <cell r="I4695">
            <v>15924.873538032689</v>
          </cell>
          <cell r="J4695" t="str">
            <v>8902</v>
          </cell>
          <cell r="K4695" t="str">
            <v>MTS 2</v>
          </cell>
          <cell r="L4695">
            <v>5</v>
          </cell>
          <cell r="M4695">
            <v>5</v>
          </cell>
          <cell r="N4695" t="str">
            <v>688</v>
          </cell>
          <cell r="O4695" t="str">
            <v>QA - CSG Platform</v>
          </cell>
          <cell r="P4695">
            <v>40</v>
          </cell>
          <cell r="Q4695" t="str">
            <v>SPG</v>
          </cell>
          <cell r="R4695" t="str">
            <v>APAC</v>
          </cell>
          <cell r="U4695" t="str">
            <v>3-Strong</v>
          </cell>
          <cell r="V4695" t="str">
            <v>4 - Satisfactory</v>
          </cell>
          <cell r="W4695" t="str">
            <v>Beijing R&amp;D Center</v>
          </cell>
          <cell r="X4695">
            <v>223</v>
          </cell>
          <cell r="Y4695" t="str">
            <v>Juniper Ntwks, Beijing R&amp;D Cen</v>
          </cell>
          <cell r="Z4695" t="str">
            <v>CHN</v>
          </cell>
          <cell r="AA4695" t="str">
            <v>CHN</v>
          </cell>
          <cell r="AB4695" t="str">
            <v>N</v>
          </cell>
        </row>
        <row r="4696">
          <cell r="A4696">
            <v>5225</v>
          </cell>
          <cell r="B4696" t="str">
            <v>Yang,Mike M</v>
          </cell>
          <cell r="C4696">
            <v>268</v>
          </cell>
          <cell r="D4696" t="str">
            <v>Miller,Kenneth</v>
          </cell>
          <cell r="E4696" t="str">
            <v xml:space="preserve">08/01/2005 </v>
          </cell>
          <cell r="F4696">
            <v>144200</v>
          </cell>
          <cell r="G4696" t="str">
            <v>USD</v>
          </cell>
          <cell r="H4696">
            <v>1</v>
          </cell>
          <cell r="I4696">
            <v>144200</v>
          </cell>
          <cell r="J4696" t="str">
            <v>6314</v>
          </cell>
          <cell r="K4696" t="str">
            <v>Finance Mgr, Sr Staff</v>
          </cell>
          <cell r="L4696">
            <v>9</v>
          </cell>
          <cell r="M4696">
            <v>9</v>
          </cell>
          <cell r="N4696" t="str">
            <v>100</v>
          </cell>
          <cell r="O4696" t="str">
            <v>Finance and Accounting</v>
          </cell>
          <cell r="P4696">
            <v>40</v>
          </cell>
          <cell r="Q4696" t="str">
            <v>F&amp;A</v>
          </cell>
          <cell r="R4696" t="str">
            <v>USA</v>
          </cell>
          <cell r="U4696" t="str">
            <v>2-Very Strong</v>
          </cell>
          <cell r="V4696" t="str">
            <v>2 - Very Strong</v>
          </cell>
          <cell r="W4696" t="str">
            <v>Sunnyvale, CA HQ</v>
          </cell>
          <cell r="X4696">
            <v>100</v>
          </cell>
          <cell r="Y4696" t="str">
            <v>Juniper Networks, Inc.</v>
          </cell>
          <cell r="Z4696" t="str">
            <v>USA</v>
          </cell>
          <cell r="AA4696" t="str">
            <v>USA</v>
          </cell>
          <cell r="AB4696" t="str">
            <v>N</v>
          </cell>
        </row>
        <row r="4697">
          <cell r="A4697">
            <v>3542</v>
          </cell>
          <cell r="B4697" t="str">
            <v>Yang,Pei-Yu</v>
          </cell>
          <cell r="C4697">
            <v>3979</v>
          </cell>
          <cell r="D4697" t="str">
            <v>Natesan,Meera S</v>
          </cell>
          <cell r="E4697" t="str">
            <v xml:space="preserve">04/16/2004 </v>
          </cell>
          <cell r="F4697">
            <v>123188</v>
          </cell>
          <cell r="G4697" t="str">
            <v>USD</v>
          </cell>
          <cell r="H4697">
            <v>1</v>
          </cell>
          <cell r="I4697">
            <v>123188</v>
          </cell>
          <cell r="J4697" t="str">
            <v>8904</v>
          </cell>
          <cell r="K4697" t="str">
            <v>MTS 4</v>
          </cell>
          <cell r="L4697">
            <v>7</v>
          </cell>
          <cell r="M4697">
            <v>7</v>
          </cell>
          <cell r="N4697" t="str">
            <v>677</v>
          </cell>
          <cell r="O4697" t="str">
            <v>IVE Platform Services</v>
          </cell>
          <cell r="P4697">
            <v>40</v>
          </cell>
          <cell r="Q4697" t="str">
            <v>SPG</v>
          </cell>
          <cell r="R4697" t="str">
            <v>USA</v>
          </cell>
          <cell r="U4697" t="str">
            <v>3-Strong</v>
          </cell>
          <cell r="V4697" t="str">
            <v>3 - Strong</v>
          </cell>
          <cell r="W4697" t="str">
            <v>Sunnyvale, CA HQ</v>
          </cell>
          <cell r="X4697">
            <v>100</v>
          </cell>
          <cell r="Y4697" t="str">
            <v>Juniper Networks, Inc.</v>
          </cell>
          <cell r="Z4697" t="str">
            <v>USA</v>
          </cell>
          <cell r="AA4697" t="str">
            <v>USA</v>
          </cell>
          <cell r="AB4697" t="str">
            <v>N</v>
          </cell>
        </row>
        <row r="4698">
          <cell r="A4698">
            <v>2517</v>
          </cell>
          <cell r="B4698" t="str">
            <v>Yang,Qi</v>
          </cell>
          <cell r="C4698">
            <v>2270</v>
          </cell>
          <cell r="D4698" t="str">
            <v>Yu,Eric</v>
          </cell>
          <cell r="E4698" t="str">
            <v xml:space="preserve">12/01/2003 </v>
          </cell>
          <cell r="F4698">
            <v>303876.83</v>
          </cell>
          <cell r="G4698" t="str">
            <v>CNY</v>
          </cell>
          <cell r="H4698">
            <v>7.8066554000000004</v>
          </cell>
          <cell r="I4698">
            <v>38925.354640349564</v>
          </cell>
          <cell r="J4698" t="str">
            <v>2102</v>
          </cell>
          <cell r="K4698" t="str">
            <v>Major Account Manager</v>
          </cell>
          <cell r="L4698">
            <v>66</v>
          </cell>
          <cell r="M4698">
            <v>8</v>
          </cell>
          <cell r="N4698" t="str">
            <v>400</v>
          </cell>
          <cell r="O4698" t="str">
            <v>Field Sales</v>
          </cell>
          <cell r="P4698">
            <v>40</v>
          </cell>
          <cell r="Q4698" t="str">
            <v>SLS</v>
          </cell>
          <cell r="R4698" t="str">
            <v>APAC</v>
          </cell>
          <cell r="U4698" t="str">
            <v>2-Very Strong</v>
          </cell>
          <cell r="W4698" t="str">
            <v>Beijing, China</v>
          </cell>
          <cell r="X4698">
            <v>222</v>
          </cell>
          <cell r="Y4698" t="str">
            <v>Juniper Ntwks, Beijing</v>
          </cell>
          <cell r="Z4698" t="str">
            <v>CHN</v>
          </cell>
          <cell r="AA4698" t="str">
            <v>CHN</v>
          </cell>
          <cell r="AB4698" t="str">
            <v>Y</v>
          </cell>
        </row>
        <row r="4699">
          <cell r="A4699">
            <v>3543</v>
          </cell>
          <cell r="B4699" t="str">
            <v>Yang,Siying</v>
          </cell>
          <cell r="C4699">
            <v>3296</v>
          </cell>
          <cell r="D4699" t="str">
            <v>Rawat,Vipin</v>
          </cell>
          <cell r="E4699" t="str">
            <v xml:space="preserve">04/16/2004 </v>
          </cell>
          <cell r="F4699">
            <v>96000</v>
          </cell>
          <cell r="G4699" t="str">
            <v>USD</v>
          </cell>
          <cell r="H4699">
            <v>1</v>
          </cell>
          <cell r="I4699">
            <v>96000</v>
          </cell>
          <cell r="J4699" t="str">
            <v>8904</v>
          </cell>
          <cell r="K4699" t="str">
            <v>MTS 4</v>
          </cell>
          <cell r="L4699">
            <v>7</v>
          </cell>
          <cell r="M4699">
            <v>7</v>
          </cell>
          <cell r="N4699" t="str">
            <v>696</v>
          </cell>
          <cell r="O4699" t="str">
            <v>IDP &amp; Content Security</v>
          </cell>
          <cell r="P4699">
            <v>40</v>
          </cell>
          <cell r="Q4699" t="str">
            <v>SPG</v>
          </cell>
          <cell r="R4699" t="str">
            <v>USA</v>
          </cell>
          <cell r="U4699" t="str">
            <v>3-Strong</v>
          </cell>
          <cell r="V4699" t="str">
            <v>2 - Very Strong</v>
          </cell>
          <cell r="W4699" t="str">
            <v>Sunnyvale, CA HQ</v>
          </cell>
          <cell r="X4699">
            <v>100</v>
          </cell>
          <cell r="Y4699" t="str">
            <v>Juniper Networks, Inc.</v>
          </cell>
          <cell r="Z4699" t="str">
            <v>USA</v>
          </cell>
          <cell r="AA4699" t="str">
            <v>USA</v>
          </cell>
          <cell r="AB4699" t="str">
            <v>N</v>
          </cell>
        </row>
        <row r="4700">
          <cell r="A4700">
            <v>6853</v>
          </cell>
          <cell r="B4700" t="str">
            <v>Yang,Songling</v>
          </cell>
          <cell r="C4700">
            <v>3531</v>
          </cell>
          <cell r="D4700" t="str">
            <v>Xie,Chunsheng</v>
          </cell>
          <cell r="E4700" t="str">
            <v xml:space="preserve">09/11/2006 </v>
          </cell>
          <cell r="F4700">
            <v>110000</v>
          </cell>
          <cell r="G4700" t="str">
            <v>USD</v>
          </cell>
          <cell r="H4700">
            <v>1</v>
          </cell>
          <cell r="I4700">
            <v>110000</v>
          </cell>
          <cell r="J4700" t="str">
            <v>8904</v>
          </cell>
          <cell r="K4700" t="str">
            <v>MTS 4</v>
          </cell>
          <cell r="L4700">
            <v>7</v>
          </cell>
          <cell r="M4700">
            <v>7</v>
          </cell>
          <cell r="N4700" t="str">
            <v>697</v>
          </cell>
          <cell r="O4700" t="str">
            <v>Security Infrastructure China</v>
          </cell>
          <cell r="P4700">
            <v>40</v>
          </cell>
          <cell r="Q4700" t="str">
            <v>SPG</v>
          </cell>
          <cell r="R4700" t="str">
            <v>USA</v>
          </cell>
          <cell r="W4700" t="str">
            <v>Sunnyvale, CA HQ</v>
          </cell>
          <cell r="X4700">
            <v>100</v>
          </cell>
          <cell r="Y4700" t="str">
            <v>Juniper Networks, Inc.</v>
          </cell>
          <cell r="Z4700" t="str">
            <v>USA</v>
          </cell>
          <cell r="AA4700" t="str">
            <v>USA</v>
          </cell>
          <cell r="AB4700" t="str">
            <v>N</v>
          </cell>
        </row>
        <row r="4701">
          <cell r="A4701">
            <v>6704</v>
          </cell>
          <cell r="B4701" t="str">
            <v>Yang,Sunyong</v>
          </cell>
          <cell r="C4701">
            <v>4063</v>
          </cell>
          <cell r="D4701" t="str">
            <v>Liang,Li (David)</v>
          </cell>
          <cell r="E4701" t="str">
            <v xml:space="preserve">08/14/2006 </v>
          </cell>
          <cell r="F4701">
            <v>100000</v>
          </cell>
          <cell r="G4701" t="str">
            <v>CNY</v>
          </cell>
          <cell r="H4701">
            <v>7.8066554000000004</v>
          </cell>
          <cell r="I4701">
            <v>12809.582961738006</v>
          </cell>
          <cell r="J4701" t="str">
            <v>8902</v>
          </cell>
          <cell r="K4701" t="str">
            <v>MTS 2</v>
          </cell>
          <cell r="L4701">
            <v>5</v>
          </cell>
          <cell r="M4701">
            <v>5</v>
          </cell>
          <cell r="N4701" t="str">
            <v>697</v>
          </cell>
          <cell r="O4701" t="str">
            <v>Security Infrastructure China</v>
          </cell>
          <cell r="P4701">
            <v>40</v>
          </cell>
          <cell r="Q4701" t="str">
            <v>SPG</v>
          </cell>
          <cell r="R4701" t="str">
            <v>APAC</v>
          </cell>
          <cell r="W4701" t="str">
            <v>Beijing R&amp;D Center</v>
          </cell>
          <cell r="X4701">
            <v>223</v>
          </cell>
          <cell r="Y4701" t="str">
            <v>Juniper Ntwks, Beijing R&amp;D Cen</v>
          </cell>
          <cell r="Z4701" t="str">
            <v>CHN</v>
          </cell>
          <cell r="AA4701" t="str">
            <v>CHN</v>
          </cell>
          <cell r="AB4701" t="str">
            <v>N</v>
          </cell>
        </row>
        <row r="4702">
          <cell r="A4702">
            <v>6849</v>
          </cell>
          <cell r="B4702" t="str">
            <v>Yang,Wenjia Louis</v>
          </cell>
          <cell r="C4702">
            <v>2240</v>
          </cell>
          <cell r="D4702" t="str">
            <v>Wang,Dong</v>
          </cell>
          <cell r="E4702" t="str">
            <v xml:space="preserve">08/29/2006 </v>
          </cell>
          <cell r="F4702">
            <v>240000</v>
          </cell>
          <cell r="G4702" t="str">
            <v>CNY</v>
          </cell>
          <cell r="H4702">
            <v>7.8066554000000004</v>
          </cell>
          <cell r="I4702">
            <v>30742.999108171214</v>
          </cell>
          <cell r="J4702" t="str">
            <v>2301</v>
          </cell>
          <cell r="K4702" t="str">
            <v>Systems Eng</v>
          </cell>
          <cell r="L4702">
            <v>54</v>
          </cell>
          <cell r="M4702">
            <v>7</v>
          </cell>
          <cell r="N4702" t="str">
            <v>430</v>
          </cell>
          <cell r="O4702" t="str">
            <v>Systems Engineering</v>
          </cell>
          <cell r="P4702">
            <v>40</v>
          </cell>
          <cell r="Q4702" t="str">
            <v>SLS</v>
          </cell>
          <cell r="R4702" t="str">
            <v>APAC</v>
          </cell>
          <cell r="W4702" t="str">
            <v>Beijing, China</v>
          </cell>
          <cell r="X4702">
            <v>222</v>
          </cell>
          <cell r="Y4702" t="str">
            <v>Juniper Ntwks, Beijing</v>
          </cell>
          <cell r="Z4702" t="str">
            <v>CHN</v>
          </cell>
          <cell r="AA4702" t="str">
            <v>CHN</v>
          </cell>
          <cell r="AB4702" t="str">
            <v>Y</v>
          </cell>
        </row>
        <row r="4703">
          <cell r="A4703">
            <v>6501</v>
          </cell>
          <cell r="B4703" t="str">
            <v>Yang,Wensheng</v>
          </cell>
          <cell r="C4703">
            <v>5547</v>
          </cell>
          <cell r="D4703" t="str">
            <v>Deokar,Vipul Bhagawan</v>
          </cell>
          <cell r="E4703" t="str">
            <v xml:space="preserve">06/19/2006 </v>
          </cell>
          <cell r="F4703">
            <v>122500</v>
          </cell>
          <cell r="G4703" t="str">
            <v>USD</v>
          </cell>
          <cell r="H4703">
            <v>1</v>
          </cell>
          <cell r="I4703">
            <v>122500</v>
          </cell>
          <cell r="J4703" t="str">
            <v>8904</v>
          </cell>
          <cell r="K4703" t="str">
            <v>MTS 4</v>
          </cell>
          <cell r="L4703">
            <v>7</v>
          </cell>
          <cell r="M4703">
            <v>7</v>
          </cell>
          <cell r="N4703" t="str">
            <v>630</v>
          </cell>
          <cell r="O4703" t="str">
            <v>Software Engrg - JUNOS</v>
          </cell>
          <cell r="P4703">
            <v>40</v>
          </cell>
          <cell r="Q4703" t="str">
            <v>IPG</v>
          </cell>
          <cell r="R4703" t="str">
            <v>USA</v>
          </cell>
          <cell r="W4703" t="str">
            <v>Sunnyvale, CA HQ</v>
          </cell>
          <cell r="X4703">
            <v>100</v>
          </cell>
          <cell r="Y4703" t="str">
            <v>Juniper Networks, Inc.</v>
          </cell>
          <cell r="Z4703" t="str">
            <v>USA</v>
          </cell>
          <cell r="AA4703" t="str">
            <v>USA</v>
          </cell>
          <cell r="AB4703" t="str">
            <v>N</v>
          </cell>
        </row>
        <row r="4704">
          <cell r="A4704">
            <v>6649</v>
          </cell>
          <cell r="B4704" t="str">
            <v>Yang,Xiaofeng</v>
          </cell>
          <cell r="C4704">
            <v>2747</v>
          </cell>
          <cell r="D4704" t="str">
            <v>Chao,Chih-Wei</v>
          </cell>
          <cell r="E4704" t="str">
            <v xml:space="preserve">07/24/2006 </v>
          </cell>
          <cell r="F4704">
            <v>103000</v>
          </cell>
          <cell r="G4704" t="str">
            <v>USD</v>
          </cell>
          <cell r="H4704">
            <v>1</v>
          </cell>
          <cell r="I4704">
            <v>103000</v>
          </cell>
          <cell r="J4704" t="str">
            <v>8904</v>
          </cell>
          <cell r="K4704" t="str">
            <v>MTS 4</v>
          </cell>
          <cell r="L4704">
            <v>7</v>
          </cell>
          <cell r="M4704">
            <v>7</v>
          </cell>
          <cell r="N4704" t="str">
            <v>695</v>
          </cell>
          <cell r="O4704" t="str">
            <v>Firewall &amp; VPN</v>
          </cell>
          <cell r="P4704">
            <v>40</v>
          </cell>
          <cell r="Q4704" t="str">
            <v>SPG</v>
          </cell>
          <cell r="R4704" t="str">
            <v>USA</v>
          </cell>
          <cell r="W4704" t="str">
            <v>Sunnyvale, CA HQ</v>
          </cell>
          <cell r="X4704">
            <v>100</v>
          </cell>
          <cell r="Y4704" t="str">
            <v>Juniper Networks, Inc.</v>
          </cell>
          <cell r="Z4704" t="str">
            <v>USA</v>
          </cell>
          <cell r="AA4704" t="str">
            <v>USA</v>
          </cell>
          <cell r="AB4704" t="str">
            <v>N</v>
          </cell>
        </row>
        <row r="4705">
          <cell r="A4705">
            <v>3544</v>
          </cell>
          <cell r="B4705" t="str">
            <v>Yang,Xiaosong</v>
          </cell>
          <cell r="C4705">
            <v>2959</v>
          </cell>
          <cell r="D4705" t="str">
            <v>Ji,Hua</v>
          </cell>
          <cell r="E4705" t="str">
            <v xml:space="preserve">04/16/2004 </v>
          </cell>
          <cell r="F4705">
            <v>128000</v>
          </cell>
          <cell r="G4705" t="str">
            <v>USD</v>
          </cell>
          <cell r="H4705">
            <v>1</v>
          </cell>
          <cell r="I4705">
            <v>128000</v>
          </cell>
          <cell r="J4705" t="str">
            <v>8905</v>
          </cell>
          <cell r="K4705" t="str">
            <v>Eng, Staff</v>
          </cell>
          <cell r="L4705">
            <v>8</v>
          </cell>
          <cell r="M4705">
            <v>8</v>
          </cell>
          <cell r="N4705" t="str">
            <v>689</v>
          </cell>
          <cell r="O4705" t="str">
            <v>Platform &amp; Systems Software</v>
          </cell>
          <cell r="P4705">
            <v>40</v>
          </cell>
          <cell r="Q4705" t="str">
            <v>SPG</v>
          </cell>
          <cell r="R4705" t="str">
            <v>USA</v>
          </cell>
          <cell r="U4705" t="str">
            <v>2-Very Strong</v>
          </cell>
          <cell r="V4705" t="str">
            <v>2 - Very Strong</v>
          </cell>
          <cell r="W4705" t="str">
            <v>Sunnyvale, CA HQ</v>
          </cell>
          <cell r="X4705">
            <v>100</v>
          </cell>
          <cell r="Y4705" t="str">
            <v>Juniper Networks, Inc.</v>
          </cell>
          <cell r="Z4705" t="str">
            <v>USA</v>
          </cell>
          <cell r="AA4705" t="str">
            <v>USA</v>
          </cell>
          <cell r="AB4705" t="str">
            <v>N</v>
          </cell>
        </row>
        <row r="4706">
          <cell r="A4706">
            <v>4118</v>
          </cell>
          <cell r="B4706" t="str">
            <v>Yang,Xu</v>
          </cell>
          <cell r="C4706">
            <v>809</v>
          </cell>
          <cell r="D4706" t="str">
            <v>Li,Lu Lucas</v>
          </cell>
          <cell r="E4706" t="str">
            <v xml:space="preserve">11/08/2004 </v>
          </cell>
          <cell r="F4706">
            <v>381100</v>
          </cell>
          <cell r="G4706" t="str">
            <v>CNY</v>
          </cell>
          <cell r="H4706">
            <v>7.8066554000000004</v>
          </cell>
          <cell r="I4706">
            <v>48817.320667183543</v>
          </cell>
          <cell r="J4706" t="str">
            <v>8904</v>
          </cell>
          <cell r="K4706" t="str">
            <v>MTS 4</v>
          </cell>
          <cell r="L4706">
            <v>7</v>
          </cell>
          <cell r="M4706">
            <v>7</v>
          </cell>
          <cell r="N4706" t="str">
            <v>518</v>
          </cell>
          <cell r="O4706" t="str">
            <v>Theater TAC</v>
          </cell>
          <cell r="P4706">
            <v>40</v>
          </cell>
          <cell r="Q4706" t="str">
            <v>CSS</v>
          </cell>
          <cell r="R4706" t="str">
            <v>APAC</v>
          </cell>
          <cell r="U4706" t="str">
            <v>3-Strong</v>
          </cell>
          <cell r="V4706" t="str">
            <v>2 - Very Strong</v>
          </cell>
          <cell r="W4706" t="str">
            <v>Beijing, China</v>
          </cell>
          <cell r="X4706">
            <v>222</v>
          </cell>
          <cell r="Y4706" t="str">
            <v>Juniper Ntwks, Beijing</v>
          </cell>
          <cell r="Z4706" t="str">
            <v>CHN</v>
          </cell>
          <cell r="AA4706" t="str">
            <v>CHN</v>
          </cell>
          <cell r="AB4706" t="str">
            <v>N</v>
          </cell>
        </row>
        <row r="4707">
          <cell r="A4707">
            <v>7340</v>
          </cell>
          <cell r="B4707" t="str">
            <v>Yang,Yan</v>
          </cell>
          <cell r="C4707">
            <v>3411</v>
          </cell>
          <cell r="D4707" t="str">
            <v>Su,Jiaxiang</v>
          </cell>
          <cell r="E4707" t="str">
            <v xml:space="preserve">12/11/2006 </v>
          </cell>
          <cell r="F4707">
            <v>137000</v>
          </cell>
          <cell r="G4707" t="str">
            <v>USD</v>
          </cell>
          <cell r="H4707">
            <v>1</v>
          </cell>
          <cell r="I4707">
            <v>137000</v>
          </cell>
          <cell r="J4707" t="str">
            <v>8905</v>
          </cell>
          <cell r="K4707" t="str">
            <v>Eng, Staff</v>
          </cell>
          <cell r="L4707">
            <v>8</v>
          </cell>
          <cell r="M4707">
            <v>8</v>
          </cell>
          <cell r="N4707" t="str">
            <v>689</v>
          </cell>
          <cell r="O4707" t="str">
            <v>Platform &amp; Systems Software</v>
          </cell>
          <cell r="P4707">
            <v>40</v>
          </cell>
          <cell r="Q4707" t="str">
            <v>SPG</v>
          </cell>
          <cell r="R4707" t="str">
            <v>USA</v>
          </cell>
          <cell r="W4707" t="str">
            <v>Sunnyvale, CA HQ</v>
          </cell>
          <cell r="X4707">
            <v>100</v>
          </cell>
          <cell r="Y4707" t="str">
            <v>Juniper Networks, Inc.</v>
          </cell>
          <cell r="Z4707" t="str">
            <v>USA</v>
          </cell>
          <cell r="AA4707" t="str">
            <v>USA</v>
          </cell>
          <cell r="AB4707" t="str">
            <v>N</v>
          </cell>
        </row>
        <row r="4708">
          <cell r="A4708">
            <v>4176</v>
          </cell>
          <cell r="B4708" t="str">
            <v>Yao,Xinyu (Andrew)</v>
          </cell>
          <cell r="C4708">
            <v>5725</v>
          </cell>
          <cell r="D4708" t="str">
            <v>Liu,Dong</v>
          </cell>
          <cell r="E4708" t="str">
            <v xml:space="preserve">11/29/2004 </v>
          </cell>
          <cell r="F4708">
            <v>148400</v>
          </cell>
          <cell r="G4708" t="str">
            <v>CNY</v>
          </cell>
          <cell r="H4708">
            <v>7.8066554000000004</v>
          </cell>
          <cell r="I4708">
            <v>19009.4211152192</v>
          </cell>
          <cell r="J4708" t="str">
            <v>8903</v>
          </cell>
          <cell r="K4708" t="str">
            <v>MTS 3</v>
          </cell>
          <cell r="L4708">
            <v>6</v>
          </cell>
          <cell r="M4708">
            <v>6</v>
          </cell>
          <cell r="N4708" t="str">
            <v>691</v>
          </cell>
          <cell r="O4708" t="str">
            <v>Platform Engineering</v>
          </cell>
          <cell r="P4708">
            <v>40</v>
          </cell>
          <cell r="Q4708" t="str">
            <v>SPG</v>
          </cell>
          <cell r="R4708" t="str">
            <v>APAC</v>
          </cell>
          <cell r="U4708" t="str">
            <v>2-Very Strong</v>
          </cell>
          <cell r="V4708" t="str">
            <v>3 - Strong</v>
          </cell>
          <cell r="W4708" t="str">
            <v>Beijing R&amp;D Center</v>
          </cell>
          <cell r="X4708">
            <v>223</v>
          </cell>
          <cell r="Y4708" t="str">
            <v>Juniper Ntwks, Beijing R&amp;D Cen</v>
          </cell>
          <cell r="Z4708" t="str">
            <v>CHN</v>
          </cell>
          <cell r="AA4708" t="str">
            <v>CHN</v>
          </cell>
          <cell r="AB4708" t="str">
            <v>N</v>
          </cell>
        </row>
        <row r="4709">
          <cell r="A4709">
            <v>4471</v>
          </cell>
          <cell r="B4709" t="str">
            <v>Yap,EeFong</v>
          </cell>
          <cell r="C4709">
            <v>2771</v>
          </cell>
          <cell r="D4709" t="str">
            <v>Chin,Marri Y</v>
          </cell>
          <cell r="E4709" t="str">
            <v xml:space="preserve">02/22/2005 </v>
          </cell>
          <cell r="F4709">
            <v>75600</v>
          </cell>
          <cell r="G4709" t="str">
            <v>USD</v>
          </cell>
          <cell r="H4709">
            <v>1</v>
          </cell>
          <cell r="I4709">
            <v>75600</v>
          </cell>
          <cell r="J4709" t="str">
            <v>1802</v>
          </cell>
          <cell r="K4709" t="str">
            <v>Mfg Test Eng</v>
          </cell>
          <cell r="L4709">
            <v>5</v>
          </cell>
          <cell r="M4709">
            <v>5</v>
          </cell>
          <cell r="N4709" t="str">
            <v>207</v>
          </cell>
          <cell r="O4709" t="str">
            <v>Security HW TechOps</v>
          </cell>
          <cell r="P4709">
            <v>40</v>
          </cell>
          <cell r="Q4709" t="str">
            <v>OPS</v>
          </cell>
          <cell r="R4709" t="str">
            <v>USA</v>
          </cell>
          <cell r="U4709" t="str">
            <v>2-Very Strong</v>
          </cell>
          <cell r="V4709" t="str">
            <v>2 - Very Strong</v>
          </cell>
          <cell r="W4709" t="str">
            <v>Sunnyvale, CA HQ</v>
          </cell>
          <cell r="X4709">
            <v>100</v>
          </cell>
          <cell r="Y4709" t="str">
            <v>Juniper Networks, Inc.</v>
          </cell>
          <cell r="Z4709" t="str">
            <v>USA</v>
          </cell>
          <cell r="AA4709" t="str">
            <v>USA</v>
          </cell>
          <cell r="AB4709" t="str">
            <v>N</v>
          </cell>
        </row>
        <row r="4710">
          <cell r="A4710">
            <v>748</v>
          </cell>
          <cell r="B4710" t="str">
            <v>Yapit,Christina</v>
          </cell>
          <cell r="C4710">
            <v>2575</v>
          </cell>
          <cell r="D4710" t="str">
            <v>Priolo,Dena M</v>
          </cell>
          <cell r="E4710" t="str">
            <v xml:space="preserve">09/25/2000 </v>
          </cell>
          <cell r="F4710">
            <v>102529.69</v>
          </cell>
          <cell r="G4710" t="str">
            <v>USD</v>
          </cell>
          <cell r="H4710">
            <v>1</v>
          </cell>
          <cell r="I4710">
            <v>102529.69</v>
          </cell>
          <cell r="J4710" t="str">
            <v>7104</v>
          </cell>
          <cell r="K4710" t="str">
            <v>HR Spec, Staff</v>
          </cell>
          <cell r="L4710">
            <v>7</v>
          </cell>
          <cell r="M4710">
            <v>7</v>
          </cell>
          <cell r="N4710" t="str">
            <v>112</v>
          </cell>
          <cell r="O4710" t="str">
            <v>Total Rewards</v>
          </cell>
          <cell r="P4710">
            <v>40</v>
          </cell>
          <cell r="Q4710" t="str">
            <v>HR</v>
          </cell>
          <cell r="R4710" t="str">
            <v>USA</v>
          </cell>
          <cell r="U4710" t="str">
            <v>1-Exceptional</v>
          </cell>
          <cell r="V4710" t="str">
            <v>1 - Exceptional</v>
          </cell>
          <cell r="W4710" t="str">
            <v>Sunnyvale, CA HQ</v>
          </cell>
          <cell r="X4710">
            <v>100</v>
          </cell>
          <cell r="Y4710" t="str">
            <v>Juniper Networks, Inc.</v>
          </cell>
          <cell r="Z4710" t="str">
            <v>USA</v>
          </cell>
          <cell r="AA4710" t="str">
            <v>USA</v>
          </cell>
          <cell r="AB4710" t="str">
            <v>N</v>
          </cell>
        </row>
        <row r="4711">
          <cell r="A4711">
            <v>2581</v>
          </cell>
          <cell r="B4711" t="str">
            <v>Yato,Toshihide</v>
          </cell>
          <cell r="C4711">
            <v>1903</v>
          </cell>
          <cell r="D4711" t="str">
            <v>Inoue,Satoshi</v>
          </cell>
          <cell r="E4711" t="str">
            <v xml:space="preserve">03/01/2004 </v>
          </cell>
          <cell r="F4711">
            <v>7638300</v>
          </cell>
          <cell r="G4711" t="str">
            <v>JPY</v>
          </cell>
          <cell r="H4711">
            <v>118.13</v>
          </cell>
          <cell r="I4711">
            <v>64660.120206552107</v>
          </cell>
          <cell r="J4711" t="str">
            <v>2301</v>
          </cell>
          <cell r="K4711" t="str">
            <v>Systems Eng</v>
          </cell>
          <cell r="L4711">
            <v>54</v>
          </cell>
          <cell r="M4711">
            <v>7</v>
          </cell>
          <cell r="N4711" t="str">
            <v>430</v>
          </cell>
          <cell r="O4711" t="str">
            <v>Systems Engineering</v>
          </cell>
          <cell r="P4711">
            <v>40</v>
          </cell>
          <cell r="Q4711" t="str">
            <v>SLS</v>
          </cell>
          <cell r="R4711" t="str">
            <v>APAC</v>
          </cell>
          <cell r="U4711" t="str">
            <v>2-Very Strong</v>
          </cell>
          <cell r="W4711" t="str">
            <v>Japan</v>
          </cell>
          <cell r="X4711">
            <v>200</v>
          </cell>
          <cell r="Y4711" t="str">
            <v>Juniper Ntwks, KK -  Japan</v>
          </cell>
          <cell r="Z4711" t="str">
            <v>JPN</v>
          </cell>
          <cell r="AA4711" t="str">
            <v>INTL</v>
          </cell>
          <cell r="AB4711" t="str">
            <v>Y</v>
          </cell>
        </row>
        <row r="4712">
          <cell r="A4712">
            <v>6181</v>
          </cell>
          <cell r="B4712" t="str">
            <v>Yatoh,Akiko</v>
          </cell>
          <cell r="C4712">
            <v>4268</v>
          </cell>
          <cell r="D4712" t="str">
            <v>Suzuki,Koji</v>
          </cell>
          <cell r="E4712" t="str">
            <v xml:space="preserve">04/01/2006 </v>
          </cell>
          <cell r="F4712">
            <v>4750000</v>
          </cell>
          <cell r="G4712" t="str">
            <v>JPY</v>
          </cell>
          <cell r="H4712">
            <v>118.13</v>
          </cell>
          <cell r="I4712">
            <v>40209.938203673919</v>
          </cell>
          <cell r="J4712" t="str">
            <v>2201</v>
          </cell>
          <cell r="K4712" t="str">
            <v>Channel Account Manager</v>
          </cell>
          <cell r="L4712">
            <v>65</v>
          </cell>
          <cell r="M4712">
            <v>7</v>
          </cell>
          <cell r="N4712" t="str">
            <v>420</v>
          </cell>
          <cell r="O4712" t="str">
            <v>Channel Sales</v>
          </cell>
          <cell r="P4712">
            <v>40</v>
          </cell>
          <cell r="Q4712" t="str">
            <v>SLS</v>
          </cell>
          <cell r="R4712" t="str">
            <v>APAC</v>
          </cell>
          <cell r="W4712" t="str">
            <v>Japan</v>
          </cell>
          <cell r="X4712">
            <v>200</v>
          </cell>
          <cell r="Y4712" t="str">
            <v>Juniper Ntwks, KK -  Japan</v>
          </cell>
          <cell r="Z4712" t="str">
            <v>JPN</v>
          </cell>
          <cell r="AA4712" t="str">
            <v>INTL</v>
          </cell>
          <cell r="AB4712" t="str">
            <v>Y</v>
          </cell>
        </row>
        <row r="4713">
          <cell r="A4713">
            <v>6153</v>
          </cell>
          <cell r="B4713" t="str">
            <v>Yawalkar,Sumeet A</v>
          </cell>
          <cell r="C4713">
            <v>4022</v>
          </cell>
          <cell r="D4713" t="str">
            <v>Sundaralingam,Rathna</v>
          </cell>
          <cell r="E4713" t="str">
            <v xml:space="preserve">03/27/2006 </v>
          </cell>
          <cell r="F4713">
            <v>113000</v>
          </cell>
          <cell r="G4713" t="str">
            <v>USD</v>
          </cell>
          <cell r="H4713">
            <v>1</v>
          </cell>
          <cell r="I4713">
            <v>113000</v>
          </cell>
          <cell r="J4713" t="str">
            <v>4304</v>
          </cell>
          <cell r="K4713" t="str">
            <v>IT Technical Lead</v>
          </cell>
          <cell r="L4713">
            <v>7</v>
          </cell>
          <cell r="M4713">
            <v>7</v>
          </cell>
          <cell r="N4713" t="str">
            <v>133</v>
          </cell>
          <cell r="O4713" t="str">
            <v>IT Applications BOP</v>
          </cell>
          <cell r="P4713">
            <v>40</v>
          </cell>
          <cell r="Q4713" t="str">
            <v>IT</v>
          </cell>
          <cell r="R4713" t="str">
            <v>USA</v>
          </cell>
          <cell r="V4713" t="str">
            <v>2 - Very Strong</v>
          </cell>
          <cell r="W4713" t="str">
            <v>Sunnyvale, CA HQ</v>
          </cell>
          <cell r="X4713">
            <v>100</v>
          </cell>
          <cell r="Y4713" t="str">
            <v>Juniper Networks, Inc.</v>
          </cell>
          <cell r="Z4713" t="str">
            <v>USA</v>
          </cell>
          <cell r="AA4713" t="str">
            <v>USA</v>
          </cell>
          <cell r="AB4713" t="str">
            <v>N</v>
          </cell>
        </row>
        <row r="4714">
          <cell r="A4714">
            <v>6615</v>
          </cell>
          <cell r="B4714" t="str">
            <v>Ye,Lie Kun</v>
          </cell>
          <cell r="C4714">
            <v>2280</v>
          </cell>
          <cell r="D4714" t="str">
            <v>Zhong,Min</v>
          </cell>
          <cell r="E4714" t="str">
            <v xml:space="preserve">07/10/2006 </v>
          </cell>
          <cell r="F4714">
            <v>240000</v>
          </cell>
          <cell r="G4714" t="str">
            <v>CNY</v>
          </cell>
          <cell r="H4714">
            <v>7.8066554000000004</v>
          </cell>
          <cell r="I4714">
            <v>30742.999108171214</v>
          </cell>
          <cell r="J4714" t="str">
            <v>2301</v>
          </cell>
          <cell r="K4714" t="str">
            <v>Systems Eng</v>
          </cell>
          <cell r="L4714">
            <v>54</v>
          </cell>
          <cell r="M4714">
            <v>7</v>
          </cell>
          <cell r="N4714" t="str">
            <v>430</v>
          </cell>
          <cell r="O4714" t="str">
            <v>Systems Engineering</v>
          </cell>
          <cell r="P4714">
            <v>40</v>
          </cell>
          <cell r="Q4714" t="str">
            <v>SLS</v>
          </cell>
          <cell r="R4714" t="str">
            <v>APAC</v>
          </cell>
          <cell r="W4714" t="str">
            <v>Beijing, China</v>
          </cell>
          <cell r="X4714">
            <v>222</v>
          </cell>
          <cell r="Y4714" t="str">
            <v>Juniper Ntwks, Beijing</v>
          </cell>
          <cell r="Z4714" t="str">
            <v>CHN</v>
          </cell>
          <cell r="AA4714" t="str">
            <v>CHN</v>
          </cell>
          <cell r="AB4714" t="str">
            <v>Y</v>
          </cell>
        </row>
        <row r="4715">
          <cell r="A4715">
            <v>4076</v>
          </cell>
          <cell r="B4715" t="str">
            <v>Yeagley,Kathleen L</v>
          </cell>
          <cell r="C4715">
            <v>3906</v>
          </cell>
          <cell r="D4715" t="str">
            <v>Gillman,Thomas</v>
          </cell>
          <cell r="E4715" t="str">
            <v xml:space="preserve">10/18/2004 </v>
          </cell>
          <cell r="F4715">
            <v>143500</v>
          </cell>
          <cell r="G4715" t="str">
            <v>USD</v>
          </cell>
          <cell r="H4715">
            <v>1</v>
          </cell>
          <cell r="I4715">
            <v>143500</v>
          </cell>
          <cell r="J4715" t="str">
            <v>2202</v>
          </cell>
          <cell r="K4715" t="str">
            <v>Sr Channel Account Manager</v>
          </cell>
          <cell r="L4715">
            <v>66</v>
          </cell>
          <cell r="M4715">
            <v>8</v>
          </cell>
          <cell r="N4715" t="str">
            <v>420</v>
          </cell>
          <cell r="O4715" t="str">
            <v>Channel Sales</v>
          </cell>
          <cell r="P4715">
            <v>40</v>
          </cell>
          <cell r="Q4715" t="str">
            <v>SLS</v>
          </cell>
          <cell r="R4715" t="str">
            <v>USA</v>
          </cell>
          <cell r="U4715" t="str">
            <v>2-Very Strong</v>
          </cell>
          <cell r="W4715" t="str">
            <v>Virginia</v>
          </cell>
          <cell r="X4715">
            <v>101</v>
          </cell>
          <cell r="Y4715" t="str">
            <v>Juniper Networks Sales</v>
          </cell>
          <cell r="Z4715" t="str">
            <v>USA</v>
          </cell>
          <cell r="AA4715" t="str">
            <v>Sales</v>
          </cell>
          <cell r="AB4715" t="str">
            <v>Y</v>
          </cell>
        </row>
        <row r="4716">
          <cell r="A4716">
            <v>6470</v>
          </cell>
          <cell r="B4716" t="str">
            <v>Yeates,Mark</v>
          </cell>
          <cell r="C4716">
            <v>4489</v>
          </cell>
          <cell r="D4716" t="str">
            <v>Moors,Eldon</v>
          </cell>
          <cell r="E4716" t="str">
            <v xml:space="preserve">07/03/2006 </v>
          </cell>
          <cell r="F4716">
            <v>33500</v>
          </cell>
          <cell r="G4716" t="str">
            <v>EUR</v>
          </cell>
          <cell r="H4716">
            <v>0.76254384627116067</v>
          </cell>
          <cell r="I4716">
            <v>43931.899999999994</v>
          </cell>
          <cell r="J4716" t="str">
            <v>9702</v>
          </cell>
          <cell r="K4716" t="str">
            <v>Sales Order Coord</v>
          </cell>
          <cell r="L4716">
            <v>4</v>
          </cell>
          <cell r="M4716">
            <v>4</v>
          </cell>
          <cell r="N4716" t="str">
            <v>425</v>
          </cell>
          <cell r="O4716" t="str">
            <v>Sales Admin</v>
          </cell>
          <cell r="P4716">
            <v>40</v>
          </cell>
          <cell r="Q4716" t="str">
            <v>SLS</v>
          </cell>
          <cell r="R4716" t="str">
            <v>EMEA</v>
          </cell>
          <cell r="W4716" t="str">
            <v>Ireland</v>
          </cell>
          <cell r="X4716">
            <v>380</v>
          </cell>
          <cell r="Y4716" t="str">
            <v>Juniper Ntwks, Ireland</v>
          </cell>
          <cell r="Z4716" t="str">
            <v>IRL</v>
          </cell>
          <cell r="AA4716" t="str">
            <v>INTL</v>
          </cell>
          <cell r="AB4716" t="str">
            <v>N</v>
          </cell>
        </row>
        <row r="4717">
          <cell r="A4717">
            <v>6666</v>
          </cell>
          <cell r="B4717" t="str">
            <v>Yeevani,Sudha Madhavi</v>
          </cell>
          <cell r="C4717">
            <v>548</v>
          </cell>
          <cell r="D4717" t="str">
            <v>Chien,Hsu-Ting</v>
          </cell>
          <cell r="E4717" t="str">
            <v xml:space="preserve">07/17/2006 </v>
          </cell>
          <cell r="F4717">
            <v>90000</v>
          </cell>
          <cell r="G4717" t="str">
            <v>USD</v>
          </cell>
          <cell r="H4717">
            <v>1</v>
          </cell>
          <cell r="I4717">
            <v>90000</v>
          </cell>
          <cell r="J4717" t="str">
            <v>8903</v>
          </cell>
          <cell r="K4717" t="str">
            <v>MTS 3</v>
          </cell>
          <cell r="L4717">
            <v>6</v>
          </cell>
          <cell r="M4717">
            <v>6</v>
          </cell>
          <cell r="N4717" t="str">
            <v>620</v>
          </cell>
          <cell r="O4717" t="str">
            <v>Test Engrg</v>
          </cell>
          <cell r="P4717">
            <v>40</v>
          </cell>
          <cell r="Q4717" t="str">
            <v>IPG</v>
          </cell>
          <cell r="R4717" t="str">
            <v>USA</v>
          </cell>
          <cell r="W4717" t="str">
            <v>Sunnyvale, CA HQ</v>
          </cell>
          <cell r="X4717">
            <v>100</v>
          </cell>
          <cell r="Y4717" t="str">
            <v>Juniper Networks, Inc.</v>
          </cell>
          <cell r="Z4717" t="str">
            <v>USA</v>
          </cell>
          <cell r="AA4717" t="str">
            <v>USA</v>
          </cell>
          <cell r="AB4717" t="str">
            <v>N</v>
          </cell>
        </row>
        <row r="4718">
          <cell r="A4718">
            <v>6820</v>
          </cell>
          <cell r="B4718" t="str">
            <v>Yeh,Stephen</v>
          </cell>
          <cell r="C4718">
            <v>5915</v>
          </cell>
          <cell r="D4718" t="str">
            <v>Singla,Ankur</v>
          </cell>
          <cell r="E4718" t="str">
            <v xml:space="preserve">08/21/2006 </v>
          </cell>
          <cell r="F4718">
            <v>135000</v>
          </cell>
          <cell r="G4718" t="str">
            <v>USD</v>
          </cell>
          <cell r="H4718">
            <v>1</v>
          </cell>
          <cell r="I4718">
            <v>135000</v>
          </cell>
          <cell r="J4718" t="str">
            <v>8905</v>
          </cell>
          <cell r="K4718" t="str">
            <v>Eng, Staff</v>
          </cell>
          <cell r="L4718">
            <v>8</v>
          </cell>
          <cell r="M4718">
            <v>8</v>
          </cell>
          <cell r="N4718" t="str">
            <v>704</v>
          </cell>
          <cell r="O4718" t="str">
            <v>LAN Access</v>
          </cell>
          <cell r="P4718">
            <v>40</v>
          </cell>
          <cell r="Q4718" t="str">
            <v>APG</v>
          </cell>
          <cell r="R4718" t="str">
            <v>USA</v>
          </cell>
          <cell r="W4718" t="str">
            <v>Sunnyvale, CA HQ</v>
          </cell>
          <cell r="X4718">
            <v>100</v>
          </cell>
          <cell r="Y4718" t="str">
            <v>Juniper Networks, Inc.</v>
          </cell>
          <cell r="Z4718" t="str">
            <v>USA</v>
          </cell>
          <cell r="AA4718" t="str">
            <v>USA</v>
          </cell>
          <cell r="AB4718" t="str">
            <v>N</v>
          </cell>
        </row>
        <row r="4719">
          <cell r="A4719">
            <v>1208</v>
          </cell>
          <cell r="B4719" t="str">
            <v>Yeh,Tien Hsiang</v>
          </cell>
          <cell r="C4719">
            <v>99</v>
          </cell>
          <cell r="D4719" t="str">
            <v>Gadagottu,Ramana</v>
          </cell>
          <cell r="E4719" t="str">
            <v xml:space="preserve">03/26/2001 </v>
          </cell>
          <cell r="F4719">
            <v>151307.9</v>
          </cell>
          <cell r="G4719" t="str">
            <v>USD</v>
          </cell>
          <cell r="H4719">
            <v>1</v>
          </cell>
          <cell r="I4719">
            <v>151307.9</v>
          </cell>
          <cell r="J4719" t="str">
            <v>8906</v>
          </cell>
          <cell r="K4719" t="str">
            <v>Eng, Sr Staff</v>
          </cell>
          <cell r="L4719">
            <v>9</v>
          </cell>
          <cell r="M4719">
            <v>9</v>
          </cell>
          <cell r="N4719" t="str">
            <v>630</v>
          </cell>
          <cell r="O4719" t="str">
            <v>Software Engrg - JUNOS</v>
          </cell>
          <cell r="P4719">
            <v>40</v>
          </cell>
          <cell r="Q4719" t="str">
            <v>IPG</v>
          </cell>
          <cell r="R4719" t="str">
            <v>USA</v>
          </cell>
          <cell r="U4719" t="str">
            <v>2-Very Strong</v>
          </cell>
          <cell r="V4719" t="str">
            <v>3 - Strong</v>
          </cell>
          <cell r="W4719" t="str">
            <v>Sunnyvale, CA HQ</v>
          </cell>
          <cell r="X4719">
            <v>100</v>
          </cell>
          <cell r="Y4719" t="str">
            <v>Juniper Networks, Inc.</v>
          </cell>
          <cell r="Z4719" t="str">
            <v>USA</v>
          </cell>
          <cell r="AA4719" t="str">
            <v>USA</v>
          </cell>
          <cell r="AB4719" t="str">
            <v>N</v>
          </cell>
        </row>
        <row r="4720">
          <cell r="A4720">
            <v>545</v>
          </cell>
          <cell r="B4720" t="str">
            <v>Yeluri,Sharada</v>
          </cell>
          <cell r="C4720">
            <v>1265</v>
          </cell>
          <cell r="D4720" t="str">
            <v>Damaraju,Ravi</v>
          </cell>
          <cell r="E4720" t="str">
            <v xml:space="preserve">06/19/2000 </v>
          </cell>
          <cell r="F4720">
            <v>141000</v>
          </cell>
          <cell r="G4720" t="str">
            <v>USD</v>
          </cell>
          <cell r="H4720">
            <v>1</v>
          </cell>
          <cell r="I4720">
            <v>141000</v>
          </cell>
          <cell r="J4720" t="str">
            <v>8913</v>
          </cell>
          <cell r="K4720" t="str">
            <v>Engineering Mgr I</v>
          </cell>
          <cell r="L4720">
            <v>8</v>
          </cell>
          <cell r="M4720">
            <v>8</v>
          </cell>
          <cell r="N4720" t="str">
            <v>645</v>
          </cell>
          <cell r="O4720" t="str">
            <v>Core Technology</v>
          </cell>
          <cell r="P4720">
            <v>40</v>
          </cell>
          <cell r="Q4720" t="str">
            <v>IPG</v>
          </cell>
          <cell r="R4720" t="str">
            <v>USA</v>
          </cell>
          <cell r="U4720" t="str">
            <v>2-Very Strong</v>
          </cell>
          <cell r="V4720" t="str">
            <v>1 - Exceptional</v>
          </cell>
          <cell r="W4720" t="str">
            <v>Sunnyvale, CA HQ</v>
          </cell>
          <cell r="X4720">
            <v>100</v>
          </cell>
          <cell r="Y4720" t="str">
            <v>Juniper Networks, Inc.</v>
          </cell>
          <cell r="Z4720" t="str">
            <v>USA</v>
          </cell>
          <cell r="AA4720" t="str">
            <v>USA</v>
          </cell>
          <cell r="AB4720" t="str">
            <v>N</v>
          </cell>
        </row>
        <row r="4721">
          <cell r="A4721">
            <v>5171</v>
          </cell>
          <cell r="B4721" t="str">
            <v>Yenpure,Surekha D.</v>
          </cell>
          <cell r="C4721">
            <v>3129</v>
          </cell>
          <cell r="D4721" t="str">
            <v>MacLean,Suzanne</v>
          </cell>
          <cell r="E4721" t="str">
            <v xml:space="preserve">07/18/2005 </v>
          </cell>
          <cell r="F4721">
            <v>92250</v>
          </cell>
          <cell r="G4721" t="str">
            <v>USD</v>
          </cell>
          <cell r="H4721">
            <v>1</v>
          </cell>
          <cell r="I4721">
            <v>92250</v>
          </cell>
          <cell r="J4721" t="str">
            <v>5201</v>
          </cell>
          <cell r="K4721" t="str">
            <v>Program Mgr I</v>
          </cell>
          <cell r="L4721">
            <v>6</v>
          </cell>
          <cell r="M4721">
            <v>6</v>
          </cell>
          <cell r="N4721" t="str">
            <v>509</v>
          </cell>
          <cell r="O4721" t="str">
            <v>Global Operations</v>
          </cell>
          <cell r="P4721">
            <v>40</v>
          </cell>
          <cell r="Q4721" t="str">
            <v>CSS</v>
          </cell>
          <cell r="R4721" t="str">
            <v>USA</v>
          </cell>
          <cell r="U4721" t="str">
            <v>2-Very Strong</v>
          </cell>
          <cell r="V4721" t="str">
            <v>2 - Very Strong</v>
          </cell>
          <cell r="W4721" t="str">
            <v>Sunnyvale, CA HQ</v>
          </cell>
          <cell r="X4721">
            <v>101</v>
          </cell>
          <cell r="Y4721" t="str">
            <v>Juniper Networks Sales</v>
          </cell>
          <cell r="Z4721" t="str">
            <v>USA</v>
          </cell>
          <cell r="AA4721" t="str">
            <v>USA</v>
          </cell>
          <cell r="AB4721" t="str">
            <v>N</v>
          </cell>
        </row>
        <row r="4722">
          <cell r="A4722">
            <v>5904</v>
          </cell>
          <cell r="B4722" t="str">
            <v>Yentile,Justin R</v>
          </cell>
          <cell r="C4722">
            <v>2809</v>
          </cell>
          <cell r="D4722" t="str">
            <v>Delcourt,David W</v>
          </cell>
          <cell r="E4722" t="str">
            <v xml:space="preserve">12/01/2005 </v>
          </cell>
          <cell r="F4722">
            <v>87550</v>
          </cell>
          <cell r="G4722" t="str">
            <v>USD</v>
          </cell>
          <cell r="H4722">
            <v>1</v>
          </cell>
          <cell r="I4722">
            <v>87550</v>
          </cell>
          <cell r="J4722" t="str">
            <v>5402</v>
          </cell>
          <cell r="K4722" t="str">
            <v>Prof Svcs Consultant II</v>
          </cell>
          <cell r="L4722">
            <v>6</v>
          </cell>
          <cell r="M4722">
            <v>6</v>
          </cell>
          <cell r="N4722" t="str">
            <v>508</v>
          </cell>
          <cell r="O4722" t="str">
            <v>Professional Services</v>
          </cell>
          <cell r="P4722">
            <v>40</v>
          </cell>
          <cell r="Q4722" t="str">
            <v>CSS</v>
          </cell>
          <cell r="R4722" t="str">
            <v>USA</v>
          </cell>
          <cell r="U4722" t="str">
            <v>3-Strong</v>
          </cell>
          <cell r="V4722" t="str">
            <v>3 - Strong</v>
          </cell>
          <cell r="W4722" t="str">
            <v>Massachusetts</v>
          </cell>
          <cell r="X4722">
            <v>101</v>
          </cell>
          <cell r="Y4722" t="str">
            <v>Juniper Networks Sales</v>
          </cell>
          <cell r="Z4722" t="str">
            <v>USA</v>
          </cell>
          <cell r="AA4722" t="str">
            <v>USB</v>
          </cell>
          <cell r="AB4722" t="str">
            <v>N</v>
          </cell>
        </row>
        <row r="4723">
          <cell r="A4723">
            <v>5905</v>
          </cell>
          <cell r="B4723" t="str">
            <v>Yeoh,Eng Hong</v>
          </cell>
          <cell r="C4723">
            <v>2050</v>
          </cell>
          <cell r="D4723" t="str">
            <v>Newstead,Simon</v>
          </cell>
          <cell r="E4723" t="str">
            <v xml:space="preserve">12/01/2005 </v>
          </cell>
          <cell r="F4723">
            <v>247031.78</v>
          </cell>
          <cell r="G4723" t="str">
            <v>MYR</v>
          </cell>
          <cell r="H4723">
            <v>3.5089999999999999</v>
          </cell>
          <cell r="I4723">
            <v>70399.481333713309</v>
          </cell>
          <cell r="J4723" t="str">
            <v>2103</v>
          </cell>
          <cell r="K4723" t="str">
            <v>Sr Territory Account Manager</v>
          </cell>
          <cell r="L4723">
            <v>67</v>
          </cell>
          <cell r="M4723">
            <v>8</v>
          </cell>
          <cell r="N4723" t="str">
            <v>411</v>
          </cell>
          <cell r="O4723" t="str">
            <v>Sales - Funk</v>
          </cell>
          <cell r="P4723">
            <v>40</v>
          </cell>
          <cell r="Q4723" t="str">
            <v>SLS</v>
          </cell>
          <cell r="R4723" t="str">
            <v>APAC</v>
          </cell>
          <cell r="U4723" t="str">
            <v>1-Exceptional</v>
          </cell>
          <cell r="W4723" t="str">
            <v>Malaysia</v>
          </cell>
          <cell r="X4723">
            <v>250</v>
          </cell>
          <cell r="Y4723" t="str">
            <v>Juniper Ntwks, Malaysia</v>
          </cell>
          <cell r="Z4723" t="str">
            <v>MYS</v>
          </cell>
          <cell r="AA4723" t="str">
            <v>INTL</v>
          </cell>
          <cell r="AB4723" t="str">
            <v>Y</v>
          </cell>
        </row>
        <row r="4724">
          <cell r="A4724">
            <v>4086</v>
          </cell>
          <cell r="B4724" t="str">
            <v>Yerramsetti,Seshakumar</v>
          </cell>
          <cell r="C4724">
            <v>3194</v>
          </cell>
          <cell r="D4724" t="str">
            <v>Naik,Sunil M</v>
          </cell>
          <cell r="E4724" t="str">
            <v xml:space="preserve">10/25/2004 </v>
          </cell>
          <cell r="F4724">
            <v>122000</v>
          </cell>
          <cell r="G4724" t="str">
            <v>USD</v>
          </cell>
          <cell r="H4724">
            <v>1</v>
          </cell>
          <cell r="I4724">
            <v>122000</v>
          </cell>
          <cell r="J4724" t="str">
            <v>8905</v>
          </cell>
          <cell r="K4724" t="str">
            <v>Eng, Staff</v>
          </cell>
          <cell r="L4724">
            <v>8</v>
          </cell>
          <cell r="M4724">
            <v>8</v>
          </cell>
          <cell r="N4724" t="str">
            <v>693</v>
          </cell>
          <cell r="O4724" t="str">
            <v>ISG QA</v>
          </cell>
          <cell r="P4724">
            <v>40</v>
          </cell>
          <cell r="Q4724" t="str">
            <v>SPG</v>
          </cell>
          <cell r="R4724" t="str">
            <v>USA</v>
          </cell>
          <cell r="U4724" t="str">
            <v>2-Very Strong</v>
          </cell>
          <cell r="V4724" t="str">
            <v>1 - Exceptional</v>
          </cell>
          <cell r="W4724" t="str">
            <v>Sunnyvale, CA HQ</v>
          </cell>
          <cell r="X4724">
            <v>100</v>
          </cell>
          <cell r="Y4724" t="str">
            <v>Juniper Networks, Inc.</v>
          </cell>
          <cell r="Z4724" t="str">
            <v>USA</v>
          </cell>
          <cell r="AA4724" t="str">
            <v>USA</v>
          </cell>
          <cell r="AB4724" t="str">
            <v>N</v>
          </cell>
        </row>
        <row r="4725">
          <cell r="A4725">
            <v>5563</v>
          </cell>
          <cell r="B4725" t="str">
            <v>Yeung,Hoi Yee (Heidi)</v>
          </cell>
          <cell r="C4725">
            <v>644</v>
          </cell>
          <cell r="D4725" t="str">
            <v>Chan,Mei Ling</v>
          </cell>
          <cell r="E4725" t="str">
            <v xml:space="preserve">10/10/2005 </v>
          </cell>
          <cell r="F4725">
            <v>300000</v>
          </cell>
          <cell r="G4725" t="str">
            <v>HKD</v>
          </cell>
          <cell r="H4725">
            <v>7.774</v>
          </cell>
          <cell r="I4725">
            <v>38590.172369436586</v>
          </cell>
          <cell r="J4725" t="str">
            <v>2021</v>
          </cell>
          <cell r="K4725" t="str">
            <v>Sales Operations Analyst</v>
          </cell>
          <cell r="L4725">
            <v>5</v>
          </cell>
          <cell r="M4725">
            <v>5</v>
          </cell>
          <cell r="N4725" t="str">
            <v>425</v>
          </cell>
          <cell r="O4725" t="str">
            <v>Sales Admin</v>
          </cell>
          <cell r="P4725">
            <v>40</v>
          </cell>
          <cell r="Q4725" t="str">
            <v>SLS</v>
          </cell>
          <cell r="R4725" t="str">
            <v>APAC</v>
          </cell>
          <cell r="V4725" t="str">
            <v>3 - Strong</v>
          </cell>
          <cell r="W4725" t="str">
            <v>Hong Kong</v>
          </cell>
          <cell r="X4725">
            <v>210</v>
          </cell>
          <cell r="Y4725" t="str">
            <v>Juniper Ntwks, HK</v>
          </cell>
          <cell r="Z4725" t="str">
            <v>HKG</v>
          </cell>
          <cell r="AA4725" t="str">
            <v>INTL</v>
          </cell>
          <cell r="AB4725" t="str">
            <v>N</v>
          </cell>
        </row>
        <row r="4726">
          <cell r="A4726">
            <v>7134</v>
          </cell>
          <cell r="B4726" t="str">
            <v>Yeung,Tsun Rick</v>
          </cell>
          <cell r="C4726">
            <v>1248</v>
          </cell>
          <cell r="D4726" t="str">
            <v>Skeet,William</v>
          </cell>
          <cell r="E4726" t="str">
            <v xml:space="preserve">11/06/2006 </v>
          </cell>
          <cell r="F4726">
            <v>130000</v>
          </cell>
          <cell r="G4726" t="str">
            <v>USD</v>
          </cell>
          <cell r="H4726">
            <v>1</v>
          </cell>
          <cell r="I4726">
            <v>130000</v>
          </cell>
          <cell r="J4726" t="str">
            <v>4313</v>
          </cell>
          <cell r="K4726" t="str">
            <v>IT Mgr</v>
          </cell>
          <cell r="L4726">
            <v>8</v>
          </cell>
          <cell r="M4726">
            <v>8</v>
          </cell>
          <cell r="N4726" t="str">
            <v>127</v>
          </cell>
          <cell r="O4726" t="str">
            <v>IT Web Services</v>
          </cell>
          <cell r="P4726">
            <v>40</v>
          </cell>
          <cell r="Q4726" t="str">
            <v>IT</v>
          </cell>
          <cell r="R4726" t="str">
            <v>USA</v>
          </cell>
          <cell r="W4726" t="str">
            <v>Sunnyvale, CA HQ</v>
          </cell>
          <cell r="X4726">
            <v>100</v>
          </cell>
          <cell r="Y4726" t="str">
            <v>Juniper Networks, Inc.</v>
          </cell>
          <cell r="Z4726" t="str">
            <v>USA</v>
          </cell>
          <cell r="AA4726" t="str">
            <v>USA</v>
          </cell>
          <cell r="AB4726" t="str">
            <v>N</v>
          </cell>
        </row>
        <row r="4727">
          <cell r="A4727">
            <v>3545</v>
          </cell>
          <cell r="B4727" t="str">
            <v>Yeung,Yin F</v>
          </cell>
          <cell r="C4727">
            <v>3246</v>
          </cell>
          <cell r="D4727" t="str">
            <v>Patil,Rajesh</v>
          </cell>
          <cell r="E4727" t="str">
            <v xml:space="preserve">04/16/2004 </v>
          </cell>
          <cell r="F4727">
            <v>87838.399999999994</v>
          </cell>
          <cell r="G4727" t="str">
            <v>USD</v>
          </cell>
          <cell r="H4727">
            <v>1</v>
          </cell>
          <cell r="I4727">
            <v>87838.399999999994</v>
          </cell>
          <cell r="J4727" t="str">
            <v>8903</v>
          </cell>
          <cell r="K4727" t="str">
            <v>MTS 3</v>
          </cell>
          <cell r="L4727">
            <v>6</v>
          </cell>
          <cell r="M4727">
            <v>6</v>
          </cell>
          <cell r="N4727" t="str">
            <v>688</v>
          </cell>
          <cell r="O4727" t="str">
            <v>QA - CSG Platform</v>
          </cell>
          <cell r="P4727">
            <v>40</v>
          </cell>
          <cell r="Q4727" t="str">
            <v>SPG</v>
          </cell>
          <cell r="R4727" t="str">
            <v>USA</v>
          </cell>
          <cell r="U4727" t="str">
            <v>3-Strong</v>
          </cell>
          <cell r="V4727" t="str">
            <v>2 - Very Strong</v>
          </cell>
          <cell r="W4727" t="str">
            <v>Sunnyvale, CA HQ</v>
          </cell>
          <cell r="X4727">
            <v>100</v>
          </cell>
          <cell r="Y4727" t="str">
            <v>Juniper Networks, Inc.</v>
          </cell>
          <cell r="Z4727" t="str">
            <v>USA</v>
          </cell>
          <cell r="AA4727" t="str">
            <v>USA</v>
          </cell>
          <cell r="AB4727" t="str">
            <v>N</v>
          </cell>
        </row>
        <row r="4728">
          <cell r="A4728">
            <v>6602</v>
          </cell>
          <cell r="B4728" t="str">
            <v>Ying,Yu</v>
          </cell>
          <cell r="C4728">
            <v>2959</v>
          </cell>
          <cell r="D4728" t="str">
            <v>Ji,Hua</v>
          </cell>
          <cell r="E4728" t="str">
            <v xml:space="preserve">08/28/2006 </v>
          </cell>
          <cell r="F4728">
            <v>93000</v>
          </cell>
          <cell r="G4728" t="str">
            <v>USD</v>
          </cell>
          <cell r="H4728">
            <v>1</v>
          </cell>
          <cell r="I4728">
            <v>93000</v>
          </cell>
          <cell r="J4728" t="str">
            <v>8903</v>
          </cell>
          <cell r="K4728" t="str">
            <v>MTS 3</v>
          </cell>
          <cell r="L4728">
            <v>6</v>
          </cell>
          <cell r="M4728">
            <v>6</v>
          </cell>
          <cell r="N4728" t="str">
            <v>689</v>
          </cell>
          <cell r="O4728" t="str">
            <v>Platform &amp; Systems Software</v>
          </cell>
          <cell r="P4728">
            <v>40</v>
          </cell>
          <cell r="Q4728" t="str">
            <v>SPG</v>
          </cell>
          <cell r="R4728" t="str">
            <v>USA</v>
          </cell>
          <cell r="W4728" t="str">
            <v>Sunnyvale, CA HQ</v>
          </cell>
          <cell r="X4728">
            <v>100</v>
          </cell>
          <cell r="Y4728" t="str">
            <v>Juniper Networks, Inc.</v>
          </cell>
          <cell r="Z4728" t="str">
            <v>USA</v>
          </cell>
          <cell r="AA4728" t="str">
            <v>USA</v>
          </cell>
          <cell r="AB4728" t="str">
            <v>N</v>
          </cell>
        </row>
        <row r="4729">
          <cell r="A4729">
            <v>6591</v>
          </cell>
          <cell r="B4729" t="str">
            <v>Yip,Ching Hazel</v>
          </cell>
          <cell r="C4729">
            <v>644</v>
          </cell>
          <cell r="D4729" t="str">
            <v>Chan,Mei Ling</v>
          </cell>
          <cell r="E4729" t="str">
            <v xml:space="preserve">07/03/2006 </v>
          </cell>
          <cell r="F4729">
            <v>456000</v>
          </cell>
          <cell r="G4729" t="str">
            <v>HKD</v>
          </cell>
          <cell r="H4729">
            <v>7.774</v>
          </cell>
          <cell r="I4729">
            <v>58657.062001543607</v>
          </cell>
          <cell r="J4729" t="str">
            <v>1303</v>
          </cell>
          <cell r="K4729" t="str">
            <v>Business Analyst III</v>
          </cell>
          <cell r="L4729">
            <v>7</v>
          </cell>
          <cell r="M4729">
            <v>7</v>
          </cell>
          <cell r="N4729" t="str">
            <v>425</v>
          </cell>
          <cell r="O4729" t="str">
            <v>Sales Admin</v>
          </cell>
          <cell r="P4729">
            <v>40</v>
          </cell>
          <cell r="Q4729" t="str">
            <v>SLS</v>
          </cell>
          <cell r="R4729" t="str">
            <v>APAC</v>
          </cell>
          <cell r="W4729" t="str">
            <v>Hong Kong</v>
          </cell>
          <cell r="X4729">
            <v>210</v>
          </cell>
          <cell r="Y4729" t="str">
            <v>Juniper Ntwks, HK</v>
          </cell>
          <cell r="Z4729" t="str">
            <v>HKG</v>
          </cell>
          <cell r="AA4729" t="str">
            <v>INTL</v>
          </cell>
          <cell r="AB4729" t="str">
            <v>N</v>
          </cell>
        </row>
        <row r="4730">
          <cell r="A4730">
            <v>4192</v>
          </cell>
          <cell r="B4730" t="str">
            <v>Yip,Pui-Chuen Patrick</v>
          </cell>
          <cell r="C4730">
            <v>3980</v>
          </cell>
          <cell r="D4730" t="str">
            <v>Muniyappa,Umesh Bangalore</v>
          </cell>
          <cell r="E4730" t="str">
            <v xml:space="preserve">11/22/2004 </v>
          </cell>
          <cell r="F4730">
            <v>131000</v>
          </cell>
          <cell r="G4730" t="str">
            <v>USD</v>
          </cell>
          <cell r="H4730">
            <v>1</v>
          </cell>
          <cell r="I4730">
            <v>131000</v>
          </cell>
          <cell r="J4730" t="str">
            <v>8905</v>
          </cell>
          <cell r="K4730" t="str">
            <v>Eng, Staff</v>
          </cell>
          <cell r="L4730">
            <v>8</v>
          </cell>
          <cell r="M4730">
            <v>8</v>
          </cell>
          <cell r="N4730" t="str">
            <v>676</v>
          </cell>
          <cell r="O4730" t="str">
            <v>J-Series Software</v>
          </cell>
          <cell r="P4730">
            <v>40</v>
          </cell>
          <cell r="Q4730" t="str">
            <v>SPG</v>
          </cell>
          <cell r="R4730" t="str">
            <v>USA</v>
          </cell>
          <cell r="U4730" t="str">
            <v>3-Strong</v>
          </cell>
          <cell r="V4730" t="str">
            <v>2 - Very Strong</v>
          </cell>
          <cell r="W4730" t="str">
            <v>Sunnyvale, CA HQ</v>
          </cell>
          <cell r="X4730">
            <v>100</v>
          </cell>
          <cell r="Y4730" t="str">
            <v>Juniper Networks, Inc.</v>
          </cell>
          <cell r="Z4730" t="str">
            <v>USA</v>
          </cell>
          <cell r="AA4730" t="str">
            <v>USA</v>
          </cell>
          <cell r="AB4730" t="str">
            <v>N</v>
          </cell>
        </row>
        <row r="4731">
          <cell r="A4731">
            <v>283</v>
          </cell>
          <cell r="B4731" t="str">
            <v>Yip,Wai</v>
          </cell>
          <cell r="C4731">
            <v>53</v>
          </cell>
          <cell r="D4731" t="str">
            <v>Boonmark,Pasvorn</v>
          </cell>
          <cell r="E4731" t="str">
            <v xml:space="preserve">06/21/1999 </v>
          </cell>
          <cell r="F4731">
            <v>116543.44</v>
          </cell>
          <cell r="G4731" t="str">
            <v>USD</v>
          </cell>
          <cell r="H4731">
            <v>1</v>
          </cell>
          <cell r="I4731">
            <v>116543.44</v>
          </cell>
          <cell r="J4731" t="str">
            <v>8905</v>
          </cell>
          <cell r="K4731" t="str">
            <v>Eng, Staff</v>
          </cell>
          <cell r="L4731">
            <v>8</v>
          </cell>
          <cell r="M4731">
            <v>8</v>
          </cell>
          <cell r="N4731" t="str">
            <v>506</v>
          </cell>
          <cell r="O4731" t="str">
            <v>Global TAC - IPG</v>
          </cell>
          <cell r="P4731">
            <v>40</v>
          </cell>
          <cell r="Q4731" t="str">
            <v>CSS</v>
          </cell>
          <cell r="R4731" t="str">
            <v>USA</v>
          </cell>
          <cell r="U4731" t="str">
            <v>2-Very Strong</v>
          </cell>
          <cell r="V4731" t="str">
            <v>2 - Very Strong</v>
          </cell>
          <cell r="W4731" t="str">
            <v>Sunnyvale, CA HQ</v>
          </cell>
          <cell r="X4731">
            <v>101</v>
          </cell>
          <cell r="Y4731" t="str">
            <v>Juniper Networks Sales</v>
          </cell>
          <cell r="Z4731" t="str">
            <v>USA</v>
          </cell>
          <cell r="AA4731" t="str">
            <v>USA</v>
          </cell>
          <cell r="AB4731" t="str">
            <v>N</v>
          </cell>
        </row>
        <row r="4732">
          <cell r="A4732">
            <v>6978</v>
          </cell>
          <cell r="B4732" t="str">
            <v>Yonemochi,Ken</v>
          </cell>
          <cell r="C4732">
            <v>898</v>
          </cell>
          <cell r="D4732" t="str">
            <v>Tamaru,Masami</v>
          </cell>
          <cell r="E4732" t="str">
            <v xml:space="preserve">10/02/2006 </v>
          </cell>
          <cell r="F4732">
            <v>8500000</v>
          </cell>
          <cell r="G4732" t="str">
            <v>JPY</v>
          </cell>
          <cell r="H4732">
            <v>118.13</v>
          </cell>
          <cell r="I4732">
            <v>71954.626259205965</v>
          </cell>
          <cell r="J4732" t="str">
            <v>8903</v>
          </cell>
          <cell r="K4732" t="str">
            <v>MTS 3</v>
          </cell>
          <cell r="L4732">
            <v>6</v>
          </cell>
          <cell r="M4732">
            <v>6</v>
          </cell>
          <cell r="N4732" t="str">
            <v>517</v>
          </cell>
          <cell r="O4732" t="str">
            <v>Theater TAC - SPG</v>
          </cell>
          <cell r="P4732">
            <v>40</v>
          </cell>
          <cell r="Q4732" t="str">
            <v>CSS</v>
          </cell>
          <cell r="R4732" t="str">
            <v>APAC</v>
          </cell>
          <cell r="W4732" t="str">
            <v>Japan</v>
          </cell>
          <cell r="X4732">
            <v>200</v>
          </cell>
          <cell r="Y4732" t="str">
            <v>Juniper Ntwks, KK -  Japan</v>
          </cell>
          <cell r="Z4732" t="str">
            <v>JPN</v>
          </cell>
          <cell r="AA4732" t="str">
            <v>INTL</v>
          </cell>
          <cell r="AB4732" t="str">
            <v>N</v>
          </cell>
        </row>
        <row r="4733">
          <cell r="A4733">
            <v>4738</v>
          </cell>
          <cell r="B4733" t="str">
            <v>Yoresh,Adi</v>
          </cell>
          <cell r="C4733">
            <v>4695</v>
          </cell>
          <cell r="D4733" t="str">
            <v>Levy,Yoav</v>
          </cell>
          <cell r="E4733" t="str">
            <v xml:space="preserve">05/01/2005 </v>
          </cell>
          <cell r="F4733">
            <v>203999.88</v>
          </cell>
          <cell r="G4733" t="str">
            <v>ILS</v>
          </cell>
          <cell r="H4733">
            <v>4.1893000000000002</v>
          </cell>
          <cell r="I4733">
            <v>48695.457474995819</v>
          </cell>
          <cell r="J4733" t="str">
            <v>8903</v>
          </cell>
          <cell r="K4733" t="str">
            <v>MTS 3</v>
          </cell>
          <cell r="L4733">
            <v>6</v>
          </cell>
          <cell r="M4733">
            <v>6</v>
          </cell>
          <cell r="N4733" t="str">
            <v>625</v>
          </cell>
          <cell r="O4733" t="str">
            <v>IPG - SBC</v>
          </cell>
          <cell r="P4733">
            <v>40</v>
          </cell>
          <cell r="Q4733" t="str">
            <v>IPG</v>
          </cell>
          <cell r="R4733" t="str">
            <v>EMEA</v>
          </cell>
          <cell r="U4733" t="str">
            <v>3-Strong</v>
          </cell>
          <cell r="V4733" t="str">
            <v>2 - Very Strong</v>
          </cell>
          <cell r="W4733" t="str">
            <v>Israel - Kagoor</v>
          </cell>
          <cell r="X4733">
            <v>367</v>
          </cell>
          <cell r="Y4733" t="str">
            <v>Kagoor Israel</v>
          </cell>
          <cell r="Z4733" t="str">
            <v>ISR</v>
          </cell>
          <cell r="AA4733" t="str">
            <v>ISR</v>
          </cell>
          <cell r="AB4733" t="str">
            <v>N</v>
          </cell>
        </row>
        <row r="4734">
          <cell r="A4734">
            <v>4090</v>
          </cell>
          <cell r="B4734" t="str">
            <v>Yoshikoshi,Keiichi</v>
          </cell>
          <cell r="C4734">
            <v>4268</v>
          </cell>
          <cell r="D4734" t="str">
            <v>Suzuki,Koji</v>
          </cell>
          <cell r="E4734" t="str">
            <v xml:space="preserve">11/15/2004 </v>
          </cell>
          <cell r="F4734">
            <v>7140000</v>
          </cell>
          <cell r="G4734" t="str">
            <v>JPY</v>
          </cell>
          <cell r="H4734">
            <v>118.13</v>
          </cell>
          <cell r="I4734">
            <v>60441.886057733005</v>
          </cell>
          <cell r="J4734" t="str">
            <v>2201</v>
          </cell>
          <cell r="K4734" t="str">
            <v>Channel Account Manager</v>
          </cell>
          <cell r="L4734">
            <v>65</v>
          </cell>
          <cell r="M4734">
            <v>7</v>
          </cell>
          <cell r="N4734" t="str">
            <v>420</v>
          </cell>
          <cell r="O4734" t="str">
            <v>Channel Sales</v>
          </cell>
          <cell r="P4734">
            <v>40</v>
          </cell>
          <cell r="Q4734" t="str">
            <v>SLS</v>
          </cell>
          <cell r="R4734" t="str">
            <v>APAC</v>
          </cell>
          <cell r="U4734" t="str">
            <v>2-Very Strong</v>
          </cell>
          <cell r="W4734" t="str">
            <v>Japan</v>
          </cell>
          <cell r="X4734">
            <v>200</v>
          </cell>
          <cell r="Y4734" t="str">
            <v>Juniper Ntwks, KK -  Japan</v>
          </cell>
          <cell r="Z4734" t="str">
            <v>JPN</v>
          </cell>
          <cell r="AA4734" t="str">
            <v>INTL</v>
          </cell>
          <cell r="AB4734" t="str">
            <v>Y</v>
          </cell>
        </row>
        <row r="4735">
          <cell r="A4735">
            <v>5647</v>
          </cell>
          <cell r="B4735" t="str">
            <v>You,Eileen H.</v>
          </cell>
          <cell r="C4735">
            <v>4577</v>
          </cell>
          <cell r="D4735" t="str">
            <v>Das,Ashutosh K</v>
          </cell>
          <cell r="E4735" t="str">
            <v xml:space="preserve">11/14/2005 </v>
          </cell>
          <cell r="F4735">
            <v>140000</v>
          </cell>
          <cell r="G4735" t="str">
            <v>USD</v>
          </cell>
          <cell r="H4735">
            <v>1</v>
          </cell>
          <cell r="I4735">
            <v>140000</v>
          </cell>
          <cell r="J4735" t="str">
            <v>8906</v>
          </cell>
          <cell r="K4735" t="str">
            <v>Eng, Sr Staff</v>
          </cell>
          <cell r="L4735">
            <v>9</v>
          </cell>
          <cell r="M4735">
            <v>9</v>
          </cell>
          <cell r="N4735" t="str">
            <v>645</v>
          </cell>
          <cell r="O4735" t="str">
            <v>Core Technology</v>
          </cell>
          <cell r="P4735">
            <v>40</v>
          </cell>
          <cell r="Q4735" t="str">
            <v>IPG</v>
          </cell>
          <cell r="R4735" t="str">
            <v>USA</v>
          </cell>
          <cell r="V4735" t="str">
            <v>3 - Strong</v>
          </cell>
          <cell r="W4735" t="str">
            <v>Sunnyvale, CA HQ</v>
          </cell>
          <cell r="X4735">
            <v>100</v>
          </cell>
          <cell r="Y4735" t="str">
            <v>Juniper Networks, Inc.</v>
          </cell>
          <cell r="Z4735" t="str">
            <v>USA</v>
          </cell>
          <cell r="AA4735" t="str">
            <v>USA</v>
          </cell>
          <cell r="AB4735" t="str">
            <v>N</v>
          </cell>
        </row>
        <row r="4736">
          <cell r="A4736">
            <v>2268</v>
          </cell>
          <cell r="B4736" t="str">
            <v>Young,Christopher</v>
          </cell>
          <cell r="C4736">
            <v>4898</v>
          </cell>
          <cell r="D4736" t="str">
            <v>Kozich,Michael G.</v>
          </cell>
          <cell r="E4736" t="str">
            <v xml:space="preserve">07/01/2002 </v>
          </cell>
          <cell r="F4736">
            <v>100280.8</v>
          </cell>
          <cell r="G4736" t="str">
            <v>USD</v>
          </cell>
          <cell r="H4736">
            <v>1</v>
          </cell>
          <cell r="I4736">
            <v>100280.8</v>
          </cell>
          <cell r="J4736" t="str">
            <v>8904</v>
          </cell>
          <cell r="K4736" t="str">
            <v>MTS 4</v>
          </cell>
          <cell r="L4736">
            <v>7</v>
          </cell>
          <cell r="M4736">
            <v>7</v>
          </cell>
          <cell r="N4736" t="str">
            <v>510</v>
          </cell>
          <cell r="O4736" t="str">
            <v>Resident Engineer</v>
          </cell>
          <cell r="P4736">
            <v>40</v>
          </cell>
          <cell r="Q4736" t="str">
            <v>CSS</v>
          </cell>
          <cell r="R4736" t="str">
            <v>USA</v>
          </cell>
          <cell r="U4736" t="str">
            <v>3-Strong</v>
          </cell>
          <cell r="V4736" t="str">
            <v>2 - Very Strong</v>
          </cell>
          <cell r="W4736" t="str">
            <v>Maryland</v>
          </cell>
          <cell r="X4736">
            <v>101</v>
          </cell>
          <cell r="Y4736" t="str">
            <v>Juniper Networks Sales</v>
          </cell>
          <cell r="Z4736" t="str">
            <v>USA</v>
          </cell>
          <cell r="AA4736" t="str">
            <v>USB</v>
          </cell>
          <cell r="AB4736" t="str">
            <v>N</v>
          </cell>
        </row>
        <row r="4737">
          <cell r="A4737">
            <v>5906</v>
          </cell>
          <cell r="B4737" t="str">
            <v>Young,Owen</v>
          </cell>
          <cell r="C4737">
            <v>5787</v>
          </cell>
          <cell r="D4737" t="str">
            <v>Dahill,Stephen J</v>
          </cell>
          <cell r="E4737" t="str">
            <v xml:space="preserve">12/01/2005 </v>
          </cell>
          <cell r="F4737">
            <v>65052</v>
          </cell>
          <cell r="G4737" t="str">
            <v>USD</v>
          </cell>
          <cell r="H4737">
            <v>1</v>
          </cell>
          <cell r="I4737">
            <v>65052</v>
          </cell>
          <cell r="J4737" t="str">
            <v>2201</v>
          </cell>
          <cell r="K4737" t="str">
            <v>Channel Account Manager</v>
          </cell>
          <cell r="L4737">
            <v>65</v>
          </cell>
          <cell r="M4737">
            <v>7</v>
          </cell>
          <cell r="N4737" t="str">
            <v>411</v>
          </cell>
          <cell r="O4737" t="str">
            <v>Sales - Funk</v>
          </cell>
          <cell r="P4737">
            <v>40</v>
          </cell>
          <cell r="Q4737" t="str">
            <v>SLS</v>
          </cell>
          <cell r="R4737" t="str">
            <v>USA</v>
          </cell>
          <cell r="U4737" t="str">
            <v>3-Strong</v>
          </cell>
          <cell r="W4737" t="str">
            <v>Massachusetts</v>
          </cell>
          <cell r="X4737">
            <v>101</v>
          </cell>
          <cell r="Y4737" t="str">
            <v>Juniper Networks Sales</v>
          </cell>
          <cell r="Z4737" t="str">
            <v>USA</v>
          </cell>
          <cell r="AA4737" t="str">
            <v>Sales</v>
          </cell>
          <cell r="AB4737" t="str">
            <v>Y</v>
          </cell>
        </row>
        <row r="4738">
          <cell r="A4738">
            <v>2269</v>
          </cell>
          <cell r="B4738" t="str">
            <v>Young,Sarah S.</v>
          </cell>
          <cell r="C4738">
            <v>2219</v>
          </cell>
          <cell r="D4738" t="str">
            <v>Tully,Siobhan</v>
          </cell>
          <cell r="E4738" t="str">
            <v xml:space="preserve">07/01/2002 </v>
          </cell>
          <cell r="F4738">
            <v>122333.4</v>
          </cell>
          <cell r="G4738" t="str">
            <v>USD</v>
          </cell>
          <cell r="H4738">
            <v>1</v>
          </cell>
          <cell r="I4738">
            <v>122333.4</v>
          </cell>
          <cell r="J4738" t="str">
            <v>8905</v>
          </cell>
          <cell r="K4738" t="str">
            <v>Eng, Staff</v>
          </cell>
          <cell r="L4738">
            <v>8</v>
          </cell>
          <cell r="M4738">
            <v>8</v>
          </cell>
          <cell r="N4738" t="str">
            <v>630</v>
          </cell>
          <cell r="O4738" t="str">
            <v>Software Engrg - JUNOS</v>
          </cell>
          <cell r="P4738">
            <v>40</v>
          </cell>
          <cell r="Q4738" t="str">
            <v>IPG</v>
          </cell>
          <cell r="R4738" t="str">
            <v>USA</v>
          </cell>
          <cell r="U4738" t="str">
            <v>1-Exceptional</v>
          </cell>
          <cell r="V4738" t="str">
            <v>1 - Exceptional</v>
          </cell>
          <cell r="W4738" t="str">
            <v>Westford, MA</v>
          </cell>
          <cell r="X4738">
            <v>100</v>
          </cell>
          <cell r="Y4738" t="str">
            <v>Juniper Networks, Inc.</v>
          </cell>
          <cell r="Z4738" t="str">
            <v>USA</v>
          </cell>
          <cell r="AA4738" t="str">
            <v>USB</v>
          </cell>
          <cell r="AB4738" t="str">
            <v>N</v>
          </cell>
        </row>
        <row r="4739">
          <cell r="A4739">
            <v>2323</v>
          </cell>
          <cell r="B4739" t="str">
            <v>Yu,Chunbo</v>
          </cell>
          <cell r="C4739">
            <v>2275</v>
          </cell>
          <cell r="D4739" t="str">
            <v>Zhang,Xiaolin</v>
          </cell>
          <cell r="E4739" t="str">
            <v xml:space="preserve">11/01/2002 </v>
          </cell>
          <cell r="F4739">
            <v>321337.5</v>
          </cell>
          <cell r="G4739" t="str">
            <v>CNY</v>
          </cell>
          <cell r="H4739">
            <v>7.8066554000000004</v>
          </cell>
          <cell r="I4739">
            <v>41161.993649674863</v>
          </cell>
          <cell r="J4739" t="str">
            <v>2112</v>
          </cell>
          <cell r="K4739" t="str">
            <v>Regional Sales Manager</v>
          </cell>
          <cell r="L4739">
            <v>69</v>
          </cell>
          <cell r="M4739">
            <v>9</v>
          </cell>
          <cell r="N4739" t="str">
            <v>400</v>
          </cell>
          <cell r="O4739" t="str">
            <v>Field Sales</v>
          </cell>
          <cell r="P4739">
            <v>40</v>
          </cell>
          <cell r="Q4739" t="str">
            <v>SLS</v>
          </cell>
          <cell r="R4739" t="str">
            <v>APAC</v>
          </cell>
          <cell r="W4739" t="str">
            <v>Beijing, China</v>
          </cell>
          <cell r="X4739">
            <v>222</v>
          </cell>
          <cell r="Y4739" t="str">
            <v>Juniper Ntwks, Beijing</v>
          </cell>
          <cell r="Z4739" t="str">
            <v>CHN</v>
          </cell>
          <cell r="AA4739" t="str">
            <v>CHN</v>
          </cell>
          <cell r="AB4739" t="str">
            <v>Y</v>
          </cell>
        </row>
        <row r="4740">
          <cell r="A4740">
            <v>3793</v>
          </cell>
          <cell r="B4740" t="str">
            <v>Yu,David</v>
          </cell>
          <cell r="C4740">
            <v>3684</v>
          </cell>
          <cell r="D4740" t="str">
            <v>Jiang,Dongyi</v>
          </cell>
          <cell r="E4740" t="str">
            <v xml:space="preserve">07/26/2004 </v>
          </cell>
          <cell r="F4740">
            <v>116100</v>
          </cell>
          <cell r="G4740" t="str">
            <v>USD</v>
          </cell>
          <cell r="H4740">
            <v>1</v>
          </cell>
          <cell r="I4740">
            <v>116100</v>
          </cell>
          <cell r="J4740" t="str">
            <v>8904</v>
          </cell>
          <cell r="K4740" t="str">
            <v>MTS 4</v>
          </cell>
          <cell r="L4740">
            <v>7</v>
          </cell>
          <cell r="M4740">
            <v>7</v>
          </cell>
          <cell r="N4740" t="str">
            <v>695</v>
          </cell>
          <cell r="O4740" t="str">
            <v>Firewall &amp; VPN</v>
          </cell>
          <cell r="P4740">
            <v>40</v>
          </cell>
          <cell r="Q4740" t="str">
            <v>SPG</v>
          </cell>
          <cell r="R4740" t="str">
            <v>USA</v>
          </cell>
          <cell r="U4740" t="str">
            <v>3-Strong</v>
          </cell>
          <cell r="V4740" t="str">
            <v>3 - Strong</v>
          </cell>
          <cell r="W4740" t="str">
            <v>Sunnyvale, CA HQ</v>
          </cell>
          <cell r="X4740">
            <v>100</v>
          </cell>
          <cell r="Y4740" t="str">
            <v>Juniper Networks, Inc.</v>
          </cell>
          <cell r="Z4740" t="str">
            <v>USA</v>
          </cell>
          <cell r="AA4740" t="str">
            <v>USA</v>
          </cell>
          <cell r="AB4740" t="str">
            <v>N</v>
          </cell>
        </row>
        <row r="4741">
          <cell r="A4741">
            <v>2270</v>
          </cell>
          <cell r="B4741" t="str">
            <v>Yu,Eric</v>
          </cell>
          <cell r="C4741">
            <v>1916</v>
          </cell>
          <cell r="D4741" t="str">
            <v>Judd,Adam</v>
          </cell>
          <cell r="E4741" t="str">
            <v xml:space="preserve">07/01/2002 </v>
          </cell>
          <cell r="F4741">
            <v>4248201.22</v>
          </cell>
          <cell r="G4741" t="str">
            <v>TWD</v>
          </cell>
          <cell r="H4741">
            <v>32.182499999999997</v>
          </cell>
          <cell r="I4741">
            <v>132003.45591548202</v>
          </cell>
          <cell r="J4741" t="str">
            <v>2123</v>
          </cell>
          <cell r="K4741" t="str">
            <v>Sales VP/Sr. Director</v>
          </cell>
          <cell r="L4741">
            <v>71</v>
          </cell>
          <cell r="M4741">
            <v>11</v>
          </cell>
          <cell r="N4741" t="str">
            <v>400</v>
          </cell>
          <cell r="O4741" t="str">
            <v>Field Sales</v>
          </cell>
          <cell r="P4741">
            <v>40</v>
          </cell>
          <cell r="Q4741" t="str">
            <v>SLS</v>
          </cell>
          <cell r="R4741" t="str">
            <v>APAC</v>
          </cell>
          <cell r="W4741" t="str">
            <v>Taiwan</v>
          </cell>
          <cell r="X4741">
            <v>211</v>
          </cell>
          <cell r="Y4741" t="str">
            <v>Juniper Networks, Taiwan</v>
          </cell>
          <cell r="Z4741" t="str">
            <v>TWN</v>
          </cell>
          <cell r="AA4741" t="str">
            <v>INTL</v>
          </cell>
          <cell r="AB4741" t="str">
            <v>Y</v>
          </cell>
        </row>
        <row r="4742">
          <cell r="A4742">
            <v>2612</v>
          </cell>
          <cell r="B4742" t="str">
            <v>Yu,Eugene L</v>
          </cell>
          <cell r="C4742">
            <v>7036</v>
          </cell>
          <cell r="D4742" t="str">
            <v>Papamarcos,Mark S.</v>
          </cell>
          <cell r="E4742" t="str">
            <v xml:space="preserve">03/29/2004 </v>
          </cell>
          <cell r="F4742">
            <v>151694.39999999999</v>
          </cell>
          <cell r="G4742" t="str">
            <v>USD</v>
          </cell>
          <cell r="H4742">
            <v>1</v>
          </cell>
          <cell r="I4742">
            <v>151694.39999999999</v>
          </cell>
          <cell r="J4742" t="str">
            <v>8906</v>
          </cell>
          <cell r="K4742" t="str">
            <v>Eng, Sr Staff</v>
          </cell>
          <cell r="L4742">
            <v>9</v>
          </cell>
          <cell r="M4742">
            <v>9</v>
          </cell>
          <cell r="N4742" t="str">
            <v>651</v>
          </cell>
          <cell r="O4742" t="str">
            <v>Hardware Engrg - Sustaining</v>
          </cell>
          <cell r="P4742">
            <v>40</v>
          </cell>
          <cell r="Q4742" t="str">
            <v>IPG</v>
          </cell>
          <cell r="R4742" t="str">
            <v>USA</v>
          </cell>
          <cell r="U4742" t="str">
            <v>4-Satisfactory</v>
          </cell>
          <cell r="V4742" t="str">
            <v>4 - Satisfactory</v>
          </cell>
          <cell r="W4742" t="str">
            <v>Sunnyvale, CA HQ</v>
          </cell>
          <cell r="X4742">
            <v>100</v>
          </cell>
          <cell r="Y4742" t="str">
            <v>Juniper Networks, Inc.</v>
          </cell>
          <cell r="Z4742" t="str">
            <v>USA</v>
          </cell>
          <cell r="AA4742" t="str">
            <v>USA</v>
          </cell>
          <cell r="AB4742" t="str">
            <v>N</v>
          </cell>
        </row>
        <row r="4743">
          <cell r="A4743">
            <v>7045</v>
          </cell>
          <cell r="B4743" t="str">
            <v>Yu,Fai (Victor)</v>
          </cell>
          <cell r="C4743">
            <v>4414</v>
          </cell>
          <cell r="D4743" t="str">
            <v>Cheung,Yuet Choi (Shadow)</v>
          </cell>
          <cell r="E4743" t="str">
            <v xml:space="preserve">10/05/2006 </v>
          </cell>
          <cell r="F4743">
            <v>240000</v>
          </cell>
          <cell r="G4743" t="str">
            <v>HKD</v>
          </cell>
          <cell r="H4743">
            <v>7.774</v>
          </cell>
          <cell r="I4743">
            <v>30872.137895549266</v>
          </cell>
          <cell r="J4743" t="str">
            <v>6102</v>
          </cell>
          <cell r="K4743" t="str">
            <v>Credit &amp;/or Coll Analyst,Staff</v>
          </cell>
          <cell r="L4743">
            <v>4</v>
          </cell>
          <cell r="M4743">
            <v>4</v>
          </cell>
          <cell r="N4743" t="str">
            <v>100</v>
          </cell>
          <cell r="O4743" t="str">
            <v>Finance and Accounting</v>
          </cell>
          <cell r="P4743">
            <v>40</v>
          </cell>
          <cell r="Q4743" t="str">
            <v>F&amp;A</v>
          </cell>
          <cell r="R4743" t="str">
            <v>APAC</v>
          </cell>
          <cell r="W4743" t="str">
            <v>Hong Kong</v>
          </cell>
          <cell r="X4743">
            <v>210</v>
          </cell>
          <cell r="Y4743" t="str">
            <v>Juniper Ntwks, HK</v>
          </cell>
          <cell r="Z4743" t="str">
            <v>HKG</v>
          </cell>
          <cell r="AA4743" t="str">
            <v>INTL</v>
          </cell>
          <cell r="AB4743" t="str">
            <v>N</v>
          </cell>
        </row>
        <row r="4744">
          <cell r="A4744">
            <v>1295</v>
          </cell>
          <cell r="B4744" t="str">
            <v>Yu,Janet</v>
          </cell>
          <cell r="C4744">
            <v>3730</v>
          </cell>
          <cell r="D4744" t="str">
            <v>Bochannek,Alexander W</v>
          </cell>
          <cell r="E4744" t="str">
            <v xml:space="preserve">06/01/2004 </v>
          </cell>
          <cell r="F4744">
            <v>85040</v>
          </cell>
          <cell r="G4744" t="str">
            <v>USD</v>
          </cell>
          <cell r="H4744">
            <v>1</v>
          </cell>
          <cell r="I4744">
            <v>85040</v>
          </cell>
          <cell r="J4744" t="str">
            <v>8902</v>
          </cell>
          <cell r="K4744" t="str">
            <v>MTS 2</v>
          </cell>
          <cell r="L4744">
            <v>5</v>
          </cell>
          <cell r="M4744">
            <v>5</v>
          </cell>
          <cell r="N4744" t="str">
            <v>630</v>
          </cell>
          <cell r="O4744" t="str">
            <v>Software Engrg - JUNOS</v>
          </cell>
          <cell r="P4744">
            <v>40</v>
          </cell>
          <cell r="Q4744" t="str">
            <v>IPG</v>
          </cell>
          <cell r="R4744" t="str">
            <v>USA</v>
          </cell>
          <cell r="U4744" t="str">
            <v>2-Very Strong</v>
          </cell>
          <cell r="V4744" t="str">
            <v>2 - Very Strong</v>
          </cell>
          <cell r="W4744" t="str">
            <v>Sunnyvale, CA HQ</v>
          </cell>
          <cell r="X4744">
            <v>100</v>
          </cell>
          <cell r="Y4744" t="str">
            <v>Juniper Networks, Inc.</v>
          </cell>
          <cell r="Z4744" t="str">
            <v>USA</v>
          </cell>
          <cell r="AA4744" t="str">
            <v>USA</v>
          </cell>
          <cell r="AB4744" t="str">
            <v>N</v>
          </cell>
        </row>
        <row r="4745">
          <cell r="A4745">
            <v>6748</v>
          </cell>
          <cell r="B4745" t="str">
            <v>Yu,Jennifer C</v>
          </cell>
          <cell r="C4745">
            <v>433</v>
          </cell>
          <cell r="D4745" t="str">
            <v>Inouye,Stuart</v>
          </cell>
          <cell r="E4745" t="str">
            <v xml:space="preserve">08/07/2006 </v>
          </cell>
          <cell r="F4745">
            <v>85000</v>
          </cell>
          <cell r="G4745" t="str">
            <v>USD</v>
          </cell>
          <cell r="H4745">
            <v>1</v>
          </cell>
          <cell r="I4745">
            <v>85000</v>
          </cell>
          <cell r="J4745" t="str">
            <v>6204</v>
          </cell>
          <cell r="K4745" t="str">
            <v>Accountant, Sr Staff</v>
          </cell>
          <cell r="L4745">
            <v>6</v>
          </cell>
          <cell r="M4745">
            <v>6</v>
          </cell>
          <cell r="N4745" t="str">
            <v>100</v>
          </cell>
          <cell r="O4745" t="str">
            <v>Finance and Accounting</v>
          </cell>
          <cell r="P4745">
            <v>40</v>
          </cell>
          <cell r="Q4745" t="str">
            <v>F&amp;A</v>
          </cell>
          <cell r="R4745" t="str">
            <v>USA</v>
          </cell>
          <cell r="W4745" t="str">
            <v>Sunnyvale, CA HQ</v>
          </cell>
          <cell r="X4745">
            <v>100</v>
          </cell>
          <cell r="Y4745" t="str">
            <v>Juniper Networks, Inc.</v>
          </cell>
          <cell r="Z4745" t="str">
            <v>USA</v>
          </cell>
          <cell r="AA4745" t="str">
            <v>USA</v>
          </cell>
          <cell r="AB4745" t="str">
            <v>N</v>
          </cell>
        </row>
        <row r="4746">
          <cell r="A4746">
            <v>2271</v>
          </cell>
          <cell r="B4746" t="str">
            <v>Yu,Jiqing (Jack)</v>
          </cell>
          <cell r="C4746">
            <v>2275</v>
          </cell>
          <cell r="D4746" t="str">
            <v>Zhang,Xiaolin</v>
          </cell>
          <cell r="E4746" t="str">
            <v xml:space="preserve">07/01/2002 </v>
          </cell>
          <cell r="F4746">
            <v>289028.40000000002</v>
          </cell>
          <cell r="G4746" t="str">
            <v>CNY</v>
          </cell>
          <cell r="H4746">
            <v>7.8066554000000004</v>
          </cell>
          <cell r="I4746">
            <v>37023.332680983971</v>
          </cell>
          <cell r="J4746" t="str">
            <v>2112</v>
          </cell>
          <cell r="K4746" t="str">
            <v>Regional Sales Manager</v>
          </cell>
          <cell r="L4746">
            <v>69</v>
          </cell>
          <cell r="M4746">
            <v>9</v>
          </cell>
          <cell r="N4746" t="str">
            <v>400</v>
          </cell>
          <cell r="O4746" t="str">
            <v>Field Sales</v>
          </cell>
          <cell r="P4746">
            <v>40</v>
          </cell>
          <cell r="Q4746" t="str">
            <v>SLS</v>
          </cell>
          <cell r="R4746" t="str">
            <v>APAC</v>
          </cell>
          <cell r="U4746" t="str">
            <v>1-Exceptional</v>
          </cell>
          <cell r="W4746" t="str">
            <v>Shanghai</v>
          </cell>
          <cell r="X4746">
            <v>221</v>
          </cell>
          <cell r="Y4746" t="str">
            <v>Juniper - NetScreen China</v>
          </cell>
          <cell r="Z4746" t="str">
            <v>CHN</v>
          </cell>
          <cell r="AA4746" t="str">
            <v>CHN</v>
          </cell>
          <cell r="AB4746" t="str">
            <v>Y</v>
          </cell>
        </row>
        <row r="4747">
          <cell r="A4747">
            <v>1275</v>
          </cell>
          <cell r="B4747" t="str">
            <v>Yu,Junying</v>
          </cell>
          <cell r="C4747">
            <v>839</v>
          </cell>
          <cell r="D4747" t="str">
            <v>Agrawal,Ritesh</v>
          </cell>
          <cell r="E4747" t="str">
            <v xml:space="preserve">06/01/2001 </v>
          </cell>
          <cell r="F4747">
            <v>132011</v>
          </cell>
          <cell r="G4747" t="str">
            <v>USD</v>
          </cell>
          <cell r="H4747">
            <v>1</v>
          </cell>
          <cell r="I4747">
            <v>132011</v>
          </cell>
          <cell r="J4747" t="str">
            <v>8904</v>
          </cell>
          <cell r="K4747" t="str">
            <v>MTS 4</v>
          </cell>
          <cell r="L4747">
            <v>7</v>
          </cell>
          <cell r="M4747">
            <v>7</v>
          </cell>
          <cell r="N4747" t="str">
            <v>645</v>
          </cell>
          <cell r="O4747" t="str">
            <v>Core Technology</v>
          </cell>
          <cell r="P4747">
            <v>40</v>
          </cell>
          <cell r="Q4747" t="str">
            <v>IPG</v>
          </cell>
          <cell r="R4747" t="str">
            <v>USA</v>
          </cell>
          <cell r="U4747" t="str">
            <v>2-Very Strong</v>
          </cell>
          <cell r="V4747" t="str">
            <v>3 - Strong</v>
          </cell>
          <cell r="W4747" t="str">
            <v>Sunnyvale, CA HQ</v>
          </cell>
          <cell r="X4747">
            <v>100</v>
          </cell>
          <cell r="Y4747" t="str">
            <v>Juniper Networks, Inc.</v>
          </cell>
          <cell r="Z4747" t="str">
            <v>USA</v>
          </cell>
          <cell r="AA4747" t="str">
            <v>USA</v>
          </cell>
          <cell r="AB4747" t="str">
            <v>N</v>
          </cell>
        </row>
        <row r="4748">
          <cell r="A4748">
            <v>4929</v>
          </cell>
          <cell r="B4748" t="str">
            <v>Yu,Jyh-Chia J</v>
          </cell>
          <cell r="C4748">
            <v>3495</v>
          </cell>
          <cell r="D4748" t="str">
            <v>Wang,Zhi Ning</v>
          </cell>
          <cell r="E4748" t="str">
            <v xml:space="preserve">05/31/2005 </v>
          </cell>
          <cell r="F4748">
            <v>105060</v>
          </cell>
          <cell r="G4748" t="str">
            <v>USD</v>
          </cell>
          <cell r="H4748">
            <v>1</v>
          </cell>
          <cell r="I4748">
            <v>105060</v>
          </cell>
          <cell r="J4748" t="str">
            <v>8903</v>
          </cell>
          <cell r="K4748" t="str">
            <v>MTS 3</v>
          </cell>
          <cell r="L4748">
            <v>6</v>
          </cell>
          <cell r="M4748">
            <v>6</v>
          </cell>
          <cell r="N4748" t="str">
            <v>692</v>
          </cell>
          <cell r="O4748" t="str">
            <v>Ntwk Mgmt Software Dev</v>
          </cell>
          <cell r="P4748">
            <v>40</v>
          </cell>
          <cell r="Q4748" t="str">
            <v>SPG</v>
          </cell>
          <cell r="R4748" t="str">
            <v>USA</v>
          </cell>
          <cell r="U4748" t="str">
            <v>3-Strong</v>
          </cell>
          <cell r="V4748" t="str">
            <v>4 - Satisfactory</v>
          </cell>
          <cell r="W4748" t="str">
            <v>Sunnyvale, CA HQ</v>
          </cell>
          <cell r="X4748">
            <v>100</v>
          </cell>
          <cell r="Y4748" t="str">
            <v>Juniper Networks, Inc.</v>
          </cell>
          <cell r="Z4748" t="str">
            <v>USA</v>
          </cell>
          <cell r="AA4748" t="str">
            <v>USA</v>
          </cell>
          <cell r="AB4748" t="str">
            <v>N</v>
          </cell>
        </row>
        <row r="4749">
          <cell r="A4749">
            <v>6362</v>
          </cell>
          <cell r="B4749" t="str">
            <v>Yu,Nan Nan (Nancy)</v>
          </cell>
          <cell r="C4749">
            <v>5264</v>
          </cell>
          <cell r="D4749" t="str">
            <v>Wang,Fei</v>
          </cell>
          <cell r="E4749" t="str">
            <v xml:space="preserve">05/15/2006 </v>
          </cell>
          <cell r="F4749">
            <v>102000</v>
          </cell>
          <cell r="G4749" t="str">
            <v>CNY</v>
          </cell>
          <cell r="H4749">
            <v>7.8066554000000004</v>
          </cell>
          <cell r="I4749">
            <v>13065.774620972767</v>
          </cell>
          <cell r="J4749" t="str">
            <v>8901</v>
          </cell>
          <cell r="K4749" t="str">
            <v>MTS 1</v>
          </cell>
          <cell r="L4749">
            <v>4</v>
          </cell>
          <cell r="M4749">
            <v>4</v>
          </cell>
          <cell r="N4749" t="str">
            <v>693</v>
          </cell>
          <cell r="O4749" t="str">
            <v>ISG QA</v>
          </cell>
          <cell r="P4749">
            <v>40</v>
          </cell>
          <cell r="Q4749" t="str">
            <v>SPG</v>
          </cell>
          <cell r="R4749" t="str">
            <v>APAC</v>
          </cell>
          <cell r="V4749" t="str">
            <v>3 - Strong</v>
          </cell>
          <cell r="W4749" t="str">
            <v>Beijing R&amp;D Center</v>
          </cell>
          <cell r="X4749">
            <v>223</v>
          </cell>
          <cell r="Y4749" t="str">
            <v>Juniper Ntwks, Beijing R&amp;D Cen</v>
          </cell>
          <cell r="Z4749" t="str">
            <v>CHN</v>
          </cell>
          <cell r="AA4749" t="str">
            <v>CHN</v>
          </cell>
          <cell r="AB4749" t="str">
            <v>N</v>
          </cell>
        </row>
        <row r="4750">
          <cell r="A4750">
            <v>4573</v>
          </cell>
          <cell r="B4750" t="str">
            <v>Yu,Shan (Susan)</v>
          </cell>
          <cell r="C4750">
            <v>3098</v>
          </cell>
          <cell r="D4750" t="str">
            <v>Liu,Qiuyuan</v>
          </cell>
          <cell r="E4750" t="str">
            <v xml:space="preserve">03/28/2005 </v>
          </cell>
          <cell r="F4750">
            <v>162000</v>
          </cell>
          <cell r="G4750" t="str">
            <v>CNY</v>
          </cell>
          <cell r="H4750">
            <v>7.8066554000000004</v>
          </cell>
          <cell r="I4750">
            <v>20751.524398015568</v>
          </cell>
          <cell r="J4750" t="str">
            <v>8903</v>
          </cell>
          <cell r="K4750" t="str">
            <v>MTS 3</v>
          </cell>
          <cell r="L4750">
            <v>6</v>
          </cell>
          <cell r="M4750">
            <v>6</v>
          </cell>
          <cell r="N4750" t="str">
            <v>689</v>
          </cell>
          <cell r="O4750" t="str">
            <v>Platform &amp; Systems Software</v>
          </cell>
          <cell r="P4750">
            <v>40</v>
          </cell>
          <cell r="Q4750" t="str">
            <v>SPG</v>
          </cell>
          <cell r="R4750" t="str">
            <v>APAC</v>
          </cell>
          <cell r="U4750" t="str">
            <v>4-Satisfactory</v>
          </cell>
          <cell r="V4750" t="str">
            <v>4 - Satisfactory</v>
          </cell>
          <cell r="W4750" t="str">
            <v>Beijing R&amp;D Center</v>
          </cell>
          <cell r="X4750">
            <v>223</v>
          </cell>
          <cell r="Y4750" t="str">
            <v>Juniper Ntwks, Beijing R&amp;D Cen</v>
          </cell>
          <cell r="Z4750" t="str">
            <v>CHN</v>
          </cell>
          <cell r="AA4750" t="str">
            <v>CHN</v>
          </cell>
          <cell r="AB4750" t="str">
            <v>N</v>
          </cell>
        </row>
        <row r="4751">
          <cell r="A4751">
            <v>2272</v>
          </cell>
          <cell r="B4751" t="str">
            <v>Yu,Vince</v>
          </cell>
          <cell r="C4751">
            <v>2270</v>
          </cell>
          <cell r="D4751" t="str">
            <v>Yu,Eric</v>
          </cell>
          <cell r="E4751" t="str">
            <v xml:space="preserve">07/01/2002 </v>
          </cell>
          <cell r="F4751">
            <v>2887099.8</v>
          </cell>
          <cell r="G4751" t="str">
            <v>TWD</v>
          </cell>
          <cell r="H4751">
            <v>32.182499999999997</v>
          </cell>
          <cell r="I4751">
            <v>89710.240037287353</v>
          </cell>
          <cell r="J4751" t="str">
            <v>2311</v>
          </cell>
          <cell r="K4751" t="str">
            <v>Systems Eng Mgr</v>
          </cell>
          <cell r="L4751">
            <v>58</v>
          </cell>
          <cell r="M4751">
            <v>9</v>
          </cell>
          <cell r="N4751" t="str">
            <v>430</v>
          </cell>
          <cell r="O4751" t="str">
            <v>Systems Engineering</v>
          </cell>
          <cell r="P4751">
            <v>40</v>
          </cell>
          <cell r="Q4751" t="str">
            <v>SLS</v>
          </cell>
          <cell r="R4751" t="str">
            <v>APAC</v>
          </cell>
          <cell r="U4751" t="str">
            <v>3-Strong</v>
          </cell>
          <cell r="W4751" t="str">
            <v>Taiwan</v>
          </cell>
          <cell r="X4751">
            <v>211</v>
          </cell>
          <cell r="Y4751" t="str">
            <v>Juniper Networks, Taiwan</v>
          </cell>
          <cell r="Z4751" t="str">
            <v>TWN</v>
          </cell>
          <cell r="AA4751" t="str">
            <v>INTL</v>
          </cell>
          <cell r="AB4751" t="str">
            <v>Y</v>
          </cell>
        </row>
        <row r="4752">
          <cell r="A4752">
            <v>6694</v>
          </cell>
          <cell r="B4752" t="str">
            <v>Yuan,Baoxin (Bryx)</v>
          </cell>
          <cell r="C4752">
            <v>3887</v>
          </cell>
          <cell r="D4752" t="str">
            <v>Zhang,Ying Inge</v>
          </cell>
          <cell r="E4752" t="str">
            <v xml:space="preserve">08/04/2006 </v>
          </cell>
          <cell r="F4752">
            <v>96000</v>
          </cell>
          <cell r="G4752" t="str">
            <v>CNY</v>
          </cell>
          <cell r="H4752">
            <v>7.8066554000000004</v>
          </cell>
          <cell r="I4752">
            <v>12297.199643268485</v>
          </cell>
          <cell r="J4752" t="str">
            <v>8902</v>
          </cell>
          <cell r="K4752" t="str">
            <v>MTS 2</v>
          </cell>
          <cell r="L4752">
            <v>5</v>
          </cell>
          <cell r="M4752">
            <v>5</v>
          </cell>
          <cell r="N4752" t="str">
            <v>688</v>
          </cell>
          <cell r="O4752" t="str">
            <v>QA - CSG Platform</v>
          </cell>
          <cell r="P4752">
            <v>40</v>
          </cell>
          <cell r="Q4752" t="str">
            <v>SPG</v>
          </cell>
          <cell r="R4752" t="str">
            <v>APAC</v>
          </cell>
          <cell r="W4752" t="str">
            <v>Beijing R&amp;D Center</v>
          </cell>
          <cell r="X4752">
            <v>223</v>
          </cell>
          <cell r="Y4752" t="str">
            <v>Juniper Ntwks, Beijing R&amp;D Cen</v>
          </cell>
          <cell r="Z4752" t="str">
            <v>CHN</v>
          </cell>
          <cell r="AA4752" t="str">
            <v>CHN</v>
          </cell>
          <cell r="AB4752" t="str">
            <v>N</v>
          </cell>
        </row>
        <row r="4753">
          <cell r="A4753">
            <v>5324</v>
          </cell>
          <cell r="B4753" t="str">
            <v>Yuan,Margaret</v>
          </cell>
          <cell r="C4753">
            <v>88</v>
          </cell>
          <cell r="D4753" t="str">
            <v>Winters,David</v>
          </cell>
          <cell r="E4753" t="str">
            <v xml:space="preserve">10/10/2005 </v>
          </cell>
          <cell r="F4753">
            <v>109000</v>
          </cell>
          <cell r="G4753" t="str">
            <v>USD</v>
          </cell>
          <cell r="H4753">
            <v>1</v>
          </cell>
          <cell r="I4753">
            <v>109000</v>
          </cell>
          <cell r="J4753" t="str">
            <v>8204</v>
          </cell>
          <cell r="K4753" t="str">
            <v>CAD PCB Design Spec, Staff</v>
          </cell>
          <cell r="L4753">
            <v>7</v>
          </cell>
          <cell r="M4753">
            <v>7</v>
          </cell>
          <cell r="N4753" t="str">
            <v>640</v>
          </cell>
          <cell r="O4753" t="str">
            <v>Engineering Services</v>
          </cell>
          <cell r="P4753">
            <v>40</v>
          </cell>
          <cell r="Q4753" t="str">
            <v>IPG</v>
          </cell>
          <cell r="R4753" t="str">
            <v>USA</v>
          </cell>
          <cell r="U4753" t="str">
            <v>2-Very Strong</v>
          </cell>
          <cell r="V4753" t="str">
            <v>2 - Very Strong</v>
          </cell>
          <cell r="W4753" t="str">
            <v>Sunnyvale, CA HQ</v>
          </cell>
          <cell r="X4753">
            <v>100</v>
          </cell>
          <cell r="Y4753" t="str">
            <v>Juniper Networks, Inc.</v>
          </cell>
          <cell r="Z4753" t="str">
            <v>USA</v>
          </cell>
          <cell r="AA4753" t="str">
            <v>USA</v>
          </cell>
          <cell r="AB4753" t="str">
            <v>N</v>
          </cell>
        </row>
        <row r="4754">
          <cell r="A4754">
            <v>4013</v>
          </cell>
          <cell r="B4754" t="str">
            <v>Yuge,Takahiro</v>
          </cell>
          <cell r="C4754">
            <v>6560</v>
          </cell>
          <cell r="D4754" t="str">
            <v>Lewis,Keri John</v>
          </cell>
          <cell r="E4754" t="str">
            <v xml:space="preserve">10/06/2004 </v>
          </cell>
          <cell r="F4754">
            <v>12360000</v>
          </cell>
          <cell r="G4754" t="str">
            <v>JPY</v>
          </cell>
          <cell r="H4754">
            <v>118.13</v>
          </cell>
          <cell r="I4754">
            <v>104630.49183103361</v>
          </cell>
          <cell r="J4754" t="str">
            <v>1211</v>
          </cell>
          <cell r="K4754" t="str">
            <v>Quality Mgr I</v>
          </cell>
          <cell r="L4754">
            <v>7</v>
          </cell>
          <cell r="M4754">
            <v>7</v>
          </cell>
          <cell r="N4754" t="str">
            <v>512</v>
          </cell>
          <cell r="O4754" t="str">
            <v>Theater Administration</v>
          </cell>
          <cell r="P4754">
            <v>40</v>
          </cell>
          <cell r="Q4754" t="str">
            <v>CSS</v>
          </cell>
          <cell r="R4754" t="str">
            <v>APAC</v>
          </cell>
          <cell r="U4754" t="str">
            <v>3-Strong</v>
          </cell>
          <cell r="V4754" t="str">
            <v>3 - Strong</v>
          </cell>
          <cell r="W4754" t="str">
            <v>Japan</v>
          </cell>
          <cell r="X4754">
            <v>200</v>
          </cell>
          <cell r="Y4754" t="str">
            <v>Juniper Ntwks, KK -  Japan</v>
          </cell>
          <cell r="Z4754" t="str">
            <v>JPN</v>
          </cell>
          <cell r="AA4754" t="str">
            <v>INTL</v>
          </cell>
          <cell r="AB4754" t="str">
            <v>N</v>
          </cell>
        </row>
        <row r="4755">
          <cell r="A4755">
            <v>1242</v>
          </cell>
          <cell r="B4755" t="str">
            <v>Yum,Kiho</v>
          </cell>
          <cell r="C4755">
            <v>6058</v>
          </cell>
          <cell r="D4755" t="str">
            <v>Ousterhout,Rita H.</v>
          </cell>
          <cell r="E4755" t="str">
            <v xml:space="preserve">04/09/2001 </v>
          </cell>
          <cell r="F4755">
            <v>168420.18</v>
          </cell>
          <cell r="G4755" t="str">
            <v>USD</v>
          </cell>
          <cell r="H4755">
            <v>1</v>
          </cell>
          <cell r="I4755">
            <v>168420.18</v>
          </cell>
          <cell r="J4755" t="str">
            <v>8906</v>
          </cell>
          <cell r="K4755" t="str">
            <v>Eng, Sr Staff</v>
          </cell>
          <cell r="L4755">
            <v>9</v>
          </cell>
          <cell r="M4755">
            <v>9</v>
          </cell>
          <cell r="N4755" t="str">
            <v>630</v>
          </cell>
          <cell r="O4755" t="str">
            <v>Software Engrg - JUNOS</v>
          </cell>
          <cell r="P4755">
            <v>40</v>
          </cell>
          <cell r="Q4755" t="str">
            <v>IPG</v>
          </cell>
          <cell r="R4755" t="str">
            <v>USA</v>
          </cell>
          <cell r="U4755" t="str">
            <v>2-Very Strong</v>
          </cell>
          <cell r="V4755" t="str">
            <v>2 - Very Strong</v>
          </cell>
          <cell r="W4755" t="str">
            <v>Sunnyvale, CA HQ</v>
          </cell>
          <cell r="X4755">
            <v>100</v>
          </cell>
          <cell r="Y4755" t="str">
            <v>Juniper Networks, Inc.</v>
          </cell>
          <cell r="Z4755" t="str">
            <v>USA</v>
          </cell>
          <cell r="AA4755" t="str">
            <v>USA</v>
          </cell>
          <cell r="AB4755" t="str">
            <v>N</v>
          </cell>
        </row>
        <row r="4756">
          <cell r="A4756">
            <v>6021</v>
          </cell>
          <cell r="B4756" t="str">
            <v>Yun,John C</v>
          </cell>
          <cell r="C4756">
            <v>5340</v>
          </cell>
          <cell r="D4756" t="str">
            <v>Won,Cathryn Y</v>
          </cell>
          <cell r="E4756" t="str">
            <v xml:space="preserve">01/30/2006 </v>
          </cell>
          <cell r="F4756">
            <v>127000</v>
          </cell>
          <cell r="G4756" t="str">
            <v>USD</v>
          </cell>
          <cell r="H4756">
            <v>1</v>
          </cell>
          <cell r="I4756">
            <v>127000</v>
          </cell>
          <cell r="J4756" t="str">
            <v>3912</v>
          </cell>
          <cell r="K4756" t="str">
            <v>Product Marketing Mgr II</v>
          </cell>
          <cell r="L4756">
            <v>8</v>
          </cell>
          <cell r="M4756">
            <v>8</v>
          </cell>
          <cell r="N4756" t="str">
            <v>383</v>
          </cell>
          <cell r="O4756" t="str">
            <v>SPG Product Marketing</v>
          </cell>
          <cell r="P4756">
            <v>40</v>
          </cell>
          <cell r="Q4756" t="str">
            <v>SPG</v>
          </cell>
          <cell r="R4756" t="str">
            <v>USA</v>
          </cell>
          <cell r="V4756" t="str">
            <v>3 - Strong</v>
          </cell>
          <cell r="W4756" t="str">
            <v>Sunnyvale, CA HQ</v>
          </cell>
          <cell r="X4756">
            <v>100</v>
          </cell>
          <cell r="Y4756" t="str">
            <v>Juniper Networks, Inc.</v>
          </cell>
          <cell r="Z4756" t="str">
            <v>USA</v>
          </cell>
          <cell r="AA4756" t="str">
            <v>USA</v>
          </cell>
          <cell r="AB4756" t="str">
            <v>N</v>
          </cell>
        </row>
        <row r="4757">
          <cell r="A4757">
            <v>6396</v>
          </cell>
          <cell r="B4757" t="str">
            <v>Yung,Henry</v>
          </cell>
          <cell r="C4757">
            <v>5714</v>
          </cell>
          <cell r="D4757" t="str">
            <v>Altmaier,Paulette R.</v>
          </cell>
          <cell r="E4757" t="str">
            <v xml:space="preserve">05/30/2006 </v>
          </cell>
          <cell r="F4757">
            <v>165000</v>
          </cell>
          <cell r="G4757" t="str">
            <v>USD</v>
          </cell>
          <cell r="H4757">
            <v>1</v>
          </cell>
          <cell r="I4757">
            <v>165000</v>
          </cell>
          <cell r="J4757" t="str">
            <v>8915</v>
          </cell>
          <cell r="K4757" t="str">
            <v>Director, Engineering</v>
          </cell>
          <cell r="L4757">
            <v>10</v>
          </cell>
          <cell r="M4757">
            <v>10</v>
          </cell>
          <cell r="N4757" t="str">
            <v>702</v>
          </cell>
          <cell r="O4757" t="str">
            <v>APG R&amp;D WX</v>
          </cell>
          <cell r="P4757">
            <v>40</v>
          </cell>
          <cell r="Q4757" t="str">
            <v>APG</v>
          </cell>
          <cell r="R4757" t="str">
            <v>USA</v>
          </cell>
          <cell r="V4757" t="str">
            <v>2 - Very Strong</v>
          </cell>
          <cell r="W4757" t="str">
            <v>Sunnyvale, CA HQ</v>
          </cell>
          <cell r="X4757">
            <v>100</v>
          </cell>
          <cell r="Y4757" t="str">
            <v>Juniper Networks, Inc.</v>
          </cell>
          <cell r="Z4757" t="str">
            <v>USA</v>
          </cell>
          <cell r="AA4757" t="str">
            <v>USA</v>
          </cell>
          <cell r="AB4757" t="str">
            <v>N</v>
          </cell>
        </row>
        <row r="4758">
          <cell r="A4758">
            <v>4840</v>
          </cell>
          <cell r="B4758" t="str">
            <v>Zabihi,Farid</v>
          </cell>
          <cell r="C4758">
            <v>1101</v>
          </cell>
          <cell r="D4758" t="str">
            <v>Carlson,Steven W</v>
          </cell>
          <cell r="E4758" t="str">
            <v xml:space="preserve">05/02/2005 </v>
          </cell>
          <cell r="F4758">
            <v>126690</v>
          </cell>
          <cell r="G4758" t="str">
            <v>USD</v>
          </cell>
          <cell r="H4758">
            <v>1</v>
          </cell>
          <cell r="I4758">
            <v>126690</v>
          </cell>
          <cell r="J4758" t="str">
            <v>1713</v>
          </cell>
          <cell r="K4758" t="str">
            <v>Commodity Mgr III</v>
          </cell>
          <cell r="L4758">
            <v>8</v>
          </cell>
          <cell r="M4758">
            <v>8</v>
          </cell>
          <cell r="N4758" t="str">
            <v>204</v>
          </cell>
          <cell r="O4758" t="str">
            <v>Ops Production</v>
          </cell>
          <cell r="P4758">
            <v>40</v>
          </cell>
          <cell r="Q4758" t="str">
            <v>OPS</v>
          </cell>
          <cell r="R4758" t="str">
            <v>USA</v>
          </cell>
          <cell r="U4758" t="str">
            <v>2-Very Strong</v>
          </cell>
          <cell r="V4758" t="str">
            <v>2 - Very Strong</v>
          </cell>
          <cell r="W4758" t="str">
            <v>Sunnyvale, CA HQ</v>
          </cell>
          <cell r="X4758">
            <v>100</v>
          </cell>
          <cell r="Y4758" t="str">
            <v>Juniper Networks, Inc.</v>
          </cell>
          <cell r="Z4758" t="str">
            <v>USA</v>
          </cell>
          <cell r="AA4758" t="str">
            <v>USA</v>
          </cell>
          <cell r="AB4758" t="str">
            <v>N</v>
          </cell>
        </row>
        <row r="4759">
          <cell r="A4759">
            <v>6514</v>
          </cell>
          <cell r="B4759" t="str">
            <v>Zablotski,Paul W.</v>
          </cell>
          <cell r="C4759">
            <v>2802</v>
          </cell>
          <cell r="D4759" t="str">
            <v>Davar,Vikram</v>
          </cell>
          <cell r="E4759" t="str">
            <v xml:space="preserve">06/19/2006 </v>
          </cell>
          <cell r="F4759">
            <v>115000</v>
          </cell>
          <cell r="G4759" t="str">
            <v>USD</v>
          </cell>
          <cell r="H4759">
            <v>1</v>
          </cell>
          <cell r="I4759">
            <v>115000</v>
          </cell>
          <cell r="J4759" t="str">
            <v>2301</v>
          </cell>
          <cell r="K4759" t="str">
            <v>Systems Eng</v>
          </cell>
          <cell r="L4759">
            <v>54</v>
          </cell>
          <cell r="M4759">
            <v>7</v>
          </cell>
          <cell r="N4759" t="str">
            <v>430</v>
          </cell>
          <cell r="O4759" t="str">
            <v>Systems Engineering</v>
          </cell>
          <cell r="P4759">
            <v>40</v>
          </cell>
          <cell r="Q4759" t="str">
            <v>SLS</v>
          </cell>
          <cell r="R4759" t="str">
            <v>USA</v>
          </cell>
          <cell r="W4759" t="str">
            <v>Westford, MA</v>
          </cell>
          <cell r="X4759">
            <v>101</v>
          </cell>
          <cell r="Y4759" t="str">
            <v>Juniper Networks Sales</v>
          </cell>
          <cell r="Z4759" t="str">
            <v>USA</v>
          </cell>
          <cell r="AA4759" t="str">
            <v>Sales</v>
          </cell>
          <cell r="AB4759" t="str">
            <v>Y</v>
          </cell>
        </row>
        <row r="4760">
          <cell r="A4760">
            <v>6587</v>
          </cell>
          <cell r="B4760" t="str">
            <v>Zadoo,Kapil</v>
          </cell>
          <cell r="C4760">
            <v>3661</v>
          </cell>
          <cell r="D4760" t="str">
            <v>Singh,Manmeet</v>
          </cell>
          <cell r="E4760" t="str">
            <v xml:space="preserve">07/10/2006 </v>
          </cell>
          <cell r="F4760">
            <v>1600000</v>
          </cell>
          <cell r="G4760" t="str">
            <v>INR</v>
          </cell>
          <cell r="H4760">
            <v>44.87</v>
          </cell>
          <cell r="I4760">
            <v>35658.569199910853</v>
          </cell>
          <cell r="J4760" t="str">
            <v>8904</v>
          </cell>
          <cell r="K4760" t="str">
            <v>MTS 4</v>
          </cell>
          <cell r="L4760">
            <v>7</v>
          </cell>
          <cell r="M4760">
            <v>7</v>
          </cell>
          <cell r="N4760" t="str">
            <v>670</v>
          </cell>
          <cell r="O4760" t="str">
            <v>Software Engrg - JUNOSe</v>
          </cell>
          <cell r="P4760">
            <v>40</v>
          </cell>
          <cell r="Q4760" t="str">
            <v>IPG</v>
          </cell>
          <cell r="R4760" t="str">
            <v>APAC</v>
          </cell>
          <cell r="W4760" t="str">
            <v>India - Bangalore</v>
          </cell>
          <cell r="X4760">
            <v>231</v>
          </cell>
          <cell r="Y4760" t="str">
            <v>Juniper Networks India - STPI</v>
          </cell>
          <cell r="Z4760" t="str">
            <v>IND</v>
          </cell>
          <cell r="AA4760" t="str">
            <v>IND</v>
          </cell>
          <cell r="AB4760" t="str">
            <v>N</v>
          </cell>
        </row>
        <row r="4761">
          <cell r="A4761">
            <v>6539</v>
          </cell>
          <cell r="B4761" t="str">
            <v>Zaeni,Farhad</v>
          </cell>
          <cell r="C4761">
            <v>6274</v>
          </cell>
          <cell r="D4761" t="str">
            <v>Sabnani,Raj</v>
          </cell>
          <cell r="E4761" t="str">
            <v xml:space="preserve">07/17/2006 </v>
          </cell>
          <cell r="F4761">
            <v>130000</v>
          </cell>
          <cell r="G4761" t="str">
            <v>USD</v>
          </cell>
          <cell r="H4761">
            <v>1</v>
          </cell>
          <cell r="I4761">
            <v>130000</v>
          </cell>
          <cell r="J4761" t="str">
            <v>5113</v>
          </cell>
          <cell r="K4761" t="str">
            <v>Customer Service Mgr, Staff</v>
          </cell>
          <cell r="L4761">
            <v>8</v>
          </cell>
          <cell r="M4761">
            <v>8</v>
          </cell>
          <cell r="N4761" t="str">
            <v>507</v>
          </cell>
          <cell r="O4761" t="str">
            <v>Global TAC - SPG</v>
          </cell>
          <cell r="P4761">
            <v>40</v>
          </cell>
          <cell r="Q4761" t="str">
            <v>CSS</v>
          </cell>
          <cell r="R4761" t="str">
            <v>USA</v>
          </cell>
          <cell r="W4761" t="str">
            <v>Sunnyvale, CA HQ</v>
          </cell>
          <cell r="X4761">
            <v>101</v>
          </cell>
          <cell r="Y4761" t="str">
            <v>Juniper Networks Sales</v>
          </cell>
          <cell r="Z4761" t="str">
            <v>USA</v>
          </cell>
          <cell r="AA4761" t="str">
            <v>USA</v>
          </cell>
          <cell r="AB4761" t="str">
            <v>N</v>
          </cell>
        </row>
        <row r="4762">
          <cell r="A4762">
            <v>334</v>
          </cell>
          <cell r="B4762" t="str">
            <v>Zamora,Luis</v>
          </cell>
          <cell r="C4762">
            <v>185</v>
          </cell>
          <cell r="D4762" t="str">
            <v>Chew,Scott</v>
          </cell>
          <cell r="E4762" t="str">
            <v xml:space="preserve">11/08/1999 </v>
          </cell>
          <cell r="F4762">
            <v>128000</v>
          </cell>
          <cell r="G4762" t="str">
            <v>USD</v>
          </cell>
          <cell r="H4762">
            <v>1</v>
          </cell>
          <cell r="I4762">
            <v>128000</v>
          </cell>
          <cell r="J4762" t="str">
            <v>8905</v>
          </cell>
          <cell r="K4762" t="str">
            <v>Eng, Staff</v>
          </cell>
          <cell r="L4762">
            <v>8</v>
          </cell>
          <cell r="M4762">
            <v>8</v>
          </cell>
          <cell r="N4762" t="str">
            <v>650</v>
          </cell>
          <cell r="O4762" t="str">
            <v>Hardware Engrg - Development</v>
          </cell>
          <cell r="P4762">
            <v>40</v>
          </cell>
          <cell r="Q4762" t="str">
            <v>IPG</v>
          </cell>
          <cell r="R4762" t="str">
            <v>USA</v>
          </cell>
          <cell r="U4762" t="str">
            <v>3-Strong</v>
          </cell>
          <cell r="V4762" t="str">
            <v>3 - Strong</v>
          </cell>
          <cell r="W4762" t="str">
            <v>Sunnyvale, CA HQ</v>
          </cell>
          <cell r="X4762">
            <v>100</v>
          </cell>
          <cell r="Y4762" t="str">
            <v>Juniper Networks, Inc.</v>
          </cell>
          <cell r="Z4762" t="str">
            <v>USA</v>
          </cell>
          <cell r="AA4762" t="str">
            <v>USA</v>
          </cell>
          <cell r="AB4762" t="str">
            <v>N</v>
          </cell>
        </row>
        <row r="4763">
          <cell r="A4763">
            <v>3549</v>
          </cell>
          <cell r="B4763" t="str">
            <v>Zanoni,Ramon</v>
          </cell>
          <cell r="C4763">
            <v>2570</v>
          </cell>
          <cell r="D4763" t="str">
            <v>Shaw,Kathryn</v>
          </cell>
          <cell r="E4763" t="str">
            <v xml:space="preserve">04/16/2004 </v>
          </cell>
          <cell r="F4763">
            <v>102500</v>
          </cell>
          <cell r="G4763" t="str">
            <v>EUR</v>
          </cell>
          <cell r="H4763">
            <v>0.76254384627116067</v>
          </cell>
          <cell r="I4763">
            <v>134418.49999999997</v>
          </cell>
          <cell r="J4763" t="str">
            <v>8905</v>
          </cell>
          <cell r="K4763" t="str">
            <v>Eng, Staff</v>
          </cell>
          <cell r="L4763">
            <v>8</v>
          </cell>
          <cell r="M4763">
            <v>8</v>
          </cell>
          <cell r="N4763" t="str">
            <v>508</v>
          </cell>
          <cell r="O4763" t="str">
            <v>Professional Services</v>
          </cell>
          <cell r="P4763">
            <v>40</v>
          </cell>
          <cell r="Q4763" t="str">
            <v>CSS</v>
          </cell>
          <cell r="R4763" t="str">
            <v>EMEA</v>
          </cell>
          <cell r="U4763" t="str">
            <v>4-Satisfactory</v>
          </cell>
          <cell r="V4763" t="str">
            <v>2 - Very Strong</v>
          </cell>
          <cell r="W4763" t="str">
            <v>Netherlands</v>
          </cell>
          <cell r="X4763">
            <v>320</v>
          </cell>
          <cell r="Y4763" t="str">
            <v>Juniper Ntwks, Netherlands</v>
          </cell>
          <cell r="Z4763" t="str">
            <v>BEL</v>
          </cell>
          <cell r="AA4763" t="str">
            <v>INTL</v>
          </cell>
          <cell r="AB4763" t="str">
            <v>N</v>
          </cell>
        </row>
        <row r="4764">
          <cell r="A4764">
            <v>842</v>
          </cell>
          <cell r="B4764" t="str">
            <v>Zaveri,Taher</v>
          </cell>
          <cell r="C4764">
            <v>4898</v>
          </cell>
          <cell r="D4764" t="str">
            <v>Kozich,Michael G.</v>
          </cell>
          <cell r="E4764" t="str">
            <v xml:space="preserve">11/06/2000 </v>
          </cell>
          <cell r="F4764">
            <v>129854</v>
          </cell>
          <cell r="G4764" t="str">
            <v>USD</v>
          </cell>
          <cell r="H4764">
            <v>1</v>
          </cell>
          <cell r="I4764">
            <v>129854</v>
          </cell>
          <cell r="J4764" t="str">
            <v>8905</v>
          </cell>
          <cell r="K4764" t="str">
            <v>Eng, Staff</v>
          </cell>
          <cell r="L4764">
            <v>8</v>
          </cell>
          <cell r="M4764">
            <v>8</v>
          </cell>
          <cell r="N4764" t="str">
            <v>510</v>
          </cell>
          <cell r="O4764" t="str">
            <v>Resident Engineer</v>
          </cell>
          <cell r="P4764">
            <v>40</v>
          </cell>
          <cell r="Q4764" t="str">
            <v>CSS</v>
          </cell>
          <cell r="R4764" t="str">
            <v>USA</v>
          </cell>
          <cell r="U4764" t="str">
            <v>2-Very Strong</v>
          </cell>
          <cell r="V4764" t="str">
            <v>1 - Exceptional</v>
          </cell>
          <cell r="W4764" t="str">
            <v>Herndon, VA</v>
          </cell>
          <cell r="X4764">
            <v>101</v>
          </cell>
          <cell r="Y4764" t="str">
            <v>Juniper Networks Sales</v>
          </cell>
          <cell r="Z4764" t="str">
            <v>USA</v>
          </cell>
          <cell r="AA4764" t="str">
            <v>USB</v>
          </cell>
          <cell r="AB4764" t="str">
            <v>N</v>
          </cell>
        </row>
        <row r="4765">
          <cell r="A4765">
            <v>4299</v>
          </cell>
          <cell r="B4765" t="str">
            <v>Zebian,Sara</v>
          </cell>
          <cell r="C4765">
            <v>1358</v>
          </cell>
          <cell r="D4765" t="str">
            <v>Bandyopadhyay,Jaya</v>
          </cell>
          <cell r="E4765" t="str">
            <v xml:space="preserve">01/24/2005 </v>
          </cell>
          <cell r="F4765">
            <v>88000</v>
          </cell>
          <cell r="G4765" t="str">
            <v>USD</v>
          </cell>
          <cell r="H4765">
            <v>1</v>
          </cell>
          <cell r="I4765">
            <v>88000</v>
          </cell>
          <cell r="J4765" t="str">
            <v>8903</v>
          </cell>
          <cell r="K4765" t="str">
            <v>MTS 3</v>
          </cell>
          <cell r="L4765">
            <v>6</v>
          </cell>
          <cell r="M4765">
            <v>6</v>
          </cell>
          <cell r="N4765" t="str">
            <v>650</v>
          </cell>
          <cell r="O4765" t="str">
            <v>Hardware Engrg - Development</v>
          </cell>
          <cell r="P4765">
            <v>40</v>
          </cell>
          <cell r="Q4765" t="str">
            <v>IPG</v>
          </cell>
          <cell r="R4765" t="str">
            <v>USA</v>
          </cell>
          <cell r="U4765" t="str">
            <v>2-Very Strong</v>
          </cell>
          <cell r="V4765" t="str">
            <v>2 - Very Strong</v>
          </cell>
          <cell r="W4765" t="str">
            <v>Sunnyvale, CA HQ</v>
          </cell>
          <cell r="X4765">
            <v>100</v>
          </cell>
          <cell r="Y4765" t="str">
            <v>Juniper Networks, Inc.</v>
          </cell>
          <cell r="Z4765" t="str">
            <v>USA</v>
          </cell>
          <cell r="AA4765" t="str">
            <v>USA</v>
          </cell>
          <cell r="AB4765" t="str">
            <v>N</v>
          </cell>
        </row>
        <row r="4766">
          <cell r="A4766">
            <v>6509</v>
          </cell>
          <cell r="B4766" t="str">
            <v>Zeitman,Larry J.</v>
          </cell>
          <cell r="C4766">
            <v>6044</v>
          </cell>
          <cell r="D4766" t="str">
            <v>Klein,Angus C.</v>
          </cell>
          <cell r="E4766" t="str">
            <v xml:space="preserve">06/19/2006 </v>
          </cell>
          <cell r="F4766">
            <v>124000</v>
          </cell>
          <cell r="G4766" t="str">
            <v>USD</v>
          </cell>
          <cell r="H4766">
            <v>1</v>
          </cell>
          <cell r="I4766">
            <v>124000</v>
          </cell>
          <cell r="J4766" t="str">
            <v>8905</v>
          </cell>
          <cell r="K4766" t="str">
            <v>Eng, Staff</v>
          </cell>
          <cell r="L4766">
            <v>8</v>
          </cell>
          <cell r="M4766">
            <v>8</v>
          </cell>
          <cell r="N4766" t="str">
            <v>507</v>
          </cell>
          <cell r="O4766" t="str">
            <v>Global TAC - SPG</v>
          </cell>
          <cell r="P4766">
            <v>40</v>
          </cell>
          <cell r="Q4766" t="str">
            <v>CSS</v>
          </cell>
          <cell r="R4766" t="str">
            <v>USA</v>
          </cell>
          <cell r="W4766" t="str">
            <v>Sunnyvale, CA HQ</v>
          </cell>
          <cell r="X4766">
            <v>101</v>
          </cell>
          <cell r="Y4766" t="str">
            <v>Juniper Networks Sales</v>
          </cell>
          <cell r="Z4766" t="str">
            <v>USA</v>
          </cell>
          <cell r="AA4766" t="str">
            <v>USA</v>
          </cell>
          <cell r="AB4766" t="str">
            <v>N</v>
          </cell>
        </row>
        <row r="4767">
          <cell r="A4767">
            <v>3551</v>
          </cell>
          <cell r="B4767" t="str">
            <v>Zele,Victor</v>
          </cell>
          <cell r="C4767">
            <v>4026</v>
          </cell>
          <cell r="D4767" t="str">
            <v>McMenamy,Joseph J</v>
          </cell>
          <cell r="E4767" t="str">
            <v xml:space="preserve">04/16/2004 </v>
          </cell>
          <cell r="F4767">
            <v>130478.39999999999</v>
          </cell>
          <cell r="G4767" t="str">
            <v>USD</v>
          </cell>
          <cell r="H4767">
            <v>1</v>
          </cell>
          <cell r="I4767">
            <v>130478.39999999999</v>
          </cell>
          <cell r="J4767" t="str">
            <v>4901</v>
          </cell>
          <cell r="K4767" t="str">
            <v>IT Architect</v>
          </cell>
          <cell r="L4767">
            <v>8</v>
          </cell>
          <cell r="M4767">
            <v>8</v>
          </cell>
          <cell r="N4767" t="str">
            <v>141</v>
          </cell>
          <cell r="O4767" t="str">
            <v>IT Network Infrastructure</v>
          </cell>
          <cell r="P4767">
            <v>40</v>
          </cell>
          <cell r="Q4767" t="str">
            <v>IT</v>
          </cell>
          <cell r="R4767" t="str">
            <v>USA</v>
          </cell>
          <cell r="U4767" t="str">
            <v>2-Very Strong</v>
          </cell>
          <cell r="V4767" t="str">
            <v>2 - Very Strong</v>
          </cell>
          <cell r="W4767" t="str">
            <v>Sunnyvale, CA HQ</v>
          </cell>
          <cell r="X4767">
            <v>100</v>
          </cell>
          <cell r="Y4767" t="str">
            <v>Juniper Networks, Inc.</v>
          </cell>
          <cell r="Z4767" t="str">
            <v>USA</v>
          </cell>
          <cell r="AA4767" t="str">
            <v>USA</v>
          </cell>
          <cell r="AB4767" t="str">
            <v>N</v>
          </cell>
        </row>
        <row r="4768">
          <cell r="A4768">
            <v>2514</v>
          </cell>
          <cell r="B4768" t="str">
            <v>Zen,Urh Shung</v>
          </cell>
          <cell r="C4768">
            <v>3818</v>
          </cell>
          <cell r="D4768" t="str">
            <v>Lin,Pu-Ying Eric</v>
          </cell>
          <cell r="E4768" t="str">
            <v xml:space="preserve">12/01/2003 </v>
          </cell>
          <cell r="F4768">
            <v>2070000</v>
          </cell>
          <cell r="G4768" t="str">
            <v>TWD</v>
          </cell>
          <cell r="H4768">
            <v>32.182499999999997</v>
          </cell>
          <cell r="I4768">
            <v>64320.671172220929</v>
          </cell>
          <cell r="J4768" t="str">
            <v>2102</v>
          </cell>
          <cell r="K4768" t="str">
            <v>Major Account Manager</v>
          </cell>
          <cell r="L4768">
            <v>66</v>
          </cell>
          <cell r="M4768">
            <v>8</v>
          </cell>
          <cell r="N4768" t="str">
            <v>400</v>
          </cell>
          <cell r="O4768" t="str">
            <v>Field Sales</v>
          </cell>
          <cell r="P4768">
            <v>40</v>
          </cell>
          <cell r="Q4768" t="str">
            <v>SLS</v>
          </cell>
          <cell r="R4768" t="str">
            <v>APAC</v>
          </cell>
          <cell r="W4768" t="str">
            <v>Taiwan</v>
          </cell>
          <cell r="X4768">
            <v>211</v>
          </cell>
          <cell r="Y4768" t="str">
            <v>Juniper Networks, Taiwan</v>
          </cell>
          <cell r="Z4768" t="str">
            <v>TWN</v>
          </cell>
          <cell r="AA4768" t="str">
            <v>INTL</v>
          </cell>
          <cell r="AB4768" t="str">
            <v>Y</v>
          </cell>
        </row>
        <row r="4769">
          <cell r="A4769">
            <v>1511</v>
          </cell>
          <cell r="B4769" t="str">
            <v>Zeng, Zhifang</v>
          </cell>
          <cell r="C4769">
            <v>5547</v>
          </cell>
          <cell r="D4769" t="str">
            <v>Deokar,Vipul Bhagawan</v>
          </cell>
          <cell r="E4769" t="str">
            <v xml:space="preserve">12/15/2001 </v>
          </cell>
          <cell r="F4769">
            <v>127692.09</v>
          </cell>
          <cell r="G4769" t="str">
            <v>USD</v>
          </cell>
          <cell r="H4769">
            <v>1</v>
          </cell>
          <cell r="I4769">
            <v>127692.09</v>
          </cell>
          <cell r="J4769" t="str">
            <v>8905</v>
          </cell>
          <cell r="K4769" t="str">
            <v>Eng, Staff</v>
          </cell>
          <cell r="L4769">
            <v>8</v>
          </cell>
          <cell r="M4769">
            <v>8</v>
          </cell>
          <cell r="N4769" t="str">
            <v>630</v>
          </cell>
          <cell r="O4769" t="str">
            <v>Software Engrg - JUNOS</v>
          </cell>
          <cell r="P4769">
            <v>40</v>
          </cell>
          <cell r="Q4769" t="str">
            <v>IPG</v>
          </cell>
          <cell r="R4769" t="str">
            <v>USA</v>
          </cell>
          <cell r="U4769" t="str">
            <v>3-Strong</v>
          </cell>
          <cell r="V4769" t="str">
            <v>3 - Strong</v>
          </cell>
          <cell r="W4769" t="str">
            <v>Sunnyvale, CA HQ</v>
          </cell>
          <cell r="X4769">
            <v>100</v>
          </cell>
          <cell r="Y4769" t="str">
            <v>Juniper Networks, Inc.</v>
          </cell>
          <cell r="Z4769" t="str">
            <v>USA</v>
          </cell>
          <cell r="AA4769" t="str">
            <v>USA</v>
          </cell>
          <cell r="AB4769" t="str">
            <v>N</v>
          </cell>
        </row>
        <row r="4770">
          <cell r="A4770">
            <v>6180</v>
          </cell>
          <cell r="B4770" t="str">
            <v>Zeng,Baoliang</v>
          </cell>
          <cell r="C4770">
            <v>4577</v>
          </cell>
          <cell r="D4770" t="str">
            <v>Das,Ashutosh K</v>
          </cell>
          <cell r="E4770" t="str">
            <v xml:space="preserve">04/10/2006 </v>
          </cell>
          <cell r="F4770">
            <v>145000</v>
          </cell>
          <cell r="G4770" t="str">
            <v>USD</v>
          </cell>
          <cell r="H4770">
            <v>1</v>
          </cell>
          <cell r="I4770">
            <v>145000</v>
          </cell>
          <cell r="J4770" t="str">
            <v>8906</v>
          </cell>
          <cell r="K4770" t="str">
            <v>Eng, Sr Staff</v>
          </cell>
          <cell r="L4770">
            <v>9</v>
          </cell>
          <cell r="M4770">
            <v>9</v>
          </cell>
          <cell r="N4770" t="str">
            <v>645</v>
          </cell>
          <cell r="O4770" t="str">
            <v>Silicon Team</v>
          </cell>
          <cell r="P4770">
            <v>40</v>
          </cell>
          <cell r="Q4770" t="str">
            <v>IPG</v>
          </cell>
          <cell r="R4770" t="str">
            <v>USA</v>
          </cell>
          <cell r="V4770" t="str">
            <v>3 - Strong</v>
          </cell>
          <cell r="W4770" t="str">
            <v>Sunnyvale, CA HQ</v>
          </cell>
          <cell r="X4770">
            <v>100</v>
          </cell>
          <cell r="Y4770" t="str">
            <v>Juniper Networks, Inc.</v>
          </cell>
          <cell r="Z4770" t="str">
            <v>USA</v>
          </cell>
          <cell r="AA4770" t="str">
            <v>USA</v>
          </cell>
          <cell r="AB4770" t="str">
            <v>N</v>
          </cell>
        </row>
        <row r="4771">
          <cell r="A4771">
            <v>2380</v>
          </cell>
          <cell r="B4771" t="str">
            <v>Zeng,Dongbo</v>
          </cell>
          <cell r="C4771">
            <v>2323</v>
          </cell>
          <cell r="D4771" t="str">
            <v>Yu,Chunbo</v>
          </cell>
          <cell r="E4771" t="str">
            <v xml:space="preserve">04/01/2003 </v>
          </cell>
          <cell r="F4771">
            <v>231143.85</v>
          </cell>
          <cell r="G4771" t="str">
            <v>CNY</v>
          </cell>
          <cell r="H4771">
            <v>7.8066554000000004</v>
          </cell>
          <cell r="I4771">
            <v>29608.563226705253</v>
          </cell>
          <cell r="J4771" t="str">
            <v>2102</v>
          </cell>
          <cell r="K4771" t="str">
            <v>Major Account Manager</v>
          </cell>
          <cell r="L4771">
            <v>66</v>
          </cell>
          <cell r="M4771">
            <v>8</v>
          </cell>
          <cell r="N4771" t="str">
            <v>400</v>
          </cell>
          <cell r="O4771" t="str">
            <v>Field Sales</v>
          </cell>
          <cell r="P4771">
            <v>40</v>
          </cell>
          <cell r="Q4771" t="str">
            <v>SLS</v>
          </cell>
          <cell r="R4771" t="str">
            <v>APAC</v>
          </cell>
          <cell r="U4771" t="str">
            <v>2-Very Strong</v>
          </cell>
          <cell r="W4771" t="str">
            <v>Beijing, China</v>
          </cell>
          <cell r="X4771">
            <v>222</v>
          </cell>
          <cell r="Y4771" t="str">
            <v>Juniper Ntwks, Beijing</v>
          </cell>
          <cell r="Z4771" t="str">
            <v>CHN</v>
          </cell>
          <cell r="AA4771" t="str">
            <v>CHN</v>
          </cell>
          <cell r="AB4771" t="str">
            <v>Y</v>
          </cell>
        </row>
        <row r="4772">
          <cell r="A4772">
            <v>3981</v>
          </cell>
          <cell r="B4772" t="str">
            <v>Zeng,Jing</v>
          </cell>
          <cell r="C4772">
            <v>2270</v>
          </cell>
          <cell r="D4772" t="str">
            <v>Yu,Eric</v>
          </cell>
          <cell r="E4772" t="str">
            <v xml:space="preserve">09/27/2004 </v>
          </cell>
          <cell r="F4772">
            <v>100630</v>
          </cell>
          <cell r="G4772" t="str">
            <v>CNY</v>
          </cell>
          <cell r="H4772">
            <v>7.8066554000000004</v>
          </cell>
          <cell r="I4772">
            <v>12890.283334396956</v>
          </cell>
          <cell r="J4772" t="str">
            <v>9102</v>
          </cell>
          <cell r="K4772" t="str">
            <v>Admin Support II</v>
          </cell>
          <cell r="L4772">
            <v>23</v>
          </cell>
          <cell r="M4772">
            <v>23</v>
          </cell>
          <cell r="N4772" t="str">
            <v>400</v>
          </cell>
          <cell r="O4772" t="str">
            <v>Field Sales</v>
          </cell>
          <cell r="P4772">
            <v>40</v>
          </cell>
          <cell r="Q4772" t="str">
            <v>SLS</v>
          </cell>
          <cell r="R4772" t="str">
            <v>APAC</v>
          </cell>
          <cell r="U4772" t="str">
            <v>2-Very Strong</v>
          </cell>
          <cell r="V4772" t="str">
            <v>1 - Exceptional</v>
          </cell>
          <cell r="W4772" t="str">
            <v>Beijing, China</v>
          </cell>
          <cell r="X4772">
            <v>222</v>
          </cell>
          <cell r="Y4772" t="str">
            <v>Juniper Ntwks, Beijing</v>
          </cell>
          <cell r="Z4772" t="str">
            <v>CHN</v>
          </cell>
          <cell r="AA4772" t="str">
            <v>CHN</v>
          </cell>
          <cell r="AB4772" t="str">
            <v>N</v>
          </cell>
        </row>
        <row r="4773">
          <cell r="A4773">
            <v>1597</v>
          </cell>
          <cell r="B4773" t="str">
            <v>Zeng,Xianfeng</v>
          </cell>
          <cell r="C4773">
            <v>1315</v>
          </cell>
          <cell r="D4773" t="str">
            <v>Zhou,Zheng</v>
          </cell>
          <cell r="E4773" t="str">
            <v xml:space="preserve">04/08/2002 </v>
          </cell>
          <cell r="F4773">
            <v>127224</v>
          </cell>
          <cell r="G4773" t="str">
            <v>USD</v>
          </cell>
          <cell r="H4773">
            <v>1</v>
          </cell>
          <cell r="I4773">
            <v>127224</v>
          </cell>
          <cell r="J4773" t="str">
            <v>8905</v>
          </cell>
          <cell r="K4773" t="str">
            <v>Eng, Staff</v>
          </cell>
          <cell r="L4773">
            <v>8</v>
          </cell>
          <cell r="M4773">
            <v>8</v>
          </cell>
          <cell r="N4773" t="str">
            <v>620</v>
          </cell>
          <cell r="O4773" t="str">
            <v>Test Engrg</v>
          </cell>
          <cell r="P4773">
            <v>40</v>
          </cell>
          <cell r="Q4773" t="str">
            <v>IPG</v>
          </cell>
          <cell r="R4773" t="str">
            <v>USA</v>
          </cell>
          <cell r="U4773" t="str">
            <v>2-Very Strong</v>
          </cell>
          <cell r="V4773" t="str">
            <v>4 - Satisfactory</v>
          </cell>
          <cell r="W4773" t="str">
            <v>Sunnyvale, CA HQ</v>
          </cell>
          <cell r="X4773">
            <v>100</v>
          </cell>
          <cell r="Y4773" t="str">
            <v>Juniper Networks, Inc.</v>
          </cell>
          <cell r="Z4773" t="str">
            <v>USA</v>
          </cell>
          <cell r="AA4773" t="str">
            <v>USA</v>
          </cell>
          <cell r="AB4773" t="str">
            <v>N</v>
          </cell>
        </row>
        <row r="4774">
          <cell r="A4774">
            <v>6974</v>
          </cell>
          <cell r="B4774" t="str">
            <v>Zenk,Urban</v>
          </cell>
          <cell r="C4774">
            <v>3782</v>
          </cell>
          <cell r="D4774" t="str">
            <v>Versteeg,Pim</v>
          </cell>
          <cell r="E4774" t="str">
            <v xml:space="preserve">12/01/2006 </v>
          </cell>
          <cell r="F4774">
            <v>625000</v>
          </cell>
          <cell r="G4774" t="str">
            <v>SEK</v>
          </cell>
          <cell r="H4774">
            <v>6.9074999999999998</v>
          </cell>
          <cell r="I4774">
            <v>90481.360839667032</v>
          </cell>
          <cell r="J4774" t="str">
            <v>2103</v>
          </cell>
          <cell r="K4774" t="str">
            <v>Sr Territory Account Manager</v>
          </cell>
          <cell r="L4774">
            <v>67</v>
          </cell>
          <cell r="M4774">
            <v>8</v>
          </cell>
          <cell r="N4774" t="str">
            <v>400</v>
          </cell>
          <cell r="O4774" t="str">
            <v>Field Sales</v>
          </cell>
          <cell r="P4774">
            <v>40</v>
          </cell>
          <cell r="Q4774" t="str">
            <v>SLS</v>
          </cell>
          <cell r="R4774" t="str">
            <v>EMEA</v>
          </cell>
          <cell r="W4774" t="str">
            <v>Sweden</v>
          </cell>
          <cell r="X4774">
            <v>310</v>
          </cell>
          <cell r="Y4774" t="str">
            <v>Juniper Ntwks, Sweden</v>
          </cell>
          <cell r="Z4774" t="str">
            <v>SWE</v>
          </cell>
          <cell r="AA4774" t="str">
            <v>INTL</v>
          </cell>
          <cell r="AB4774" t="str">
            <v>Y</v>
          </cell>
        </row>
        <row r="4775">
          <cell r="A4775">
            <v>3552</v>
          </cell>
          <cell r="B4775" t="str">
            <v>Zhang,Chaohui</v>
          </cell>
          <cell r="C4775">
            <v>3495</v>
          </cell>
          <cell r="D4775" t="str">
            <v>Wang,Zhi Ning</v>
          </cell>
          <cell r="E4775" t="str">
            <v xml:space="preserve">04/16/2004 </v>
          </cell>
          <cell r="F4775">
            <v>116695.4</v>
          </cell>
          <cell r="G4775" t="str">
            <v>USD</v>
          </cell>
          <cell r="H4775">
            <v>1</v>
          </cell>
          <cell r="I4775">
            <v>116695.4</v>
          </cell>
          <cell r="J4775" t="str">
            <v>8905</v>
          </cell>
          <cell r="K4775" t="str">
            <v>Eng, Staff</v>
          </cell>
          <cell r="L4775">
            <v>8</v>
          </cell>
          <cell r="M4775">
            <v>8</v>
          </cell>
          <cell r="N4775" t="str">
            <v>692</v>
          </cell>
          <cell r="O4775" t="str">
            <v>Ntwk Mgmt Software Dev</v>
          </cell>
          <cell r="P4775">
            <v>40</v>
          </cell>
          <cell r="Q4775" t="str">
            <v>SPG</v>
          </cell>
          <cell r="R4775" t="str">
            <v>USA</v>
          </cell>
          <cell r="U4775" t="str">
            <v>2-Very Strong</v>
          </cell>
          <cell r="V4775" t="str">
            <v>2 - Very Strong</v>
          </cell>
          <cell r="W4775" t="str">
            <v>Sunnyvale, CA HQ</v>
          </cell>
          <cell r="X4775">
            <v>100</v>
          </cell>
          <cell r="Y4775" t="str">
            <v>Juniper Networks, Inc.</v>
          </cell>
          <cell r="Z4775" t="str">
            <v>USA</v>
          </cell>
          <cell r="AA4775" t="str">
            <v>USA</v>
          </cell>
          <cell r="AB4775" t="str">
            <v>N</v>
          </cell>
        </row>
        <row r="4776">
          <cell r="A4776">
            <v>6718</v>
          </cell>
          <cell r="B4776" t="str">
            <v>Zhang,Chi</v>
          </cell>
          <cell r="C4776">
            <v>2959</v>
          </cell>
          <cell r="D4776" t="str">
            <v>Ji,Hua</v>
          </cell>
          <cell r="E4776" t="str">
            <v xml:space="preserve">09/11/2006 </v>
          </cell>
          <cell r="F4776">
            <v>105000</v>
          </cell>
          <cell r="G4776" t="str">
            <v>USD</v>
          </cell>
          <cell r="H4776">
            <v>1</v>
          </cell>
          <cell r="I4776">
            <v>105000</v>
          </cell>
          <cell r="J4776" t="str">
            <v>8904</v>
          </cell>
          <cell r="K4776" t="str">
            <v>MTS 4</v>
          </cell>
          <cell r="L4776">
            <v>7</v>
          </cell>
          <cell r="M4776">
            <v>7</v>
          </cell>
          <cell r="N4776" t="str">
            <v>689</v>
          </cell>
          <cell r="O4776" t="str">
            <v>Platform &amp; Systems Software</v>
          </cell>
          <cell r="P4776">
            <v>40</v>
          </cell>
          <cell r="Q4776" t="str">
            <v>SPG</v>
          </cell>
          <cell r="R4776" t="str">
            <v>USA</v>
          </cell>
          <cell r="W4776" t="str">
            <v>Sunnyvale, CA HQ</v>
          </cell>
          <cell r="X4776">
            <v>100</v>
          </cell>
          <cell r="Y4776" t="str">
            <v>Juniper Networks, Inc.</v>
          </cell>
          <cell r="Z4776" t="str">
            <v>USA</v>
          </cell>
          <cell r="AA4776" t="str">
            <v>USA</v>
          </cell>
          <cell r="AB4776" t="str">
            <v>N</v>
          </cell>
        </row>
        <row r="4777">
          <cell r="A4777">
            <v>4121</v>
          </cell>
          <cell r="B4777" t="str">
            <v>Zhang,Di (Judy)</v>
          </cell>
          <cell r="C4777">
            <v>3887</v>
          </cell>
          <cell r="D4777" t="str">
            <v>Zhang,Ying Inge</v>
          </cell>
          <cell r="E4777" t="str">
            <v xml:space="preserve">11/15/2004 </v>
          </cell>
          <cell r="F4777">
            <v>202000</v>
          </cell>
          <cell r="G4777" t="str">
            <v>CNY</v>
          </cell>
          <cell r="H4777">
            <v>7.8066554000000004</v>
          </cell>
          <cell r="I4777">
            <v>25875.357582710771</v>
          </cell>
          <cell r="J4777" t="str">
            <v>8912</v>
          </cell>
          <cell r="K4777" t="str">
            <v>Engineering Mgr, Assoc</v>
          </cell>
          <cell r="L4777">
            <v>7</v>
          </cell>
          <cell r="M4777">
            <v>7</v>
          </cell>
          <cell r="N4777" t="str">
            <v>688</v>
          </cell>
          <cell r="O4777" t="str">
            <v>QA - CSG Platform</v>
          </cell>
          <cell r="P4777">
            <v>40</v>
          </cell>
          <cell r="Q4777" t="str">
            <v>SPG</v>
          </cell>
          <cell r="R4777" t="str">
            <v>APAC</v>
          </cell>
          <cell r="U4777" t="str">
            <v>1-Exceptional</v>
          </cell>
          <cell r="V4777" t="str">
            <v>1 - Exceptional</v>
          </cell>
          <cell r="W4777" t="str">
            <v>Beijing R&amp;D Center</v>
          </cell>
          <cell r="X4777">
            <v>223</v>
          </cell>
          <cell r="Y4777" t="str">
            <v>Juniper Ntwks, Beijing R&amp;D Cen</v>
          </cell>
          <cell r="Z4777" t="str">
            <v>CHN</v>
          </cell>
          <cell r="AA4777" t="str">
            <v>CHN</v>
          </cell>
          <cell r="AB4777" t="str">
            <v>N</v>
          </cell>
        </row>
        <row r="4778">
          <cell r="A4778">
            <v>5192</v>
          </cell>
          <cell r="B4778" t="str">
            <v>Zhang,Gang (Rubens)</v>
          </cell>
          <cell r="C4778">
            <v>2384</v>
          </cell>
          <cell r="D4778" t="str">
            <v>Sun,XiLong</v>
          </cell>
          <cell r="E4778" t="str">
            <v xml:space="preserve">07/11/2005 </v>
          </cell>
          <cell r="F4778">
            <v>280200</v>
          </cell>
          <cell r="G4778" t="str">
            <v>CNY</v>
          </cell>
          <cell r="H4778">
            <v>7.8066554000000004</v>
          </cell>
          <cell r="I4778">
            <v>35892.451458789888</v>
          </cell>
          <cell r="J4778" t="str">
            <v>2301</v>
          </cell>
          <cell r="K4778" t="str">
            <v>Systems Eng</v>
          </cell>
          <cell r="L4778">
            <v>54</v>
          </cell>
          <cell r="M4778">
            <v>7</v>
          </cell>
          <cell r="N4778" t="str">
            <v>406</v>
          </cell>
          <cell r="O4778" t="str">
            <v>Emerging Technologies</v>
          </cell>
          <cell r="P4778">
            <v>40</v>
          </cell>
          <cell r="Q4778" t="str">
            <v>SLS</v>
          </cell>
          <cell r="R4778" t="str">
            <v>APAC</v>
          </cell>
          <cell r="W4778" t="str">
            <v>Beijing, China</v>
          </cell>
          <cell r="X4778">
            <v>222</v>
          </cell>
          <cell r="Y4778" t="str">
            <v>Juniper Ntwks, Beijing</v>
          </cell>
          <cell r="Z4778" t="str">
            <v>CHN</v>
          </cell>
          <cell r="AA4778" t="str">
            <v>CHN</v>
          </cell>
          <cell r="AB4778" t="str">
            <v>Y</v>
          </cell>
        </row>
        <row r="4779">
          <cell r="A4779">
            <v>3707</v>
          </cell>
          <cell r="B4779" t="str">
            <v>Zhang,Hongyan</v>
          </cell>
          <cell r="C4779">
            <v>2337</v>
          </cell>
          <cell r="D4779" t="str">
            <v>Su,Hung-wen</v>
          </cell>
          <cell r="E4779" t="str">
            <v xml:space="preserve">06/28/2004 </v>
          </cell>
          <cell r="F4779">
            <v>106315.2</v>
          </cell>
          <cell r="G4779" t="str">
            <v>USD</v>
          </cell>
          <cell r="H4779">
            <v>1</v>
          </cell>
          <cell r="I4779">
            <v>106315.2</v>
          </cell>
          <cell r="J4779" t="str">
            <v>8904</v>
          </cell>
          <cell r="K4779" t="str">
            <v>MTS 4</v>
          </cell>
          <cell r="L4779">
            <v>7</v>
          </cell>
          <cell r="M4779">
            <v>7</v>
          </cell>
          <cell r="N4779" t="str">
            <v>630</v>
          </cell>
          <cell r="O4779" t="str">
            <v>Software Engrg - JUNOS</v>
          </cell>
          <cell r="P4779">
            <v>40</v>
          </cell>
          <cell r="Q4779" t="str">
            <v>IPG</v>
          </cell>
          <cell r="R4779" t="str">
            <v>USA</v>
          </cell>
          <cell r="U4779" t="str">
            <v>2-Very Strong</v>
          </cell>
          <cell r="V4779" t="str">
            <v>2 - Very Strong</v>
          </cell>
          <cell r="W4779" t="str">
            <v>Sunnyvale, CA HQ</v>
          </cell>
          <cell r="X4779">
            <v>100</v>
          </cell>
          <cell r="Y4779" t="str">
            <v>Juniper Networks, Inc.</v>
          </cell>
          <cell r="Z4779" t="str">
            <v>USA</v>
          </cell>
          <cell r="AA4779" t="str">
            <v>USA</v>
          </cell>
          <cell r="AB4779" t="str">
            <v>N</v>
          </cell>
        </row>
        <row r="4780">
          <cell r="A4780">
            <v>4059</v>
          </cell>
          <cell r="B4780" t="str">
            <v>Zhang,Huiling</v>
          </cell>
          <cell r="C4780">
            <v>6817</v>
          </cell>
          <cell r="D4780" t="str">
            <v>Nguyen,Truong X</v>
          </cell>
          <cell r="E4780" t="str">
            <v xml:space="preserve">10/11/2004 </v>
          </cell>
          <cell r="F4780">
            <v>88200</v>
          </cell>
          <cell r="G4780" t="str">
            <v>USD</v>
          </cell>
          <cell r="H4780">
            <v>1</v>
          </cell>
          <cell r="I4780">
            <v>88200</v>
          </cell>
          <cell r="J4780" t="str">
            <v>8903</v>
          </cell>
          <cell r="K4780" t="str">
            <v>MTS 3</v>
          </cell>
          <cell r="L4780">
            <v>6</v>
          </cell>
          <cell r="M4780">
            <v>6</v>
          </cell>
          <cell r="N4780" t="str">
            <v>670</v>
          </cell>
          <cell r="O4780" t="str">
            <v>Software Engrg - JUNOSe</v>
          </cell>
          <cell r="P4780">
            <v>40</v>
          </cell>
          <cell r="Q4780" t="str">
            <v>IPG</v>
          </cell>
          <cell r="R4780" t="str">
            <v>USA</v>
          </cell>
          <cell r="U4780" t="str">
            <v>3-Strong</v>
          </cell>
          <cell r="V4780" t="str">
            <v>3 - Strong</v>
          </cell>
          <cell r="W4780" t="str">
            <v>Westford, MA</v>
          </cell>
          <cell r="X4780">
            <v>100</v>
          </cell>
          <cell r="Y4780" t="str">
            <v>Juniper Networks, Inc.</v>
          </cell>
          <cell r="Z4780" t="str">
            <v>USA</v>
          </cell>
          <cell r="AA4780" t="str">
            <v>USB</v>
          </cell>
          <cell r="AB4780" t="str">
            <v>N</v>
          </cell>
        </row>
        <row r="4781">
          <cell r="A4781">
            <v>3904</v>
          </cell>
          <cell r="B4781" t="str">
            <v>Zhang,Huiyu</v>
          </cell>
          <cell r="C4781">
            <v>3273</v>
          </cell>
          <cell r="D4781" t="str">
            <v>Polak,Ronit</v>
          </cell>
          <cell r="E4781" t="str">
            <v xml:space="preserve">09/27/2004 </v>
          </cell>
          <cell r="F4781">
            <v>114000</v>
          </cell>
          <cell r="G4781" t="str">
            <v>USD</v>
          </cell>
          <cell r="H4781">
            <v>1</v>
          </cell>
          <cell r="I4781">
            <v>114000</v>
          </cell>
          <cell r="J4781" t="str">
            <v>8913</v>
          </cell>
          <cell r="K4781" t="str">
            <v>Engineering Mgr I</v>
          </cell>
          <cell r="L4781">
            <v>8</v>
          </cell>
          <cell r="M4781">
            <v>8</v>
          </cell>
          <cell r="N4781" t="str">
            <v>687</v>
          </cell>
          <cell r="O4781" t="str">
            <v>QA - IDP &amp; NSM</v>
          </cell>
          <cell r="P4781">
            <v>40</v>
          </cell>
          <cell r="Q4781" t="str">
            <v>SPG</v>
          </cell>
          <cell r="R4781" t="str">
            <v>USA</v>
          </cell>
          <cell r="U4781" t="str">
            <v>1-Exceptional</v>
          </cell>
          <cell r="V4781" t="str">
            <v>2 - Very Strong</v>
          </cell>
          <cell r="W4781" t="str">
            <v>Sunnyvale, CA HQ</v>
          </cell>
          <cell r="X4781">
            <v>100</v>
          </cell>
          <cell r="Y4781" t="str">
            <v>Juniper Networks, Inc.</v>
          </cell>
          <cell r="Z4781" t="str">
            <v>USA</v>
          </cell>
          <cell r="AA4781" t="str">
            <v>USA</v>
          </cell>
          <cell r="AB4781" t="str">
            <v>N</v>
          </cell>
        </row>
        <row r="4782">
          <cell r="A4782">
            <v>3553</v>
          </cell>
          <cell r="B4782" t="str">
            <v>Zhang,Jianmin</v>
          </cell>
          <cell r="C4782">
            <v>3246</v>
          </cell>
          <cell r="D4782" t="str">
            <v>Patil,Rajesh</v>
          </cell>
          <cell r="E4782" t="str">
            <v xml:space="preserve">04/16/2004 </v>
          </cell>
          <cell r="F4782">
            <v>116600</v>
          </cell>
          <cell r="G4782" t="str">
            <v>USD</v>
          </cell>
          <cell r="H4782">
            <v>1</v>
          </cell>
          <cell r="I4782">
            <v>116600</v>
          </cell>
          <cell r="J4782" t="str">
            <v>8905</v>
          </cell>
          <cell r="K4782" t="str">
            <v>Eng, Staff</v>
          </cell>
          <cell r="L4782">
            <v>8</v>
          </cell>
          <cell r="M4782">
            <v>8</v>
          </cell>
          <cell r="N4782" t="str">
            <v>688</v>
          </cell>
          <cell r="O4782" t="str">
            <v>QA - CSG Platform</v>
          </cell>
          <cell r="P4782">
            <v>40</v>
          </cell>
          <cell r="Q4782" t="str">
            <v>SPG</v>
          </cell>
          <cell r="R4782" t="str">
            <v>USA</v>
          </cell>
          <cell r="U4782" t="str">
            <v>2-Very Strong</v>
          </cell>
          <cell r="V4782" t="str">
            <v>3 - Strong</v>
          </cell>
          <cell r="W4782" t="str">
            <v>Sunnyvale, CA HQ</v>
          </cell>
          <cell r="X4782">
            <v>100</v>
          </cell>
          <cell r="Y4782" t="str">
            <v>Juniper Networks, Inc.</v>
          </cell>
          <cell r="Z4782" t="str">
            <v>USA</v>
          </cell>
          <cell r="AA4782" t="str">
            <v>USA</v>
          </cell>
          <cell r="AB4782" t="str">
            <v>N</v>
          </cell>
        </row>
        <row r="4783">
          <cell r="A4783">
            <v>4067</v>
          </cell>
          <cell r="B4783" t="str">
            <v>Zhang,Jinli</v>
          </cell>
          <cell r="C4783">
            <v>4062</v>
          </cell>
          <cell r="D4783" t="str">
            <v>Han,Bing (Raphan)</v>
          </cell>
          <cell r="E4783" t="str">
            <v xml:space="preserve">10/21/2004 </v>
          </cell>
          <cell r="F4783">
            <v>124320</v>
          </cell>
          <cell r="G4783" t="str">
            <v>CNY</v>
          </cell>
          <cell r="H4783">
            <v>7.8066554000000004</v>
          </cell>
          <cell r="I4783">
            <v>15924.873538032689</v>
          </cell>
          <cell r="J4783" t="str">
            <v>8903</v>
          </cell>
          <cell r="K4783" t="str">
            <v>MTS 3</v>
          </cell>
          <cell r="L4783">
            <v>6</v>
          </cell>
          <cell r="M4783">
            <v>6</v>
          </cell>
          <cell r="N4783" t="str">
            <v>693</v>
          </cell>
          <cell r="O4783" t="str">
            <v>ISG QA</v>
          </cell>
          <cell r="P4783">
            <v>40</v>
          </cell>
          <cell r="Q4783" t="str">
            <v>SPG</v>
          </cell>
          <cell r="R4783" t="str">
            <v>APAC</v>
          </cell>
          <cell r="U4783" t="str">
            <v>2-Very Strong</v>
          </cell>
          <cell r="V4783" t="str">
            <v>1 - Exceptional</v>
          </cell>
          <cell r="W4783" t="str">
            <v>Beijing R&amp;D Center</v>
          </cell>
          <cell r="X4783">
            <v>223</v>
          </cell>
          <cell r="Y4783" t="str">
            <v>Juniper Ntwks, Beijing R&amp;D Cen</v>
          </cell>
          <cell r="Z4783" t="str">
            <v>CHN</v>
          </cell>
          <cell r="AA4783" t="str">
            <v>CHN</v>
          </cell>
          <cell r="AB4783" t="str">
            <v>N</v>
          </cell>
        </row>
        <row r="4784">
          <cell r="A4784">
            <v>1566</v>
          </cell>
          <cell r="B4784" t="str">
            <v>Zhang,Lei</v>
          </cell>
          <cell r="C4784">
            <v>864</v>
          </cell>
          <cell r="D4784" t="str">
            <v>Fraley,Paul E</v>
          </cell>
          <cell r="E4784" t="str">
            <v xml:space="preserve">02/05/2002 </v>
          </cell>
          <cell r="F4784">
            <v>122309.93</v>
          </cell>
          <cell r="G4784" t="str">
            <v>USD</v>
          </cell>
          <cell r="H4784">
            <v>1</v>
          </cell>
          <cell r="I4784">
            <v>122309.93</v>
          </cell>
          <cell r="J4784" t="str">
            <v>8905</v>
          </cell>
          <cell r="K4784" t="str">
            <v>Eng, Staff</v>
          </cell>
          <cell r="L4784">
            <v>8</v>
          </cell>
          <cell r="M4784">
            <v>8</v>
          </cell>
          <cell r="N4784" t="str">
            <v>630</v>
          </cell>
          <cell r="O4784" t="str">
            <v>Software Engrg - JUNOS</v>
          </cell>
          <cell r="P4784">
            <v>40</v>
          </cell>
          <cell r="Q4784" t="str">
            <v>IPG</v>
          </cell>
          <cell r="R4784" t="str">
            <v>USA</v>
          </cell>
          <cell r="U4784" t="str">
            <v>2-Very Strong</v>
          </cell>
          <cell r="V4784" t="str">
            <v>3 - Strong</v>
          </cell>
          <cell r="W4784" t="str">
            <v>Sunnyvale, CA HQ</v>
          </cell>
          <cell r="X4784">
            <v>100</v>
          </cell>
          <cell r="Y4784" t="str">
            <v>Juniper Networks, Inc.</v>
          </cell>
          <cell r="Z4784" t="str">
            <v>USA</v>
          </cell>
          <cell r="AA4784" t="str">
            <v>USA</v>
          </cell>
          <cell r="AB4784" t="str">
            <v>N</v>
          </cell>
        </row>
        <row r="4785">
          <cell r="A4785">
            <v>3554</v>
          </cell>
          <cell r="B4785" t="str">
            <v>Zhang,Lei</v>
          </cell>
          <cell r="C4785">
            <v>4211</v>
          </cell>
          <cell r="D4785" t="str">
            <v>Ly,Faye</v>
          </cell>
          <cell r="E4785" t="str">
            <v xml:space="preserve">04/16/2004 </v>
          </cell>
          <cell r="F4785">
            <v>92000</v>
          </cell>
          <cell r="G4785" t="str">
            <v>USD</v>
          </cell>
          <cell r="H4785">
            <v>1</v>
          </cell>
          <cell r="I4785">
            <v>92000</v>
          </cell>
          <cell r="J4785" t="str">
            <v>8903</v>
          </cell>
          <cell r="K4785" t="str">
            <v>MTS 3</v>
          </cell>
          <cell r="L4785">
            <v>6</v>
          </cell>
          <cell r="M4785">
            <v>6</v>
          </cell>
          <cell r="N4785" t="str">
            <v>695</v>
          </cell>
          <cell r="O4785" t="str">
            <v>SCREEN OS SOFTWARE DEV</v>
          </cell>
          <cell r="P4785">
            <v>40</v>
          </cell>
          <cell r="Q4785" t="str">
            <v>SPG</v>
          </cell>
          <cell r="R4785" t="str">
            <v>USA</v>
          </cell>
          <cell r="U4785" t="str">
            <v>3-Strong</v>
          </cell>
          <cell r="V4785" t="str">
            <v>4 - Satisfactory</v>
          </cell>
          <cell r="W4785" t="str">
            <v>Sunnyvale, CA HQ</v>
          </cell>
          <cell r="X4785">
            <v>100</v>
          </cell>
          <cell r="Y4785" t="str">
            <v>Juniper Networks, Inc.</v>
          </cell>
          <cell r="Z4785" t="str">
            <v>USA</v>
          </cell>
          <cell r="AA4785" t="str">
            <v>USA</v>
          </cell>
          <cell r="AB4785" t="str">
            <v>N</v>
          </cell>
        </row>
        <row r="4786">
          <cell r="A4786">
            <v>5398</v>
          </cell>
          <cell r="B4786" t="str">
            <v>Zhang,Long</v>
          </cell>
          <cell r="C4786">
            <v>2240</v>
          </cell>
          <cell r="D4786" t="str">
            <v>Wang,Dong</v>
          </cell>
          <cell r="E4786" t="str">
            <v xml:space="preserve">09/26/2005 </v>
          </cell>
          <cell r="F4786">
            <v>323200</v>
          </cell>
          <cell r="G4786" t="str">
            <v>CNY</v>
          </cell>
          <cell r="H4786">
            <v>7.8066554000000004</v>
          </cell>
          <cell r="I4786">
            <v>41400.572132337235</v>
          </cell>
          <cell r="J4786" t="str">
            <v>2301</v>
          </cell>
          <cell r="K4786" t="str">
            <v>Systems Eng</v>
          </cell>
          <cell r="L4786">
            <v>54</v>
          </cell>
          <cell r="M4786">
            <v>7</v>
          </cell>
          <cell r="N4786" t="str">
            <v>430</v>
          </cell>
          <cell r="O4786" t="str">
            <v>Systems Engineering</v>
          </cell>
          <cell r="P4786">
            <v>40</v>
          </cell>
          <cell r="Q4786" t="str">
            <v>SLS</v>
          </cell>
          <cell r="R4786" t="str">
            <v>APAC</v>
          </cell>
          <cell r="U4786" t="str">
            <v>3-Strong</v>
          </cell>
          <cell r="W4786" t="str">
            <v>Beijing, China</v>
          </cell>
          <cell r="X4786">
            <v>222</v>
          </cell>
          <cell r="Y4786" t="str">
            <v>Juniper Ntwks, Beijing</v>
          </cell>
          <cell r="Z4786" t="str">
            <v>CHN</v>
          </cell>
          <cell r="AA4786" t="str">
            <v>CHN</v>
          </cell>
          <cell r="AB4786" t="str">
            <v>Y</v>
          </cell>
        </row>
        <row r="4787">
          <cell r="A4787">
            <v>6006</v>
          </cell>
          <cell r="B4787" t="str">
            <v>Zhang,Macro Hong</v>
          </cell>
          <cell r="C4787">
            <v>5133</v>
          </cell>
          <cell r="D4787" t="str">
            <v>Zhu,Hong (Henry)</v>
          </cell>
          <cell r="E4787" t="str">
            <v xml:space="preserve">01/23/2006 </v>
          </cell>
          <cell r="F4787">
            <v>200000</v>
          </cell>
          <cell r="G4787" t="str">
            <v>CNY</v>
          </cell>
          <cell r="H4787">
            <v>7.8066554000000004</v>
          </cell>
          <cell r="I4787">
            <v>25619.165923476012</v>
          </cell>
          <cell r="J4787" t="str">
            <v>2201</v>
          </cell>
          <cell r="K4787" t="str">
            <v>Channel Account Manager</v>
          </cell>
          <cell r="L4787">
            <v>65</v>
          </cell>
          <cell r="M4787">
            <v>7</v>
          </cell>
          <cell r="N4787" t="str">
            <v>420</v>
          </cell>
          <cell r="O4787" t="str">
            <v>Channel Sales</v>
          </cell>
          <cell r="P4787">
            <v>40</v>
          </cell>
          <cell r="Q4787" t="str">
            <v>SLS</v>
          </cell>
          <cell r="R4787" t="str">
            <v>APAC</v>
          </cell>
          <cell r="W4787" t="str">
            <v>Shanghai</v>
          </cell>
          <cell r="X4787">
            <v>221</v>
          </cell>
          <cell r="Y4787" t="str">
            <v>Juniper - NetScreen China</v>
          </cell>
          <cell r="Z4787" t="str">
            <v>CHN</v>
          </cell>
          <cell r="AA4787" t="str">
            <v>CHN</v>
          </cell>
          <cell r="AB4787" t="str">
            <v>Y</v>
          </cell>
        </row>
        <row r="4788">
          <cell r="A4788">
            <v>5478</v>
          </cell>
          <cell r="B4788" t="str">
            <v>Zhang,Peng (Perry)</v>
          </cell>
          <cell r="C4788">
            <v>4065</v>
          </cell>
          <cell r="D4788" t="str">
            <v>Wan,Chaohua (Murphy)</v>
          </cell>
          <cell r="E4788" t="str">
            <v xml:space="preserve">09/26/2005 </v>
          </cell>
          <cell r="F4788">
            <v>150000</v>
          </cell>
          <cell r="G4788" t="str">
            <v>CNY</v>
          </cell>
          <cell r="H4788">
            <v>7.8066554000000004</v>
          </cell>
          <cell r="I4788">
            <v>19214.374442607008</v>
          </cell>
          <cell r="J4788" t="str">
            <v>8903</v>
          </cell>
          <cell r="K4788" t="str">
            <v>MTS 3</v>
          </cell>
          <cell r="L4788">
            <v>6</v>
          </cell>
          <cell r="M4788">
            <v>6</v>
          </cell>
          <cell r="N4788" t="str">
            <v>697</v>
          </cell>
          <cell r="O4788" t="str">
            <v>Security Infrastructure China</v>
          </cell>
          <cell r="P4788">
            <v>40</v>
          </cell>
          <cell r="Q4788" t="str">
            <v>SPG</v>
          </cell>
          <cell r="R4788" t="str">
            <v>APAC</v>
          </cell>
          <cell r="V4788" t="str">
            <v>4 - Satisfactory</v>
          </cell>
          <cell r="W4788" t="str">
            <v>Beijing R&amp;D Center</v>
          </cell>
          <cell r="X4788">
            <v>223</v>
          </cell>
          <cell r="Y4788" t="str">
            <v>Juniper Ntwks, Beijing R&amp;D Cen</v>
          </cell>
          <cell r="Z4788" t="str">
            <v>CHN</v>
          </cell>
          <cell r="AA4788" t="str">
            <v>CHN</v>
          </cell>
          <cell r="AB4788" t="str">
            <v>N</v>
          </cell>
        </row>
        <row r="4789">
          <cell r="A4789">
            <v>5727</v>
          </cell>
          <cell r="B4789" t="str">
            <v>Zhang,Peng Frank</v>
          </cell>
          <cell r="C4789">
            <v>1315</v>
          </cell>
          <cell r="D4789" t="str">
            <v>Zhou,Zheng</v>
          </cell>
          <cell r="E4789" t="str">
            <v xml:space="preserve">11/14/2005 </v>
          </cell>
          <cell r="F4789">
            <v>74000</v>
          </cell>
          <cell r="G4789" t="str">
            <v>USD</v>
          </cell>
          <cell r="H4789">
            <v>1</v>
          </cell>
          <cell r="I4789">
            <v>74000</v>
          </cell>
          <cell r="J4789" t="str">
            <v>8903</v>
          </cell>
          <cell r="K4789" t="str">
            <v>MTS 3</v>
          </cell>
          <cell r="L4789">
            <v>6</v>
          </cell>
          <cell r="M4789">
            <v>6</v>
          </cell>
          <cell r="N4789" t="str">
            <v>620</v>
          </cell>
          <cell r="O4789" t="str">
            <v>Test Engrg</v>
          </cell>
          <cell r="P4789">
            <v>40</v>
          </cell>
          <cell r="Q4789" t="str">
            <v>IPG</v>
          </cell>
          <cell r="R4789" t="str">
            <v>USA</v>
          </cell>
          <cell r="V4789" t="str">
            <v>3 - Strong</v>
          </cell>
          <cell r="W4789" t="str">
            <v>Sunnyvale, CA HQ</v>
          </cell>
          <cell r="X4789">
            <v>100</v>
          </cell>
          <cell r="Y4789" t="str">
            <v>Juniper Networks, Inc.</v>
          </cell>
          <cell r="Z4789" t="str">
            <v>USA</v>
          </cell>
          <cell r="AA4789" t="str">
            <v>USA</v>
          </cell>
          <cell r="AB4789" t="str">
            <v>N</v>
          </cell>
        </row>
        <row r="4790">
          <cell r="A4790">
            <v>4477</v>
          </cell>
          <cell r="B4790" t="str">
            <v>Zhang,Qiquan</v>
          </cell>
          <cell r="C4790">
            <v>2323</v>
          </cell>
          <cell r="D4790" t="str">
            <v>Yu,Chunbo</v>
          </cell>
          <cell r="E4790" t="str">
            <v xml:space="preserve">02/28/2005 </v>
          </cell>
          <cell r="F4790">
            <v>229500</v>
          </cell>
          <cell r="G4790" t="str">
            <v>CNY</v>
          </cell>
          <cell r="H4790">
            <v>7.8066554000000004</v>
          </cell>
          <cell r="I4790">
            <v>29397.992897188724</v>
          </cell>
          <cell r="J4790" t="str">
            <v>2102</v>
          </cell>
          <cell r="K4790" t="str">
            <v>Major Account Manager</v>
          </cell>
          <cell r="L4790">
            <v>66</v>
          </cell>
          <cell r="M4790">
            <v>8</v>
          </cell>
          <cell r="N4790" t="str">
            <v>400</v>
          </cell>
          <cell r="O4790" t="str">
            <v>Field Sales</v>
          </cell>
          <cell r="P4790">
            <v>40</v>
          </cell>
          <cell r="Q4790" t="str">
            <v>SLS</v>
          </cell>
          <cell r="R4790" t="str">
            <v>APAC</v>
          </cell>
          <cell r="U4790" t="str">
            <v>1-Exceptional</v>
          </cell>
          <cell r="W4790" t="str">
            <v>Beijing, China</v>
          </cell>
          <cell r="X4790">
            <v>222</v>
          </cell>
          <cell r="Y4790" t="str">
            <v>Juniper Ntwks, Beijing</v>
          </cell>
          <cell r="Z4790" t="str">
            <v>CHN</v>
          </cell>
          <cell r="AA4790" t="str">
            <v>CHN</v>
          </cell>
          <cell r="AB4790" t="str">
            <v>Y</v>
          </cell>
        </row>
        <row r="4791">
          <cell r="A4791">
            <v>5393</v>
          </cell>
          <cell r="B4791" t="str">
            <v>Zhang,ShaoYin (Tiger)</v>
          </cell>
          <cell r="C4791">
            <v>5133</v>
          </cell>
          <cell r="D4791" t="str">
            <v>Zhu,Hong (Henry)</v>
          </cell>
          <cell r="E4791" t="str">
            <v xml:space="preserve">09/01/2005 </v>
          </cell>
          <cell r="F4791">
            <v>202000</v>
          </cell>
          <cell r="G4791" t="str">
            <v>CNY</v>
          </cell>
          <cell r="H4791">
            <v>7.8066554000000004</v>
          </cell>
          <cell r="I4791">
            <v>25875.357582710771</v>
          </cell>
          <cell r="J4791" t="str">
            <v>2201</v>
          </cell>
          <cell r="K4791" t="str">
            <v>Channel Account Manager</v>
          </cell>
          <cell r="L4791">
            <v>65</v>
          </cell>
          <cell r="M4791">
            <v>7</v>
          </cell>
          <cell r="N4791" t="str">
            <v>420</v>
          </cell>
          <cell r="O4791" t="str">
            <v>Channel Sales</v>
          </cell>
          <cell r="P4791">
            <v>40</v>
          </cell>
          <cell r="Q4791" t="str">
            <v>SLS</v>
          </cell>
          <cell r="R4791" t="str">
            <v>APAC</v>
          </cell>
          <cell r="U4791" t="str">
            <v>3-Strong</v>
          </cell>
          <cell r="W4791" t="str">
            <v>Shanghai</v>
          </cell>
          <cell r="X4791">
            <v>221</v>
          </cell>
          <cell r="Y4791" t="str">
            <v>Juniper - NetScreen China</v>
          </cell>
          <cell r="Z4791" t="str">
            <v>CHN</v>
          </cell>
          <cell r="AA4791" t="str">
            <v>CHN</v>
          </cell>
          <cell r="AB4791" t="str">
            <v>Y</v>
          </cell>
        </row>
        <row r="4792">
          <cell r="A4792">
            <v>4492</v>
          </cell>
          <cell r="B4792" t="str">
            <v>Zhang,Xiangyang</v>
          </cell>
          <cell r="C4792">
            <v>2938</v>
          </cell>
          <cell r="D4792" t="str">
            <v>Hunyady,Attila J</v>
          </cell>
          <cell r="E4792" t="str">
            <v xml:space="preserve">03/07/2005 </v>
          </cell>
          <cell r="F4792">
            <v>113000</v>
          </cell>
          <cell r="G4792" t="str">
            <v>USD</v>
          </cell>
          <cell r="H4792">
            <v>1</v>
          </cell>
          <cell r="I4792">
            <v>113000</v>
          </cell>
          <cell r="J4792" t="str">
            <v>8904</v>
          </cell>
          <cell r="K4792" t="str">
            <v>MTS 4</v>
          </cell>
          <cell r="L4792">
            <v>7</v>
          </cell>
          <cell r="M4792">
            <v>7</v>
          </cell>
          <cell r="N4792" t="str">
            <v>676</v>
          </cell>
          <cell r="O4792" t="str">
            <v>J-Series Software</v>
          </cell>
          <cell r="P4792">
            <v>40</v>
          </cell>
          <cell r="Q4792" t="str">
            <v>SPG</v>
          </cell>
          <cell r="R4792" t="str">
            <v>USA</v>
          </cell>
          <cell r="U4792" t="str">
            <v>3-Strong</v>
          </cell>
          <cell r="V4792" t="str">
            <v>2 - Very Strong</v>
          </cell>
          <cell r="W4792" t="str">
            <v>Sunnyvale, CA HQ</v>
          </cell>
          <cell r="X4792">
            <v>100</v>
          </cell>
          <cell r="Y4792" t="str">
            <v>Juniper Networks, Inc.</v>
          </cell>
          <cell r="Z4792" t="str">
            <v>USA</v>
          </cell>
          <cell r="AA4792" t="str">
            <v>USA</v>
          </cell>
          <cell r="AB4792" t="str">
            <v>N</v>
          </cell>
        </row>
        <row r="4793">
          <cell r="A4793">
            <v>6288</v>
          </cell>
          <cell r="B4793" t="str">
            <v>Zhang,Xiaoliang</v>
          </cell>
          <cell r="C4793">
            <v>5637</v>
          </cell>
          <cell r="D4793" t="str">
            <v>Lee,Wei-Hsin</v>
          </cell>
          <cell r="E4793" t="str">
            <v xml:space="preserve">06/26/2006 </v>
          </cell>
          <cell r="F4793">
            <v>75000</v>
          </cell>
          <cell r="G4793" t="str">
            <v>USD</v>
          </cell>
          <cell r="H4793">
            <v>1</v>
          </cell>
          <cell r="I4793">
            <v>75000</v>
          </cell>
          <cell r="J4793" t="str">
            <v>8902</v>
          </cell>
          <cell r="K4793" t="str">
            <v>MTS 2</v>
          </cell>
          <cell r="L4793">
            <v>5</v>
          </cell>
          <cell r="M4793">
            <v>5</v>
          </cell>
          <cell r="N4793" t="str">
            <v>702</v>
          </cell>
          <cell r="O4793" t="str">
            <v>APG R&amp;D WX</v>
          </cell>
          <cell r="P4793">
            <v>40</v>
          </cell>
          <cell r="Q4793" t="str">
            <v>APG</v>
          </cell>
          <cell r="R4793" t="str">
            <v>USA</v>
          </cell>
          <cell r="W4793" t="str">
            <v>Sunnyvale, CA HQ</v>
          </cell>
          <cell r="X4793">
            <v>100</v>
          </cell>
          <cell r="Y4793" t="str">
            <v>Juniper Networks, Inc.</v>
          </cell>
          <cell r="Z4793" t="str">
            <v>USA</v>
          </cell>
          <cell r="AA4793" t="str">
            <v>USA</v>
          </cell>
          <cell r="AB4793" t="str">
            <v>N</v>
          </cell>
        </row>
        <row r="4794">
          <cell r="A4794">
            <v>2275</v>
          </cell>
          <cell r="B4794" t="str">
            <v>Zhang,Xiaolin</v>
          </cell>
          <cell r="C4794">
            <v>2270</v>
          </cell>
          <cell r="D4794" t="str">
            <v>Yu,Eric</v>
          </cell>
          <cell r="E4794" t="str">
            <v xml:space="preserve">07/01/2002 </v>
          </cell>
          <cell r="F4794">
            <v>421026.28</v>
          </cell>
          <cell r="G4794" t="str">
            <v>CNY</v>
          </cell>
          <cell r="H4794">
            <v>7.8066554000000004</v>
          </cell>
          <cell r="I4794">
            <v>53931.710627319349</v>
          </cell>
          <cell r="J4794" t="str">
            <v>2113</v>
          </cell>
          <cell r="K4794" t="str">
            <v>Sales Sr. Mgr/Director</v>
          </cell>
          <cell r="L4794">
            <v>70</v>
          </cell>
          <cell r="M4794">
            <v>10</v>
          </cell>
          <cell r="N4794" t="str">
            <v>400</v>
          </cell>
          <cell r="O4794" t="str">
            <v>Field Sales</v>
          </cell>
          <cell r="P4794">
            <v>40</v>
          </cell>
          <cell r="Q4794" t="str">
            <v>SLS</v>
          </cell>
          <cell r="R4794" t="str">
            <v>APAC</v>
          </cell>
          <cell r="U4794" t="str">
            <v>1-Exceptional</v>
          </cell>
          <cell r="W4794" t="str">
            <v>Beijing, China</v>
          </cell>
          <cell r="X4794">
            <v>222</v>
          </cell>
          <cell r="Y4794" t="str">
            <v>Juniper Ntwks, Beijing</v>
          </cell>
          <cell r="Z4794" t="str">
            <v>CHN</v>
          </cell>
          <cell r="AA4794" t="str">
            <v>CHN</v>
          </cell>
          <cell r="AB4794" t="str">
            <v>Y</v>
          </cell>
        </row>
        <row r="4795">
          <cell r="A4795">
            <v>3555</v>
          </cell>
          <cell r="B4795" t="str">
            <v>Zhang,Yanxia Anne</v>
          </cell>
          <cell r="C4795">
            <v>2906</v>
          </cell>
          <cell r="D4795" t="str">
            <v>Guo,Lisa Li</v>
          </cell>
          <cell r="E4795" t="str">
            <v xml:space="preserve">04/16/2004 </v>
          </cell>
          <cell r="F4795">
            <v>109000</v>
          </cell>
          <cell r="G4795" t="str">
            <v>USD</v>
          </cell>
          <cell r="H4795">
            <v>1</v>
          </cell>
          <cell r="I4795">
            <v>109000</v>
          </cell>
          <cell r="J4795" t="str">
            <v>8904</v>
          </cell>
          <cell r="K4795" t="str">
            <v>MTS 4</v>
          </cell>
          <cell r="L4795">
            <v>7</v>
          </cell>
          <cell r="M4795">
            <v>7</v>
          </cell>
          <cell r="N4795" t="str">
            <v>689</v>
          </cell>
          <cell r="O4795" t="str">
            <v>Platform &amp; Systems Software</v>
          </cell>
          <cell r="P4795">
            <v>40</v>
          </cell>
          <cell r="Q4795" t="str">
            <v>SPG</v>
          </cell>
          <cell r="R4795" t="str">
            <v>USA</v>
          </cell>
          <cell r="U4795" t="str">
            <v>2-Very Strong</v>
          </cell>
          <cell r="V4795" t="str">
            <v>3 - Strong</v>
          </cell>
          <cell r="W4795" t="str">
            <v>Sunnyvale, CA HQ</v>
          </cell>
          <cell r="X4795">
            <v>100</v>
          </cell>
          <cell r="Y4795" t="str">
            <v>Juniper Networks, Inc.</v>
          </cell>
          <cell r="Z4795" t="str">
            <v>USA</v>
          </cell>
          <cell r="AA4795" t="str">
            <v>USA</v>
          </cell>
          <cell r="AB4795" t="str">
            <v>N</v>
          </cell>
        </row>
        <row r="4796">
          <cell r="A4796">
            <v>6098</v>
          </cell>
          <cell r="B4796" t="str">
            <v>Zhang,Ying</v>
          </cell>
          <cell r="C4796">
            <v>5637</v>
          </cell>
          <cell r="D4796" t="str">
            <v>Lee,Wei-Hsin</v>
          </cell>
          <cell r="E4796" t="str">
            <v xml:space="preserve">03/13/2006 </v>
          </cell>
          <cell r="F4796">
            <v>112000</v>
          </cell>
          <cell r="G4796" t="str">
            <v>USD</v>
          </cell>
          <cell r="H4796">
            <v>1</v>
          </cell>
          <cell r="I4796">
            <v>112000</v>
          </cell>
          <cell r="J4796" t="str">
            <v>8904</v>
          </cell>
          <cell r="K4796" t="str">
            <v>MTS 4</v>
          </cell>
          <cell r="L4796">
            <v>7</v>
          </cell>
          <cell r="M4796">
            <v>7</v>
          </cell>
          <cell r="N4796" t="str">
            <v>702</v>
          </cell>
          <cell r="O4796" t="str">
            <v>APG R&amp;D WX</v>
          </cell>
          <cell r="P4796">
            <v>40</v>
          </cell>
          <cell r="Q4796" t="str">
            <v>APG</v>
          </cell>
          <cell r="R4796" t="str">
            <v>USA</v>
          </cell>
          <cell r="V4796" t="str">
            <v>3 - Strong</v>
          </cell>
          <cell r="W4796" t="str">
            <v>Sunnyvale, CA HQ</v>
          </cell>
          <cell r="X4796">
            <v>100</v>
          </cell>
          <cell r="Y4796" t="str">
            <v>Juniper Networks, Inc.</v>
          </cell>
          <cell r="Z4796" t="str">
            <v>USA</v>
          </cell>
          <cell r="AA4796" t="str">
            <v>USA</v>
          </cell>
          <cell r="AB4796" t="str">
            <v>N</v>
          </cell>
        </row>
        <row r="4797">
          <cell r="A4797">
            <v>454</v>
          </cell>
          <cell r="B4797" t="str">
            <v>Zhang,Ying</v>
          </cell>
          <cell r="C4797">
            <v>2270</v>
          </cell>
          <cell r="D4797" t="str">
            <v>Yu,Eric</v>
          </cell>
          <cell r="E4797" t="str">
            <v xml:space="preserve">01/24/2000 </v>
          </cell>
          <cell r="F4797">
            <v>78040.679999999993</v>
          </cell>
          <cell r="G4797" t="str">
            <v>CNY</v>
          </cell>
          <cell r="H4797">
            <v>7.8066554000000004</v>
          </cell>
          <cell r="I4797">
            <v>9996.6856485044791</v>
          </cell>
          <cell r="J4797" t="str">
            <v>9101</v>
          </cell>
          <cell r="K4797" t="str">
            <v>Admin Support I</v>
          </cell>
          <cell r="L4797">
            <v>22</v>
          </cell>
          <cell r="M4797">
            <v>22</v>
          </cell>
          <cell r="N4797" t="str">
            <v>400</v>
          </cell>
          <cell r="O4797" t="str">
            <v>Field Sales</v>
          </cell>
          <cell r="P4797">
            <v>40</v>
          </cell>
          <cell r="Q4797" t="str">
            <v>SLS</v>
          </cell>
          <cell r="R4797" t="str">
            <v>APAC</v>
          </cell>
          <cell r="U4797" t="str">
            <v>3-Strong</v>
          </cell>
          <cell r="V4797" t="str">
            <v>2 - Very Strong</v>
          </cell>
          <cell r="W4797" t="str">
            <v>Beijing, China</v>
          </cell>
          <cell r="X4797">
            <v>222</v>
          </cell>
          <cell r="Y4797" t="str">
            <v>Juniper Ntwks, Beijing</v>
          </cell>
          <cell r="Z4797" t="str">
            <v>CHN</v>
          </cell>
          <cell r="AA4797" t="str">
            <v>CHN</v>
          </cell>
          <cell r="AB4797" t="str">
            <v>N</v>
          </cell>
        </row>
        <row r="4798">
          <cell r="A4798">
            <v>3887</v>
          </cell>
          <cell r="B4798" t="str">
            <v>Zhang,Ying Inge</v>
          </cell>
          <cell r="C4798">
            <v>2870</v>
          </cell>
          <cell r="D4798" t="str">
            <v>Gao,David</v>
          </cell>
          <cell r="E4798" t="str">
            <v xml:space="preserve">09/06/2004 </v>
          </cell>
          <cell r="F4798">
            <v>320000</v>
          </cell>
          <cell r="G4798" t="str">
            <v>CNY</v>
          </cell>
          <cell r="H4798">
            <v>7.8066554000000004</v>
          </cell>
          <cell r="I4798">
            <v>40990.665477561619</v>
          </cell>
          <cell r="J4798" t="str">
            <v>8914</v>
          </cell>
          <cell r="K4798" t="str">
            <v>Engineering Mgr II</v>
          </cell>
          <cell r="L4798">
            <v>9</v>
          </cell>
          <cell r="M4798">
            <v>9</v>
          </cell>
          <cell r="N4798" t="str">
            <v>688</v>
          </cell>
          <cell r="O4798" t="str">
            <v>QA - CSG Platform</v>
          </cell>
          <cell r="P4798">
            <v>40</v>
          </cell>
          <cell r="Q4798" t="str">
            <v>SPG</v>
          </cell>
          <cell r="R4798" t="str">
            <v>APAC</v>
          </cell>
          <cell r="U4798" t="str">
            <v>1-Exceptional</v>
          </cell>
          <cell r="V4798" t="str">
            <v>2 - Very Strong</v>
          </cell>
          <cell r="W4798" t="str">
            <v>Beijing R&amp;D Center</v>
          </cell>
          <cell r="X4798">
            <v>223</v>
          </cell>
          <cell r="Y4798" t="str">
            <v>Juniper Ntwks, Beijing R&amp;D Cen</v>
          </cell>
          <cell r="Z4798" t="str">
            <v>CHN</v>
          </cell>
          <cell r="AA4798" t="str">
            <v>CHN</v>
          </cell>
          <cell r="AB4798" t="str">
            <v>N</v>
          </cell>
        </row>
        <row r="4799">
          <cell r="A4799">
            <v>1008</v>
          </cell>
          <cell r="B4799" t="str">
            <v>Zhang,Yu Dong</v>
          </cell>
          <cell r="C4799">
            <v>2240</v>
          </cell>
          <cell r="D4799" t="str">
            <v>Wang,Dong</v>
          </cell>
          <cell r="E4799" t="str">
            <v xml:space="preserve">11/10/2000 </v>
          </cell>
          <cell r="F4799">
            <v>393381.72</v>
          </cell>
          <cell r="G4799" t="str">
            <v>CNY</v>
          </cell>
          <cell r="H4799">
            <v>7.8066554000000004</v>
          </cell>
          <cell r="I4799">
            <v>50390.557779711904</v>
          </cell>
          <cell r="J4799" t="str">
            <v>2301</v>
          </cell>
          <cell r="K4799" t="str">
            <v>Systems Eng</v>
          </cell>
          <cell r="L4799">
            <v>54</v>
          </cell>
          <cell r="M4799">
            <v>7</v>
          </cell>
          <cell r="N4799" t="str">
            <v>430</v>
          </cell>
          <cell r="O4799" t="str">
            <v>Systems Engineering</v>
          </cell>
          <cell r="P4799">
            <v>40</v>
          </cell>
          <cell r="Q4799" t="str">
            <v>SLS</v>
          </cell>
          <cell r="R4799" t="str">
            <v>APAC</v>
          </cell>
          <cell r="U4799" t="str">
            <v>2-Very Strong</v>
          </cell>
          <cell r="W4799" t="str">
            <v>Beijing, China</v>
          </cell>
          <cell r="X4799">
            <v>222</v>
          </cell>
          <cell r="Y4799" t="str">
            <v>Juniper Ntwks, Beijing</v>
          </cell>
          <cell r="Z4799" t="str">
            <v>CHN</v>
          </cell>
          <cell r="AA4799" t="str">
            <v>CHN</v>
          </cell>
          <cell r="AB4799" t="str">
            <v>Y</v>
          </cell>
        </row>
        <row r="4800">
          <cell r="A4800">
            <v>6585</v>
          </cell>
          <cell r="B4800" t="str">
            <v>Zhang,Yuan (Yuki)</v>
          </cell>
          <cell r="C4800">
            <v>6175</v>
          </cell>
          <cell r="D4800" t="str">
            <v>Liao,Kuo (Michael)</v>
          </cell>
          <cell r="E4800" t="str">
            <v xml:space="preserve">06/29/2006 </v>
          </cell>
          <cell r="F4800">
            <v>210000</v>
          </cell>
          <cell r="G4800" t="str">
            <v>CNY</v>
          </cell>
          <cell r="H4800">
            <v>7.8066554000000004</v>
          </cell>
          <cell r="I4800">
            <v>26900.124219649813</v>
          </cell>
          <cell r="J4800" t="str">
            <v>2102</v>
          </cell>
          <cell r="K4800" t="str">
            <v>Major Account Manager</v>
          </cell>
          <cell r="L4800">
            <v>66</v>
          </cell>
          <cell r="M4800">
            <v>8</v>
          </cell>
          <cell r="N4800" t="str">
            <v>400</v>
          </cell>
          <cell r="O4800" t="str">
            <v>Field Sales</v>
          </cell>
          <cell r="P4800">
            <v>40</v>
          </cell>
          <cell r="Q4800" t="str">
            <v>SLS</v>
          </cell>
          <cell r="R4800" t="str">
            <v>APAC</v>
          </cell>
          <cell r="W4800" t="str">
            <v>Beijing, China</v>
          </cell>
          <cell r="X4800">
            <v>222</v>
          </cell>
          <cell r="Y4800" t="str">
            <v>Juniper Ntwks, Beijing</v>
          </cell>
          <cell r="Z4800" t="str">
            <v>CHN</v>
          </cell>
          <cell r="AA4800" t="str">
            <v>CHN</v>
          </cell>
          <cell r="AB4800" t="str">
            <v>Y</v>
          </cell>
        </row>
        <row r="4801">
          <cell r="A4801">
            <v>6693</v>
          </cell>
          <cell r="B4801" t="str">
            <v>Zhang,Yuan Yuan Samantha</v>
          </cell>
          <cell r="C4801">
            <v>6102</v>
          </cell>
          <cell r="D4801" t="str">
            <v>Tsang,Kwok Keung</v>
          </cell>
          <cell r="E4801" t="str">
            <v xml:space="preserve">08/01/2006 </v>
          </cell>
          <cell r="F4801">
            <v>168000</v>
          </cell>
          <cell r="G4801" t="str">
            <v>CNY</v>
          </cell>
          <cell r="H4801">
            <v>7.8066554000000004</v>
          </cell>
          <cell r="I4801">
            <v>21520.099375719848</v>
          </cell>
          <cell r="J4801" t="str">
            <v>1611</v>
          </cell>
          <cell r="K4801" t="str">
            <v>Supply Chain Mgr I</v>
          </cell>
          <cell r="L4801">
            <v>6</v>
          </cell>
          <cell r="M4801">
            <v>6</v>
          </cell>
          <cell r="N4801" t="str">
            <v>204</v>
          </cell>
          <cell r="O4801" t="str">
            <v>Ops Production</v>
          </cell>
          <cell r="P4801">
            <v>40</v>
          </cell>
          <cell r="Q4801" t="str">
            <v>OPS</v>
          </cell>
          <cell r="R4801" t="str">
            <v>APAC</v>
          </cell>
          <cell r="W4801" t="str">
            <v>Shanghai</v>
          </cell>
          <cell r="X4801">
            <v>221</v>
          </cell>
          <cell r="Y4801" t="str">
            <v>Juniper - NetScreen China</v>
          </cell>
          <cell r="Z4801" t="str">
            <v>CHN</v>
          </cell>
          <cell r="AA4801" t="str">
            <v>CHN</v>
          </cell>
          <cell r="AB4801" t="str">
            <v>N</v>
          </cell>
        </row>
        <row r="4802">
          <cell r="A4802">
            <v>2276</v>
          </cell>
          <cell r="B4802" t="str">
            <v>Zhang,Zhaohui</v>
          </cell>
          <cell r="C4802">
            <v>2092</v>
          </cell>
          <cell r="D4802" t="str">
            <v>Peterson,Eric</v>
          </cell>
          <cell r="E4802" t="str">
            <v xml:space="preserve">07/01/2002 </v>
          </cell>
          <cell r="F4802">
            <v>150606.17000000001</v>
          </cell>
          <cell r="G4802" t="str">
            <v>USD</v>
          </cell>
          <cell r="H4802">
            <v>1</v>
          </cell>
          <cell r="I4802">
            <v>150606.17000000001</v>
          </cell>
          <cell r="J4802" t="str">
            <v>8914</v>
          </cell>
          <cell r="K4802" t="str">
            <v>Engineering Mgr II</v>
          </cell>
          <cell r="L4802">
            <v>9</v>
          </cell>
          <cell r="M4802">
            <v>9</v>
          </cell>
          <cell r="N4802" t="str">
            <v>630</v>
          </cell>
          <cell r="O4802" t="str">
            <v>Software Engrg - JUNOS</v>
          </cell>
          <cell r="P4802">
            <v>40</v>
          </cell>
          <cell r="Q4802" t="str">
            <v>IPG</v>
          </cell>
          <cell r="R4802" t="str">
            <v>USA</v>
          </cell>
          <cell r="U4802" t="str">
            <v>2-Very Strong</v>
          </cell>
          <cell r="V4802" t="str">
            <v>1 - Exceptional</v>
          </cell>
          <cell r="W4802" t="str">
            <v>Westford, MA</v>
          </cell>
          <cell r="X4802">
            <v>100</v>
          </cell>
          <cell r="Y4802" t="str">
            <v>Juniper Networks, Inc.</v>
          </cell>
          <cell r="Z4802" t="str">
            <v>USA</v>
          </cell>
          <cell r="AA4802" t="str">
            <v>USB</v>
          </cell>
          <cell r="AB4802" t="str">
            <v>N</v>
          </cell>
        </row>
        <row r="4803">
          <cell r="A4803">
            <v>6714</v>
          </cell>
          <cell r="B4803" t="str">
            <v>Zhang,Zhaolong</v>
          </cell>
          <cell r="C4803">
            <v>4121</v>
          </cell>
          <cell r="D4803" t="str">
            <v>Zhang,Di (Judy)</v>
          </cell>
          <cell r="E4803" t="str">
            <v xml:space="preserve">08/07/2006 </v>
          </cell>
          <cell r="F4803">
            <v>108000</v>
          </cell>
          <cell r="G4803" t="str">
            <v>CNY</v>
          </cell>
          <cell r="H4803">
            <v>7.8066554000000004</v>
          </cell>
          <cell r="I4803">
            <v>13834.349598677047</v>
          </cell>
          <cell r="J4803" t="str">
            <v>8902</v>
          </cell>
          <cell r="K4803" t="str">
            <v>MTS 2</v>
          </cell>
          <cell r="L4803">
            <v>5</v>
          </cell>
          <cell r="M4803">
            <v>5</v>
          </cell>
          <cell r="N4803" t="str">
            <v>688</v>
          </cell>
          <cell r="O4803" t="str">
            <v>QA - CSG Platform</v>
          </cell>
          <cell r="P4803">
            <v>40</v>
          </cell>
          <cell r="Q4803" t="str">
            <v>SPG</v>
          </cell>
          <cell r="R4803" t="str">
            <v>APAC</v>
          </cell>
          <cell r="W4803" t="str">
            <v>Beijing R&amp;D Center</v>
          </cell>
          <cell r="X4803">
            <v>223</v>
          </cell>
          <cell r="Y4803" t="str">
            <v>Juniper Ntwks, Beijing R&amp;D Cen</v>
          </cell>
          <cell r="Z4803" t="str">
            <v>CHN</v>
          </cell>
          <cell r="AA4803" t="str">
            <v>CHN</v>
          </cell>
          <cell r="AB4803" t="str">
            <v>N</v>
          </cell>
        </row>
        <row r="4804">
          <cell r="A4804">
            <v>6678</v>
          </cell>
          <cell r="B4804" t="str">
            <v>Zhao,Chendai</v>
          </cell>
          <cell r="C4804">
            <v>6056</v>
          </cell>
          <cell r="D4804" t="str">
            <v>Inceoglu,Zafer</v>
          </cell>
          <cell r="E4804" t="str">
            <v xml:space="preserve">07/24/2006 </v>
          </cell>
          <cell r="F4804">
            <v>82500</v>
          </cell>
          <cell r="G4804" t="str">
            <v>USD</v>
          </cell>
          <cell r="H4804">
            <v>1</v>
          </cell>
          <cell r="I4804">
            <v>82500</v>
          </cell>
          <cell r="J4804" t="str">
            <v>1803</v>
          </cell>
          <cell r="K4804" t="str">
            <v>Mfg Test Eng, Sr</v>
          </cell>
          <cell r="L4804">
            <v>6</v>
          </cell>
          <cell r="M4804">
            <v>6</v>
          </cell>
          <cell r="N4804" t="str">
            <v>202</v>
          </cell>
          <cell r="O4804" t="str">
            <v>Tech Ops West</v>
          </cell>
          <cell r="P4804">
            <v>40</v>
          </cell>
          <cell r="Q4804" t="str">
            <v>OPS</v>
          </cell>
          <cell r="R4804" t="str">
            <v>USA</v>
          </cell>
          <cell r="W4804" t="str">
            <v>Sunnyvale, CA HQ</v>
          </cell>
          <cell r="X4804">
            <v>100</v>
          </cell>
          <cell r="Y4804" t="str">
            <v>Juniper Networks, Inc.</v>
          </cell>
          <cell r="Z4804" t="str">
            <v>USA</v>
          </cell>
          <cell r="AA4804" t="str">
            <v>USA</v>
          </cell>
          <cell r="AB4804" t="str">
            <v>N</v>
          </cell>
        </row>
        <row r="4805">
          <cell r="A4805">
            <v>1239</v>
          </cell>
          <cell r="B4805" t="str">
            <v>Zhao,Jianping</v>
          </cell>
          <cell r="C4805">
            <v>1538</v>
          </cell>
          <cell r="D4805" t="str">
            <v>Rattay,Corinne</v>
          </cell>
          <cell r="E4805" t="str">
            <v xml:space="preserve">04/09/2001 </v>
          </cell>
          <cell r="F4805">
            <v>87150</v>
          </cell>
          <cell r="G4805" t="str">
            <v>USD</v>
          </cell>
          <cell r="H4805">
            <v>1</v>
          </cell>
          <cell r="I4805">
            <v>87150</v>
          </cell>
          <cell r="J4805" t="str">
            <v>8903</v>
          </cell>
          <cell r="K4805" t="str">
            <v>MTS 3</v>
          </cell>
          <cell r="L4805">
            <v>6</v>
          </cell>
          <cell r="M4805">
            <v>6</v>
          </cell>
          <cell r="N4805" t="str">
            <v>620</v>
          </cell>
          <cell r="O4805" t="str">
            <v>Test Engrg</v>
          </cell>
          <cell r="P4805">
            <v>40</v>
          </cell>
          <cell r="Q4805" t="str">
            <v>IPG</v>
          </cell>
          <cell r="R4805" t="str">
            <v>USA</v>
          </cell>
          <cell r="U4805" t="str">
            <v>2-Very Strong</v>
          </cell>
          <cell r="V4805" t="str">
            <v>2 - Very Strong</v>
          </cell>
          <cell r="W4805" t="str">
            <v>Westford, MA</v>
          </cell>
          <cell r="X4805">
            <v>100</v>
          </cell>
          <cell r="Y4805" t="str">
            <v>Juniper Networks, Inc.</v>
          </cell>
          <cell r="Z4805" t="str">
            <v>USA</v>
          </cell>
          <cell r="AA4805" t="str">
            <v>USB</v>
          </cell>
          <cell r="AB4805" t="str">
            <v>N</v>
          </cell>
        </row>
        <row r="4806">
          <cell r="A4806">
            <v>6468</v>
          </cell>
          <cell r="B4806" t="str">
            <v>Zhao,Ping</v>
          </cell>
          <cell r="C4806">
            <v>3878</v>
          </cell>
          <cell r="D4806" t="str">
            <v>Fu,Tayang</v>
          </cell>
          <cell r="E4806" t="str">
            <v xml:space="preserve">06/12/2006 </v>
          </cell>
          <cell r="F4806">
            <v>300000</v>
          </cell>
          <cell r="G4806" t="str">
            <v>CNY</v>
          </cell>
          <cell r="H4806">
            <v>7.8066554000000004</v>
          </cell>
          <cell r="I4806">
            <v>38428.748885214016</v>
          </cell>
          <cell r="J4806" t="str">
            <v>8903</v>
          </cell>
          <cell r="K4806" t="str">
            <v>MTS 3</v>
          </cell>
          <cell r="L4806">
            <v>6</v>
          </cell>
          <cell r="M4806">
            <v>6</v>
          </cell>
          <cell r="N4806" t="str">
            <v>508</v>
          </cell>
          <cell r="O4806" t="str">
            <v>Professional Services</v>
          </cell>
          <cell r="P4806">
            <v>40</v>
          </cell>
          <cell r="Q4806" t="str">
            <v>CSS</v>
          </cell>
          <cell r="R4806" t="str">
            <v>APAC</v>
          </cell>
          <cell r="W4806" t="str">
            <v>Beijing R&amp;D Center</v>
          </cell>
          <cell r="X4806">
            <v>223</v>
          </cell>
          <cell r="Y4806" t="str">
            <v>Juniper Ntwks, Beijing R&amp;D Cen</v>
          </cell>
          <cell r="Z4806" t="str">
            <v>CHN</v>
          </cell>
          <cell r="AA4806" t="str">
            <v>CHN</v>
          </cell>
          <cell r="AB4806" t="str">
            <v>N</v>
          </cell>
        </row>
        <row r="4807">
          <cell r="A4807">
            <v>6771</v>
          </cell>
          <cell r="B4807" t="str">
            <v>Zhao,Tao</v>
          </cell>
          <cell r="C4807">
            <v>3531</v>
          </cell>
          <cell r="D4807" t="str">
            <v>Xie,Chunsheng</v>
          </cell>
          <cell r="E4807" t="str">
            <v xml:space="preserve">08/14/2006 </v>
          </cell>
          <cell r="F4807">
            <v>140000</v>
          </cell>
          <cell r="G4807" t="str">
            <v>CNY</v>
          </cell>
          <cell r="H4807">
            <v>7.8066554000000004</v>
          </cell>
          <cell r="I4807">
            <v>17933.416146433206</v>
          </cell>
          <cell r="J4807" t="str">
            <v>8903</v>
          </cell>
          <cell r="K4807" t="str">
            <v>MTS 3</v>
          </cell>
          <cell r="L4807">
            <v>6</v>
          </cell>
          <cell r="M4807">
            <v>6</v>
          </cell>
          <cell r="N4807" t="str">
            <v>697</v>
          </cell>
          <cell r="O4807" t="str">
            <v>Security Infrastructure China</v>
          </cell>
          <cell r="P4807">
            <v>40</v>
          </cell>
          <cell r="Q4807" t="str">
            <v>SPG</v>
          </cell>
          <cell r="R4807" t="str">
            <v>APAC</v>
          </cell>
          <cell r="W4807" t="str">
            <v>Beijing R&amp;D Center</v>
          </cell>
          <cell r="X4807">
            <v>223</v>
          </cell>
          <cell r="Y4807" t="str">
            <v>Juniper Ntwks, Beijing R&amp;D Cen</v>
          </cell>
          <cell r="Z4807" t="str">
            <v>CHN</v>
          </cell>
          <cell r="AA4807" t="str">
            <v>CHN</v>
          </cell>
          <cell r="AB4807" t="str">
            <v>N</v>
          </cell>
        </row>
        <row r="4808">
          <cell r="A4808">
            <v>5166</v>
          </cell>
          <cell r="B4808" t="str">
            <v>Zhao,Xiang</v>
          </cell>
          <cell r="C4808">
            <v>4086</v>
          </cell>
          <cell r="D4808" t="str">
            <v>Yerramsetti,Seshakumar</v>
          </cell>
          <cell r="E4808" t="str">
            <v xml:space="preserve">07/11/2005 </v>
          </cell>
          <cell r="F4808">
            <v>94000</v>
          </cell>
          <cell r="G4808" t="str">
            <v>USD</v>
          </cell>
          <cell r="H4808">
            <v>1</v>
          </cell>
          <cell r="I4808">
            <v>94000</v>
          </cell>
          <cell r="J4808" t="str">
            <v>8903</v>
          </cell>
          <cell r="K4808" t="str">
            <v>MTS 3</v>
          </cell>
          <cell r="L4808">
            <v>6</v>
          </cell>
          <cell r="M4808">
            <v>6</v>
          </cell>
          <cell r="N4808" t="str">
            <v>693</v>
          </cell>
          <cell r="O4808" t="str">
            <v>ISG QA</v>
          </cell>
          <cell r="P4808">
            <v>40</v>
          </cell>
          <cell r="Q4808" t="str">
            <v>SPG</v>
          </cell>
          <cell r="R4808" t="str">
            <v>USA</v>
          </cell>
          <cell r="U4808" t="str">
            <v>3-Strong</v>
          </cell>
          <cell r="V4808" t="str">
            <v>2 - Very Strong</v>
          </cell>
          <cell r="W4808" t="str">
            <v>Sunnyvale, CA HQ</v>
          </cell>
          <cell r="X4808">
            <v>100</v>
          </cell>
          <cell r="Y4808" t="str">
            <v>Juniper Networks, Inc.</v>
          </cell>
          <cell r="Z4808" t="str">
            <v>USA</v>
          </cell>
          <cell r="AA4808" t="str">
            <v>USA</v>
          </cell>
          <cell r="AB4808" t="str">
            <v>N</v>
          </cell>
        </row>
        <row r="4809">
          <cell r="A4809">
            <v>4981</v>
          </cell>
          <cell r="B4809" t="str">
            <v>Zhao,Xiaoliang</v>
          </cell>
          <cell r="C4809">
            <v>1396</v>
          </cell>
          <cell r="D4809" t="str">
            <v>Boyle,Jim</v>
          </cell>
          <cell r="E4809" t="str">
            <v xml:space="preserve">06/20/2005 </v>
          </cell>
          <cell r="F4809">
            <v>97000</v>
          </cell>
          <cell r="G4809" t="str">
            <v>USD</v>
          </cell>
          <cell r="H4809">
            <v>1</v>
          </cell>
          <cell r="I4809">
            <v>97000</v>
          </cell>
          <cell r="J4809" t="str">
            <v>8904</v>
          </cell>
          <cell r="K4809" t="str">
            <v>MTS 4</v>
          </cell>
          <cell r="L4809">
            <v>7</v>
          </cell>
          <cell r="M4809">
            <v>7</v>
          </cell>
          <cell r="N4809" t="str">
            <v>518</v>
          </cell>
          <cell r="O4809" t="str">
            <v>Theater TAC</v>
          </cell>
          <cell r="P4809">
            <v>40</v>
          </cell>
          <cell r="Q4809" t="str">
            <v>CSS</v>
          </cell>
          <cell r="R4809" t="str">
            <v>USA</v>
          </cell>
          <cell r="U4809" t="str">
            <v>4-Satisfactory</v>
          </cell>
          <cell r="V4809" t="str">
            <v>4 - Satisfactory</v>
          </cell>
          <cell r="W4809" t="str">
            <v>Herndon, VA</v>
          </cell>
          <cell r="X4809">
            <v>101</v>
          </cell>
          <cell r="Y4809" t="str">
            <v>Juniper Networks Sales</v>
          </cell>
          <cell r="Z4809" t="str">
            <v>USA</v>
          </cell>
          <cell r="AA4809" t="str">
            <v>USB</v>
          </cell>
          <cell r="AB4809" t="str">
            <v>N</v>
          </cell>
        </row>
        <row r="4810">
          <cell r="A4810">
            <v>7240</v>
          </cell>
          <cell r="B4810" t="str">
            <v>Zhao,Xing (Felix)</v>
          </cell>
          <cell r="C4810">
            <v>3098</v>
          </cell>
          <cell r="D4810" t="str">
            <v>Liu,Qiuyuan</v>
          </cell>
          <cell r="E4810" t="str">
            <v xml:space="preserve">11/27/2006 </v>
          </cell>
          <cell r="F4810">
            <v>120000</v>
          </cell>
          <cell r="G4810" t="str">
            <v>CNY</v>
          </cell>
          <cell r="H4810">
            <v>7.8066554000000004</v>
          </cell>
          <cell r="I4810">
            <v>15371.499554085607</v>
          </cell>
          <cell r="J4810" t="str">
            <v>8902</v>
          </cell>
          <cell r="K4810" t="str">
            <v>MTS 2</v>
          </cell>
          <cell r="L4810">
            <v>5</v>
          </cell>
          <cell r="M4810">
            <v>5</v>
          </cell>
          <cell r="N4810" t="str">
            <v>689</v>
          </cell>
          <cell r="O4810" t="str">
            <v>Platform &amp; Systems Software</v>
          </cell>
          <cell r="P4810">
            <v>40</v>
          </cell>
          <cell r="Q4810" t="str">
            <v>SPG</v>
          </cell>
          <cell r="R4810" t="str">
            <v>APAC</v>
          </cell>
          <cell r="W4810" t="str">
            <v>Beijing R&amp;D Center</v>
          </cell>
          <cell r="X4810">
            <v>223</v>
          </cell>
          <cell r="Y4810" t="str">
            <v>Juniper Ntwks, Beijing R&amp;D Cen</v>
          </cell>
          <cell r="Z4810" t="str">
            <v>CHN</v>
          </cell>
          <cell r="AA4810" t="str">
            <v>CHN</v>
          </cell>
          <cell r="AB4810" t="str">
            <v>N</v>
          </cell>
        </row>
        <row r="4811">
          <cell r="A4811">
            <v>6847</v>
          </cell>
          <cell r="B4811" t="str">
            <v>Zhao,Ye (Kevin)</v>
          </cell>
          <cell r="C4811">
            <v>3531</v>
          </cell>
          <cell r="D4811" t="str">
            <v>Xie,Chunsheng</v>
          </cell>
          <cell r="E4811" t="str">
            <v xml:space="preserve">09/11/2006 </v>
          </cell>
          <cell r="F4811">
            <v>144000</v>
          </cell>
          <cell r="G4811" t="str">
            <v>CNY</v>
          </cell>
          <cell r="H4811">
            <v>7.8066554000000004</v>
          </cell>
          <cell r="I4811">
            <v>18445.799464902728</v>
          </cell>
          <cell r="J4811" t="str">
            <v>8903</v>
          </cell>
          <cell r="K4811" t="str">
            <v>MTS 3</v>
          </cell>
          <cell r="L4811">
            <v>6</v>
          </cell>
          <cell r="M4811">
            <v>6</v>
          </cell>
          <cell r="N4811" t="str">
            <v>697</v>
          </cell>
          <cell r="O4811" t="str">
            <v>Security Infrastructure China</v>
          </cell>
          <cell r="P4811">
            <v>40</v>
          </cell>
          <cell r="Q4811" t="str">
            <v>SPG</v>
          </cell>
          <cell r="R4811" t="str">
            <v>APAC</v>
          </cell>
          <cell r="W4811" t="str">
            <v>Beijing R&amp;D Center</v>
          </cell>
          <cell r="X4811">
            <v>223</v>
          </cell>
          <cell r="Y4811" t="str">
            <v>Juniper Ntwks, Beijing R&amp;D Cen</v>
          </cell>
          <cell r="Z4811" t="str">
            <v>CHN</v>
          </cell>
          <cell r="AA4811" t="str">
            <v>CHN</v>
          </cell>
          <cell r="AB4811" t="str">
            <v>N</v>
          </cell>
        </row>
        <row r="4812">
          <cell r="A4812">
            <v>6465</v>
          </cell>
          <cell r="B4812" t="str">
            <v>Zhao,Yue (Sebrina)</v>
          </cell>
          <cell r="C4812">
            <v>3977</v>
          </cell>
          <cell r="D4812" t="str">
            <v>Li,Xiao Jian (Eric)</v>
          </cell>
          <cell r="E4812" t="str">
            <v xml:space="preserve">06/19/2006 </v>
          </cell>
          <cell r="F4812">
            <v>120000</v>
          </cell>
          <cell r="G4812" t="str">
            <v>CNY</v>
          </cell>
          <cell r="H4812">
            <v>7.8066554000000004</v>
          </cell>
          <cell r="I4812">
            <v>15371.499554085607</v>
          </cell>
          <cell r="J4812" t="str">
            <v>8902</v>
          </cell>
          <cell r="K4812" t="str">
            <v>MTS 2</v>
          </cell>
          <cell r="L4812">
            <v>5</v>
          </cell>
          <cell r="M4812">
            <v>5</v>
          </cell>
          <cell r="N4812" t="str">
            <v>688</v>
          </cell>
          <cell r="O4812" t="str">
            <v>QA - CSG Platform</v>
          </cell>
          <cell r="P4812">
            <v>40</v>
          </cell>
          <cell r="Q4812" t="str">
            <v>SPG</v>
          </cell>
          <cell r="R4812" t="str">
            <v>APAC</v>
          </cell>
          <cell r="V4812" t="str">
            <v>3 - Strong</v>
          </cell>
          <cell r="W4812" t="str">
            <v>Beijing R&amp;D Center</v>
          </cell>
          <cell r="X4812">
            <v>223</v>
          </cell>
          <cell r="Y4812" t="str">
            <v>Juniper Ntwks, Beijing R&amp;D Cen</v>
          </cell>
          <cell r="Z4812" t="str">
            <v>CHN</v>
          </cell>
          <cell r="AA4812" t="str">
            <v>CHN</v>
          </cell>
          <cell r="AB4812" t="str">
            <v>N</v>
          </cell>
        </row>
        <row r="4813">
          <cell r="A4813">
            <v>5683</v>
          </cell>
          <cell r="B4813" t="str">
            <v>Zheng,Jia</v>
          </cell>
          <cell r="C4813">
            <v>2331</v>
          </cell>
          <cell r="D4813" t="str">
            <v>Dolan,Fred</v>
          </cell>
          <cell r="E4813" t="str">
            <v xml:space="preserve">11/07/2005 </v>
          </cell>
          <cell r="F4813">
            <v>82000</v>
          </cell>
          <cell r="G4813" t="str">
            <v>USD</v>
          </cell>
          <cell r="H4813">
            <v>1</v>
          </cell>
          <cell r="I4813">
            <v>82000</v>
          </cell>
          <cell r="J4813" t="str">
            <v>8903</v>
          </cell>
          <cell r="K4813" t="str">
            <v>MTS 3</v>
          </cell>
          <cell r="L4813">
            <v>6</v>
          </cell>
          <cell r="M4813">
            <v>6</v>
          </cell>
          <cell r="N4813" t="str">
            <v>620</v>
          </cell>
          <cell r="O4813" t="str">
            <v>Test Engrg</v>
          </cell>
          <cell r="P4813">
            <v>40</v>
          </cell>
          <cell r="Q4813" t="str">
            <v>IPG</v>
          </cell>
          <cell r="R4813" t="str">
            <v>USA</v>
          </cell>
          <cell r="V4813" t="str">
            <v>3 - Strong</v>
          </cell>
          <cell r="W4813" t="str">
            <v>Westford, MA</v>
          </cell>
          <cell r="X4813">
            <v>100</v>
          </cell>
          <cell r="Y4813" t="str">
            <v>Juniper Networks, Inc.</v>
          </cell>
          <cell r="Z4813" t="str">
            <v>USA</v>
          </cell>
          <cell r="AA4813" t="str">
            <v>USB</v>
          </cell>
          <cell r="AB4813" t="str">
            <v>N</v>
          </cell>
        </row>
        <row r="4814">
          <cell r="A4814">
            <v>5592</v>
          </cell>
          <cell r="B4814" t="str">
            <v>Zheng,Qian (Jessy)</v>
          </cell>
          <cell r="C4814">
            <v>2721</v>
          </cell>
          <cell r="D4814" t="str">
            <v>Burpee,Christopher</v>
          </cell>
          <cell r="E4814" t="str">
            <v xml:space="preserve">10/10/2005 </v>
          </cell>
          <cell r="F4814">
            <v>193800</v>
          </cell>
          <cell r="G4814" t="str">
            <v>CNY</v>
          </cell>
          <cell r="H4814">
            <v>7.8066554000000004</v>
          </cell>
          <cell r="I4814">
            <v>24824.971779848256</v>
          </cell>
          <cell r="J4814" t="str">
            <v>5202</v>
          </cell>
          <cell r="K4814" t="str">
            <v>Program Mgr II</v>
          </cell>
          <cell r="L4814">
            <v>7</v>
          </cell>
          <cell r="M4814">
            <v>7</v>
          </cell>
          <cell r="N4814" t="str">
            <v>699</v>
          </cell>
          <cell r="O4814" t="str">
            <v>Program Management</v>
          </cell>
          <cell r="P4814">
            <v>40</v>
          </cell>
          <cell r="Q4814" t="str">
            <v>SPG</v>
          </cell>
          <cell r="R4814" t="str">
            <v>APAC</v>
          </cell>
          <cell r="U4814" t="str">
            <v>3-Strong</v>
          </cell>
          <cell r="V4814" t="str">
            <v>1 - Exceptional</v>
          </cell>
          <cell r="W4814" t="str">
            <v>Beijing R&amp;D Center</v>
          </cell>
          <cell r="X4814">
            <v>223</v>
          </cell>
          <cell r="Y4814" t="str">
            <v>Juniper Ntwks, Beijing R&amp;D Cen</v>
          </cell>
          <cell r="Z4814" t="str">
            <v>CHN</v>
          </cell>
          <cell r="AA4814" t="str">
            <v>CHN</v>
          </cell>
          <cell r="AB4814" t="str">
            <v>N</v>
          </cell>
        </row>
        <row r="4815">
          <cell r="A4815">
            <v>2279</v>
          </cell>
          <cell r="B4815" t="str">
            <v>Zheng,Rong</v>
          </cell>
          <cell r="C4815">
            <v>4970</v>
          </cell>
          <cell r="D4815" t="str">
            <v>Xiao,Lian (Leann)</v>
          </cell>
          <cell r="E4815" t="str">
            <v xml:space="preserve">07/01/2002 </v>
          </cell>
          <cell r="F4815">
            <v>108270</v>
          </cell>
          <cell r="G4815" t="str">
            <v>CNY</v>
          </cell>
          <cell r="H4815">
            <v>7.8066554000000004</v>
          </cell>
          <cell r="I4815">
            <v>13868.935472673738</v>
          </cell>
          <cell r="J4815" t="str">
            <v>6202</v>
          </cell>
          <cell r="K4815" t="str">
            <v>Accountant, Sr</v>
          </cell>
          <cell r="L4815">
            <v>4</v>
          </cell>
          <cell r="M4815">
            <v>4</v>
          </cell>
          <cell r="N4815" t="str">
            <v>100</v>
          </cell>
          <cell r="O4815" t="str">
            <v>Finance and Accounting</v>
          </cell>
          <cell r="P4815">
            <v>40</v>
          </cell>
          <cell r="Q4815" t="str">
            <v>F&amp;A</v>
          </cell>
          <cell r="R4815" t="str">
            <v>APAC</v>
          </cell>
          <cell r="U4815" t="str">
            <v>3-Strong</v>
          </cell>
          <cell r="V4815" t="str">
            <v>2 - Very Strong</v>
          </cell>
          <cell r="W4815" t="str">
            <v>Shanghai</v>
          </cell>
          <cell r="X4815">
            <v>221</v>
          </cell>
          <cell r="Y4815" t="str">
            <v>Juniper - NetScreen China</v>
          </cell>
          <cell r="Z4815" t="str">
            <v>CHN</v>
          </cell>
          <cell r="AA4815" t="str">
            <v>CHN</v>
          </cell>
          <cell r="AB4815" t="str">
            <v>N</v>
          </cell>
        </row>
        <row r="4816">
          <cell r="A4816">
            <v>6825</v>
          </cell>
          <cell r="B4816" t="str">
            <v>Zheng,Yi</v>
          </cell>
          <cell r="C4816">
            <v>2276</v>
          </cell>
          <cell r="D4816" t="str">
            <v>Zhang,Zhaohui</v>
          </cell>
          <cell r="E4816" t="str">
            <v xml:space="preserve">08/21/2006 </v>
          </cell>
          <cell r="F4816">
            <v>107000</v>
          </cell>
          <cell r="G4816" t="str">
            <v>USD</v>
          </cell>
          <cell r="H4816">
            <v>1</v>
          </cell>
          <cell r="I4816">
            <v>107000</v>
          </cell>
          <cell r="J4816" t="str">
            <v>8904</v>
          </cell>
          <cell r="K4816" t="str">
            <v>MTS 4</v>
          </cell>
          <cell r="L4816">
            <v>7</v>
          </cell>
          <cell r="M4816">
            <v>7</v>
          </cell>
          <cell r="N4816" t="str">
            <v>630</v>
          </cell>
          <cell r="O4816" t="str">
            <v>Software Engrg - JUNOS</v>
          </cell>
          <cell r="P4816">
            <v>40</v>
          </cell>
          <cell r="Q4816" t="str">
            <v>IPG</v>
          </cell>
          <cell r="R4816" t="str">
            <v>USA</v>
          </cell>
          <cell r="W4816" t="str">
            <v>Westford, MA</v>
          </cell>
          <cell r="X4816">
            <v>100</v>
          </cell>
          <cell r="Y4816" t="str">
            <v>Juniper Networks, Inc.</v>
          </cell>
          <cell r="Z4816" t="str">
            <v>USA</v>
          </cell>
          <cell r="AA4816" t="str">
            <v>USB</v>
          </cell>
          <cell r="AB4816" t="str">
            <v>N</v>
          </cell>
        </row>
        <row r="4817">
          <cell r="A4817">
            <v>2280</v>
          </cell>
          <cell r="B4817" t="str">
            <v>Zhong,Min</v>
          </cell>
          <cell r="C4817">
            <v>2243</v>
          </cell>
          <cell r="D4817" t="str">
            <v>Wang,Wei</v>
          </cell>
          <cell r="E4817" t="str">
            <v xml:space="preserve">07/01/2002 </v>
          </cell>
          <cell r="F4817">
            <v>438998.36</v>
          </cell>
          <cell r="G4817" t="str">
            <v>CNY</v>
          </cell>
          <cell r="H4817">
            <v>7.8066554000000004</v>
          </cell>
          <cell r="I4817">
            <v>56233.859124869268</v>
          </cell>
          <cell r="J4817" t="str">
            <v>2302</v>
          </cell>
          <cell r="K4817" t="str">
            <v>Systems Eng, Sr</v>
          </cell>
          <cell r="L4817">
            <v>55</v>
          </cell>
          <cell r="M4817">
            <v>8</v>
          </cell>
          <cell r="N4817" t="str">
            <v>430</v>
          </cell>
          <cell r="O4817" t="str">
            <v>Systems Engineering</v>
          </cell>
          <cell r="P4817">
            <v>40</v>
          </cell>
          <cell r="Q4817" t="str">
            <v>SLS</v>
          </cell>
          <cell r="R4817" t="str">
            <v>APAC</v>
          </cell>
          <cell r="U4817" t="str">
            <v>2-Very Strong</v>
          </cell>
          <cell r="W4817" t="str">
            <v>Shanghai</v>
          </cell>
          <cell r="X4817">
            <v>221</v>
          </cell>
          <cell r="Y4817" t="str">
            <v>Juniper - NetScreen China</v>
          </cell>
          <cell r="Z4817" t="str">
            <v>CHN</v>
          </cell>
          <cell r="AA4817" t="str">
            <v>CHN</v>
          </cell>
          <cell r="AB4817" t="str">
            <v>Y</v>
          </cell>
        </row>
        <row r="4818">
          <cell r="A4818">
            <v>3560</v>
          </cell>
          <cell r="B4818" t="str">
            <v>Zhou,Aibing</v>
          </cell>
          <cell r="C4818">
            <v>12</v>
          </cell>
          <cell r="D4818" t="str">
            <v>Anand,R. K.</v>
          </cell>
          <cell r="E4818" t="str">
            <v xml:space="preserve">04/16/2004 </v>
          </cell>
          <cell r="F4818">
            <v>120172.5</v>
          </cell>
          <cell r="G4818" t="str">
            <v>USD</v>
          </cell>
          <cell r="H4818">
            <v>1</v>
          </cell>
          <cell r="I4818">
            <v>120172.5</v>
          </cell>
          <cell r="J4818" t="str">
            <v>8905</v>
          </cell>
          <cell r="K4818" t="str">
            <v>Eng, Staff</v>
          </cell>
          <cell r="L4818">
            <v>8</v>
          </cell>
          <cell r="M4818">
            <v>8</v>
          </cell>
          <cell r="N4818" t="str">
            <v>645</v>
          </cell>
          <cell r="O4818" t="str">
            <v>Core Technology</v>
          </cell>
          <cell r="P4818">
            <v>40</v>
          </cell>
          <cell r="Q4818" t="str">
            <v>IPG</v>
          </cell>
          <cell r="R4818" t="str">
            <v>USA</v>
          </cell>
          <cell r="U4818" t="str">
            <v>1-Exceptional</v>
          </cell>
          <cell r="V4818" t="str">
            <v>3 - Strong</v>
          </cell>
          <cell r="W4818" t="str">
            <v>Sunnyvale, CA HQ</v>
          </cell>
          <cell r="X4818">
            <v>100</v>
          </cell>
          <cell r="Y4818" t="str">
            <v>Juniper Networks, Inc.</v>
          </cell>
          <cell r="Z4818" t="str">
            <v>USA</v>
          </cell>
          <cell r="AA4818" t="str">
            <v>USA</v>
          </cell>
          <cell r="AB4818" t="str">
            <v>N</v>
          </cell>
        </row>
        <row r="4819">
          <cell r="A4819">
            <v>6968</v>
          </cell>
          <cell r="B4819" t="str">
            <v>Zhou,Bei</v>
          </cell>
          <cell r="C4819">
            <v>435</v>
          </cell>
          <cell r="D4819" t="str">
            <v>Sun,Suxu</v>
          </cell>
          <cell r="E4819" t="str">
            <v xml:space="preserve">09/25/2006 </v>
          </cell>
          <cell r="F4819">
            <v>105000</v>
          </cell>
          <cell r="G4819" t="str">
            <v>USD</v>
          </cell>
          <cell r="H4819">
            <v>1</v>
          </cell>
          <cell r="I4819">
            <v>105000</v>
          </cell>
          <cell r="J4819" t="str">
            <v>8903</v>
          </cell>
          <cell r="K4819" t="str">
            <v>MTS 3</v>
          </cell>
          <cell r="L4819">
            <v>6</v>
          </cell>
          <cell r="M4819">
            <v>6</v>
          </cell>
          <cell r="N4819" t="str">
            <v>620</v>
          </cell>
          <cell r="O4819" t="str">
            <v>Test Engrg</v>
          </cell>
          <cell r="P4819">
            <v>40</v>
          </cell>
          <cell r="Q4819" t="str">
            <v>IPG</v>
          </cell>
          <cell r="R4819" t="str">
            <v>USA</v>
          </cell>
          <cell r="W4819" t="str">
            <v>Sunnyvale, CA HQ</v>
          </cell>
          <cell r="X4819">
            <v>100</v>
          </cell>
          <cell r="Y4819" t="str">
            <v>Juniper Networks, Inc.</v>
          </cell>
          <cell r="Z4819" t="str">
            <v>USA</v>
          </cell>
          <cell r="AA4819" t="str">
            <v>USA</v>
          </cell>
          <cell r="AB4819" t="str">
            <v>N</v>
          </cell>
        </row>
        <row r="4820">
          <cell r="A4820">
            <v>6769</v>
          </cell>
          <cell r="B4820" t="str">
            <v>Zhou,Jiyun (Tony)</v>
          </cell>
          <cell r="C4820">
            <v>4121</v>
          </cell>
          <cell r="D4820" t="str">
            <v>Zhang,Di (Judy)</v>
          </cell>
          <cell r="E4820" t="str">
            <v xml:space="preserve">08/14/2006 </v>
          </cell>
          <cell r="F4820">
            <v>102000</v>
          </cell>
          <cell r="G4820" t="str">
            <v>CNY</v>
          </cell>
          <cell r="H4820">
            <v>7.8066554000000004</v>
          </cell>
          <cell r="I4820">
            <v>13065.774620972767</v>
          </cell>
          <cell r="J4820" t="str">
            <v>8902</v>
          </cell>
          <cell r="K4820" t="str">
            <v>MTS 2</v>
          </cell>
          <cell r="L4820">
            <v>5</v>
          </cell>
          <cell r="M4820">
            <v>5</v>
          </cell>
          <cell r="N4820" t="str">
            <v>688</v>
          </cell>
          <cell r="O4820" t="str">
            <v>QA - CSG Platform</v>
          </cell>
          <cell r="P4820">
            <v>40</v>
          </cell>
          <cell r="Q4820" t="str">
            <v>SPG</v>
          </cell>
          <cell r="R4820" t="str">
            <v>APAC</v>
          </cell>
          <cell r="W4820" t="str">
            <v>Beijing R&amp;D Center</v>
          </cell>
          <cell r="X4820">
            <v>223</v>
          </cell>
          <cell r="Y4820" t="str">
            <v>Juniper Ntwks, Beijing R&amp;D Cen</v>
          </cell>
          <cell r="Z4820" t="str">
            <v>CHN</v>
          </cell>
          <cell r="AA4820" t="str">
            <v>CHN</v>
          </cell>
          <cell r="AB4820" t="str">
            <v>N</v>
          </cell>
        </row>
        <row r="4821">
          <cell r="A4821">
            <v>5758</v>
          </cell>
          <cell r="B4821" t="str">
            <v>Zhou,Leon Y.</v>
          </cell>
          <cell r="C4821">
            <v>341</v>
          </cell>
          <cell r="D4821" t="str">
            <v>Turner,Stephen</v>
          </cell>
          <cell r="E4821" t="str">
            <v xml:space="preserve">12/12/2005 </v>
          </cell>
          <cell r="F4821">
            <v>105000</v>
          </cell>
          <cell r="G4821" t="str">
            <v>USD</v>
          </cell>
          <cell r="H4821">
            <v>1</v>
          </cell>
          <cell r="I4821">
            <v>105000</v>
          </cell>
          <cell r="J4821" t="str">
            <v>8903</v>
          </cell>
          <cell r="K4821" t="str">
            <v>MTS 3</v>
          </cell>
          <cell r="L4821">
            <v>6</v>
          </cell>
          <cell r="M4821">
            <v>6</v>
          </cell>
          <cell r="N4821" t="str">
            <v>650</v>
          </cell>
          <cell r="O4821" t="str">
            <v>Hardware Engrg - Development</v>
          </cell>
          <cell r="P4821">
            <v>40</v>
          </cell>
          <cell r="Q4821" t="str">
            <v>IPG</v>
          </cell>
          <cell r="R4821" t="str">
            <v>USA</v>
          </cell>
          <cell r="V4821" t="str">
            <v>1 - Exceptional</v>
          </cell>
          <cell r="W4821" t="str">
            <v>Sunnyvale, CA HQ</v>
          </cell>
          <cell r="X4821">
            <v>100</v>
          </cell>
          <cell r="Y4821" t="str">
            <v>Juniper Networks, Inc.</v>
          </cell>
          <cell r="Z4821" t="str">
            <v>USA</v>
          </cell>
          <cell r="AA4821" t="str">
            <v>USA</v>
          </cell>
          <cell r="AB4821" t="str">
            <v>N</v>
          </cell>
        </row>
        <row r="4822">
          <cell r="A4822">
            <v>2518</v>
          </cell>
          <cell r="B4822" t="str">
            <v>Zhou,Xian Feng</v>
          </cell>
          <cell r="C4822">
            <v>2240</v>
          </cell>
          <cell r="D4822" t="str">
            <v>Wang,Dong</v>
          </cell>
          <cell r="E4822" t="str">
            <v xml:space="preserve">11/24/2003 </v>
          </cell>
          <cell r="F4822">
            <v>363384</v>
          </cell>
          <cell r="G4822" t="str">
            <v>CNY</v>
          </cell>
          <cell r="H4822">
            <v>7.8066554000000004</v>
          </cell>
          <cell r="I4822">
            <v>46547.974949682037</v>
          </cell>
          <cell r="J4822" t="str">
            <v>2301</v>
          </cell>
          <cell r="K4822" t="str">
            <v>Systems Eng</v>
          </cell>
          <cell r="L4822">
            <v>54</v>
          </cell>
          <cell r="M4822">
            <v>7</v>
          </cell>
          <cell r="N4822" t="str">
            <v>430</v>
          </cell>
          <cell r="O4822" t="str">
            <v>Systems Engineering</v>
          </cell>
          <cell r="P4822">
            <v>40</v>
          </cell>
          <cell r="Q4822" t="str">
            <v>SLS</v>
          </cell>
          <cell r="R4822" t="str">
            <v>APAC</v>
          </cell>
          <cell r="U4822" t="str">
            <v>2-Very Strong</v>
          </cell>
          <cell r="W4822" t="str">
            <v>Beijing, China</v>
          </cell>
          <cell r="X4822">
            <v>222</v>
          </cell>
          <cell r="Y4822" t="str">
            <v>Juniper Ntwks, Beijing</v>
          </cell>
          <cell r="Z4822" t="str">
            <v>CHN</v>
          </cell>
          <cell r="AA4822" t="str">
            <v>CHN</v>
          </cell>
          <cell r="AB4822" t="str">
            <v>Y</v>
          </cell>
        </row>
        <row r="4823">
          <cell r="A4823">
            <v>6201</v>
          </cell>
          <cell r="B4823" t="str">
            <v>Zhou,Xiangke (Michael)</v>
          </cell>
          <cell r="C4823">
            <v>3887</v>
          </cell>
          <cell r="D4823" t="str">
            <v>Zhang,Ying Inge</v>
          </cell>
          <cell r="E4823" t="str">
            <v xml:space="preserve">04/10/2006 </v>
          </cell>
          <cell r="F4823">
            <v>144000</v>
          </cell>
          <cell r="G4823" t="str">
            <v>CNY</v>
          </cell>
          <cell r="H4823">
            <v>7.8066554000000004</v>
          </cell>
          <cell r="I4823">
            <v>18445.799464902728</v>
          </cell>
          <cell r="J4823" t="str">
            <v>8902</v>
          </cell>
          <cell r="K4823" t="str">
            <v>MTS 2</v>
          </cell>
          <cell r="L4823">
            <v>5</v>
          </cell>
          <cell r="M4823">
            <v>5</v>
          </cell>
          <cell r="N4823" t="str">
            <v>688</v>
          </cell>
          <cell r="O4823" t="str">
            <v>QA - CSG Platform</v>
          </cell>
          <cell r="P4823">
            <v>40</v>
          </cell>
          <cell r="Q4823" t="str">
            <v>SPG</v>
          </cell>
          <cell r="R4823" t="str">
            <v>APAC</v>
          </cell>
          <cell r="V4823" t="str">
            <v>3 - Strong</v>
          </cell>
          <cell r="W4823" t="str">
            <v>Beijing R&amp;D Center</v>
          </cell>
          <cell r="X4823">
            <v>223</v>
          </cell>
          <cell r="Y4823" t="str">
            <v>Juniper Ntwks, Beijing R&amp;D Cen</v>
          </cell>
          <cell r="Z4823" t="str">
            <v>CHN</v>
          </cell>
          <cell r="AA4823" t="str">
            <v>CHN</v>
          </cell>
          <cell r="AB4823" t="str">
            <v>N</v>
          </cell>
        </row>
        <row r="4824">
          <cell r="A4824">
            <v>5479</v>
          </cell>
          <cell r="B4824" t="str">
            <v>Zhou,Xingbei (Bruce)</v>
          </cell>
          <cell r="C4824">
            <v>4065</v>
          </cell>
          <cell r="D4824" t="str">
            <v>Wan,Chaohua (Murphy)</v>
          </cell>
          <cell r="E4824" t="str">
            <v xml:space="preserve">09/26/2005 </v>
          </cell>
          <cell r="F4824">
            <v>152000</v>
          </cell>
          <cell r="G4824" t="str">
            <v>CNY</v>
          </cell>
          <cell r="H4824">
            <v>7.8066554000000004</v>
          </cell>
          <cell r="I4824">
            <v>19470.56610184177</v>
          </cell>
          <cell r="J4824" t="str">
            <v>8903</v>
          </cell>
          <cell r="K4824" t="str">
            <v>MTS 3</v>
          </cell>
          <cell r="L4824">
            <v>6</v>
          </cell>
          <cell r="M4824">
            <v>6</v>
          </cell>
          <cell r="N4824" t="str">
            <v>697</v>
          </cell>
          <cell r="O4824" t="str">
            <v>Security Infrastructure China</v>
          </cell>
          <cell r="P4824">
            <v>40</v>
          </cell>
          <cell r="Q4824" t="str">
            <v>SPG</v>
          </cell>
          <cell r="R4824" t="str">
            <v>APAC</v>
          </cell>
          <cell r="U4824" t="str">
            <v>4-Satisfactory</v>
          </cell>
          <cell r="V4824" t="str">
            <v>4 - Satisfactory</v>
          </cell>
          <cell r="W4824" t="str">
            <v>Beijing R&amp;D Center</v>
          </cell>
          <cell r="X4824">
            <v>223</v>
          </cell>
          <cell r="Y4824" t="str">
            <v>Juniper Ntwks, Beijing R&amp;D Cen</v>
          </cell>
          <cell r="Z4824" t="str">
            <v>CHN</v>
          </cell>
          <cell r="AA4824" t="str">
            <v>CHN</v>
          </cell>
          <cell r="AB4824" t="str">
            <v>N</v>
          </cell>
        </row>
        <row r="4825">
          <cell r="A4825">
            <v>1315</v>
          </cell>
          <cell r="B4825" t="str">
            <v>Zhou,Zheng</v>
          </cell>
          <cell r="C4825">
            <v>535</v>
          </cell>
          <cell r="D4825" t="str">
            <v>Le,Vui</v>
          </cell>
          <cell r="E4825" t="str">
            <v xml:space="preserve">05/07/2001 </v>
          </cell>
          <cell r="F4825">
            <v>145652</v>
          </cell>
          <cell r="G4825" t="str">
            <v>USD</v>
          </cell>
          <cell r="H4825">
            <v>1</v>
          </cell>
          <cell r="I4825">
            <v>145652</v>
          </cell>
          <cell r="J4825" t="str">
            <v>8913</v>
          </cell>
          <cell r="K4825" t="str">
            <v>Engineering Mgr I</v>
          </cell>
          <cell r="L4825">
            <v>8</v>
          </cell>
          <cell r="M4825">
            <v>8</v>
          </cell>
          <cell r="N4825" t="str">
            <v>620</v>
          </cell>
          <cell r="O4825" t="str">
            <v>Test Engrg</v>
          </cell>
          <cell r="P4825">
            <v>40</v>
          </cell>
          <cell r="Q4825" t="str">
            <v>IPG</v>
          </cell>
          <cell r="R4825" t="str">
            <v>USA</v>
          </cell>
          <cell r="U4825" t="str">
            <v>2-Very Strong</v>
          </cell>
          <cell r="V4825" t="str">
            <v>2 - Very Strong</v>
          </cell>
          <cell r="W4825" t="str">
            <v>Sunnyvale, CA HQ</v>
          </cell>
          <cell r="X4825">
            <v>100</v>
          </cell>
          <cell r="Y4825" t="str">
            <v>Juniper Networks, Inc.</v>
          </cell>
          <cell r="Z4825" t="str">
            <v>USA</v>
          </cell>
          <cell r="AA4825" t="str">
            <v>USA</v>
          </cell>
          <cell r="AB4825" t="str">
            <v>N</v>
          </cell>
        </row>
        <row r="4826">
          <cell r="A4826">
            <v>6326</v>
          </cell>
          <cell r="B4826" t="str">
            <v>Zhu,De Tian (Tom)</v>
          </cell>
          <cell r="C4826">
            <v>3538</v>
          </cell>
          <cell r="D4826" t="str">
            <v>Xu,Meng</v>
          </cell>
          <cell r="E4826" t="str">
            <v xml:space="preserve">05/08/2006 </v>
          </cell>
          <cell r="F4826">
            <v>160000</v>
          </cell>
          <cell r="G4826" t="str">
            <v>CNY</v>
          </cell>
          <cell r="H4826">
            <v>7.8066554000000004</v>
          </cell>
          <cell r="I4826">
            <v>20495.332738780809</v>
          </cell>
          <cell r="J4826" t="str">
            <v>8903</v>
          </cell>
          <cell r="K4826" t="str">
            <v>MTS 3</v>
          </cell>
          <cell r="L4826">
            <v>6</v>
          </cell>
          <cell r="M4826">
            <v>6</v>
          </cell>
          <cell r="N4826" t="str">
            <v>697</v>
          </cell>
          <cell r="O4826" t="str">
            <v>Security Infrastructure China</v>
          </cell>
          <cell r="P4826">
            <v>40</v>
          </cell>
          <cell r="Q4826" t="str">
            <v>SPG</v>
          </cell>
          <cell r="R4826" t="str">
            <v>APAC</v>
          </cell>
          <cell r="V4826" t="str">
            <v>4 - Satisfactory</v>
          </cell>
          <cell r="W4826" t="str">
            <v>Beijing R&amp;D Center</v>
          </cell>
          <cell r="X4826">
            <v>223</v>
          </cell>
          <cell r="Y4826" t="str">
            <v>Juniper Ntwks, Beijing R&amp;D Cen</v>
          </cell>
          <cell r="Z4826" t="str">
            <v>CHN</v>
          </cell>
          <cell r="AA4826" t="str">
            <v>CHN</v>
          </cell>
          <cell r="AB4826" t="str">
            <v>N</v>
          </cell>
        </row>
        <row r="4827">
          <cell r="A4827">
            <v>5133</v>
          </cell>
          <cell r="B4827" t="str">
            <v>Zhu,Hong (Henry)</v>
          </cell>
          <cell r="C4827">
            <v>2437</v>
          </cell>
          <cell r="D4827" t="str">
            <v>Kinsley,Gary Ivan</v>
          </cell>
          <cell r="E4827" t="str">
            <v xml:space="preserve">07/01/2005 </v>
          </cell>
          <cell r="F4827">
            <v>824000</v>
          </cell>
          <cell r="G4827" t="str">
            <v>CNY</v>
          </cell>
          <cell r="H4827">
            <v>7.8066554000000004</v>
          </cell>
          <cell r="I4827">
            <v>105550.96360472117</v>
          </cell>
          <cell r="J4827" t="str">
            <v>2112</v>
          </cell>
          <cell r="K4827" t="str">
            <v>Regional Sales Manager</v>
          </cell>
          <cell r="L4827">
            <v>69</v>
          </cell>
          <cell r="M4827">
            <v>9</v>
          </cell>
          <cell r="N4827" t="str">
            <v>420</v>
          </cell>
          <cell r="O4827" t="str">
            <v>Channel Sales</v>
          </cell>
          <cell r="P4827">
            <v>40</v>
          </cell>
          <cell r="Q4827" t="str">
            <v>SLS</v>
          </cell>
          <cell r="R4827" t="str">
            <v>APAC</v>
          </cell>
          <cell r="U4827" t="str">
            <v>2-Very Strong</v>
          </cell>
          <cell r="W4827" t="str">
            <v>Beijing, China</v>
          </cell>
          <cell r="X4827">
            <v>222</v>
          </cell>
          <cell r="Y4827" t="str">
            <v>Juniper Ntwks, Beijing</v>
          </cell>
          <cell r="Z4827" t="str">
            <v>CHN</v>
          </cell>
          <cell r="AA4827" t="str">
            <v>CHN</v>
          </cell>
          <cell r="AB4827" t="str">
            <v>Y</v>
          </cell>
        </row>
        <row r="4828">
          <cell r="A4828">
            <v>4302</v>
          </cell>
          <cell r="B4828" t="str">
            <v>Zhu,Hongwei</v>
          </cell>
          <cell r="C4828">
            <v>2747</v>
          </cell>
          <cell r="D4828" t="str">
            <v>Chao,Chih-Wei</v>
          </cell>
          <cell r="E4828" t="str">
            <v xml:space="preserve">01/04/2005 </v>
          </cell>
          <cell r="F4828">
            <v>105000</v>
          </cell>
          <cell r="G4828" t="str">
            <v>USD</v>
          </cell>
          <cell r="H4828">
            <v>1</v>
          </cell>
          <cell r="I4828">
            <v>105000</v>
          </cell>
          <cell r="J4828" t="str">
            <v>8904</v>
          </cell>
          <cell r="K4828" t="str">
            <v>MTS 4</v>
          </cell>
          <cell r="L4828">
            <v>7</v>
          </cell>
          <cell r="M4828">
            <v>7</v>
          </cell>
          <cell r="N4828" t="str">
            <v>695</v>
          </cell>
          <cell r="O4828" t="str">
            <v>Firewall &amp; VPN</v>
          </cell>
          <cell r="P4828">
            <v>40</v>
          </cell>
          <cell r="Q4828" t="str">
            <v>SPG</v>
          </cell>
          <cell r="R4828" t="str">
            <v>USA</v>
          </cell>
          <cell r="U4828" t="str">
            <v>2-Very Strong</v>
          </cell>
          <cell r="V4828" t="str">
            <v>2 - Very Strong</v>
          </cell>
          <cell r="W4828" t="str">
            <v>Sunnyvale, CA HQ</v>
          </cell>
          <cell r="X4828">
            <v>100</v>
          </cell>
          <cell r="Y4828" t="str">
            <v>Juniper Networks, Inc.</v>
          </cell>
          <cell r="Z4828" t="str">
            <v>USA</v>
          </cell>
          <cell r="AA4828" t="str">
            <v>USA</v>
          </cell>
          <cell r="AB4828" t="str">
            <v>N</v>
          </cell>
        </row>
        <row r="4829">
          <cell r="A4829">
            <v>3563</v>
          </cell>
          <cell r="B4829" t="str">
            <v>Zhu,Hui</v>
          </cell>
          <cell r="C4829">
            <v>4211</v>
          </cell>
          <cell r="D4829" t="str">
            <v>Ly,Faye</v>
          </cell>
          <cell r="E4829" t="str">
            <v xml:space="preserve">04/16/2004 </v>
          </cell>
          <cell r="F4829">
            <v>115000</v>
          </cell>
          <cell r="G4829" t="str">
            <v>USD</v>
          </cell>
          <cell r="H4829">
            <v>1</v>
          </cell>
          <cell r="I4829">
            <v>115000</v>
          </cell>
          <cell r="J4829" t="str">
            <v>8905</v>
          </cell>
          <cell r="K4829" t="str">
            <v>Eng, Staff</v>
          </cell>
          <cell r="L4829">
            <v>8</v>
          </cell>
          <cell r="M4829">
            <v>8</v>
          </cell>
          <cell r="N4829" t="str">
            <v>695</v>
          </cell>
          <cell r="O4829" t="str">
            <v>Firewall &amp; VPN</v>
          </cell>
          <cell r="P4829">
            <v>40</v>
          </cell>
          <cell r="Q4829" t="str">
            <v>SPG</v>
          </cell>
          <cell r="R4829" t="str">
            <v>USA</v>
          </cell>
          <cell r="U4829" t="str">
            <v>2-Very Strong</v>
          </cell>
          <cell r="V4829" t="str">
            <v>2 - Very Strong</v>
          </cell>
          <cell r="W4829" t="str">
            <v>Sunnyvale, CA HQ</v>
          </cell>
          <cell r="X4829">
            <v>100</v>
          </cell>
          <cell r="Y4829" t="str">
            <v>Juniper Networks, Inc.</v>
          </cell>
          <cell r="Z4829" t="str">
            <v>USA</v>
          </cell>
          <cell r="AA4829" t="str">
            <v>USA</v>
          </cell>
          <cell r="AB4829" t="str">
            <v>N</v>
          </cell>
        </row>
        <row r="4830">
          <cell r="A4830">
            <v>6569</v>
          </cell>
          <cell r="B4830" t="str">
            <v>Zhu,Jia Lin (Jocelyn)</v>
          </cell>
          <cell r="C4830">
            <v>2312</v>
          </cell>
          <cell r="D4830" t="str">
            <v>Xie,Pei Jun</v>
          </cell>
          <cell r="E4830" t="str">
            <v xml:space="preserve">06/28/2006 </v>
          </cell>
          <cell r="F4830">
            <v>221400</v>
          </cell>
          <cell r="G4830" t="str">
            <v>CNY</v>
          </cell>
          <cell r="H4830">
            <v>7.8066554000000004</v>
          </cell>
          <cell r="I4830">
            <v>28360.416677287943</v>
          </cell>
          <cell r="J4830" t="str">
            <v>3411</v>
          </cell>
          <cell r="K4830" t="str">
            <v>Marketing Mgr I</v>
          </cell>
          <cell r="L4830">
            <v>6</v>
          </cell>
          <cell r="M4830">
            <v>6</v>
          </cell>
          <cell r="N4830" t="str">
            <v>310</v>
          </cell>
          <cell r="O4830" t="str">
            <v>Field Marketing</v>
          </cell>
          <cell r="P4830">
            <v>40</v>
          </cell>
          <cell r="Q4830" t="str">
            <v>MKTG</v>
          </cell>
          <cell r="R4830" t="str">
            <v>APAC</v>
          </cell>
          <cell r="W4830" t="str">
            <v>Beijing, China</v>
          </cell>
          <cell r="X4830">
            <v>222</v>
          </cell>
          <cell r="Y4830" t="str">
            <v>Juniper Ntwks, Beijing</v>
          </cell>
          <cell r="Z4830" t="str">
            <v>CHN</v>
          </cell>
          <cell r="AA4830" t="str">
            <v>CHN</v>
          </cell>
          <cell r="AB4830" t="str">
            <v>N</v>
          </cell>
        </row>
        <row r="4831">
          <cell r="A4831">
            <v>7046</v>
          </cell>
          <cell r="B4831" t="str">
            <v>Zhu,Jiang (Garrison)</v>
          </cell>
          <cell r="C4831">
            <v>4063</v>
          </cell>
          <cell r="D4831" t="str">
            <v>Liang,Li (David)</v>
          </cell>
          <cell r="E4831" t="str">
            <v xml:space="preserve">10/16/2006 </v>
          </cell>
          <cell r="F4831">
            <v>180000</v>
          </cell>
          <cell r="G4831" t="str">
            <v>CNY</v>
          </cell>
          <cell r="H4831">
            <v>7.8066554000000004</v>
          </cell>
          <cell r="I4831">
            <v>23057.249331128409</v>
          </cell>
          <cell r="J4831" t="str">
            <v>8904</v>
          </cell>
          <cell r="K4831" t="str">
            <v>MTS 4</v>
          </cell>
          <cell r="L4831">
            <v>7</v>
          </cell>
          <cell r="M4831">
            <v>7</v>
          </cell>
          <cell r="N4831" t="str">
            <v>697</v>
          </cell>
          <cell r="O4831" t="str">
            <v>Security Infrastructure China</v>
          </cell>
          <cell r="P4831">
            <v>40</v>
          </cell>
          <cell r="Q4831" t="str">
            <v>SPG</v>
          </cell>
          <cell r="R4831" t="str">
            <v>APAC</v>
          </cell>
          <cell r="W4831" t="str">
            <v>Beijing R&amp;D Center</v>
          </cell>
          <cell r="X4831">
            <v>223</v>
          </cell>
          <cell r="Y4831" t="str">
            <v>Juniper Ntwks, Beijing R&amp;D Cen</v>
          </cell>
          <cell r="Z4831" t="str">
            <v>CHN</v>
          </cell>
          <cell r="AA4831" t="str">
            <v>CHN</v>
          </cell>
          <cell r="AB4831" t="str">
            <v>N</v>
          </cell>
        </row>
        <row r="4832">
          <cell r="A4832">
            <v>6405</v>
          </cell>
          <cell r="B4832" t="str">
            <v>Zhu,Xiao Ping (Droplet)</v>
          </cell>
          <cell r="C4832">
            <v>4065</v>
          </cell>
          <cell r="D4832" t="str">
            <v>Wan,Chaohua (Murphy)</v>
          </cell>
          <cell r="E4832" t="str">
            <v xml:space="preserve">06/05/2006 </v>
          </cell>
          <cell r="F4832">
            <v>150000</v>
          </cell>
          <cell r="G4832" t="str">
            <v>CNY</v>
          </cell>
          <cell r="H4832">
            <v>7.8066554000000004</v>
          </cell>
          <cell r="I4832">
            <v>19214.374442607008</v>
          </cell>
          <cell r="J4832" t="str">
            <v>8903</v>
          </cell>
          <cell r="K4832" t="str">
            <v>MTS 3</v>
          </cell>
          <cell r="L4832">
            <v>6</v>
          </cell>
          <cell r="M4832">
            <v>6</v>
          </cell>
          <cell r="N4832" t="str">
            <v>697</v>
          </cell>
          <cell r="O4832" t="str">
            <v>Security Infrastructure China</v>
          </cell>
          <cell r="P4832">
            <v>40</v>
          </cell>
          <cell r="Q4832" t="str">
            <v>SPG</v>
          </cell>
          <cell r="R4832" t="str">
            <v>APAC</v>
          </cell>
          <cell r="W4832" t="str">
            <v>Beijing R&amp;D Center</v>
          </cell>
          <cell r="X4832">
            <v>223</v>
          </cell>
          <cell r="Y4832" t="str">
            <v>Juniper Ntwks, Beijing R&amp;D Cen</v>
          </cell>
          <cell r="Z4832" t="str">
            <v>CHN</v>
          </cell>
          <cell r="AA4832" t="str">
            <v>CHN</v>
          </cell>
          <cell r="AB4832" t="str">
            <v>N</v>
          </cell>
        </row>
        <row r="4833">
          <cell r="A4833">
            <v>3564</v>
          </cell>
          <cell r="B4833" t="str">
            <v>Zhu,Xiaodong</v>
          </cell>
          <cell r="C4833">
            <v>2938</v>
          </cell>
          <cell r="D4833" t="str">
            <v>Hunyady,Attila J</v>
          </cell>
          <cell r="E4833" t="str">
            <v xml:space="preserve">04/16/2004 </v>
          </cell>
          <cell r="F4833">
            <v>120000</v>
          </cell>
          <cell r="G4833" t="str">
            <v>USD</v>
          </cell>
          <cell r="H4833">
            <v>1</v>
          </cell>
          <cell r="I4833">
            <v>120000</v>
          </cell>
          <cell r="J4833" t="str">
            <v>8905</v>
          </cell>
          <cell r="K4833" t="str">
            <v>Eng, Staff</v>
          </cell>
          <cell r="L4833">
            <v>8</v>
          </cell>
          <cell r="M4833">
            <v>8</v>
          </cell>
          <cell r="N4833" t="str">
            <v>676</v>
          </cell>
          <cell r="O4833" t="str">
            <v>J-Series Software</v>
          </cell>
          <cell r="P4833">
            <v>40</v>
          </cell>
          <cell r="Q4833" t="str">
            <v>SPG</v>
          </cell>
          <cell r="R4833" t="str">
            <v>USA</v>
          </cell>
          <cell r="U4833" t="str">
            <v>3-Strong</v>
          </cell>
          <cell r="V4833" t="str">
            <v>1 - Exceptional</v>
          </cell>
          <cell r="W4833" t="str">
            <v>Sunnyvale, CA HQ</v>
          </cell>
          <cell r="X4833">
            <v>100</v>
          </cell>
          <cell r="Y4833" t="str">
            <v>Juniper Networks, Inc.</v>
          </cell>
          <cell r="Z4833" t="str">
            <v>USA</v>
          </cell>
          <cell r="AA4833" t="str">
            <v>USA</v>
          </cell>
          <cell r="AB4833" t="str">
            <v>N</v>
          </cell>
        </row>
        <row r="4834">
          <cell r="A4834">
            <v>7285</v>
          </cell>
          <cell r="B4834" t="str">
            <v>Zhu,Yufeng (Kevin)</v>
          </cell>
          <cell r="C4834">
            <v>4063</v>
          </cell>
          <cell r="D4834" t="str">
            <v>Liang,Li (David)</v>
          </cell>
          <cell r="E4834" t="str">
            <v xml:space="preserve">12/11/2006 </v>
          </cell>
          <cell r="F4834">
            <v>144000</v>
          </cell>
          <cell r="G4834" t="str">
            <v>CNY</v>
          </cell>
          <cell r="H4834">
            <v>7.8066554000000004</v>
          </cell>
          <cell r="I4834">
            <v>18445.799464902728</v>
          </cell>
          <cell r="J4834" t="str">
            <v>8903</v>
          </cell>
          <cell r="K4834" t="str">
            <v>MTS 3</v>
          </cell>
          <cell r="L4834">
            <v>6</v>
          </cell>
          <cell r="M4834">
            <v>6</v>
          </cell>
          <cell r="N4834" t="str">
            <v>697</v>
          </cell>
          <cell r="O4834" t="str">
            <v>Security Infrastructure China</v>
          </cell>
          <cell r="P4834">
            <v>40</v>
          </cell>
          <cell r="Q4834" t="str">
            <v>SPG</v>
          </cell>
          <cell r="R4834" t="str">
            <v>APAC</v>
          </cell>
          <cell r="W4834" t="str">
            <v>Beijing R&amp;D Center</v>
          </cell>
          <cell r="X4834">
            <v>223</v>
          </cell>
          <cell r="Y4834" t="str">
            <v>Juniper Ntwks, Beijing R&amp;D Cen</v>
          </cell>
          <cell r="Z4834" t="str">
            <v>CHN</v>
          </cell>
          <cell r="AA4834" t="str">
            <v>CHN</v>
          </cell>
          <cell r="AB4834" t="str">
            <v>N</v>
          </cell>
        </row>
        <row r="4835">
          <cell r="A4835">
            <v>6622</v>
          </cell>
          <cell r="B4835" t="str">
            <v>Zhuang,Yan (Andrew)</v>
          </cell>
          <cell r="C4835">
            <v>4063</v>
          </cell>
          <cell r="D4835" t="str">
            <v>Liang,Li (David)</v>
          </cell>
          <cell r="E4835" t="str">
            <v xml:space="preserve">07/24/2006 </v>
          </cell>
          <cell r="F4835">
            <v>192000</v>
          </cell>
          <cell r="G4835" t="str">
            <v>CNY</v>
          </cell>
          <cell r="H4835">
            <v>7.8066554000000004</v>
          </cell>
          <cell r="I4835">
            <v>24594.399286536969</v>
          </cell>
          <cell r="J4835" t="str">
            <v>8904</v>
          </cell>
          <cell r="K4835" t="str">
            <v>MTS 4</v>
          </cell>
          <cell r="L4835">
            <v>7</v>
          </cell>
          <cell r="M4835">
            <v>7</v>
          </cell>
          <cell r="N4835" t="str">
            <v>697</v>
          </cell>
          <cell r="O4835" t="str">
            <v>Security Infrastructure China</v>
          </cell>
          <cell r="P4835">
            <v>40</v>
          </cell>
          <cell r="Q4835" t="str">
            <v>SPG</v>
          </cell>
          <cell r="R4835" t="str">
            <v>APAC</v>
          </cell>
          <cell r="W4835" t="str">
            <v>Beijing R&amp;D Center</v>
          </cell>
          <cell r="X4835">
            <v>223</v>
          </cell>
          <cell r="Y4835" t="str">
            <v>Juniper Ntwks, Beijing R&amp;D Cen</v>
          </cell>
          <cell r="Z4835" t="str">
            <v>CHN</v>
          </cell>
          <cell r="AA4835" t="str">
            <v>CHN</v>
          </cell>
          <cell r="AB4835" t="str">
            <v>N</v>
          </cell>
        </row>
        <row r="4836">
          <cell r="A4836">
            <v>5472</v>
          </cell>
          <cell r="B4836" t="str">
            <v>Zieger,Thorbjoern</v>
          </cell>
          <cell r="C4836">
            <v>2988</v>
          </cell>
          <cell r="D4836" t="str">
            <v>Katheder,Stefan</v>
          </cell>
          <cell r="E4836" t="str">
            <v xml:space="preserve">11/01/2005 </v>
          </cell>
          <cell r="F4836">
            <v>70158</v>
          </cell>
          <cell r="G4836" t="str">
            <v>EUR</v>
          </cell>
          <cell r="H4836">
            <v>0.76254384627116067</v>
          </cell>
          <cell r="I4836">
            <v>92005.201199999996</v>
          </cell>
          <cell r="J4836" t="str">
            <v>2201</v>
          </cell>
          <cell r="K4836" t="str">
            <v>Channel Account Manager</v>
          </cell>
          <cell r="L4836">
            <v>65</v>
          </cell>
          <cell r="M4836">
            <v>7</v>
          </cell>
          <cell r="N4836" t="str">
            <v>420</v>
          </cell>
          <cell r="O4836" t="str">
            <v>Channel Sales</v>
          </cell>
          <cell r="P4836">
            <v>40</v>
          </cell>
          <cell r="Q4836" t="str">
            <v>SLS</v>
          </cell>
          <cell r="R4836" t="str">
            <v>EMEA</v>
          </cell>
          <cell r="U4836" t="str">
            <v>3-Strong</v>
          </cell>
          <cell r="W4836" t="str">
            <v>Germany</v>
          </cell>
          <cell r="X4836">
            <v>340</v>
          </cell>
          <cell r="Y4836" t="str">
            <v>Juniper Ntwks, Germany</v>
          </cell>
          <cell r="Z4836" t="str">
            <v>DEU</v>
          </cell>
          <cell r="AA4836" t="str">
            <v>INTL</v>
          </cell>
          <cell r="AB4836" t="str">
            <v>Y</v>
          </cell>
        </row>
        <row r="4837">
          <cell r="A4837">
            <v>5638</v>
          </cell>
          <cell r="B4837" t="str">
            <v>Zompetti,Tracey</v>
          </cell>
          <cell r="C4837">
            <v>2641</v>
          </cell>
          <cell r="D4837" t="str">
            <v>Adams,Priscilla Ann</v>
          </cell>
          <cell r="E4837" t="str">
            <v xml:space="preserve">10/17/2005 </v>
          </cell>
          <cell r="F4837">
            <v>56000</v>
          </cell>
          <cell r="G4837" t="str">
            <v>USD</v>
          </cell>
          <cell r="H4837">
            <v>1</v>
          </cell>
          <cell r="I4837">
            <v>56000</v>
          </cell>
          <cell r="J4837" t="str">
            <v>2702</v>
          </cell>
          <cell r="K4837" t="str">
            <v>Sr Inside Sales Representative</v>
          </cell>
          <cell r="L4837">
            <v>51</v>
          </cell>
          <cell r="M4837">
            <v>7</v>
          </cell>
          <cell r="N4837" t="str">
            <v>436</v>
          </cell>
          <cell r="O4837" t="str">
            <v>Inside Sales</v>
          </cell>
          <cell r="P4837">
            <v>40</v>
          </cell>
          <cell r="Q4837" t="str">
            <v>SLS</v>
          </cell>
          <cell r="R4837" t="str">
            <v>USA</v>
          </cell>
          <cell r="U4837" t="str">
            <v>2-Very Strong</v>
          </cell>
          <cell r="W4837" t="str">
            <v>Westford, MA</v>
          </cell>
          <cell r="X4837">
            <v>101</v>
          </cell>
          <cell r="Y4837" t="str">
            <v>Juniper Networks Sales</v>
          </cell>
          <cell r="Z4837" t="str">
            <v>USA</v>
          </cell>
          <cell r="AA4837" t="str">
            <v>Sales</v>
          </cell>
          <cell r="AB4837" t="str">
            <v>Y</v>
          </cell>
        </row>
        <row r="4838">
          <cell r="A4838">
            <v>6711</v>
          </cell>
          <cell r="B4838" t="str">
            <v>Zong,Guo Qing Rocky</v>
          </cell>
          <cell r="C4838">
            <v>6102</v>
          </cell>
          <cell r="D4838" t="str">
            <v>Tsang,Kwok Keung</v>
          </cell>
          <cell r="E4838" t="str">
            <v xml:space="preserve">08/08/2006 </v>
          </cell>
          <cell r="F4838">
            <v>228000</v>
          </cell>
          <cell r="G4838" t="str">
            <v>CNY</v>
          </cell>
          <cell r="H4838">
            <v>7.8066554000000004</v>
          </cell>
          <cell r="I4838">
            <v>29205.849152762654</v>
          </cell>
          <cell r="J4838" t="str">
            <v>1612</v>
          </cell>
          <cell r="K4838" t="str">
            <v>Supply Chain Mgr II</v>
          </cell>
          <cell r="L4838">
            <v>7</v>
          </cell>
          <cell r="M4838">
            <v>7</v>
          </cell>
          <cell r="N4838" t="str">
            <v>204</v>
          </cell>
          <cell r="O4838" t="str">
            <v>Ops Production</v>
          </cell>
          <cell r="P4838">
            <v>40</v>
          </cell>
          <cell r="Q4838" t="str">
            <v>OPS</v>
          </cell>
          <cell r="R4838" t="str">
            <v>APAC</v>
          </cell>
          <cell r="W4838" t="str">
            <v>Shanghai</v>
          </cell>
          <cell r="X4838">
            <v>221</v>
          </cell>
          <cell r="Y4838" t="str">
            <v>Juniper - NetScreen China</v>
          </cell>
          <cell r="Z4838" t="str">
            <v>CHN</v>
          </cell>
          <cell r="AA4838" t="str">
            <v>CHN</v>
          </cell>
          <cell r="AB4838" t="str">
            <v>N</v>
          </cell>
        </row>
        <row r="4839">
          <cell r="A4839">
            <v>3566</v>
          </cell>
          <cell r="B4839" t="str">
            <v>Zou,Feng</v>
          </cell>
          <cell r="C4839">
            <v>6435</v>
          </cell>
          <cell r="D4839" t="str">
            <v>Gacek,Paul</v>
          </cell>
          <cell r="E4839" t="str">
            <v xml:space="preserve">04/16/2004 </v>
          </cell>
          <cell r="F4839">
            <v>158000</v>
          </cell>
          <cell r="G4839" t="str">
            <v>USD</v>
          </cell>
          <cell r="H4839">
            <v>1</v>
          </cell>
          <cell r="I4839">
            <v>158000</v>
          </cell>
          <cell r="J4839" t="str">
            <v>8915</v>
          </cell>
          <cell r="K4839" t="str">
            <v>Director, Engineering</v>
          </cell>
          <cell r="L4839">
            <v>10</v>
          </cell>
          <cell r="M4839">
            <v>10</v>
          </cell>
          <cell r="N4839" t="str">
            <v>697</v>
          </cell>
          <cell r="O4839" t="str">
            <v>Security Infrastructure China</v>
          </cell>
          <cell r="P4839">
            <v>40</v>
          </cell>
          <cell r="Q4839" t="str">
            <v>SPG</v>
          </cell>
          <cell r="R4839" t="str">
            <v>USA</v>
          </cell>
          <cell r="U4839" t="str">
            <v>3-Strong</v>
          </cell>
          <cell r="V4839" t="str">
            <v>3 - Strong</v>
          </cell>
          <cell r="W4839" t="str">
            <v>Sunnyvale, CA HQ</v>
          </cell>
          <cell r="X4839">
            <v>100</v>
          </cell>
          <cell r="Y4839" t="str">
            <v>Juniper Networks, Inc.</v>
          </cell>
          <cell r="Z4839" t="str">
            <v>USA</v>
          </cell>
          <cell r="AA4839" t="str">
            <v>USA</v>
          </cell>
          <cell r="AB4839" t="str">
            <v>N</v>
          </cell>
        </row>
        <row r="4840">
          <cell r="A4840">
            <v>4058</v>
          </cell>
          <cell r="B4840" t="str">
            <v>Zrahia,Aviram</v>
          </cell>
          <cell r="C4840">
            <v>2540</v>
          </cell>
          <cell r="D4840" t="str">
            <v>Malka,Isaac</v>
          </cell>
          <cell r="E4840" t="str">
            <v xml:space="preserve">11/02/2004 </v>
          </cell>
          <cell r="F4840">
            <v>312120</v>
          </cell>
          <cell r="G4840" t="str">
            <v>ILS</v>
          </cell>
          <cell r="H4840">
            <v>4.1893000000000002</v>
          </cell>
          <cell r="I4840">
            <v>74504.093762681106</v>
          </cell>
          <cell r="J4840" t="str">
            <v>2302</v>
          </cell>
          <cell r="K4840" t="str">
            <v>Systems Eng, Sr</v>
          </cell>
          <cell r="L4840">
            <v>55</v>
          </cell>
          <cell r="M4840">
            <v>8</v>
          </cell>
          <cell r="N4840" t="str">
            <v>400</v>
          </cell>
          <cell r="O4840" t="str">
            <v>Field Sales</v>
          </cell>
          <cell r="P4840">
            <v>40</v>
          </cell>
          <cell r="Q4840" t="str">
            <v>SLS</v>
          </cell>
          <cell r="R4840" t="str">
            <v>EMEA</v>
          </cell>
          <cell r="U4840" t="str">
            <v>3-Strong</v>
          </cell>
          <cell r="W4840" t="str">
            <v>Israel - Kagoor</v>
          </cell>
          <cell r="X4840">
            <v>367</v>
          </cell>
          <cell r="Y4840" t="str">
            <v>Kagoor Israel</v>
          </cell>
          <cell r="Z4840" t="str">
            <v>ISR</v>
          </cell>
          <cell r="AA4840" t="str">
            <v>ISR</v>
          </cell>
          <cell r="AB4840" t="str">
            <v>Y</v>
          </cell>
        </row>
        <row r="4841">
          <cell r="A4841">
            <v>4739</v>
          </cell>
          <cell r="B4841" t="str">
            <v>Zuker,Shay</v>
          </cell>
          <cell r="C4841">
            <v>4700</v>
          </cell>
          <cell r="D4841" t="str">
            <v>Milshtain,Ran</v>
          </cell>
          <cell r="E4841" t="str">
            <v xml:space="preserve">05/01/2005 </v>
          </cell>
          <cell r="F4841">
            <v>264000</v>
          </cell>
          <cell r="G4841" t="str">
            <v>ILS</v>
          </cell>
          <cell r="H4841">
            <v>4.1893000000000002</v>
          </cell>
          <cell r="I4841">
            <v>63017.687919222779</v>
          </cell>
          <cell r="J4841" t="str">
            <v>8903</v>
          </cell>
          <cell r="K4841" t="str">
            <v>MTS 3</v>
          </cell>
          <cell r="L4841">
            <v>6</v>
          </cell>
          <cell r="M4841">
            <v>6</v>
          </cell>
          <cell r="N4841" t="str">
            <v>625</v>
          </cell>
          <cell r="O4841" t="str">
            <v>IPG - SBC</v>
          </cell>
          <cell r="P4841">
            <v>40</v>
          </cell>
          <cell r="Q4841" t="str">
            <v>IPG</v>
          </cell>
          <cell r="R4841" t="str">
            <v>EMEA</v>
          </cell>
          <cell r="U4841" t="str">
            <v>2-Very Strong</v>
          </cell>
          <cell r="V4841" t="str">
            <v>1 - Exceptional</v>
          </cell>
          <cell r="W4841" t="str">
            <v>Israel - Kagoor</v>
          </cell>
          <cell r="X4841">
            <v>367</v>
          </cell>
          <cell r="Y4841" t="str">
            <v>Kagoor Israel</v>
          </cell>
          <cell r="Z4841" t="str">
            <v>ISR</v>
          </cell>
          <cell r="AA4841" t="str">
            <v>ISR</v>
          </cell>
          <cell r="AB4841" t="str">
            <v>N</v>
          </cell>
        </row>
        <row r="4842">
          <cell r="A4842">
            <v>5614</v>
          </cell>
          <cell r="B4842" t="str">
            <v>Zulkifli,Muhammad Ashbil</v>
          </cell>
          <cell r="C4842">
            <v>719</v>
          </cell>
          <cell r="D4842" t="str">
            <v>Wan Halim,Wan Ahmad Kamal</v>
          </cell>
          <cell r="E4842" t="str">
            <v xml:space="preserve">10/24/2005 </v>
          </cell>
          <cell r="F4842">
            <v>144637.5</v>
          </cell>
          <cell r="G4842" t="str">
            <v>MYR</v>
          </cell>
          <cell r="H4842">
            <v>3.5089999999999999</v>
          </cell>
          <cell r="I4842">
            <v>41219.008264462813</v>
          </cell>
          <cell r="J4842" t="str">
            <v>2102</v>
          </cell>
          <cell r="K4842" t="str">
            <v>Major Account Manager</v>
          </cell>
          <cell r="L4842">
            <v>66</v>
          </cell>
          <cell r="M4842">
            <v>8</v>
          </cell>
          <cell r="N4842" t="str">
            <v>400</v>
          </cell>
          <cell r="O4842" t="str">
            <v>Field Sales</v>
          </cell>
          <cell r="P4842">
            <v>40</v>
          </cell>
          <cell r="Q4842" t="str">
            <v>SLS</v>
          </cell>
          <cell r="R4842" t="str">
            <v>APAC</v>
          </cell>
          <cell r="W4842" t="str">
            <v>Malaysia</v>
          </cell>
          <cell r="X4842">
            <v>250</v>
          </cell>
          <cell r="Y4842" t="str">
            <v>Juniper Ntwks, Malaysia</v>
          </cell>
          <cell r="Z4842" t="str">
            <v>MYS</v>
          </cell>
          <cell r="AA4842" t="str">
            <v>INTL</v>
          </cell>
          <cell r="AB4842" t="str">
            <v>Y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results"/>
      <sheetName val="Frango Work sheet"/>
      <sheetName val="personnel"/>
      <sheetName val="Bs"/>
      <sheetName val="Group"/>
      <sheetName val="TCMO (2)"/>
      <sheetName val="TCMO"/>
      <sheetName val="FC2"/>
      <sheetName val="Advance tax"/>
      <sheetName val="DeprYTD"/>
      <sheetName val="Cashflow "/>
      <sheetName val="Variance"/>
      <sheetName val="Bud99"/>
      <sheetName val="ITCOMP"/>
      <sheetName val="ITDEP"/>
      <sheetName val="ITDEP revised"/>
      <sheetName val="Deferred tax"/>
      <sheetName val="GRP"/>
      <sheetName val="Temp"/>
      <sheetName val="Bud2000"/>
      <sheetName val="FD"/>
      <sheetName val="TB"/>
      <sheetName val="grp "/>
      <sheetName val="Debtors Ageing "/>
      <sheetName val="fasch"/>
      <sheetName val="notes"/>
      <sheetName val="part-IV"/>
      <sheetName val="DF"/>
      <sheetName val="BS-203"/>
      <sheetName val="BL Staff"/>
      <sheetName val="EXPL.AGUA"/>
      <sheetName val="China"/>
      <sheetName val="Sheet2"/>
      <sheetName val="DSM checkbook"/>
      <sheetName val="PRECAST lightconc-II"/>
      <sheetName val="PRECAST-conc-II"/>
      <sheetName val="Miscellaneous-civil"/>
      <sheetName val="Cleaning &amp; Grubbing"/>
      <sheetName val="basic"/>
      <sheetName val="GN-ST-10"/>
      <sheetName val="PRECAST lightconc_II"/>
      <sheetName val="CF-det"/>
      <sheetName val="GN_ST_10"/>
      <sheetName val="Friends"/>
      <sheetName val="College Details"/>
      <sheetName val="Personal "/>
      <sheetName val="Office"/>
      <sheetName val="IHC"/>
      <sheetName val="bhilai"/>
      <sheetName val="jidal dam"/>
      <sheetName val="delo"/>
      <sheetName val="fran temp"/>
      <sheetName val="gagan"/>
      <sheetName val="hsbc"/>
      <sheetName val="jeedi"/>
      <sheetName val="kona swit"/>
      <sheetName val="template (8)"/>
      <sheetName val="template (9)"/>
      <sheetName val="OVER HEADS"/>
      <sheetName val="Cover Sheet"/>
      <sheetName val="BOQ REV A"/>
      <sheetName val="BOQ"/>
      <sheetName val="PTB (IO)"/>
      <sheetName val="BMS "/>
      <sheetName val="SPT vs PHI"/>
      <sheetName val="TBAL9697 -group wise  sdpl"/>
      <sheetName val="Sheet1"/>
      <sheetName val="TAX BILLS"/>
      <sheetName val="CASH BILLS"/>
      <sheetName val="LABOUR BILLS"/>
      <sheetName val="BQQ"/>
      <sheetName val="july"/>
      <sheetName val="june"/>
      <sheetName val="may"/>
      <sheetName val="april"/>
      <sheetName val="march"/>
      <sheetName val="jan"/>
      <sheetName val="fefb"/>
      <sheetName val="invoice"/>
      <sheetName val="puch order"/>
      <sheetName val="decm"/>
      <sheetName val="Sheet1 (2)"/>
      <sheetName val="PRECAST_lightconc-II"/>
      <sheetName val="jidal_dam"/>
      <sheetName val="fran_temp"/>
      <sheetName val="kona_swit"/>
      <sheetName val="template_(8)"/>
      <sheetName val="template_(9)"/>
      <sheetName val="PRECAST_lightconc_II"/>
      <sheetName val="College_Details"/>
      <sheetName val="Personal_"/>
      <sheetName val="Cleaning_&amp;_Grubbing"/>
      <sheetName val="PIPING"/>
      <sheetName val="Summary"/>
      <sheetName val="Quantity Schedule"/>
      <sheetName val="Revenue  Schedule "/>
      <sheetName val="Balance works - Direct Cost"/>
      <sheetName val="Balance works - Indirect Cost"/>
      <sheetName val="Cashflows"/>
      <sheetName val="Fund Plan"/>
      <sheetName val="Bill of Resources"/>
      <sheetName val="DC"/>
      <sheetName val="Sheet3"/>
      <sheetName val="SITE OVERHEADS"/>
      <sheetName val="labour coeff"/>
      <sheetName val="VCH-SLC"/>
      <sheetName val="Supplier"/>
      <sheetName val="SILICATE"/>
      <sheetName val="Costing Upto Mar'11 (2)"/>
      <sheetName val="Tender Summary"/>
      <sheetName val="p&amp;m"/>
      <sheetName val="BOQ (2)"/>
      <sheetName val="八幡"/>
      <sheetName val="300x500"/>
      <sheetName val="A"/>
      <sheetName val="Expenditure plan"/>
      <sheetName val="ORDER BOOKING"/>
      <sheetName val="Design"/>
      <sheetName val="#REF!"/>
      <sheetName val="Boq Block A"/>
      <sheetName val="scurve calc (2)"/>
      <sheetName val="Direct cost shed A-2 "/>
      <sheetName val="Site Dev BOQ"/>
      <sheetName val="concrete"/>
      <sheetName val="beam-reinft-IIInd floor"/>
      <sheetName val="OVER_HEADS"/>
      <sheetName val="Cover_Sheet"/>
      <sheetName val="BOQ_REV_A"/>
      <sheetName val="PTB_(IO)"/>
      <sheetName val="BMS_"/>
      <sheetName val="SPT_vs_PHI"/>
      <sheetName val="TBAL9697_-group_wise__sdpl"/>
      <sheetName val="dBase"/>
      <sheetName val="zone-8"/>
      <sheetName val="MHNO_LEV"/>
      <sheetName val="M-Book for Conc"/>
      <sheetName val="M-Book for FW"/>
      <sheetName val="upa"/>
      <sheetName val="PRECAST_lightconc-II1"/>
      <sheetName val="PRECAST_lightconc_II1"/>
      <sheetName val="College_Details1"/>
      <sheetName val="Personal_1"/>
      <sheetName val="Cleaning_&amp;_Grubbing1"/>
      <sheetName val="jidal_dam1"/>
      <sheetName val="fran_temp1"/>
      <sheetName val="kona_swit1"/>
      <sheetName val="template_(8)1"/>
      <sheetName val="template_(9)1"/>
      <sheetName val="OVER_HEADS1"/>
      <sheetName val="Cover_Sheet1"/>
      <sheetName val="BOQ_REV_A1"/>
      <sheetName val="PTB_(IO)1"/>
      <sheetName val="BMS_1"/>
      <sheetName val="SPT_vs_PHI1"/>
      <sheetName val="TBAL9697_-group_wise__sdpl1"/>
      <sheetName val="Quantity_Schedule"/>
      <sheetName val="Revenue__Schedule_"/>
      <sheetName val="Balance_works_-_Direct_Cost"/>
      <sheetName val="Balance_works_-_Indirect_Cost"/>
      <sheetName val="Fund_Plan"/>
      <sheetName val="Bill_of_Resources"/>
      <sheetName val=" 24.07.10 RS &amp; SECURITY"/>
      <sheetName val="24.07.10 CIVIL WET"/>
      <sheetName val=" 24.07.10 CIVIL"/>
      <sheetName val=" 24.07.10 MECH-FAB"/>
      <sheetName val=" 24.07.10 MECH-TANK"/>
      <sheetName val=" 23.07.10 N.SHIFT MECH-FAB"/>
      <sheetName val=" 23.07.10 N.SHIFT MECH-TANK"/>
      <sheetName val=" 23.07.10 RS &amp; SECURITY"/>
      <sheetName val="23.07.10 CIVIL WET"/>
      <sheetName val=" 23.07.10 CIVIL"/>
      <sheetName val=" 23.07.10 MECH-FAB"/>
      <sheetName val=" 23.07.10 MECH-TANK"/>
      <sheetName val=" 22.07.10 N.SHIFT MECH-FAB"/>
      <sheetName val=" 22.07.10 N.SHIFT MECH-TANK"/>
      <sheetName val=" 22.07.10 RS &amp; SECURITY"/>
      <sheetName val="22.07.10 CIVIL WET"/>
      <sheetName val=" 22.07.10 CIVIL"/>
      <sheetName val=" 22.07.10 MECH-FAB"/>
      <sheetName val=" 22.07.10 MECH-TANK"/>
      <sheetName val=" 21.07.10 N.SHIFT MECH-FAB"/>
      <sheetName val=" 21.07.10 N.SHIFT MECH-TANK"/>
      <sheetName val=" 21.07.10 RS &amp; SECURITY"/>
      <sheetName val="21.07.10 CIVIL WET"/>
      <sheetName val=" 21.07.10 CIVIL"/>
      <sheetName val=" 21.07.10 MECH-FAB"/>
      <sheetName val=" 21.07.10 MECH-TANK"/>
      <sheetName val=" 20.07.10 N.SHIFT MECH-FAB"/>
      <sheetName val=" 20.07.10 N.SHIFT MECH-TANK"/>
      <sheetName val=" 20.07.10 RS &amp; SECURITY"/>
      <sheetName val="20.07.10 CIVIL WET"/>
      <sheetName val=" 20.07.10 CIVIL"/>
      <sheetName val=" 20.07.10 MECH-FAB"/>
      <sheetName val=" 20.07.10 MECH-TANK"/>
      <sheetName val=" 19.07.10 N.SHIFT MECH-FAB"/>
      <sheetName val=" 19.07.10 N.SHIFT MECH-TANK"/>
      <sheetName val=" 19.07.10 RS &amp; SECURITY"/>
      <sheetName val="19.07.10 CIVIL WET"/>
      <sheetName val=" 19.07.10 CIVIL"/>
      <sheetName val=" 19.07.10 MECH-FAB"/>
      <sheetName val=" 19.07.10 MECH-TANK"/>
      <sheetName val=" 18.07.10 N.SHIFT MECH-FAB"/>
      <sheetName val=" 18.07.10 N.SHIFT MECH-TANK"/>
      <sheetName val=" 18.07.10 RS &amp; SECURITY"/>
      <sheetName val="18.07.10 CIVIL WET"/>
      <sheetName val=" 18.07.10 CIVIL"/>
      <sheetName val=" 18.07.10 MECH-FAB"/>
      <sheetName val=" 18.07.10 MECH-TANK"/>
      <sheetName val=" 17.07.10 N.SHIFT MECH-FAB"/>
      <sheetName val=" 17.07.10 N.SHIFT MECH-TANK"/>
      <sheetName val=" 17.07.10 RS &amp; SECURITY"/>
      <sheetName val="17.07.10 CIVIL WET"/>
      <sheetName val=" 17.07.10 CIVIL"/>
      <sheetName val=" 17.07.10 MECH-FAB"/>
      <sheetName val=" 17.07.10 MECH-TANK"/>
      <sheetName val=" 16.07.10 N.SHIFT MECH-FAB"/>
      <sheetName val=" 16.07.10 N.SHIFT MECH-TANK"/>
      <sheetName val=" 16.07.10 RS &amp; SECURITY"/>
      <sheetName val="16.07.10 CIVIL WET"/>
      <sheetName val=" 16.07.10 CIVIL"/>
      <sheetName val=" 16.07.10 MECH-FAB"/>
      <sheetName val=" 16.07.10 MECH-TANK"/>
      <sheetName val=" 15.07.10 N.SHIFT MECH-FAB"/>
      <sheetName val=" 15.07.10 N.SHIFT MECH-TANK"/>
      <sheetName val=" 15.07.10 RS &amp; SECURITY"/>
      <sheetName val="15.07.10 CIVIL WET"/>
      <sheetName val=" 15.07.10 CIVIL"/>
      <sheetName val=" 15.07.10 MECH-FAB"/>
      <sheetName val=" 15.07.10 MECH-TANK"/>
      <sheetName val=" 14.07.10 N.SHIFT MECH-FAB"/>
      <sheetName val=" 14.07.10 N.SHIFT MECH-TANK"/>
      <sheetName val=" 14.07.10 RS &amp; SECURITY"/>
      <sheetName val="14.07.10 CIVIL WET"/>
      <sheetName val=" 14.07.10 CIVIL"/>
      <sheetName val=" 14.07.10 MECH-FAB"/>
      <sheetName val=" 14.07.10 MECH-TANK"/>
      <sheetName val=" 13.07.10 N.SHIFT MECH-FAB"/>
      <sheetName val=" 13.07.10 N.SHIFT MECH-TANK"/>
      <sheetName val=" 13.07.10 RS &amp; SECURITY"/>
      <sheetName val="13.07.10 CIVIL WET"/>
      <sheetName val=" 13.07.10 CIVIL"/>
      <sheetName val=" 13.07.10 MECH-FAB"/>
      <sheetName val=" 13.07.10 MECH-TANK"/>
      <sheetName val=" 12.07.10 N.SHIFT MECH-FAB"/>
      <sheetName val=" 12.07.10 N.SHIFT MECH-TANK"/>
      <sheetName val=" 12.07.10 RS &amp; SECURITY"/>
      <sheetName val="12.07.10 CIVIL WET"/>
      <sheetName val=" 12.07.10 CIVIL"/>
      <sheetName val=" 12.07.10 MECH-FAB"/>
      <sheetName val=" 12.07.10 MECH-TANK"/>
      <sheetName val=" 11.07.10 N.SHIFT MECH-FAB"/>
      <sheetName val=" 11.07.10 N.SHIFT MECH-TANK"/>
      <sheetName val=" 11.07.10 RS &amp; SECURITY"/>
      <sheetName val="11.07.10 CIVIL WET"/>
      <sheetName val=" 11.07.10 CIVIL"/>
      <sheetName val=" 11.07.10 MECH-FAB"/>
      <sheetName val=" 11.07.10 MECH-TANK"/>
      <sheetName val=" 10.07.10 N.SHIFT MECH-FAB"/>
      <sheetName val=" 10.07.10 N.SHIFT MECH-TANK"/>
      <sheetName val=" 10.07.10 RS &amp; SECURITY"/>
      <sheetName val="10.07.10 CIVIL WET"/>
      <sheetName val=" 10.07.10 CIVIL"/>
      <sheetName val=" 10.07.10 MECH-FAB"/>
      <sheetName val=" 10.07.10 MECH-TANK"/>
      <sheetName val=" 09.07.10 N.SHIFT MECH-FAB"/>
      <sheetName val=" 09.07.10 N.SHIFT MECH-TANK"/>
      <sheetName val=" 09.07.10 RS &amp; SECURITY"/>
      <sheetName val="09.07.10 CIVIL WET"/>
      <sheetName val=" 09.07.10 CIVIL"/>
      <sheetName val=" 09.07.10 MECH-FAB"/>
      <sheetName val=" 09.07.10 MECH-TANK"/>
      <sheetName val=" 08.07.10 N.SHIFT MECH-FAB"/>
      <sheetName val=" 08.07.10 N.SHIFT MECH-TANK"/>
      <sheetName val=" 08.07.10 RS &amp; SECURITY"/>
      <sheetName val="08.07.10 CIVIL WET"/>
      <sheetName val=" 08.07.10 CIVIL"/>
      <sheetName val=" 08.07.10 MECH-FAB"/>
      <sheetName val=" 08.07.10 MECH-TANK"/>
      <sheetName val=" 07.07.10 N.SHIFT MECH-FAB"/>
      <sheetName val=" 07.07.10 N.SHIFT MECH-TANK"/>
      <sheetName val=" 07.07.10 RS &amp; SECURITY"/>
      <sheetName val="07.07.10 CIVIL WET"/>
      <sheetName val=" 07.07.10 CIVIL"/>
      <sheetName val=" 07.07.10 MECH-FAB"/>
      <sheetName val=" 07.07.10 MECH-TANK"/>
      <sheetName val=" 06.07.10 N.SHIFT MECH-FAB"/>
      <sheetName val=" 06.07.10 N.SHIFT MECH-TANK"/>
      <sheetName val=" 06.07.10 RS &amp; SECURITY"/>
      <sheetName val="06.07.10 CIVIL WET"/>
      <sheetName val=" 06.07.10 CIVIL"/>
      <sheetName val=" 06.07.10 MECH-FAB"/>
      <sheetName val=" 06.07.10 MECH-TANK"/>
      <sheetName val=" 05.07.10 N.SHIFT MECH-FAB"/>
      <sheetName val=" 05.07.10 N.SHIFT MECH-TANK"/>
      <sheetName val=" 05.07.10 RS &amp; SECURITY"/>
      <sheetName val="05.07.10 CIVIL WET"/>
      <sheetName val=" 05.07.10 CIVIL"/>
      <sheetName val=" 05.07.10 MECH-FAB"/>
      <sheetName val=" 05.07.10 MECH-TANK"/>
      <sheetName val=" 04.07.10 N.SHIFT MECH-FAB"/>
      <sheetName val=" 04.07.10 N.SHIFT MECH-TANK"/>
      <sheetName val=" 04.07.10 RS &amp; SECURITY"/>
      <sheetName val="04.07.10 CIVIL WET"/>
      <sheetName val=" 04.07.10 CIVIL"/>
      <sheetName val=" 04.07.10 MECH-FAB"/>
      <sheetName val=" 04.07.10 MECH-TANK"/>
      <sheetName val=" 03.07.10 N.SHIFT MECH-FAB"/>
      <sheetName val=" 03.07.10 N.SHIFT MECH-TANK"/>
      <sheetName val=" 03.07.10 RS &amp; SECURITY "/>
      <sheetName val="03.07.10 CIVIL WET "/>
      <sheetName val=" 03.07.10 CIVIL "/>
      <sheetName val=" 03.07.10 MECH-FAB "/>
      <sheetName val=" 03.07.10 MECH-TANK "/>
      <sheetName val=" 02.07.10 N.SHIFT MECH-FAB "/>
      <sheetName val=" 02.07.10 N.SHIFT MECH-TANK "/>
      <sheetName val=" 02.07.10 RS &amp; SECURITY"/>
      <sheetName val="02.07.10 CIVIL WET"/>
      <sheetName val=" 02.07.10 CIVIL"/>
      <sheetName val=" 02.07.10 MECH-FAB"/>
      <sheetName val=" 02.07.10 MECH-TANK"/>
      <sheetName val=" 01.07.10 N.SHIFT MECH-FAB"/>
      <sheetName val=" 01.07.10 N.SHIFT MECH-TANK"/>
      <sheetName val=" 01.07.10 RS &amp; SECURITY"/>
      <sheetName val="01.07.10 CIVIL WET"/>
      <sheetName val=" 01.07.10 CIVIL"/>
      <sheetName val=" 01.07.10 MECH-FAB"/>
      <sheetName val=" 01.07.10 MECH-TANK"/>
      <sheetName val=" 30.06.10 N.SHIFT MECH-FAB"/>
      <sheetName val=" 30.06.10 N.SHIFT MECH-TANK"/>
      <sheetName val="Civil Boq"/>
      <sheetName val="factors"/>
      <sheetName val="22.12.2011"/>
      <sheetName val="Meas.-Hotel Part"/>
      <sheetName val="2gii"/>
      <sheetName val="Headings"/>
      <sheetName val="List"/>
      <sheetName val="BOQ_Direct_selling cost"/>
      <sheetName val="Fill this out first..."/>
      <sheetName val="Project Details.."/>
      <sheetName val="Detail"/>
      <sheetName val="Data"/>
      <sheetName val="Lead"/>
      <sheetName val="Ave.wtd.rates"/>
      <sheetName val="Material "/>
      <sheetName val="Labour &amp; Plant"/>
      <sheetName val="Cashflow projection"/>
      <sheetName val="Item- Compact"/>
      <sheetName val="Fee Rate Summary"/>
      <sheetName val="Contract Night Staff"/>
      <sheetName val="Contract Day Staff"/>
      <sheetName val="Day Shift"/>
      <sheetName val="Night Shift"/>
      <sheetName val="beam-reinft"/>
      <sheetName val=" 09.07.10 M顅ᎆ뤀ᨇ԰_x0000_缀_x0000_"/>
      <sheetName val="PA- Consutant "/>
      <sheetName val="final abstract"/>
      <sheetName val="TBAL9697 _group wise  sdpl"/>
      <sheetName val="Intake"/>
      <sheetName val="inWords"/>
      <sheetName val="BS8007"/>
      <sheetName val="St.co.91.5lvl"/>
      <sheetName val="Civil Works"/>
      <sheetName val="IO List"/>
      <sheetName val="Build-up"/>
      <sheetName val="SP Break Up"/>
      <sheetName val="GBW"/>
      <sheetName val="HEAD"/>
      <sheetName val="Labour productivity"/>
      <sheetName val="INPUT SHEET"/>
      <sheetName val="공장별판관비배부"/>
      <sheetName val="master"/>
      <sheetName val="Meas__Hotel Part"/>
      <sheetName val="DataInput"/>
      <sheetName val="DataInput-1"/>
      <sheetName val="DI Rate Analysis"/>
      <sheetName val="Economic RisingMain  Ph-I"/>
      <sheetName val="Sales &amp; Prod"/>
      <sheetName val="Assumptions"/>
      <sheetName val=" 09.07.10 M顅ᎆ뤀ᨇ԰?缀?"/>
      <sheetName val="Cost Index"/>
      <sheetName val="cash in flow Summary JV "/>
      <sheetName val="water prop."/>
      <sheetName val="GR.slab-reinft"/>
      <sheetName val="section"/>
      <sheetName val="08.07.10헾】_x0005__x0000__x0000__x0000__x0000_ꎋ"/>
      <sheetName val="HVAC"/>
      <sheetName val="Voucher"/>
      <sheetName val="Staff Acco."/>
      <sheetName val="Costing"/>
      <sheetName val="col-reinft1"/>
      <sheetName val="Prelims Breakup"/>
      <sheetName val="PRECAST_lightconc-II2"/>
      <sheetName val="PRECAST_lightconc_II2"/>
      <sheetName val="Cleaning_&amp;_Grubbing2"/>
      <sheetName val="College_Details2"/>
      <sheetName val="Personal_2"/>
      <sheetName val="jidal_dam2"/>
      <sheetName val="fran_temp2"/>
      <sheetName val="kona_swit2"/>
      <sheetName val="template_(8)2"/>
      <sheetName val="template_(9)2"/>
      <sheetName val="OVER_HEADS2"/>
      <sheetName val="Cover_Sheet2"/>
      <sheetName val="BOQ_REV_A2"/>
      <sheetName val="PTB_(IO)2"/>
      <sheetName val="BMS_2"/>
      <sheetName val="SPT_vs_PHI2"/>
      <sheetName val="TBAL9697_-group_wise__sdpl2"/>
      <sheetName val="TAX_BILLS"/>
      <sheetName val="CASH_BILLS"/>
      <sheetName val="LABOUR_BILLS"/>
      <sheetName val="puch_order"/>
      <sheetName val="Sheet1_(2)"/>
      <sheetName val="Quantity_Schedule1"/>
      <sheetName val="Revenue__Schedule_1"/>
      <sheetName val="Balance_works_-_Direct_Cost1"/>
      <sheetName val="Balance_works_-_Indirect_Cost1"/>
      <sheetName val="Fund_Plan1"/>
      <sheetName val="Bill_of_Resources1"/>
      <sheetName val="SITE_OVERHEADS"/>
      <sheetName val="labour_coeff"/>
      <sheetName val="Site_Dev_BOQ"/>
      <sheetName val="Expenditure_plan"/>
      <sheetName val="ORDER_BOOKING"/>
      <sheetName val="Costing_Upto_Mar'11_(2)"/>
      <sheetName val="Tender_Summary"/>
      <sheetName val="beam-reinft-IIInd_floor"/>
      <sheetName val="Prelims_Breakup"/>
      <sheetName val="Boq_Block_A"/>
      <sheetName val="M-Book_for_Conc"/>
      <sheetName val="M-Book_for_FW"/>
      <sheetName val="Rate analysis- BOQ 1 "/>
      <sheetName val="box-12"/>
      <sheetName val="MN T.B."/>
      <sheetName val=" _x000a_¢_x0002_&amp;_x0000__x0000__x0000_ú5#_x0000__x0000__x0000__x0000__x0000__x0000__x0000_"/>
      <sheetName val=""/>
      <sheetName val="AOR"/>
      <sheetName val="F20 Risk Analysis"/>
      <sheetName val="Change Order Log"/>
      <sheetName val="lookups"/>
      <sheetName val="ref"/>
      <sheetName val="Bin"/>
      <sheetName val="2000 MOR"/>
      <sheetName val="Driveway Beams"/>
      <sheetName val="Analy_7-10"/>
      <sheetName val="INDIGINEOUS ITEMS "/>
      <sheetName val="Meas_-Hotel_Part"/>
      <sheetName val="22_12_2011"/>
      <sheetName val="BOQ_(2)"/>
      <sheetName val="_24_07_10_RS_&amp;_SECURITY"/>
      <sheetName val="24_07_10_CIVIL_WET"/>
      <sheetName val="_24_07_10_CIVIL"/>
      <sheetName val="_24_07_10_MECH-FAB"/>
      <sheetName val="MS Loan repayments"/>
      <sheetName val="EMPMASTER"/>
      <sheetName val="1-10"/>
      <sheetName val="COSTMAR"/>
      <sheetName val="Rates"/>
      <sheetName val="Frango_Work_sheet"/>
      <sheetName val="TCMO_(2)"/>
      <sheetName val="Advance_tax"/>
      <sheetName val="Cashflow_"/>
      <sheetName val="ITDEP_revised"/>
      <sheetName val="Deferred_tax"/>
      <sheetName val="grp_"/>
      <sheetName val="Debtors_Ageing_"/>
      <sheetName val="MS_Loan_repayments"/>
      <sheetName val="TP Data"/>
      <sheetName val="_24_07_10_MECH-TANK"/>
      <sheetName val="_23_07_10_N_SHIFT_MECH-FAB"/>
      <sheetName val="Project Ignite"/>
      <sheetName val="_23_07_10_N_SHIFT_MECH-TANK"/>
      <sheetName val="_23_07_10_RS_&amp;_SECURITY"/>
      <sheetName val="23_07_10_CIVIL_WET"/>
      <sheetName val="_23_07_10_CIVIL"/>
      <sheetName val="_23_07_10_MECH-FAB"/>
      <sheetName val="_23_07_10_MECH-TANK"/>
      <sheetName val="_22_07_10_N_SHIFT_MECH-FAB"/>
      <sheetName val="_22_07_10_N_SHIFT_MECH-TANK"/>
      <sheetName val="_22_07_10_RS_&amp;_SECURITY"/>
      <sheetName val="22_07_10_CIVIL_WET"/>
      <sheetName val="Income Statement"/>
      <sheetName val="_22_07_10_CIVIL"/>
      <sheetName val="PRELIM5"/>
      <sheetName val="Rate Analysis"/>
      <sheetName val="gen"/>
      <sheetName val="Cover"/>
      <sheetName val="Data Sheet"/>
      <sheetName val="dlvoid"/>
      <sheetName val="Fin. Assumpt. - Sensitivities"/>
      <sheetName val="Bill 1"/>
      <sheetName val="Bill 2"/>
      <sheetName val="Bill 3"/>
      <sheetName val="Bill 4"/>
      <sheetName val="Bill 5"/>
      <sheetName val="Bill 6"/>
      <sheetName val="Bill 7"/>
      <sheetName val="1.Civil-RA"/>
      <sheetName val="3cd Annexure"/>
      <sheetName val="08.07.10헾】_x0005_????ꎋ"/>
      <sheetName val="estm_mech"/>
      <sheetName val="SUMMARY(E)"/>
      <sheetName val="T-P1, FINISHES WORKING "/>
      <sheetName val="Assumption &amp; Exclusion"/>
      <sheetName val="querries"/>
      <sheetName val="Structure Bills Qty"/>
      <sheetName val="Labour"/>
      <sheetName val=" 09.07.10 M顅ᎆ뤀ᨇ԰"/>
      <sheetName val=" 09.07.10 M顅ᎆ뤀ᨇ԰_缀_"/>
      <sheetName val="_22_07_10_MECH-FAB"/>
      <sheetName val="_22_07_10_MECH-TANK"/>
      <sheetName val="_21_07_10_N_SHIFT_MECH-FAB"/>
      <sheetName val="_21_07_10_N_SHIFT_MECH-TANK"/>
      <sheetName val="_21_07_10_RS_&amp;_SECURITY"/>
      <sheetName val="21_07_10_CIVIL_WET"/>
      <sheetName val="_21_07_10_CIVIL"/>
      <sheetName val="_21_07_10_MECH-FAB"/>
      <sheetName val="_21_07_10_MECH-TANK"/>
      <sheetName val="_20_07_10_N_SHIFT_MECH-FAB"/>
      <sheetName val="_20_07_10_N_SHIFT_MECH-TANK"/>
      <sheetName val="_20_07_10_RS_&amp;_SECURITY"/>
      <sheetName val="20_07_10_CIVIL_WET"/>
      <sheetName val="_20_07_10_CIVIL"/>
      <sheetName val="_20_07_10_MECH-FAB"/>
      <sheetName val="_20_07_10_MECH-TANK"/>
      <sheetName val="_19_07_10_N_SHIFT_MECH-FAB"/>
      <sheetName val="_19_07_10_N_SHIFT_MECH-TANK"/>
      <sheetName val="_19_07_10_RS_&amp;_SECURITY"/>
      <sheetName val="19_07_10_CIVIL_WET"/>
      <sheetName val="_19_07_10_CIVIL"/>
      <sheetName val="_19_07_10_MECH-FAB"/>
      <sheetName val="_19_07_10_MECH-TANK"/>
      <sheetName val="_18_07_10_N_SHIFT_MECH-FAB"/>
      <sheetName val="_18_07_10_N_SHIFT_MECH-TANK"/>
      <sheetName val="_18_07_10_RS_&amp;_SECURITY"/>
      <sheetName val="18_07_10_CIVIL_WET"/>
      <sheetName val="_18_07_10_CIVIL"/>
      <sheetName val="_18_07_10_MECH-FAB"/>
      <sheetName val="_18_07_10_MECH-TANK"/>
      <sheetName val="_17_07_10_N_SHIFT_MECH-FAB"/>
      <sheetName val="Admin"/>
      <sheetName val="sheeet7"/>
      <sheetName val="B3-B4-B5-B6"/>
      <sheetName val="AutoOpen Stub Data"/>
      <sheetName val="Phase 1"/>
      <sheetName val=" _x000a_¢_x0002_&amp;???ú5#???????"/>
      <sheetName val="Pacakges split"/>
      <sheetName val="Assumption Inputs"/>
      <sheetName val="Background"/>
      <sheetName val="L+M"/>
      <sheetName val="COST"/>
      <sheetName val="RA-markate"/>
      <sheetName val="wordsdata"/>
      <sheetName val="14.07.10@_x0000__x0003_&amp;_x0000__x0000__x0000_Ò:"/>
      <sheetName val="_x0000__x0000__x0000__x0000__x0000__x0000__x0000_8!_x0000_;bÂ/Ò:!_x0000_Ò8!_x0000_&amp;_x0000__x0000__x0000_&amp;_x0000__x0000__x0000_"/>
      <sheetName val="14.07.10Á_x000c__x0003_&amp;_x0000__x0000__x0000_î&lt;"/>
      <sheetName val="_x0000__x0000__x0000__x0000__x0000__x0000__x0000_¸:_x001f__x0000_;b+/î&lt;_x001f__x0000_î:_x001f__x0000_&amp;_x0000__x0000__x0000_&amp;_x0000__x0000__x0000_"/>
      <sheetName val="_x0000_"/>
      <sheetName val="14.07.10 CIVIL W ["/>
      <sheetName val="14.07.10@^\_x0001_&amp;_x0000__x0000__x0000__x0012_8"/>
      <sheetName val="_x0000__x0000__x0000__x0000__x0000__x0000__x0000_Ü5)_x0000__x001e_bÝ/_x0012_8)_x0000__x0012_6)_x0000_&amp;_x0000__x0000__x0000_&amp;_x0000__x0000__x0000_"/>
      <sheetName val="_x0001__x0000__x0000__x0000_"/>
      <sheetName val="run"/>
      <sheetName val="_17_07_10_N_SHIFT_MECH-TANK"/>
      <sheetName val="_17_07_10_RS_&amp;_SECURITY"/>
      <sheetName val="17_07_10_CIVIL_WET"/>
      <sheetName val="_17_07_10_CIVIL"/>
      <sheetName val="_17_07_10_MECH-FAB"/>
      <sheetName val="_17_07_10_MECH-TANK"/>
      <sheetName val="x-items"/>
      <sheetName val="_16_07_10_N_SHIFT_MECH-FAB"/>
      <sheetName val="_16_07_10_N_SHIFT_MECH-TANK"/>
      <sheetName val="_16_07_10_RS_&amp;_SECURITY"/>
      <sheetName val="16_07_10_CIVIL_WET"/>
      <sheetName val="_16_07_10_CIVIL"/>
      <sheetName val="_16_07_10_MECH-FAB"/>
      <sheetName val="_16_07_10_MECH-TANK"/>
      <sheetName val="_15_07_10_N_SHIFT_MECH-FAB"/>
      <sheetName val="_15_07_10_N_SHIFT_MECH-TANK"/>
      <sheetName val="Theo Cons-June'10"/>
      <sheetName val="CABLERET"/>
      <sheetName val="Grade Slab -1"/>
      <sheetName val="Grade Slab -2"/>
      <sheetName val="Grade slab-3"/>
      <sheetName val="Grade slab -4"/>
      <sheetName val="Grade slab -5"/>
      <sheetName val="Grade slab -6"/>
      <sheetName val="Cat A Change Control"/>
      <sheetName val="Eqpmnt Plng"/>
      <sheetName val="LABOUR RATE"/>
      <sheetName val="Material Rate"/>
      <sheetName val="ACS(1)"/>
      <sheetName val="FAS-C(4)"/>
      <sheetName val="CCTV(old)"/>
      <sheetName val="Makro1"/>
      <sheetName val="Final"/>
      <sheetName val="Summary-Price_New"/>
      <sheetName val="AN-2K"/>
      <sheetName val="Switch V16"/>
      <sheetName val="External Doors"/>
      <sheetName val="T&amp;M"/>
      <sheetName val="COLUMN"/>
      <sheetName val="DEINKING(ANNEX 1)"/>
      <sheetName val="BOQ_Direct_selling_cost"/>
      <sheetName val="DI_Rate_Analysis"/>
      <sheetName val="Economic_RisingMain__Ph-I"/>
      <sheetName val="Factor Sheet"/>
      <sheetName val="Code"/>
      <sheetName val="Debits as on 12.04.08"/>
      <sheetName val="Wire"/>
      <sheetName val="InputPO_Del"/>
      <sheetName val="Summary WG"/>
      <sheetName val="detail'02"/>
      <sheetName val="Cal"/>
      <sheetName val="환율"/>
      <sheetName val="08.07.10헾】_x0005_"/>
      <sheetName val=" _x000a_¢_x0002_&amp;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9">
          <cell r="J19">
            <v>1.0499999999999999E-3</v>
          </cell>
        </row>
      </sheetData>
      <sheetData sheetId="39" refreshError="1"/>
      <sheetData sheetId="40" refreshError="1"/>
      <sheetData sheetId="41">
        <row r="19">
          <cell r="J19">
            <v>1.0499999999999999E-3</v>
          </cell>
        </row>
      </sheetData>
      <sheetData sheetId="42">
        <row r="19">
          <cell r="J19">
            <v>1.0499999999999999E-3</v>
          </cell>
        </row>
      </sheetData>
      <sheetData sheetId="43">
        <row r="19">
          <cell r="J19">
            <v>1.0499999999999999E-3</v>
          </cell>
        </row>
      </sheetData>
      <sheetData sheetId="44" refreshError="1"/>
      <sheetData sheetId="45" refreshError="1"/>
      <sheetData sheetId="46" refreshError="1"/>
      <sheetData sheetId="47">
        <row r="19">
          <cell r="J19">
            <v>1.0499999999999999E-3</v>
          </cell>
        </row>
      </sheetData>
      <sheetData sheetId="48">
        <row r="19">
          <cell r="J19">
            <v>1.0499999999999999E-3</v>
          </cell>
        </row>
      </sheetData>
      <sheetData sheetId="49">
        <row r="19">
          <cell r="J19">
            <v>1.0499999999999999E-3</v>
          </cell>
        </row>
      </sheetData>
      <sheetData sheetId="50">
        <row r="19">
          <cell r="J19">
            <v>1.0499999999999999E-3</v>
          </cell>
        </row>
      </sheetData>
      <sheetData sheetId="51">
        <row r="19">
          <cell r="J19">
            <v>1.0499999999999999E-3</v>
          </cell>
        </row>
      </sheetData>
      <sheetData sheetId="52">
        <row r="19">
          <cell r="J19">
            <v>1.0499999999999999E-3</v>
          </cell>
        </row>
      </sheetData>
      <sheetData sheetId="53">
        <row r="19">
          <cell r="J19">
            <v>1.0499999999999999E-3</v>
          </cell>
        </row>
      </sheetData>
      <sheetData sheetId="54">
        <row r="19">
          <cell r="J19">
            <v>1.0499999999999999E-3</v>
          </cell>
        </row>
      </sheetData>
      <sheetData sheetId="55">
        <row r="19">
          <cell r="J19">
            <v>1.0499999999999999E-3</v>
          </cell>
        </row>
      </sheetData>
      <sheetData sheetId="56">
        <row r="19">
          <cell r="J19">
            <v>1.0499999999999999E-3</v>
          </cell>
        </row>
      </sheetData>
      <sheetData sheetId="57">
        <row r="19">
          <cell r="J19">
            <v>1.0499999999999999E-3</v>
          </cell>
        </row>
      </sheetData>
      <sheetData sheetId="58">
        <row r="19">
          <cell r="J19">
            <v>1.0499999999999999E-3</v>
          </cell>
        </row>
      </sheetData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>
        <row r="19">
          <cell r="J19">
            <v>1.0499999999999999E-3</v>
          </cell>
        </row>
      </sheetData>
      <sheetData sheetId="66" refreshError="1"/>
      <sheetData sheetId="67">
        <row r="19">
          <cell r="J19">
            <v>1.0499999999999999E-3</v>
          </cell>
        </row>
      </sheetData>
      <sheetData sheetId="68">
        <row r="19">
          <cell r="J19">
            <v>1.0499999999999999E-3</v>
          </cell>
        </row>
      </sheetData>
      <sheetData sheetId="69">
        <row r="19">
          <cell r="J19">
            <v>1.0499999999999999E-3</v>
          </cell>
        </row>
      </sheetData>
      <sheetData sheetId="70">
        <row r="19">
          <cell r="J19">
            <v>1.0499999999999999E-3</v>
          </cell>
        </row>
      </sheetData>
      <sheetData sheetId="71" refreshError="1"/>
      <sheetData sheetId="72">
        <row r="19">
          <cell r="J19">
            <v>1.0499999999999999E-3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>
        <row r="19">
          <cell r="J19">
            <v>1.0499999999999999E-3</v>
          </cell>
        </row>
      </sheetData>
      <sheetData sheetId="83">
        <row r="19">
          <cell r="J19">
            <v>1.0499999999999999E-3</v>
          </cell>
        </row>
      </sheetData>
      <sheetData sheetId="84">
        <row r="19">
          <cell r="J19">
            <v>1.0499999999999999E-3</v>
          </cell>
        </row>
      </sheetData>
      <sheetData sheetId="85">
        <row r="19">
          <cell r="J19">
            <v>1.0499999999999999E-3</v>
          </cell>
        </row>
      </sheetData>
      <sheetData sheetId="86">
        <row r="19">
          <cell r="J19">
            <v>1.0499999999999999E-3</v>
          </cell>
        </row>
      </sheetData>
      <sheetData sheetId="87">
        <row r="19">
          <cell r="J19">
            <v>1.0499999999999999E-3</v>
          </cell>
        </row>
      </sheetData>
      <sheetData sheetId="88">
        <row r="19">
          <cell r="J19">
            <v>1.0499999999999999E-3</v>
          </cell>
        </row>
      </sheetData>
      <sheetData sheetId="89">
        <row r="19">
          <cell r="J19">
            <v>1.0499999999999999E-3</v>
          </cell>
        </row>
      </sheetData>
      <sheetData sheetId="90">
        <row r="19">
          <cell r="J19">
            <v>1.0499999999999999E-3</v>
          </cell>
        </row>
      </sheetData>
      <sheetData sheetId="91">
        <row r="19">
          <cell r="J19">
            <v>1.0499999999999999E-3</v>
          </cell>
        </row>
      </sheetData>
      <sheetData sheetId="92">
        <row r="19">
          <cell r="J19">
            <v>1.0499999999999999E-3</v>
          </cell>
        </row>
      </sheetData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 refreshError="1"/>
      <sheetData sheetId="510" refreshError="1"/>
      <sheetData sheetId="511" refreshError="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/>
      <sheetData sheetId="617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-01_Dep_Cos Act"/>
      <sheetName val="K-01.1_Work done"/>
      <sheetName val="K1.01A_Caro"/>
      <sheetName val="K2_Dep Ratn"/>
      <sheetName val="k3.1_Computers _ Others"/>
      <sheetName val="K3.2_Laptops"/>
      <sheetName val="k3.4_Office Eqpt"/>
      <sheetName val="k3.5_Furn _ Fix"/>
      <sheetName val="k3.6_Interiors"/>
      <sheetName val="k3.7_LHI"/>
      <sheetName val="k3.8_Vehicles"/>
      <sheetName val="K4_Dep_IT Act"/>
      <sheetName val="K5-Issues"/>
      <sheetName val="Softwar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s"/>
    </sheetNames>
    <sheetDataSet>
      <sheetData sheetId="0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K BALANCE SHEET"/>
      <sheetName val="UK P&amp;L"/>
      <sheetName val="BS2002"/>
      <sheetName val="P&amp;L2002"/>
      <sheetName val="SCH2002"/>
      <sheetName val="BREAKUP"/>
      <sheetName val="TB2002"/>
      <sheetName val="Inv2002"/>
      <sheetName val="Con2002"/>
      <sheetName val="Inc.2002"/>
      <sheetName val="2002Unexp"/>
      <sheetName val="Apt.Trust2002"/>
      <sheetName val="Apt.Trust2000"/>
      <sheetName val="TB01-04-2001"/>
    </sheetNames>
    <sheetDataSet>
      <sheetData sheetId="0" refreshError="1"/>
      <sheetData sheetId="1" refreshError="1">
        <row r="5">
          <cell r="B5">
            <v>71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_x0000__x0000_"/>
      <sheetName val="Overview"/>
      <sheetName val="millenium"/>
      <sheetName val="All_Know_Page"/>
      <sheetName val="All_Know_Page 5050"/>
      <sheetName val="Tar_Perspective"/>
      <sheetName val="Total Return"/>
      <sheetName val="StandAloneReturn"/>
      <sheetName val="Summary_RH"/>
      <sheetName val="Dividend"/>
    </sheetNames>
    <sheetDataSet>
      <sheetData sheetId="0" refreshError="1"/>
      <sheetData sheetId="1" refreshError="1">
        <row r="23">
          <cell r="F23">
            <v>0.63967391304347831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ysis--&gt;&gt;"/>
      <sheetName val="Gl_Entry"/>
      <sheetName val="Reporting--&gt;&gt;"/>
      <sheetName val="Units_From_BU"/>
      <sheetName val="OFA_FY03_Plan"/>
      <sheetName val="OFA_FY03_Plan_Qtr"/>
      <sheetName val="Allanson_File"/>
      <sheetName val="TO_DO"/>
      <sheetName val="PCS_Accrual_Detail"/>
      <sheetName val="Budget_PCS_FY 02 ACT PTG"/>
      <sheetName val="Budget_PCS_ptgsource fcst"/>
      <sheetName val="Headcount_Data"/>
      <sheetName val="OFA---&gt;&gt;&gt;"/>
      <sheetName val="OFA_6.3_Entry_All_Expenses"/>
      <sheetName val="OFA_Entry_Wks"/>
      <sheetName val="OFA_Entry_Allocations"/>
      <sheetName val="Prior_Year---&gt;&gt;&gt;"/>
      <sheetName val="FY02_Natural_Class"/>
      <sheetName val="Current_Year_Plan---&gt;&gt;&gt;"/>
      <sheetName val="FY03_Plan_Natural_Class"/>
      <sheetName val="FY03_Plan_ Detailed_Forecast"/>
      <sheetName val="Current_Year_Forecast--&gt;&gt;"/>
      <sheetName val="Notes"/>
      <sheetName val="Actual_Input"/>
      <sheetName val="Actual_Forecast"/>
      <sheetName val="Natural_Class"/>
      <sheetName val="Detailed Forecast"/>
      <sheetName val="Cost Per Minute"/>
      <sheetName val="Commissions"/>
      <sheetName val="Regular Staffing"/>
      <sheetName val="Regular Salaries"/>
      <sheetName val="Total Regular Salaries"/>
      <sheetName val="Regular OT"/>
      <sheetName val="Total Regular OT"/>
      <sheetName val="Employee_Recognitionss"/>
      <sheetName val="Total_Employee_Recognition"/>
      <sheetName val="Profit_Sharing"/>
      <sheetName val="Total_Profit_Sharing"/>
      <sheetName val="Regular Incentive"/>
      <sheetName val="Total Regular Incentives"/>
      <sheetName val="AVP"/>
      <sheetName val="Regular Costs"/>
      <sheetName val="Per Head Cost"/>
      <sheetName val="Seasonals"/>
      <sheetName val="Weekly_Variables"/>
      <sheetName val="Monthly Seasonal"/>
      <sheetName val="Seasonal_Hiriing"/>
      <sheetName val="Seasonal_Training"/>
      <sheetName val="Seasonal_Floor"/>
      <sheetName val="Training"/>
      <sheetName val="Allocation_Of_Fixed"/>
      <sheetName val="Outside_Services"/>
      <sheetName val="Phone"/>
      <sheetName val="Office Supplies"/>
      <sheetName val="Motivation"/>
      <sheetName val="Printing and Copying"/>
      <sheetName val="Mailing"/>
      <sheetName val="Expensed Software"/>
      <sheetName val="Equipment Purchases"/>
      <sheetName val="Equipment Repair"/>
      <sheetName val="Depreciation"/>
      <sheetName val="Marketing Expense"/>
      <sheetName val="Consulting"/>
      <sheetName val="Temp Help"/>
      <sheetName val="Recruiting"/>
      <sheetName val="Travel"/>
      <sheetName val="Start_Volumes"/>
      <sheetName val="Plan_Man"/>
      <sheetName val="The_Plan"/>
      <sheetName val="Overall_Volume_Forecast"/>
      <sheetName val="Actual_Forecast_Volumes"/>
      <sheetName val="Budget_Group_Rollup"/>
      <sheetName val="Call_Reporting"/>
      <sheetName val="Outsource_Contact_Type"/>
      <sheetName val="Assumptions"/>
      <sheetName val="Sento_Am_Fork"/>
      <sheetName val="Sento_India"/>
      <sheetName val="Sento_Belfast"/>
      <sheetName val="Daksh_India"/>
      <sheetName val="Sykes"/>
      <sheetName val="Fair_Use_Partner"/>
      <sheetName val="Outsource_Partner7"/>
      <sheetName val="Outsource_Partner8"/>
      <sheetName val="Sheet3 (11)"/>
      <sheetName val="Sheet3 (10)"/>
      <sheetName val="Sheet3 (9)"/>
      <sheetName val="Sheet3 (8)"/>
      <sheetName val="Sheet3 (7)"/>
      <sheetName val="Sheet3 (19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>
        <row r="1">
          <cell r="A1" t="str">
            <v>Sento American Fork</v>
          </cell>
        </row>
      </sheetData>
      <sheetData sheetId="76" refreshError="1">
        <row r="1">
          <cell r="A1" t="str">
            <v>Sento India</v>
          </cell>
        </row>
      </sheetData>
      <sheetData sheetId="77" refreshError="1">
        <row r="1">
          <cell r="A1" t="str">
            <v>Sento Belfast</v>
          </cell>
        </row>
      </sheetData>
      <sheetData sheetId="78" refreshError="1">
        <row r="1">
          <cell r="A1" t="str">
            <v>Daksh India</v>
          </cell>
        </row>
      </sheetData>
      <sheetData sheetId="79" refreshError="1">
        <row r="1">
          <cell r="A1" t="str">
            <v>Sykes</v>
          </cell>
        </row>
      </sheetData>
      <sheetData sheetId="80" refreshError="1">
        <row r="1">
          <cell r="A1" t="str">
            <v>Fair Use Partner</v>
          </cell>
        </row>
      </sheetData>
      <sheetData sheetId="81" refreshError="1">
        <row r="1">
          <cell r="A1" t="str">
            <v>Outsource Partner 7</v>
          </cell>
        </row>
      </sheetData>
      <sheetData sheetId="82" refreshError="1">
        <row r="1">
          <cell r="A1" t="str">
            <v>Outsource Partner 8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FCAct"/>
      <sheetName val="Sheet1"/>
      <sheetName val="Sheet2"/>
      <sheetName val="Sheet3"/>
      <sheetName val="Matcost (2)"/>
      <sheetName val="FC1999"/>
      <sheetName val="upgsales (2)"/>
      <sheetName val=""/>
      <sheetName val="Book1"/>
      <sheetName val="sum"/>
      <sheetName val="Input"/>
      <sheetName val="Data Sheet 1"/>
      <sheetName val="main"/>
      <sheetName val="Setup"/>
      <sheetName val="Finance IT &amp; Pro (2)"/>
      <sheetName val="Dashboard"/>
      <sheetName val="WCOL INDEX"/>
      <sheetName val="WCOL INPUT"/>
      <sheetName val="RPT 11-VOLUME BY BRANDS"/>
      <sheetName val="Sheet4"/>
      <sheetName val="Expansion needed"/>
      <sheetName val="ALL"/>
      <sheetName val="Erlang B"/>
      <sheetName val="_REF"/>
      <sheetName val="[Book1.xls]cuments and Settings"/>
      <sheetName val="cuments and Settings\balajic\Lo"/>
      <sheetName val="Sheet5"/>
      <sheetName val="K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3"/>
      <sheetName val="HOSSR0404"/>
      <sheetName val="Sheet4"/>
      <sheetName val="JV"/>
      <sheetName val="CODE_LIST"/>
      <sheetName val="Sheet2"/>
      <sheetName val="XML"/>
      <sheetName val="XML-SAN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BPO</v>
          </cell>
          <cell r="E1" t="str">
            <v>INS</v>
          </cell>
          <cell r="F1" t="str">
            <v>FINANCE</v>
          </cell>
          <cell r="G1" t="str">
            <v>VOICE</v>
          </cell>
          <cell r="H1" t="str">
            <v>WORLDZEN</v>
          </cell>
          <cell r="I1" t="str">
            <v>WORLDZEN</v>
          </cell>
        </row>
        <row r="2">
          <cell r="E2" t="str">
            <v>FIS</v>
          </cell>
          <cell r="F2" t="str">
            <v>OPERATION</v>
          </cell>
          <cell r="G2" t="str">
            <v>WORLDZEN</v>
          </cell>
          <cell r="H2" t="str">
            <v>BCBS</v>
          </cell>
          <cell r="I2" t="str">
            <v>BCBS001</v>
          </cell>
        </row>
        <row r="3">
          <cell r="E3" t="str">
            <v>CRS</v>
          </cell>
          <cell r="F3" t="str">
            <v>RECRUITMENT</v>
          </cell>
          <cell r="G3" t="str">
            <v>TP</v>
          </cell>
          <cell r="H3" t="str">
            <v>PGI</v>
          </cell>
          <cell r="I3" t="str">
            <v>BCBS002</v>
          </cell>
        </row>
        <row r="4">
          <cell r="E4" t="str">
            <v>HCS</v>
          </cell>
          <cell r="F4" t="str">
            <v>TECHNOLOGY</v>
          </cell>
          <cell r="G4" t="str">
            <v>BLENDED</v>
          </cell>
          <cell r="H4" t="str">
            <v>AFS</v>
          </cell>
          <cell r="I4" t="str">
            <v>PGI001</v>
          </cell>
        </row>
        <row r="5">
          <cell r="E5" t="str">
            <v>WORLDZEN</v>
          </cell>
          <cell r="F5" t="str">
            <v>TRAINING</v>
          </cell>
          <cell r="G5" t="str">
            <v>1ST PARTY</v>
          </cell>
          <cell r="H5" t="str">
            <v>PFS</v>
          </cell>
          <cell r="I5" t="str">
            <v>AFS001</v>
          </cell>
        </row>
        <row r="6">
          <cell r="F6" t="str">
            <v>WORLDZEN</v>
          </cell>
          <cell r="G6" t="str">
            <v>3 RD PARTY</v>
          </cell>
          <cell r="H6" t="str">
            <v>PRB</v>
          </cell>
          <cell r="I6" t="str">
            <v>PFS001</v>
          </cell>
        </row>
        <row r="7">
          <cell r="F7" t="str">
            <v>ADMINISTRATION</v>
          </cell>
          <cell r="H7" t="str">
            <v>SBG</v>
          </cell>
          <cell r="I7" t="str">
            <v>PRB001</v>
          </cell>
        </row>
        <row r="8">
          <cell r="F8" t="str">
            <v>INTERNAL SUPPORT</v>
          </cell>
          <cell r="H8" t="str">
            <v>SEI</v>
          </cell>
          <cell r="I8" t="str">
            <v>SBG001</v>
          </cell>
        </row>
        <row r="9">
          <cell r="H9" t="str">
            <v>CD-COM</v>
          </cell>
          <cell r="I9" t="str">
            <v>CDC001</v>
          </cell>
        </row>
        <row r="10">
          <cell r="H10" t="str">
            <v>COLL</v>
          </cell>
          <cell r="I10" t="str">
            <v>SEI001</v>
          </cell>
        </row>
        <row r="11">
          <cell r="H11" t="str">
            <v>MPI</v>
          </cell>
          <cell r="I11" t="str">
            <v>Coll</v>
          </cell>
        </row>
        <row r="12">
          <cell r="I12" t="str">
            <v>BCBS003</v>
          </cell>
        </row>
        <row r="13">
          <cell r="I13" t="str">
            <v>BCBS004</v>
          </cell>
        </row>
        <row r="14">
          <cell r="I14" t="str">
            <v>WG1FIN</v>
          </cell>
        </row>
        <row r="15">
          <cell r="I15" t="str">
            <v>WG1TRG</v>
          </cell>
        </row>
        <row r="16">
          <cell r="I16" t="str">
            <v>WG1MIS</v>
          </cell>
        </row>
        <row r="17">
          <cell r="I17" t="str">
            <v>WG1TEC</v>
          </cell>
        </row>
        <row r="18">
          <cell r="I18" t="str">
            <v>WG1HRD</v>
          </cell>
        </row>
        <row r="19">
          <cell r="I19" t="str">
            <v>WG1REC</v>
          </cell>
        </row>
        <row r="20">
          <cell r="I20" t="str">
            <v>WG1ADM</v>
          </cell>
        </row>
        <row r="21">
          <cell r="I21" t="str">
            <v>WG1MDI</v>
          </cell>
        </row>
        <row r="22">
          <cell r="I22" t="str">
            <v>WG1INS</v>
          </cell>
        </row>
        <row r="23">
          <cell r="I23" t="str">
            <v>MPI001</v>
          </cell>
        </row>
      </sheetData>
      <sheetData sheetId="6"/>
      <sheetData sheetId="7"/>
      <sheetData sheetId="8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1"/>
      <sheetName val="JA-OVERALL"/>
      <sheetName val="JA-Sales"/>
      <sheetName val="JA-Sales (2)"/>
      <sheetName val="JA-GC"/>
      <sheetName val="JA-FC"/>
      <sheetName val="JA-ROCE"/>
      <sheetName val="JA-ROCE (2)"/>
      <sheetName val="JA-Receivables"/>
      <sheetName val="monthly-var"/>
      <sheetName val="Data for Trend chart"/>
      <sheetName val="JA_Sales"/>
      <sheetName val="JA_GC"/>
      <sheetName val="JA_FC"/>
      <sheetName val="JA_ROCE"/>
      <sheetName val="monthly_var"/>
      <sheetName val="ACT98-99"/>
      <sheetName val="#REF"/>
      <sheetName val="Abstract"/>
      <sheetName val="TB Lead"/>
      <sheetName val="Sales TBU"/>
      <sheetName val="Book1"/>
      <sheetName val="Secondary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M2" t="str">
            <v>Date :</v>
          </cell>
          <cell r="N2" t="str">
            <v>10.10.98</v>
          </cell>
          <cell r="O2" t="str">
            <v>Prepared by :</v>
          </cell>
          <cell r="Q2" t="str">
            <v>JA</v>
          </cell>
        </row>
        <row r="3">
          <cell r="D3" t="str">
            <v>MPC EXECUTION PROGRESS - GROSS CONTRIBUTION</v>
          </cell>
          <cell r="M3" t="str">
            <v>Individual</v>
          </cell>
          <cell r="N3" t="str">
            <v>Section</v>
          </cell>
          <cell r="O3" t="str">
            <v>Department</v>
          </cell>
          <cell r="P3" t="str">
            <v>Division</v>
          </cell>
          <cell r="Q3" t="str">
            <v>Company</v>
          </cell>
        </row>
        <row r="4">
          <cell r="C4" t="str">
            <v xml:space="preserve">Review period :   </v>
          </cell>
          <cell r="E4">
            <v>36069</v>
          </cell>
          <cell r="Q4" t="str">
            <v>TVSESA</v>
          </cell>
        </row>
        <row r="5">
          <cell r="A5" t="str">
            <v>Policy deployed from :</v>
          </cell>
          <cell r="D5" t="str">
            <v>Company (CEO)</v>
          </cell>
          <cell r="I5" t="str">
            <v>To :</v>
          </cell>
          <cell r="J5" t="str">
            <v>President TVS ESA</v>
          </cell>
        </row>
        <row r="6">
          <cell r="I6" t="str">
            <v>Axis</v>
          </cell>
          <cell r="J6" t="str">
            <v>Ref. No.</v>
          </cell>
          <cell r="K6" t="str">
            <v xml:space="preserve"> CP  of  President ESA</v>
          </cell>
          <cell r="N6" t="str">
            <v>UoM</v>
          </cell>
          <cell r="O6" t="str">
            <v>Target</v>
          </cell>
          <cell r="P6" t="str">
            <v>Actual</v>
          </cell>
          <cell r="Q6" t="str">
            <v>% Ach</v>
          </cell>
        </row>
        <row r="7">
          <cell r="I7" t="str">
            <v>A</v>
          </cell>
          <cell r="J7" t="str">
            <v>A.2.1</v>
          </cell>
          <cell r="K7" t="str">
            <v>GC DMPs</v>
          </cell>
          <cell r="N7" t="str">
            <v>%</v>
          </cell>
          <cell r="O7">
            <v>31.9</v>
          </cell>
          <cell r="P7">
            <v>33</v>
          </cell>
          <cell r="Q7">
            <v>1.0344827586206897</v>
          </cell>
        </row>
        <row r="8">
          <cell r="I8" t="str">
            <v>B</v>
          </cell>
          <cell r="J8" t="str">
            <v>A.2.2</v>
          </cell>
          <cell r="K8" t="str">
            <v>GC NIPs</v>
          </cell>
          <cell r="N8" t="str">
            <v>%</v>
          </cell>
          <cell r="O8">
            <v>7</v>
          </cell>
          <cell r="P8">
            <v>-2.6</v>
          </cell>
          <cell r="Q8">
            <v>-0.37142857142857144</v>
          </cell>
        </row>
        <row r="9">
          <cell r="I9" t="str">
            <v>C</v>
          </cell>
          <cell r="J9" t="str">
            <v>A.2.3</v>
          </cell>
          <cell r="K9" t="str">
            <v>GC CSD</v>
          </cell>
          <cell r="N9" t="str">
            <v>%</v>
          </cell>
          <cell r="O9">
            <v>23.3</v>
          </cell>
          <cell r="P9">
            <v>33.299999999999997</v>
          </cell>
          <cell r="Q9">
            <v>1.429184549356223</v>
          </cell>
        </row>
        <row r="10">
          <cell r="I10" t="str">
            <v>D</v>
          </cell>
          <cell r="J10" t="str">
            <v>A.2.4</v>
          </cell>
          <cell r="K10" t="str">
            <v>GC UPS</v>
          </cell>
          <cell r="N10" t="str">
            <v>%</v>
          </cell>
          <cell r="O10">
            <v>26.8</v>
          </cell>
          <cell r="P10">
            <v>29.4</v>
          </cell>
          <cell r="Q10">
            <v>1.0970149253731343</v>
          </cell>
        </row>
        <row r="11">
          <cell r="I11" t="str">
            <v>E</v>
          </cell>
          <cell r="J11" t="str">
            <v>A.2.5</v>
          </cell>
          <cell r="K11" t="str">
            <v>GC KBD</v>
          </cell>
          <cell r="N11" t="str">
            <v>%</v>
          </cell>
          <cell r="O11">
            <v>27.3</v>
          </cell>
          <cell r="P11">
            <v>27.3</v>
          </cell>
          <cell r="Q11">
            <v>1</v>
          </cell>
        </row>
      </sheetData>
      <sheetData sheetId="6" refreshError="1">
        <row r="2">
          <cell r="M2" t="str">
            <v>Date :</v>
          </cell>
          <cell r="N2" t="str">
            <v>10.10.98</v>
          </cell>
          <cell r="O2" t="str">
            <v>Prepared by :</v>
          </cell>
          <cell r="Q2" t="str">
            <v>JA</v>
          </cell>
        </row>
        <row r="3">
          <cell r="D3" t="str">
            <v>MPC EXECUTION PROGRESS - Fixed Cost</v>
          </cell>
          <cell r="M3" t="str">
            <v>Individual</v>
          </cell>
          <cell r="N3" t="str">
            <v>Section</v>
          </cell>
          <cell r="O3" t="str">
            <v>Department</v>
          </cell>
          <cell r="P3" t="str">
            <v>Division</v>
          </cell>
          <cell r="Q3" t="str">
            <v>Company</v>
          </cell>
        </row>
        <row r="4">
          <cell r="C4" t="str">
            <v xml:space="preserve">Review period :   </v>
          </cell>
          <cell r="E4">
            <v>36039</v>
          </cell>
          <cell r="Q4" t="str">
            <v>TVSESA</v>
          </cell>
        </row>
        <row r="5">
          <cell r="A5" t="str">
            <v>Policy deployed from :</v>
          </cell>
          <cell r="D5" t="str">
            <v>Company (CEO)</v>
          </cell>
          <cell r="I5" t="str">
            <v>To :</v>
          </cell>
          <cell r="J5" t="str">
            <v>President TVS ESA</v>
          </cell>
        </row>
        <row r="6">
          <cell r="I6" t="str">
            <v>Axis</v>
          </cell>
          <cell r="J6" t="str">
            <v>Ref. No.</v>
          </cell>
          <cell r="K6" t="str">
            <v xml:space="preserve"> CP  of  President ESA</v>
          </cell>
          <cell r="N6" t="str">
            <v>UoM</v>
          </cell>
          <cell r="O6" t="str">
            <v>Target</v>
          </cell>
          <cell r="P6" t="str">
            <v>Actual</v>
          </cell>
          <cell r="Q6" t="str">
            <v>% Ach</v>
          </cell>
        </row>
        <row r="7">
          <cell r="I7" t="str">
            <v>A</v>
          </cell>
          <cell r="J7" t="str">
            <v>A.3.1</v>
          </cell>
          <cell r="K7" t="str">
            <v>Branch Operating Expenses</v>
          </cell>
          <cell r="N7" t="str">
            <v>Rs. Lakhs</v>
          </cell>
          <cell r="O7">
            <v>15.77</v>
          </cell>
          <cell r="P7">
            <v>36.340000000000003</v>
          </cell>
          <cell r="Q7">
            <v>0.43395707209686291</v>
          </cell>
        </row>
        <row r="8">
          <cell r="I8" t="str">
            <v>B</v>
          </cell>
          <cell r="J8" t="str">
            <v>A.3.2</v>
          </cell>
          <cell r="K8" t="str">
            <v>HO Admin Expenses</v>
          </cell>
          <cell r="N8" t="str">
            <v>Rs. Lakhs</v>
          </cell>
          <cell r="O8">
            <v>13.18</v>
          </cell>
          <cell r="P8">
            <v>27.24</v>
          </cell>
          <cell r="Q8">
            <v>0.48384728340675481</v>
          </cell>
        </row>
        <row r="9">
          <cell r="I9" t="str">
            <v>C</v>
          </cell>
          <cell r="J9" t="str">
            <v>A.3.3</v>
          </cell>
          <cell r="K9" t="str">
            <v>Marketing Expenses</v>
          </cell>
          <cell r="N9" t="str">
            <v>Rs. Lakhs</v>
          </cell>
          <cell r="O9">
            <v>1.0900000000000001</v>
          </cell>
          <cell r="P9">
            <v>0.28999999999999998</v>
          </cell>
          <cell r="Q9">
            <v>3.758620689655173</v>
          </cell>
        </row>
        <row r="10">
          <cell r="I10" t="str">
            <v>D</v>
          </cell>
          <cell r="K10" t="str">
            <v>Overall ESA FC</v>
          </cell>
          <cell r="N10" t="str">
            <v>Rs. Lakhs</v>
          </cell>
          <cell r="O10">
            <v>30.04</v>
          </cell>
          <cell r="P10">
            <v>63.87</v>
          </cell>
          <cell r="Q10">
            <v>0.47033035854078598</v>
          </cell>
        </row>
        <row r="11">
          <cell r="I11" t="str">
            <v>E</v>
          </cell>
        </row>
        <row r="12">
          <cell r="I12" t="str">
            <v>F</v>
          </cell>
        </row>
      </sheetData>
      <sheetData sheetId="7" refreshError="1">
        <row r="2">
          <cell r="M2" t="str">
            <v>Date :</v>
          </cell>
          <cell r="N2" t="str">
            <v>10.11.98</v>
          </cell>
          <cell r="O2" t="str">
            <v>Prepared by :</v>
          </cell>
          <cell r="Q2" t="str">
            <v>JA</v>
          </cell>
        </row>
        <row r="3">
          <cell r="D3" t="str">
            <v>MPC EXECUTION PROGRESS - ROCE</v>
          </cell>
          <cell r="M3" t="str">
            <v>Individual</v>
          </cell>
          <cell r="N3" t="str">
            <v>Section</v>
          </cell>
          <cell r="O3" t="str">
            <v>Department</v>
          </cell>
          <cell r="P3" t="str">
            <v>Division</v>
          </cell>
          <cell r="Q3" t="str">
            <v>Company</v>
          </cell>
        </row>
        <row r="4">
          <cell r="C4" t="str">
            <v xml:space="preserve">Review period :   </v>
          </cell>
          <cell r="E4">
            <v>36069</v>
          </cell>
          <cell r="Q4" t="str">
            <v>TVSESA</v>
          </cell>
        </row>
        <row r="5">
          <cell r="A5" t="str">
            <v>Policy deployed from :</v>
          </cell>
          <cell r="D5" t="str">
            <v>Company (CEO)</v>
          </cell>
          <cell r="I5" t="str">
            <v>To :</v>
          </cell>
          <cell r="J5" t="str">
            <v>President TVS ESA</v>
          </cell>
        </row>
        <row r="6">
          <cell r="I6" t="str">
            <v>Axis</v>
          </cell>
          <cell r="J6" t="str">
            <v>Ref. No.</v>
          </cell>
          <cell r="K6" t="str">
            <v xml:space="preserve"> CP  of  President ESA</v>
          </cell>
          <cell r="N6" t="str">
            <v>UoM</v>
          </cell>
          <cell r="O6" t="str">
            <v>Target</v>
          </cell>
          <cell r="P6" t="str">
            <v>Actual</v>
          </cell>
          <cell r="Q6" t="str">
            <v>% Ach</v>
          </cell>
        </row>
        <row r="7">
          <cell r="I7" t="str">
            <v>A</v>
          </cell>
          <cell r="J7" t="str">
            <v>B.1.1</v>
          </cell>
          <cell r="K7" t="str">
            <v>INV - DMP</v>
          </cell>
          <cell r="N7" t="str">
            <v>Rs. Lakhs</v>
          </cell>
          <cell r="O7">
            <v>175</v>
          </cell>
          <cell r="P7">
            <v>198</v>
          </cell>
          <cell r="Q7">
            <v>0.88383838383838387</v>
          </cell>
        </row>
        <row r="8">
          <cell r="I8" t="str">
            <v>B</v>
          </cell>
          <cell r="J8" t="str">
            <v>B.1.1</v>
          </cell>
          <cell r="K8" t="str">
            <v>INV - LEX</v>
          </cell>
          <cell r="N8" t="str">
            <v>Rs. Lakhs</v>
          </cell>
          <cell r="O8">
            <v>550</v>
          </cell>
          <cell r="P8">
            <v>772</v>
          </cell>
          <cell r="Q8">
            <v>0.71243523316062174</v>
          </cell>
        </row>
        <row r="9">
          <cell r="I9" t="str">
            <v>C</v>
          </cell>
          <cell r="J9" t="str">
            <v>B.1.1</v>
          </cell>
          <cell r="K9" t="str">
            <v>INV - UPS</v>
          </cell>
          <cell r="N9" t="str">
            <v>Rs. Lakhs</v>
          </cell>
          <cell r="O9">
            <v>90</v>
          </cell>
          <cell r="P9">
            <v>150</v>
          </cell>
          <cell r="Q9">
            <v>0.6</v>
          </cell>
        </row>
        <row r="10">
          <cell r="I10" t="str">
            <v>D</v>
          </cell>
          <cell r="J10" t="str">
            <v>B.1.1</v>
          </cell>
          <cell r="K10" t="str">
            <v>INV - KBD</v>
          </cell>
          <cell r="N10" t="str">
            <v>Rs. Lakhs</v>
          </cell>
          <cell r="O10">
            <v>8</v>
          </cell>
          <cell r="P10">
            <v>25</v>
          </cell>
          <cell r="Q10">
            <v>0.32</v>
          </cell>
        </row>
        <row r="11">
          <cell r="K11" t="str">
            <v>INV - Service /Kit stores</v>
          </cell>
          <cell r="N11" t="str">
            <v>Rs. Lakhs</v>
          </cell>
          <cell r="O11">
            <v>300</v>
          </cell>
          <cell r="P11">
            <v>344</v>
          </cell>
          <cell r="Q11">
            <v>0.87209302325581395</v>
          </cell>
        </row>
      </sheetData>
      <sheetData sheetId="8" refreshError="1"/>
      <sheetData sheetId="9" refreshError="1"/>
      <sheetData sheetId="10" refreshError="1">
        <row r="1">
          <cell r="A1" t="str">
            <v>Monthly Operations Review</v>
          </cell>
          <cell r="G1" t="str">
            <v xml:space="preserve">Division         :  </v>
          </cell>
          <cell r="I1" t="str">
            <v>TVS E SA</v>
          </cell>
        </row>
        <row r="2">
          <cell r="A2">
            <v>36238.620492708331</v>
          </cell>
          <cell r="G2" t="str">
            <v>Department :                    President</v>
          </cell>
        </row>
        <row r="4">
          <cell r="G4" t="str">
            <v>Title : DMP SALES Volume</v>
          </cell>
        </row>
        <row r="38">
          <cell r="F38" t="str">
            <v>P1 :</v>
          </cell>
        </row>
        <row r="39">
          <cell r="F39" t="str">
            <v>P2 :</v>
          </cell>
        </row>
        <row r="40">
          <cell r="F40" t="str">
            <v>P3 :</v>
          </cell>
        </row>
        <row r="41">
          <cell r="A41" t="str">
            <v>VCS\ESA\DMP\MC1\TR01</v>
          </cell>
          <cell r="F41" t="str">
            <v>P4</v>
          </cell>
        </row>
        <row r="42">
          <cell r="F42" t="str">
            <v>P5</v>
          </cell>
        </row>
      </sheetData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 Grouping"/>
      <sheetName val="TrialBal-NOn STPI"/>
      <sheetName val="Audit Vch(Non STPI)"/>
      <sheetName val="TrialBal"/>
    </sheetNames>
    <sheetDataSet>
      <sheetData sheetId="0" refreshError="1">
        <row r="6">
          <cell r="B6" t="str">
            <v>G/L Grouping</v>
          </cell>
        </row>
        <row r="8">
          <cell r="B8" t="str">
            <v>Share Capital</v>
          </cell>
        </row>
        <row r="9">
          <cell r="B9" t="str">
            <v>Advance Against Share Capital</v>
          </cell>
        </row>
        <row r="10">
          <cell r="B10" t="str">
            <v>Reserves &amp; Surplus</v>
          </cell>
        </row>
        <row r="11">
          <cell r="B11" t="str">
            <v>Term Loan</v>
          </cell>
        </row>
        <row r="13">
          <cell r="B13" t="str">
            <v>Fixed Assets-Gross Block</v>
          </cell>
        </row>
        <row r="14">
          <cell r="B14" t="str">
            <v>Fixed Assets-A/D</v>
          </cell>
        </row>
        <row r="15">
          <cell r="B15" t="str">
            <v>Debtors</v>
          </cell>
        </row>
        <row r="16">
          <cell r="B16" t="str">
            <v>Current Accounts</v>
          </cell>
        </row>
        <row r="17">
          <cell r="B17" t="str">
            <v>Deposits</v>
          </cell>
        </row>
        <row r="18">
          <cell r="B18" t="str">
            <v>Cash in Hand</v>
          </cell>
        </row>
        <row r="19">
          <cell r="B19" t="str">
            <v>EEFC Accounts</v>
          </cell>
        </row>
        <row r="20">
          <cell r="B20" t="str">
            <v>Travel Advances</v>
          </cell>
        </row>
        <row r="21">
          <cell r="B21" t="str">
            <v>Other Receivables</v>
          </cell>
        </row>
        <row r="22">
          <cell r="B22" t="str">
            <v>Interest Accrude on FD</v>
          </cell>
        </row>
        <row r="23">
          <cell r="B23" t="str">
            <v>Staff Advances</v>
          </cell>
        </row>
        <row r="24">
          <cell r="B24" t="str">
            <v>Other Receivable</v>
          </cell>
        </row>
        <row r="25">
          <cell r="B25" t="str">
            <v>Prepaid Expenses</v>
          </cell>
        </row>
        <row r="26">
          <cell r="B26" t="str">
            <v>Security Deposits</v>
          </cell>
        </row>
        <row r="27">
          <cell r="B27" t="str">
            <v>Advances to Suppliers</v>
          </cell>
        </row>
        <row r="28">
          <cell r="B28" t="str">
            <v>Creditors</v>
          </cell>
        </row>
        <row r="29">
          <cell r="B29" t="str">
            <v>Expenses Payable</v>
          </cell>
        </row>
        <row r="30">
          <cell r="B30" t="str">
            <v>Advances From Customers</v>
          </cell>
        </row>
        <row r="31">
          <cell r="B31" t="str">
            <v>Other Liabilities</v>
          </cell>
        </row>
        <row r="32">
          <cell r="B32" t="str">
            <v>Provision for Income Tax</v>
          </cell>
        </row>
        <row r="33">
          <cell r="B33" t="str">
            <v>Provision for FBT</v>
          </cell>
        </row>
        <row r="34">
          <cell r="B34" t="str">
            <v>Provision for leave Encashment</v>
          </cell>
        </row>
        <row r="35">
          <cell r="B35" t="str">
            <v>Provision for Gratuity</v>
          </cell>
        </row>
        <row r="36">
          <cell r="B36" t="str">
            <v>Provision for Bonus</v>
          </cell>
        </row>
        <row r="37">
          <cell r="B37" t="str">
            <v>Income</v>
          </cell>
        </row>
        <row r="38">
          <cell r="B38" t="str">
            <v>Other Income</v>
          </cell>
        </row>
        <row r="39">
          <cell r="B39" t="str">
            <v>LTA and Leave enchment</v>
          </cell>
        </row>
        <row r="40">
          <cell r="B40" t="str">
            <v>MEDICAL REIMBURSEMENT &amp; allowance</v>
          </cell>
        </row>
        <row r="41">
          <cell r="B41" t="str">
            <v>Salaries</v>
          </cell>
        </row>
        <row r="42">
          <cell r="B42" t="str">
            <v>Incentive and bonus</v>
          </cell>
        </row>
        <row r="43">
          <cell r="B43" t="str">
            <v>PF and HLW</v>
          </cell>
        </row>
        <row r="44">
          <cell r="B44" t="str">
            <v>STAFF WELFARE-Canteen</v>
          </cell>
        </row>
        <row r="45">
          <cell r="B45" t="str">
            <v>STAFF WELFARE</v>
          </cell>
        </row>
        <row r="46">
          <cell r="B46" t="str">
            <v>STAFF WELFARE-Other</v>
          </cell>
        </row>
        <row r="47">
          <cell r="B47" t="str">
            <v>Conveyance Expenses</v>
          </cell>
        </row>
        <row r="48">
          <cell r="B48" t="str">
            <v>Communication</v>
          </cell>
        </row>
        <row r="49">
          <cell r="B49" t="str">
            <v xml:space="preserve">Insurance </v>
          </cell>
        </row>
        <row r="50">
          <cell r="B50" t="str">
            <v>Travelling Expenses</v>
          </cell>
        </row>
        <row r="51">
          <cell r="B51" t="str">
            <v>Training</v>
          </cell>
        </row>
        <row r="52">
          <cell r="B52" t="str">
            <v>Miscellaneous</v>
          </cell>
        </row>
        <row r="53">
          <cell r="B53" t="str">
            <v>Printing and stationery</v>
          </cell>
        </row>
        <row r="54">
          <cell r="B54" t="str">
            <v>Repair and maintenance - Others</v>
          </cell>
        </row>
        <row r="55">
          <cell r="B55" t="str">
            <v>Repair and maintenance - Plant &amp; Machinery</v>
          </cell>
        </row>
        <row r="56">
          <cell r="B56" t="str">
            <v>Books &amp; Periodicals</v>
          </cell>
        </row>
        <row r="57">
          <cell r="B57" t="str">
            <v>Membership &amp; Subscription Fees</v>
          </cell>
        </row>
        <row r="58">
          <cell r="B58" t="str">
            <v>Electricity</v>
          </cell>
        </row>
        <row r="59">
          <cell r="B59" t="str">
            <v>Rent</v>
          </cell>
        </row>
        <row r="60">
          <cell r="B60" t="str">
            <v>Legal and professional</v>
          </cell>
        </row>
        <row r="61">
          <cell r="B61" t="str">
            <v>Software</v>
          </cell>
        </row>
        <row r="62">
          <cell r="B62" t="str">
            <v>Recruitment</v>
          </cell>
        </row>
        <row r="63">
          <cell r="B63" t="str">
            <v>Audit Fees</v>
          </cell>
        </row>
        <row r="64">
          <cell r="B64" t="str">
            <v>Exchange Difference (net)</v>
          </cell>
        </row>
        <row r="65">
          <cell r="B65" t="str">
            <v>Bank Charges</v>
          </cell>
        </row>
        <row r="66">
          <cell r="B66" t="str">
            <v>Depreciation</v>
          </cell>
        </row>
        <row r="67">
          <cell r="B67" t="str">
            <v>Deferred Tax Assets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lts"/>
      <sheetName val="MAIN"/>
      <sheetName val="Income-IG"/>
      <sheetName val="Income-UG"/>
      <sheetName val="Fund Flow"/>
      <sheetName val="Balance Sheet"/>
      <sheetName val="Income-IG-Monthly"/>
      <sheetName val="Income-UG-Monthly"/>
      <sheetName val="FFS-Monthly"/>
      <sheetName val="BS-Monthly"/>
      <sheetName val="Income-HNS, P&amp;S - Actual"/>
      <sheetName val="Income-HNS, P&amp;S - Forecast"/>
      <sheetName val="Addnl Inf"/>
      <sheetName val="Charts"/>
      <sheetName val="Quarterly-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AA1">
            <v>2</v>
          </cell>
        </row>
        <row r="3">
          <cell r="AG3" t="str">
            <v xml:space="preserve">  HNS</v>
          </cell>
          <cell r="AK3" t="str">
            <v xml:space="preserve">   HNS</v>
          </cell>
          <cell r="AO3" t="str">
            <v>Earning Before Tax</v>
          </cell>
          <cell r="AS3" t="str">
            <v>Cash</v>
          </cell>
        </row>
        <row r="4">
          <cell r="AG4" t="str">
            <v xml:space="preserve">  Services</v>
          </cell>
          <cell r="AK4" t="str">
            <v xml:space="preserve">   Services</v>
          </cell>
          <cell r="AO4" t="str">
            <v>Depreciation</v>
          </cell>
          <cell r="AS4" t="str">
            <v>Dividend Bank Account</v>
          </cell>
        </row>
        <row r="5">
          <cell r="AG5" t="str">
            <v xml:space="preserve">  Products</v>
          </cell>
          <cell r="AK5" t="str">
            <v xml:space="preserve">   Products</v>
          </cell>
          <cell r="AO5" t="str">
            <v>Amount Refundable to Offerors</v>
          </cell>
          <cell r="AS5" t="str">
            <v>Account Receivables</v>
          </cell>
        </row>
        <row r="6">
          <cell r="AG6" t="str">
            <v xml:space="preserve">  Misc Income</v>
          </cell>
          <cell r="AK6" t="str">
            <v>---------------------------------</v>
          </cell>
          <cell r="AO6" t="str">
            <v>Stock Options Outstanding A/C</v>
          </cell>
          <cell r="AS6" t="str">
            <v>Security Deposits</v>
          </cell>
        </row>
        <row r="7">
          <cell r="AG7" t="str">
            <v>---------------------------------</v>
          </cell>
          <cell r="AK7" t="str">
            <v xml:space="preserve">  Total Sales</v>
          </cell>
          <cell r="AO7" t="str">
            <v>Share Premium Account</v>
          </cell>
          <cell r="AS7" t="str">
            <v>Prepaid Leases / Others</v>
          </cell>
        </row>
        <row r="8">
          <cell r="AG8" t="str">
            <v xml:space="preserve">  Total Income</v>
          </cell>
          <cell r="AK8" t="str">
            <v>---------------------------------</v>
          </cell>
          <cell r="AO8" t="str">
            <v>Equity Capital</v>
          </cell>
          <cell r="AS8" t="str">
            <v>CURRENT ASSETS</v>
          </cell>
        </row>
        <row r="9">
          <cell r="AG9" t="str">
            <v>---------------------------------</v>
          </cell>
          <cell r="AK9" t="str">
            <v xml:space="preserve">   Direct labour</v>
          </cell>
          <cell r="AO9" t="str">
            <v>Exchange Difference in Reserves</v>
          </cell>
          <cell r="AS9" t="str">
            <v>---------------------------------</v>
          </cell>
        </row>
        <row r="10">
          <cell r="AG10" t="str">
            <v xml:space="preserve">  Direct Labour</v>
          </cell>
          <cell r="AK10" t="str">
            <v xml:space="preserve">   Direct other expenses</v>
          </cell>
          <cell r="AO10" t="str">
            <v>---------------------------------</v>
          </cell>
          <cell r="AS10" t="str">
            <v>INVESTMENTS</v>
          </cell>
        </row>
        <row r="11">
          <cell r="AG11" t="str">
            <v xml:space="preserve">  Indirect Labour</v>
          </cell>
          <cell r="AK11" t="str">
            <v xml:space="preserve">   Allocation of overheads</v>
          </cell>
          <cell r="AO11">
            <v>0</v>
          </cell>
          <cell r="AS11" t="str">
            <v>---------------------------------</v>
          </cell>
        </row>
        <row r="12">
          <cell r="AG12" t="str">
            <v xml:space="preserve">  Other Direct Cost</v>
          </cell>
          <cell r="AK12" t="str">
            <v xml:space="preserve">   Total Cost of Sales</v>
          </cell>
          <cell r="AO12" t="str">
            <v>Land</v>
          </cell>
          <cell r="AS12" t="str">
            <v>Fixed Assets</v>
          </cell>
        </row>
        <row r="13">
          <cell r="AG13" t="str">
            <v xml:space="preserve"> TOTAL LABOUR &amp; DIRECT COST</v>
          </cell>
          <cell r="AK13" t="str">
            <v>---------------------------------</v>
          </cell>
          <cell r="AO13" t="str">
            <v>Equipment</v>
          </cell>
          <cell r="AS13" t="str">
            <v>Less:Depreciation</v>
          </cell>
        </row>
        <row r="14">
          <cell r="AG14" t="str">
            <v>---------------------------------</v>
          </cell>
          <cell r="AK14" t="str">
            <v>GROSS MARGIN</v>
          </cell>
          <cell r="AO14" t="str">
            <v>Building / Leasehold Imp.</v>
          </cell>
          <cell r="AS14" t="str">
            <v>NET FIXED  ASSETS</v>
          </cell>
        </row>
        <row r="15">
          <cell r="AG15" t="str">
            <v xml:space="preserve">  Facility / Utilites / Tele / Maint.</v>
          </cell>
          <cell r="AK15" t="str">
            <v>---------------------------------</v>
          </cell>
          <cell r="AO15" t="str">
            <v>Vehicles</v>
          </cell>
          <cell r="AS15" t="str">
            <v>---------------------------------</v>
          </cell>
        </row>
        <row r="16">
          <cell r="AG16" t="str">
            <v xml:space="preserve">  Travel</v>
          </cell>
          <cell r="AK16" t="str">
            <v xml:space="preserve">  Research &amp; Development</v>
          </cell>
          <cell r="AO16" t="str">
            <v>Investments</v>
          </cell>
          <cell r="AS16" t="str">
            <v>TOTAL ASSETS</v>
          </cell>
        </row>
        <row r="17">
          <cell r="AG17" t="str">
            <v xml:space="preserve">  Supplies</v>
          </cell>
          <cell r="AK17" t="str">
            <v xml:space="preserve">  General &amp; Administration</v>
          </cell>
          <cell r="AO17" t="str">
            <v xml:space="preserve">Dividends </v>
          </cell>
          <cell r="AS17" t="str">
            <v>---------------------------------</v>
          </cell>
        </row>
        <row r="18">
          <cell r="AG18" t="str">
            <v xml:space="preserve">  Legal / Accounting / Other</v>
          </cell>
          <cell r="AK18" t="str">
            <v xml:space="preserve">  Marketing &amp; Sales</v>
          </cell>
          <cell r="AO18" t="str">
            <v>Income Tax</v>
          </cell>
          <cell r="AS18" t="str">
            <v>Accounts  Payable</v>
          </cell>
        </row>
        <row r="19">
          <cell r="AG19" t="str">
            <v xml:space="preserve">  Provision for Bad Debts</v>
          </cell>
          <cell r="AK19" t="str">
            <v xml:space="preserve">  Total Other Expenses</v>
          </cell>
          <cell r="AO19" t="str">
            <v>Deferred Expenditure - IPO</v>
          </cell>
          <cell r="AS19" t="str">
            <v>Amount Refundable to Offerors</v>
          </cell>
        </row>
        <row r="20">
          <cell r="AG20" t="str">
            <v xml:space="preserve">  Interest</v>
          </cell>
          <cell r="AK20" t="str">
            <v>---------------------------------</v>
          </cell>
          <cell r="AO20" t="str">
            <v>---------------------------------</v>
          </cell>
          <cell r="AS20" t="str">
            <v>Unpaid Dividend Account</v>
          </cell>
        </row>
        <row r="21">
          <cell r="AG21" t="str">
            <v xml:space="preserve">  Depreciation/ Amortization</v>
          </cell>
          <cell r="AK21" t="str">
            <v>EARNING BEFORE INTEREST &amp; TAX</v>
          </cell>
          <cell r="AO21">
            <v>0</v>
          </cell>
          <cell r="AS21" t="str">
            <v>Application Money Refundable Account</v>
          </cell>
        </row>
        <row r="22">
          <cell r="AG22" t="str">
            <v xml:space="preserve">  Recruiting / Training / Corp.Com.</v>
          </cell>
          <cell r="AK22" t="str">
            <v>---------------------------------</v>
          </cell>
          <cell r="AO22" t="str">
            <v>TOTAL  USES</v>
          </cell>
          <cell r="AS22" t="str">
            <v>TOTAL CURRENT LIABILITIES</v>
          </cell>
        </row>
        <row r="23">
          <cell r="AG23" t="str">
            <v xml:space="preserve">  Selling Expenses - HNS</v>
          </cell>
          <cell r="AK23" t="str">
            <v>INTEREST</v>
          </cell>
          <cell r="AO23" t="str">
            <v>---------------------------------</v>
          </cell>
          <cell r="AS23" t="str">
            <v>---------------------------------</v>
          </cell>
        </row>
        <row r="24">
          <cell r="AG24" t="str">
            <v xml:space="preserve">  Selling Expenses - Other</v>
          </cell>
          <cell r="AK24" t="str">
            <v>OPERATING INCOME</v>
          </cell>
          <cell r="AO24">
            <v>0</v>
          </cell>
          <cell r="AS24" t="str">
            <v>Cash Credit/Short Term Borrowings</v>
          </cell>
        </row>
        <row r="25">
          <cell r="AG25" t="str">
            <v>---------------------------------</v>
          </cell>
          <cell r="AK25" t="str">
            <v>---------------------------------</v>
          </cell>
          <cell r="AO25">
            <v>0</v>
          </cell>
          <cell r="AS25" t="str">
            <v>Long Term Borrowings</v>
          </cell>
        </row>
        <row r="26">
          <cell r="AG26">
            <v>0</v>
          </cell>
          <cell r="AK26" t="str">
            <v>Provision for Bad Debts</v>
          </cell>
          <cell r="AO26" t="str">
            <v>Borrowings</v>
          </cell>
          <cell r="AS26" t="str">
            <v>LOAN FUNDS</v>
          </cell>
        </row>
        <row r="27">
          <cell r="AG27" t="str">
            <v>---------------------------------</v>
          </cell>
          <cell r="AK27" t="str">
            <v>---------------------------------</v>
          </cell>
          <cell r="AS27" t="str">
            <v>Capital Stock</v>
          </cell>
        </row>
        <row r="28">
          <cell r="AG28">
            <v>0</v>
          </cell>
          <cell r="AK28" t="str">
            <v>OTHER INCOME</v>
          </cell>
          <cell r="AS28" t="str">
            <v>Stock Options Outstanding</v>
          </cell>
        </row>
        <row r="29">
          <cell r="AG29" t="str">
            <v>---------------------------------</v>
          </cell>
          <cell r="AK29">
            <v>0</v>
          </cell>
          <cell r="AS29" t="str">
            <v>Retained Earnings</v>
          </cell>
        </row>
        <row r="30">
          <cell r="AG30">
            <v>0</v>
          </cell>
          <cell r="AK30" t="str">
            <v>EARNING BEFORE TAX</v>
          </cell>
          <cell r="AS30" t="str">
            <v>Share Premium Account</v>
          </cell>
        </row>
        <row r="31">
          <cell r="AG31" t="str">
            <v>EARNING BEFORE TAX</v>
          </cell>
          <cell r="AK31" t="str">
            <v>---------------------------------</v>
          </cell>
          <cell r="AS31" t="str">
            <v>OWNERS EQUITY</v>
          </cell>
        </row>
        <row r="32">
          <cell r="AG32" t="str">
            <v xml:space="preserve"> Taxation</v>
          </cell>
          <cell r="AK32">
            <v>0</v>
          </cell>
          <cell r="AS32" t="str">
            <v>---------------------------------</v>
          </cell>
        </row>
        <row r="33">
          <cell r="AG33" t="str">
            <v>---------------------------------</v>
          </cell>
          <cell r="AK33" t="str">
            <v>---------------------------------</v>
          </cell>
          <cell r="AS33" t="str">
            <v>TOTAL LIABILITES &amp; EQUITY</v>
          </cell>
        </row>
        <row r="34">
          <cell r="AG34" t="str">
            <v>New Order Input ( in US$ K )</v>
          </cell>
          <cell r="AK34">
            <v>0</v>
          </cell>
        </row>
        <row r="35">
          <cell r="AG35" t="str">
            <v xml:space="preserve">New Order Input  - P&amp;S  </v>
          </cell>
          <cell r="AK35" t="str">
            <v>New Order Input ( in US$ K )</v>
          </cell>
        </row>
        <row r="36">
          <cell r="AG36" t="str">
            <v xml:space="preserve">New Order Input  -  HNS </v>
          </cell>
          <cell r="AK36" t="str">
            <v xml:space="preserve">New Order Input  - P&amp;S  </v>
          </cell>
        </row>
      </sheetData>
      <sheetData sheetId="1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Q2Summary"/>
      <sheetName val="All Detail"/>
      <sheetName val="Category"/>
      <sheetName val="graphs"/>
      <sheetName val="graphs (2)"/>
      <sheetName val="Ageing"/>
      <sheetName val="Sample"/>
      <sheetName val="EAW Final Accounts - 99"/>
      <sheetName val="pay Register"/>
      <sheetName val="UK P&amp;L"/>
      <sheetName val="CashFlow"/>
      <sheetName val="Charts"/>
      <sheetName val="BS-203"/>
      <sheetName val="Balance Sheet "/>
      <sheetName val="Add  02-03"/>
      <sheetName val="Data Entry Sheet"/>
      <sheetName val="Total DTH Forecast"/>
      <sheetName val="Total Distribution Forecast"/>
      <sheetName val="Mar-06"/>
      <sheetName val="Jul-05"/>
      <sheetName val="All_Detail"/>
      <sheetName val="graphs_(2)"/>
      <sheetName val="pay_Register"/>
      <sheetName val="UK_P&amp;L"/>
      <sheetName val="LINK GAP"/>
      <sheetName val="trial (2)"/>
      <sheetName val="Form"/>
      <sheetName val="Challan"/>
      <sheetName val="Sch C-old"/>
      <sheetName val="P&amp;L"/>
      <sheetName val="Sch A&amp;B"/>
      <sheetName val="BS"/>
      <sheetName val="Q2 Spending Summary"/>
      <sheetName val="Contents"/>
      <sheetName val="Product Cost"/>
      <sheetName val="M4a-1"/>
      <sheetName val="Sheet1"/>
      <sheetName val="Sheet3"/>
      <sheetName val="Tools new"/>
      <sheetName val="Tools "/>
      <sheetName val="CWS-Ind+US+UK"/>
      <sheetName val="New Val Summ"/>
    </sheetNames>
    <sheetDataSet>
      <sheetData sheetId="0" refreshError="1">
        <row r="4">
          <cell r="Q4" t="str">
            <v>Q4 vs. Q3</v>
          </cell>
          <cell r="R4" t="str">
            <v>Q3 vs. Q2</v>
          </cell>
        </row>
        <row r="5">
          <cell r="P5" t="str">
            <v>Relocation</v>
          </cell>
          <cell r="Q5">
            <v>0</v>
          </cell>
          <cell r="R5">
            <v>-63.9</v>
          </cell>
        </row>
        <row r="6">
          <cell r="P6" t="str">
            <v>Bonuses</v>
          </cell>
          <cell r="Q6">
            <v>-36</v>
          </cell>
          <cell r="R6">
            <v>-204.1</v>
          </cell>
        </row>
        <row r="7">
          <cell r="P7" t="str">
            <v>Recruiting</v>
          </cell>
          <cell r="Q7">
            <v>61</v>
          </cell>
          <cell r="R7">
            <v>31.8</v>
          </cell>
        </row>
        <row r="8">
          <cell r="P8" t="str">
            <v>Compensation</v>
          </cell>
          <cell r="Q8">
            <v>952</v>
          </cell>
          <cell r="R8">
            <v>1557.4</v>
          </cell>
        </row>
        <row r="10">
          <cell r="Q10" t="str">
            <v>Q4 vs. Q3</v>
          </cell>
          <cell r="R10" t="str">
            <v>Q3 vs. Q2</v>
          </cell>
        </row>
        <row r="11">
          <cell r="P11" t="str">
            <v>Outside Services</v>
          </cell>
          <cell r="Q11">
            <v>-25</v>
          </cell>
          <cell r="R11">
            <v>7.8999999999999915</v>
          </cell>
        </row>
        <row r="12">
          <cell r="P12" t="str">
            <v>Expdt Chrgs</v>
          </cell>
          <cell r="Q12">
            <v>-15</v>
          </cell>
          <cell r="R12">
            <v>-172.8</v>
          </cell>
        </row>
        <row r="13">
          <cell r="P13" t="str">
            <v>Expensed Tools &amp; Equipment</v>
          </cell>
          <cell r="Q13">
            <v>-7</v>
          </cell>
          <cell r="R13">
            <v>-2.4000000000000057</v>
          </cell>
        </row>
        <row r="14">
          <cell r="P14" t="str">
            <v>Acctg, Audit, Tax</v>
          </cell>
          <cell r="Q14">
            <v>0</v>
          </cell>
          <cell r="R14">
            <v>-47.3</v>
          </cell>
        </row>
        <row r="15">
          <cell r="P15" t="str">
            <v>Insurance</v>
          </cell>
          <cell r="Q15">
            <v>0</v>
          </cell>
          <cell r="R15">
            <v>78.3</v>
          </cell>
        </row>
        <row r="16">
          <cell r="P16" t="str">
            <v>Eqpmnt Rntl</v>
          </cell>
          <cell r="Q16">
            <v>0</v>
          </cell>
          <cell r="R16">
            <v>24.4</v>
          </cell>
        </row>
        <row r="17">
          <cell r="P17" t="str">
            <v>Pub Rltns/Shos/Ad</v>
          </cell>
          <cell r="Q17">
            <v>30</v>
          </cell>
          <cell r="R17">
            <v>29.8</v>
          </cell>
        </row>
        <row r="18">
          <cell r="P18" t="str">
            <v>T&amp;E</v>
          </cell>
          <cell r="Q18">
            <v>37</v>
          </cell>
          <cell r="R18">
            <v>35.1</v>
          </cell>
        </row>
        <row r="19">
          <cell r="P19" t="str">
            <v>Rnt/Utlts/Fclts</v>
          </cell>
          <cell r="Q19">
            <v>77</v>
          </cell>
          <cell r="R19">
            <v>-63.1</v>
          </cell>
        </row>
        <row r="20">
          <cell r="P20" t="str">
            <v>Other</v>
          </cell>
          <cell r="Q20">
            <v>79</v>
          </cell>
          <cell r="R20">
            <v>4.1000000000000227</v>
          </cell>
        </row>
        <row r="21">
          <cell r="P21" t="str">
            <v>Intnl/Extrnl Coms</v>
          </cell>
          <cell r="Q21">
            <v>90</v>
          </cell>
          <cell r="R21">
            <v>63.4</v>
          </cell>
        </row>
        <row r="22">
          <cell r="P22" t="str">
            <v>NRE &amp; Proto</v>
          </cell>
          <cell r="Q22">
            <v>134</v>
          </cell>
          <cell r="R22">
            <v>62</v>
          </cell>
        </row>
        <row r="23">
          <cell r="P23" t="str">
            <v>Boards</v>
          </cell>
          <cell r="Q23">
            <v>150</v>
          </cell>
          <cell r="R23">
            <v>177.2</v>
          </cell>
        </row>
        <row r="24">
          <cell r="P24" t="str">
            <v>Deprec./Amort</v>
          </cell>
          <cell r="Q24">
            <v>247</v>
          </cell>
          <cell r="R24">
            <v>403.5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 &amp; pl "/>
      <sheetName val="fas"/>
      <sheetName val="abstract"/>
      <sheetName val="Sheet2"/>
      <sheetName val="trial (2)"/>
      <sheetName val="trial"/>
      <sheetName val="Other_calc"/>
      <sheetName val="trial _2_"/>
      <sheetName val="Dep"/>
      <sheetName val="TAX INCOME"/>
      <sheetName val="Assumptions"/>
      <sheetName val="Summary"/>
      <sheetName val="gen ledger data"/>
      <sheetName val="Reference Table"/>
      <sheetName val="C223000 - Interco Commission Ch"/>
      <sheetName val="Total DTH Forecast"/>
      <sheetName val="Total Distribution Forecast"/>
      <sheetName val="Outgoing"/>
      <sheetName val="Incoming"/>
      <sheetName val="Travel Feb06"/>
      <sheetName val="Model Pricing"/>
      <sheetName val="Masters"/>
      <sheetName val="CWS-Ind+US+UK"/>
      <sheetName val="data"/>
      <sheetName val="Nov 02 &amp; Dec 02 sal"/>
      <sheetName val="Sales TBU"/>
      <sheetName val="THVT"/>
      <sheetName val="PTDM"/>
      <sheetName val="Green details"/>
      <sheetName val="EMPMASTER"/>
      <sheetName val="Don't Delete"/>
      <sheetName val="Public Comps (Median)"/>
      <sheetName val="Parameters&amp;Notes"/>
      <sheetName val="GPW20-200"/>
      <sheetName val="EMPMAST"/>
      <sheetName val="agrolist"/>
      <sheetName val="Tools new"/>
      <sheetName val="Tools "/>
      <sheetName val="DSM checkbook"/>
      <sheetName val="Yr 1 actual "/>
      <sheetName val="Rates"/>
      <sheetName val="S&amp;M(3)"/>
      <sheetName val="Unmatched"/>
      <sheetName val="Matched"/>
      <sheetName val="Ref"/>
      <sheetName val="S0100"/>
      <sheetName val="Sheet1 "/>
      <sheetName val="12 31 06 ee data"/>
      <sheetName val="CRITERIAS"/>
      <sheetName val="Balance Sheet "/>
      <sheetName val="FINAL"/>
      <sheetName val="Other notes"/>
      <sheetName val="AU_P&amp;L"/>
      <sheetName val="TDS-Accounts March 2001"/>
      <sheetName val="Letter"/>
      <sheetName val="Cash Flow"/>
      <sheetName val="Sch C-old"/>
      <sheetName val="P&amp;L"/>
      <sheetName val="Sch A&amp;B"/>
      <sheetName val="Sch E-H"/>
      <sheetName val="Sch I -K"/>
      <sheetName val="EXPENSES"/>
      <sheetName val="LINK GAP"/>
      <sheetName val="capex"/>
      <sheetName val="P"/>
      <sheetName val="INV-512"/>
      <sheetName val="Details"/>
      <sheetName val="Charts"/>
      <sheetName val="TRIAL BALANCE"/>
      <sheetName val="Consol"/>
      <sheetName val="IND"/>
      <sheetName val="ITL"/>
      <sheetName val="LLC"/>
      <sheetName val="UKL"/>
      <sheetName val="PopCache"/>
      <sheetName val="CashFlow"/>
      <sheetName val="Plant &amp; Mach"/>
      <sheetName val="compare-cag"/>
      <sheetName val="BS-203"/>
      <sheetName val="DF"/>
      <sheetName val="EAW Final Accounts - 99"/>
      <sheetName val="2266957"/>
      <sheetName val="Contents"/>
      <sheetName val="Product Cost"/>
      <sheetName val="Sch1-2"/>
      <sheetName val="Groupings 2004"/>
      <sheetName val="Sch"/>
      <sheetName val="co.tax"/>
      <sheetName val="Groups"/>
      <sheetName val="Bsheet"/>
      <sheetName val="Bu_Lookup"/>
      <sheetName val="GL_Lookup"/>
      <sheetName val="FXRATES"/>
      <sheetName val="grootboekrek"/>
      <sheetName val="Index"/>
      <sheetName val="KRRPS"/>
      <sheetName val="KRRP"/>
      <sheetName val="KRRPC"/>
      <sheetName val="SCH-E,F,G,H,I"/>
      <sheetName val="Asset Detail"/>
      <sheetName val="interest on secured loan"/>
      <sheetName val="Sheet1"/>
      <sheetName val="Exchange Rate"/>
      <sheetName val="1. Prepaid Expenses"/>
      <sheetName val="YEL-BL"/>
      <sheetName val="beam-reinft"/>
      <sheetName val="CONSOLIDATED"/>
      <sheetName val="BS"/>
      <sheetName val="trial_(2)"/>
      <sheetName val="b_&amp;_pl_"/>
      <sheetName val="trial__2_"/>
      <sheetName val="Nov_02_&amp;_Dec_02_sal"/>
      <sheetName val="Sales_TBU"/>
      <sheetName val="12_31_06_ee_data"/>
      <sheetName val="DSM_checkbook"/>
      <sheetName val="TAX_INCOME"/>
      <sheetName val="Green_details"/>
      <sheetName val="Total_DTH_Forecast"/>
      <sheetName val="Total_Distribution_Forecast"/>
      <sheetName val="Reference_Table"/>
      <sheetName val="gen_ledger_data"/>
      <sheetName val="C223000_-_Interco_Commission_Ch"/>
      <sheetName val="Public_Comps_(Median)"/>
      <sheetName val="Travel_Feb06"/>
      <sheetName val="Model_Pricing"/>
      <sheetName val="Don't_Delete"/>
      <sheetName val="Tools_new"/>
      <sheetName val="Tools_"/>
      <sheetName val="Sheet1_"/>
      <sheetName val="TRIAL_BALANCE"/>
      <sheetName val="TDS-Accounts_March_2001"/>
      <sheetName val="Balance_Sheet_"/>
      <sheetName val="Sch_C-old"/>
      <sheetName val="Sch_A&amp;B"/>
      <sheetName val="Cash_Flow"/>
      <sheetName val="Yr_1_actual_"/>
      <sheetName val="LINK_GAP"/>
      <sheetName val="Other_notes"/>
      <sheetName val="Sch_E-H"/>
      <sheetName val="Sch_I_-K"/>
      <sheetName val="1__Prepaid_Expenses"/>
      <sheetName val="b_&amp;_pl_1"/>
      <sheetName val="trial_(2)1"/>
      <sheetName val="TAX_INCOME1"/>
      <sheetName val="trial__2_1"/>
      <sheetName val="Green_details1"/>
      <sheetName val="Nov_02_&amp;_Dec_02_sal1"/>
      <sheetName val="Sales_TBU1"/>
      <sheetName val="gen_ledger_data1"/>
      <sheetName val="Sheet1_1"/>
      <sheetName val="Travel_Feb061"/>
      <sheetName val="Reference_Table1"/>
      <sheetName val="C223000_-_Interco_Commission_C1"/>
      <sheetName val="Total_DTH_Forecast1"/>
      <sheetName val="Total_Distribution_Forecast1"/>
      <sheetName val="Model_Pricing1"/>
      <sheetName val="Don't_Delete1"/>
      <sheetName val="Public_Comps_(Median)1"/>
      <sheetName val="DSM_checkbook1"/>
      <sheetName val="12_31_06_ee_data1"/>
      <sheetName val="Tools_new1"/>
      <sheetName val="Tools_1"/>
      <sheetName val="TRIAL_BALANCE1"/>
      <sheetName val="TDS-Accounts_March_20011"/>
      <sheetName val="Balance_Sheet_1"/>
      <sheetName val="Sch_C-old1"/>
      <sheetName val="Sch_A&amp;B1"/>
      <sheetName val="Cash_Flow1"/>
      <sheetName val="Yr_1_actual_1"/>
      <sheetName val="LINK_GAP1"/>
      <sheetName val="Other_notes1"/>
      <sheetName val="Sch_E-H1"/>
      <sheetName val="Sch_I_-K1"/>
      <sheetName val="1__Prepaid_Expenses1"/>
      <sheetName val="b_&amp;_pl_2"/>
      <sheetName val="trial_(2)2"/>
      <sheetName val="TAX_INCOME2"/>
      <sheetName val="trial__2_2"/>
      <sheetName val="Green_details2"/>
      <sheetName val="Nov_02_&amp;_Dec_02_sal2"/>
      <sheetName val="Sales_TBU2"/>
      <sheetName val="gen_ledger_data2"/>
      <sheetName val="Sheet1_2"/>
      <sheetName val="Travel_Feb062"/>
      <sheetName val="Reference_Table2"/>
      <sheetName val="C223000_-_Interco_Commission_C2"/>
      <sheetName val="Total_DTH_Forecast2"/>
      <sheetName val="Total_Distribution_Forecast2"/>
      <sheetName val="Model_Pricing2"/>
      <sheetName val="Don't_Delete2"/>
      <sheetName val="Public_Comps_(Median)2"/>
      <sheetName val="DSM_checkbook2"/>
      <sheetName val="12_31_06_ee_data2"/>
      <sheetName val="Tools_new2"/>
      <sheetName val="Tools_2"/>
      <sheetName val="TRIAL_BALANCE2"/>
      <sheetName val="TDS-Accounts_March_20012"/>
      <sheetName val="Balance_Sheet_2"/>
      <sheetName val="Sch_C-old2"/>
      <sheetName val="Sch_A&amp;B2"/>
      <sheetName val="Cash_Flow2"/>
      <sheetName val="Yr_1_actual_2"/>
      <sheetName val="LINK_GAP2"/>
      <sheetName val="Other_notes2"/>
      <sheetName val="Sch_E-H2"/>
      <sheetName val="Sch_I_-K2"/>
      <sheetName val="1__Prepaid_Expenses2"/>
      <sheetName val="trial_(2)3"/>
      <sheetName val="b_&amp;_pl_3"/>
      <sheetName val="trial__2_3"/>
      <sheetName val="Nov_02_&amp;_Dec_02_sal3"/>
      <sheetName val="Sales_TBU3"/>
      <sheetName val="12_31_06_ee_data3"/>
      <sheetName val="DSM_checkbook3"/>
      <sheetName val="TAX_INCOME3"/>
      <sheetName val="Green_details3"/>
      <sheetName val="Total_DTH_Forecast3"/>
      <sheetName val="Total_Distribution_Forecast3"/>
      <sheetName val="Reference_Table3"/>
      <sheetName val="gen_ledger_data3"/>
      <sheetName val="C223000_-_Interco_Commission_C3"/>
      <sheetName val="Public_Comps_(Median)3"/>
      <sheetName val="Travel_Feb063"/>
      <sheetName val="Model_Pricing3"/>
      <sheetName val="Don't_Delete3"/>
      <sheetName val="Tools_new3"/>
      <sheetName val="Tools_3"/>
      <sheetName val="Sheet1_3"/>
      <sheetName val="TRIAL_BALANCE3"/>
      <sheetName val="TDS-Accounts_March_20013"/>
      <sheetName val="Balance_Sheet_3"/>
      <sheetName val="Sch_C-old3"/>
      <sheetName val="Sch_A&amp;B3"/>
      <sheetName val="Cash_Flow3"/>
      <sheetName val="Yr_1_actual_3"/>
      <sheetName val="LINK_GAP3"/>
      <sheetName val="Other_notes3"/>
      <sheetName val="Sch_E-H3"/>
      <sheetName val="Sch_I_-K3"/>
      <sheetName val="1__Prepaid_Expenses3"/>
      <sheetName val="b_&amp;_pl_9"/>
      <sheetName val="trial_(2)9"/>
      <sheetName val="TAX_INCOME9"/>
      <sheetName val="trial__2_9"/>
      <sheetName val="Green_details9"/>
      <sheetName val="Nov_02_&amp;_Dec_02_sal9"/>
      <sheetName val="Sales_TBU9"/>
      <sheetName val="gen_ledger_data9"/>
      <sheetName val="Sheet1_9"/>
      <sheetName val="Travel_Feb069"/>
      <sheetName val="Reference_Table9"/>
      <sheetName val="C223000_-_Interco_Commission_C9"/>
      <sheetName val="Total_DTH_Forecast9"/>
      <sheetName val="Total_Distribution_Forecast9"/>
      <sheetName val="Model_Pricing9"/>
      <sheetName val="Don't_Delete9"/>
      <sheetName val="Public_Comps_(Median)9"/>
      <sheetName val="DSM_checkbook9"/>
      <sheetName val="12_31_06_ee_data9"/>
      <sheetName val="Tools_new9"/>
      <sheetName val="Tools_9"/>
      <sheetName val="TRIAL_BALANCE9"/>
      <sheetName val="TDS-Accounts_March_20019"/>
      <sheetName val="Balance_Sheet_9"/>
      <sheetName val="Sch_C-old9"/>
      <sheetName val="Sch_A&amp;B9"/>
      <sheetName val="Cash_Flow9"/>
      <sheetName val="Yr_1_actual_9"/>
      <sheetName val="LINK_GAP9"/>
      <sheetName val="Other_notes9"/>
      <sheetName val="Sch_E-H9"/>
      <sheetName val="Sch_I_-K9"/>
      <sheetName val="1__Prepaid_Expenses9"/>
      <sheetName val="trial_(2)7"/>
      <sheetName val="b_&amp;_pl_7"/>
      <sheetName val="trial__2_7"/>
      <sheetName val="Nov_02_&amp;_Dec_02_sal7"/>
      <sheetName val="Sales_TBU7"/>
      <sheetName val="12_31_06_ee_data7"/>
      <sheetName val="DSM_checkbook7"/>
      <sheetName val="TAX_INCOME7"/>
      <sheetName val="Green_details7"/>
      <sheetName val="Total_DTH_Forecast7"/>
      <sheetName val="Total_Distribution_Forecast7"/>
      <sheetName val="Reference_Table7"/>
      <sheetName val="gen_ledger_data7"/>
      <sheetName val="C223000_-_Interco_Commission_C7"/>
      <sheetName val="Public_Comps_(Median)7"/>
      <sheetName val="Travel_Feb067"/>
      <sheetName val="Model_Pricing7"/>
      <sheetName val="Don't_Delete7"/>
      <sheetName val="Tools_new7"/>
      <sheetName val="Tools_7"/>
      <sheetName val="Sheet1_7"/>
      <sheetName val="TRIAL_BALANCE7"/>
      <sheetName val="TDS-Accounts_March_20017"/>
      <sheetName val="Balance_Sheet_7"/>
      <sheetName val="Sch_C-old7"/>
      <sheetName val="Sch_A&amp;B7"/>
      <sheetName val="Cash_Flow7"/>
      <sheetName val="Yr_1_actual_7"/>
      <sheetName val="LINK_GAP7"/>
      <sheetName val="Other_notes7"/>
      <sheetName val="Sch_E-H7"/>
      <sheetName val="Sch_I_-K7"/>
      <sheetName val="1__Prepaid_Expenses7"/>
      <sheetName val="trial_(2)4"/>
      <sheetName val="b_&amp;_pl_4"/>
      <sheetName val="trial__2_4"/>
      <sheetName val="Nov_02_&amp;_Dec_02_sal4"/>
      <sheetName val="Sales_TBU4"/>
      <sheetName val="12_31_06_ee_data4"/>
      <sheetName val="DSM_checkbook4"/>
      <sheetName val="TAX_INCOME4"/>
      <sheetName val="Green_details4"/>
      <sheetName val="Total_DTH_Forecast4"/>
      <sheetName val="Total_Distribution_Forecast4"/>
      <sheetName val="Reference_Table4"/>
      <sheetName val="gen_ledger_data4"/>
      <sheetName val="C223000_-_Interco_Commission_C4"/>
      <sheetName val="Public_Comps_(Median)4"/>
      <sheetName val="Travel_Feb064"/>
      <sheetName val="Model_Pricing4"/>
      <sheetName val="Don't_Delete4"/>
      <sheetName val="Tools_new4"/>
      <sheetName val="Tools_4"/>
      <sheetName val="Sheet1_4"/>
      <sheetName val="TRIAL_BALANCE4"/>
      <sheetName val="TDS-Accounts_March_20014"/>
      <sheetName val="Balance_Sheet_4"/>
      <sheetName val="Sch_C-old4"/>
      <sheetName val="Sch_A&amp;B4"/>
      <sheetName val="Cash_Flow4"/>
      <sheetName val="Yr_1_actual_4"/>
      <sheetName val="LINK_GAP4"/>
      <sheetName val="Other_notes4"/>
      <sheetName val="Sch_E-H4"/>
      <sheetName val="Sch_I_-K4"/>
      <sheetName val="1__Prepaid_Expenses4"/>
      <sheetName val="trial_(2)5"/>
      <sheetName val="b_&amp;_pl_5"/>
      <sheetName val="trial__2_5"/>
      <sheetName val="Nov_02_&amp;_Dec_02_sal5"/>
      <sheetName val="Sales_TBU5"/>
      <sheetName val="12_31_06_ee_data5"/>
      <sheetName val="DSM_checkbook5"/>
      <sheetName val="TAX_INCOME5"/>
      <sheetName val="Green_details5"/>
      <sheetName val="Total_DTH_Forecast5"/>
      <sheetName val="Total_Distribution_Forecast5"/>
      <sheetName val="Reference_Table5"/>
      <sheetName val="gen_ledger_data5"/>
      <sheetName val="C223000_-_Interco_Commission_C5"/>
      <sheetName val="Public_Comps_(Median)5"/>
      <sheetName val="Travel_Feb065"/>
      <sheetName val="Model_Pricing5"/>
      <sheetName val="Don't_Delete5"/>
      <sheetName val="Tools_new5"/>
      <sheetName val="Tools_5"/>
      <sheetName val="Sheet1_5"/>
      <sheetName val="TRIAL_BALANCE5"/>
      <sheetName val="TDS-Accounts_March_20015"/>
      <sheetName val="Balance_Sheet_5"/>
      <sheetName val="Sch_C-old5"/>
      <sheetName val="Sch_A&amp;B5"/>
      <sheetName val="Cash_Flow5"/>
      <sheetName val="Yr_1_actual_5"/>
      <sheetName val="LINK_GAP5"/>
      <sheetName val="Other_notes5"/>
      <sheetName val="Sch_E-H5"/>
      <sheetName val="Sch_I_-K5"/>
      <sheetName val="1__Prepaid_Expenses5"/>
      <sheetName val="trial_(2)6"/>
      <sheetName val="b_&amp;_pl_6"/>
      <sheetName val="trial__2_6"/>
      <sheetName val="Nov_02_&amp;_Dec_02_sal6"/>
      <sheetName val="Sales_TBU6"/>
      <sheetName val="12_31_06_ee_data6"/>
      <sheetName val="DSM_checkbook6"/>
      <sheetName val="TAX_INCOME6"/>
      <sheetName val="Green_details6"/>
      <sheetName val="Total_DTH_Forecast6"/>
      <sheetName val="Total_Distribution_Forecast6"/>
      <sheetName val="Reference_Table6"/>
      <sheetName val="gen_ledger_data6"/>
      <sheetName val="C223000_-_Interco_Commission_C6"/>
      <sheetName val="Public_Comps_(Median)6"/>
      <sheetName val="Travel_Feb066"/>
      <sheetName val="Model_Pricing6"/>
      <sheetName val="Don't_Delete6"/>
      <sheetName val="Tools_new6"/>
      <sheetName val="Tools_6"/>
      <sheetName val="Sheet1_6"/>
      <sheetName val="TRIAL_BALANCE6"/>
      <sheetName val="TDS-Accounts_March_20016"/>
      <sheetName val="Balance_Sheet_6"/>
      <sheetName val="Sch_C-old6"/>
      <sheetName val="Sch_A&amp;B6"/>
      <sheetName val="Cash_Flow6"/>
      <sheetName val="Yr_1_actual_6"/>
      <sheetName val="LINK_GAP6"/>
      <sheetName val="Other_notes6"/>
      <sheetName val="Sch_E-H6"/>
      <sheetName val="Sch_I_-K6"/>
      <sheetName val="1__Prepaid_Expenses6"/>
      <sheetName val="trial_(2)8"/>
      <sheetName val="b_&amp;_pl_8"/>
      <sheetName val="trial__2_8"/>
      <sheetName val="Nov_02_&amp;_Dec_02_sal8"/>
      <sheetName val="Sales_TBU8"/>
      <sheetName val="12_31_06_ee_data8"/>
      <sheetName val="DSM_checkbook8"/>
      <sheetName val="TAX_INCOME8"/>
      <sheetName val="Green_details8"/>
      <sheetName val="Total_DTH_Forecast8"/>
      <sheetName val="Total_Distribution_Forecast8"/>
      <sheetName val="Reference_Table8"/>
      <sheetName val="gen_ledger_data8"/>
      <sheetName val="C223000_-_Interco_Commission_C8"/>
      <sheetName val="Public_Comps_(Median)8"/>
      <sheetName val="Travel_Feb068"/>
      <sheetName val="Model_Pricing8"/>
      <sheetName val="Don't_Delete8"/>
      <sheetName val="Tools_new8"/>
      <sheetName val="Tools_8"/>
      <sheetName val="Sheet1_8"/>
      <sheetName val="TRIAL_BALANCE8"/>
      <sheetName val="TDS-Accounts_March_20018"/>
      <sheetName val="Balance_Sheet_8"/>
      <sheetName val="Sch_C-old8"/>
      <sheetName val="Sch_A&amp;B8"/>
      <sheetName val="Cash_Flow8"/>
      <sheetName val="Yr_1_actual_8"/>
      <sheetName val="LINK_GAP8"/>
      <sheetName val="Other_notes8"/>
      <sheetName val="Sch_E-H8"/>
      <sheetName val="Sch_I_-K8"/>
      <sheetName val="1__Prepaid_Expenses8"/>
      <sheetName val="trial_(2)10"/>
      <sheetName val="b_&amp;_pl_10"/>
      <sheetName val="trial__2_10"/>
      <sheetName val="Nov_02_&amp;_Dec_02_sal10"/>
      <sheetName val="Sales_TBU10"/>
      <sheetName val="12_31_06_ee_data10"/>
      <sheetName val="DSM_checkbook10"/>
      <sheetName val="TAX_INCOME10"/>
      <sheetName val="Green_details10"/>
      <sheetName val="Total_DTH_Forecast10"/>
      <sheetName val="Total_Distribution_Forecast10"/>
      <sheetName val="Reference_Table10"/>
      <sheetName val="gen_ledger_data10"/>
      <sheetName val="C223000_-_Interco_Commission_10"/>
      <sheetName val="Public_Comps_(Median)10"/>
      <sheetName val="Travel_Feb0610"/>
      <sheetName val="Model_Pricing10"/>
      <sheetName val="Don't_Delete10"/>
      <sheetName val="Tools_new10"/>
      <sheetName val="Tools_10"/>
      <sheetName val="Sheet1_10"/>
      <sheetName val="TRIAL_BALANCE10"/>
      <sheetName val="TDS-Accounts_March_200110"/>
      <sheetName val="Balance_Sheet_10"/>
      <sheetName val="Sch_C-old10"/>
      <sheetName val="Sch_A&amp;B10"/>
      <sheetName val="Cash_Flow10"/>
      <sheetName val="Yr_1_actual_10"/>
      <sheetName val="LINK_GAP10"/>
      <sheetName val="Other_notes10"/>
      <sheetName val="Sch_E-H10"/>
      <sheetName val="Sch_I_-K10"/>
      <sheetName val="1__Prepaid_Expenses10"/>
      <sheetName val="trial_(2)12"/>
      <sheetName val="b_&amp;_pl_12"/>
      <sheetName val="trial__2_12"/>
      <sheetName val="Nov_02_&amp;_Dec_02_sal12"/>
      <sheetName val="Sales_TBU12"/>
      <sheetName val="12_31_06_ee_data12"/>
      <sheetName val="DSM_checkbook12"/>
      <sheetName val="TAX_INCOME12"/>
      <sheetName val="Green_details12"/>
      <sheetName val="Total_DTH_Forecast12"/>
      <sheetName val="Total_Distribution_Forecast12"/>
      <sheetName val="Reference_Table12"/>
      <sheetName val="gen_ledger_data12"/>
      <sheetName val="C223000_-_Interco_Commission_12"/>
      <sheetName val="Public_Comps_(Median)12"/>
      <sheetName val="Travel_Feb0612"/>
      <sheetName val="Model_Pricing12"/>
      <sheetName val="Don't_Delete12"/>
      <sheetName val="Tools_new12"/>
      <sheetName val="Tools_12"/>
      <sheetName val="Sheet1_12"/>
      <sheetName val="TRIAL_BALANCE12"/>
      <sheetName val="TDS-Accounts_March_200112"/>
      <sheetName val="Balance_Sheet_12"/>
      <sheetName val="Sch_C-old12"/>
      <sheetName val="Sch_A&amp;B12"/>
      <sheetName val="Cash_Flow12"/>
      <sheetName val="Yr_1_actual_12"/>
      <sheetName val="LINK_GAP12"/>
      <sheetName val="Other_notes12"/>
      <sheetName val="Sch_E-H12"/>
      <sheetName val="Sch_I_-K12"/>
      <sheetName val="1__Prepaid_Expenses12"/>
      <sheetName val="trial_(2)11"/>
      <sheetName val="b_&amp;_pl_11"/>
      <sheetName val="trial__2_11"/>
      <sheetName val="Nov_02_&amp;_Dec_02_sal11"/>
      <sheetName val="Sales_TBU11"/>
      <sheetName val="12_31_06_ee_data11"/>
      <sheetName val="DSM_checkbook11"/>
      <sheetName val="TAX_INCOME11"/>
      <sheetName val="Green_details11"/>
      <sheetName val="Total_DTH_Forecast11"/>
      <sheetName val="Total_Distribution_Forecast11"/>
      <sheetName val="Reference_Table11"/>
      <sheetName val="gen_ledger_data11"/>
      <sheetName val="C223000_-_Interco_Commission_11"/>
      <sheetName val="Public_Comps_(Median)11"/>
      <sheetName val="Travel_Feb0611"/>
      <sheetName val="Model_Pricing11"/>
      <sheetName val="Don't_Delete11"/>
      <sheetName val="Tools_new11"/>
      <sheetName val="Tools_11"/>
      <sheetName val="Sheet1_11"/>
      <sheetName val="TRIAL_BALANCE11"/>
      <sheetName val="TDS-Accounts_March_200111"/>
      <sheetName val="Balance_Sheet_11"/>
      <sheetName val="Sch_C-old11"/>
      <sheetName val="Sch_A&amp;B11"/>
      <sheetName val="Cash_Flow11"/>
      <sheetName val="Yr_1_actual_11"/>
      <sheetName val="LINK_GAP11"/>
      <sheetName val="Other_notes11"/>
      <sheetName val="Sch_E-H11"/>
      <sheetName val="Sch_I_-K11"/>
      <sheetName val="1__Prepaid_Expenses11"/>
      <sheetName val="trial_(2)13"/>
      <sheetName val="b_&amp;_pl_13"/>
      <sheetName val="trial__2_13"/>
      <sheetName val="Nov_02_&amp;_Dec_02_sal13"/>
      <sheetName val="Sales_TBU13"/>
      <sheetName val="12_31_06_ee_data13"/>
      <sheetName val="DSM_checkbook13"/>
      <sheetName val="TAX_INCOME13"/>
      <sheetName val="Green_details13"/>
      <sheetName val="Total_DTH_Forecast13"/>
      <sheetName val="Total_Distribution_Forecast13"/>
      <sheetName val="Reference_Table13"/>
      <sheetName val="gen_ledger_data13"/>
      <sheetName val="C223000_-_Interco_Commission_13"/>
      <sheetName val="Public_Comps_(Median)13"/>
      <sheetName val="Travel_Feb0613"/>
      <sheetName val="Model_Pricing13"/>
      <sheetName val="Don't_Delete13"/>
      <sheetName val="Tools_new13"/>
      <sheetName val="Tools_13"/>
      <sheetName val="Sheet1_13"/>
      <sheetName val="TRIAL_BALANCE13"/>
      <sheetName val="TDS-Accounts_March_200113"/>
      <sheetName val="Balance_Sheet_13"/>
      <sheetName val="Sch_C-old13"/>
      <sheetName val="Sch_A&amp;B13"/>
      <sheetName val="Cash_Flow13"/>
      <sheetName val="Yr_1_actual_13"/>
      <sheetName val="LINK_GAP13"/>
      <sheetName val="Other_notes13"/>
      <sheetName val="Sch_E-H13"/>
      <sheetName val="Sch_I_-K13"/>
      <sheetName val="1__Prepaid_Expenses13"/>
      <sheetName val="BS, PL, Sch 5 to 9"/>
      <sheetName val="easitax"/>
      <sheetName val="salestax"/>
      <sheetName val="Partners"/>
      <sheetName val="Rpt_Info"/>
      <sheetName val="Cash"/>
      <sheetName val="Sales Inv"/>
      <sheetName val="tb2k1"/>
      <sheetName val="FOREX"/>
      <sheetName val="query"/>
      <sheetName val="b_&amp;_pl_14"/>
      <sheetName val="trial_(2)14"/>
      <sheetName val="TAX_INCOME14"/>
      <sheetName val="trial__2_14"/>
      <sheetName val="Green_details14"/>
      <sheetName val="Nov_02_&amp;_Dec_02_sal14"/>
      <sheetName val="Sales_TBU14"/>
      <sheetName val="gen_ledger_data14"/>
      <sheetName val="Sheet1_14"/>
      <sheetName val="Travel_Feb0614"/>
      <sheetName val="Reference_Table14"/>
      <sheetName val="C223000_-_Interco_Commission_14"/>
      <sheetName val="Total_DTH_Forecast14"/>
      <sheetName val="Total_Distribution_Forecast14"/>
      <sheetName val="Model_Pricing14"/>
      <sheetName val="Don't_Delete14"/>
      <sheetName val="Public_Comps_(Median)14"/>
      <sheetName val="DSM_checkbook14"/>
      <sheetName val="12_31_06_ee_data14"/>
      <sheetName val="Tools_new14"/>
      <sheetName val="Tools_14"/>
      <sheetName val="TRIAL_BALANCE14"/>
      <sheetName val="TDS-Accounts_March_200114"/>
      <sheetName val="Balance_Sheet_14"/>
      <sheetName val="Sch_C-old14"/>
      <sheetName val="Sch_A&amp;B14"/>
      <sheetName val="Cash_Flow14"/>
      <sheetName val="Yr_1_actual_14"/>
      <sheetName val="LINK_GAP14"/>
      <sheetName val="Other_notes14"/>
      <sheetName val="Sch_E-H14"/>
      <sheetName val="Sch_I_-K14"/>
      <sheetName val="1__Prepaid_Expenses14"/>
      <sheetName val="New format"/>
      <sheetName val="VALUE TABLE"/>
      <sheetName val="Income Statement Input"/>
      <sheetName val="Reference"/>
      <sheetName val="Zeitreihe"/>
      <sheetName val="diffbetphy&amp;stock"/>
      <sheetName val="Plant_&amp;_Mach"/>
      <sheetName val="EAW_Final_Accounts_-_99"/>
      <sheetName val="Product_Cost"/>
      <sheetName val="Groupings_2004"/>
      <sheetName val="co_tax"/>
      <sheetName val="interest_on_secured_loan"/>
      <sheetName val="Exchange_Rate"/>
      <sheetName val="Asset_Detail"/>
      <sheetName val="Federal Gross Receipts"/>
    </sheetNames>
    <sheetDataSet>
      <sheetData sheetId="0">
        <row r="173">
          <cell r="B173" t="str">
            <v>Accumulated Dep - Building improvement</v>
          </cell>
        </row>
      </sheetData>
      <sheetData sheetId="1"/>
      <sheetData sheetId="2"/>
      <sheetData sheetId="3">
        <row r="173">
          <cell r="B173" t="str">
            <v>Accumulated Dep - Building improvement</v>
          </cell>
        </row>
      </sheetData>
      <sheetData sheetId="4" refreshError="1">
        <row r="173">
          <cell r="B173" t="str">
            <v>Accumulated Dep - Building improvement</v>
          </cell>
          <cell r="C173">
            <v>1048810</v>
          </cell>
        </row>
        <row r="174">
          <cell r="B174" t="str">
            <v>Accumulated Dep - Computer Equip</v>
          </cell>
          <cell r="C174">
            <v>1219966</v>
          </cell>
        </row>
        <row r="175">
          <cell r="B175" t="str">
            <v>Accumulated Dep - F&amp;F</v>
          </cell>
          <cell r="C175">
            <v>140765</v>
          </cell>
        </row>
        <row r="176">
          <cell r="B176" t="str">
            <v>Accumulated Dep - Office Equip</v>
          </cell>
          <cell r="C176">
            <v>224270</v>
          </cell>
        </row>
        <row r="177">
          <cell r="B177" t="str">
            <v>Advance billings</v>
          </cell>
          <cell r="C177">
            <v>0</v>
          </cell>
        </row>
        <row r="178">
          <cell r="B178" t="str">
            <v>Advances recoverable in cash / kind</v>
          </cell>
          <cell r="C178">
            <v>14855</v>
          </cell>
        </row>
        <row r="179">
          <cell r="B179" t="str">
            <v>Building Improvments</v>
          </cell>
          <cell r="C179">
            <v>9997977</v>
          </cell>
        </row>
        <row r="180">
          <cell r="B180" t="str">
            <v>cancelled</v>
          </cell>
          <cell r="C180">
            <v>0</v>
          </cell>
        </row>
        <row r="181">
          <cell r="B181" t="str">
            <v>Capital Work In Progress</v>
          </cell>
          <cell r="C181">
            <v>502927</v>
          </cell>
        </row>
        <row r="182">
          <cell r="B182" t="str">
            <v>Cash-In-Hand</v>
          </cell>
          <cell r="C182">
            <v>5060</v>
          </cell>
        </row>
        <row r="183">
          <cell r="B183" t="str">
            <v>Cheques/Dds' On Hand</v>
          </cell>
          <cell r="C183">
            <v>590451</v>
          </cell>
        </row>
        <row r="184">
          <cell r="B184" t="str">
            <v>Computer Equipt</v>
          </cell>
          <cell r="C184">
            <v>45942883</v>
          </cell>
        </row>
        <row r="185">
          <cell r="B185" t="str">
            <v>Consultants fees</v>
          </cell>
          <cell r="C185">
            <v>1235329</v>
          </cell>
        </row>
        <row r="186">
          <cell r="B186" t="str">
            <v>Contribution to Provident and other funds</v>
          </cell>
          <cell r="C186">
            <v>425513</v>
          </cell>
        </row>
        <row r="187">
          <cell r="B187" t="str">
            <v>Current Account - Bank</v>
          </cell>
          <cell r="C187">
            <v>42070055</v>
          </cell>
        </row>
        <row r="188">
          <cell r="B188" t="str">
            <v>Deferred Income</v>
          </cell>
          <cell r="C188">
            <v>0</v>
          </cell>
        </row>
        <row r="189">
          <cell r="B189" t="str">
            <v xml:space="preserve">Deposits </v>
          </cell>
          <cell r="C189">
            <v>11088927</v>
          </cell>
        </row>
        <row r="190">
          <cell r="B190" t="str">
            <v>Depreciation - Building Improv</v>
          </cell>
          <cell r="C190">
            <v>1048810</v>
          </cell>
        </row>
        <row r="191">
          <cell r="B191" t="str">
            <v>Depreciation - Computer Equipment</v>
          </cell>
          <cell r="C191">
            <v>1219966</v>
          </cell>
        </row>
        <row r="192">
          <cell r="B192" t="str">
            <v>Depreciation - Furniture &amp; Fit</v>
          </cell>
          <cell r="C192">
            <v>140765</v>
          </cell>
        </row>
        <row r="193">
          <cell r="B193" t="str">
            <v>Depreciation - Office Equipment</v>
          </cell>
          <cell r="C193">
            <v>224270</v>
          </cell>
        </row>
        <row r="194">
          <cell r="B194" t="str">
            <v>Electricty</v>
          </cell>
          <cell r="C194">
            <v>179567</v>
          </cell>
        </row>
        <row r="195">
          <cell r="B195" t="str">
            <v>Employee advances</v>
          </cell>
          <cell r="C195">
            <v>731383</v>
          </cell>
        </row>
        <row r="196">
          <cell r="B196" t="str">
            <v>Fixed deposit - Bank</v>
          </cell>
          <cell r="C196">
            <v>2138803</v>
          </cell>
        </row>
        <row r="197">
          <cell r="B197" t="str">
            <v>Forex Loss</v>
          </cell>
          <cell r="C197">
            <v>30935</v>
          </cell>
        </row>
        <row r="198">
          <cell r="B198" t="str">
            <v>Furniture &amp; Fittings</v>
          </cell>
          <cell r="C198">
            <v>8224246</v>
          </cell>
        </row>
        <row r="199">
          <cell r="B199" t="str">
            <v>Insurance</v>
          </cell>
          <cell r="C199">
            <v>3992</v>
          </cell>
        </row>
        <row r="200">
          <cell r="B200" t="str">
            <v>Interest accrued on term deposit</v>
          </cell>
          <cell r="C200">
            <v>33865</v>
          </cell>
        </row>
        <row r="201">
          <cell r="B201" t="str">
            <v>Interest On Taxes</v>
          </cell>
          <cell r="C201">
            <v>0</v>
          </cell>
        </row>
        <row r="202">
          <cell r="B202" t="str">
            <v>Misc. exp</v>
          </cell>
          <cell r="C202">
            <v>683749</v>
          </cell>
        </row>
        <row r="203">
          <cell r="B203" t="str">
            <v>Office Equipment</v>
          </cell>
          <cell r="C203">
            <v>10507199</v>
          </cell>
        </row>
        <row r="204">
          <cell r="B204" t="str">
            <v>Other incomes</v>
          </cell>
          <cell r="C204">
            <v>83740</v>
          </cell>
        </row>
        <row r="205">
          <cell r="B205" t="str">
            <v>Other Liabilities</v>
          </cell>
          <cell r="C205">
            <v>6378575</v>
          </cell>
        </row>
        <row r="206">
          <cell r="B206" t="str">
            <v>Pre Operative Exps. W/O.</v>
          </cell>
          <cell r="C206">
            <v>0</v>
          </cell>
        </row>
        <row r="207">
          <cell r="B207" t="str">
            <v>Preliminary Expenses</v>
          </cell>
          <cell r="C207">
            <v>98102</v>
          </cell>
        </row>
        <row r="208">
          <cell r="B208" t="str">
            <v>Preliminary Expenses W/O.</v>
          </cell>
          <cell r="C208">
            <v>98103</v>
          </cell>
        </row>
        <row r="209">
          <cell r="B209" t="str">
            <v>Prepaid expenses</v>
          </cell>
          <cell r="C209">
            <v>2333716</v>
          </cell>
        </row>
        <row r="210">
          <cell r="B210" t="str">
            <v>Provision for gratuity</v>
          </cell>
          <cell r="C210">
            <v>7000</v>
          </cell>
        </row>
        <row r="211">
          <cell r="B211" t="str">
            <v>Provision for tax (net)</v>
          </cell>
          <cell r="C211">
            <v>24710</v>
          </cell>
        </row>
        <row r="212">
          <cell r="B212" t="str">
            <v>Rates and taxes</v>
          </cell>
          <cell r="C212">
            <v>703480</v>
          </cell>
        </row>
        <row r="213">
          <cell r="B213" t="str">
            <v>Recruitment Related Expenses</v>
          </cell>
          <cell r="C213">
            <v>4558629</v>
          </cell>
        </row>
        <row r="214">
          <cell r="B214" t="str">
            <v>Rent - Leaseholds</v>
          </cell>
          <cell r="C214">
            <v>2085326</v>
          </cell>
        </row>
        <row r="215">
          <cell r="B215" t="str">
            <v>Rent A/C</v>
          </cell>
          <cell r="C215">
            <v>683674</v>
          </cell>
        </row>
        <row r="216">
          <cell r="B216" t="str">
            <v>Repairs &amp; Maintenance - Leaseholds</v>
          </cell>
          <cell r="C216">
            <v>1324694</v>
          </cell>
        </row>
        <row r="217">
          <cell r="B217" t="str">
            <v>Salaries Bonus etc2</v>
          </cell>
          <cell r="C217">
            <v>8366144</v>
          </cell>
        </row>
        <row r="218">
          <cell r="B218" t="str">
            <v>Service Income</v>
          </cell>
          <cell r="C218">
            <v>30438323</v>
          </cell>
        </row>
        <row r="219">
          <cell r="B219" t="str">
            <v>Share Application Money Pending Allotment</v>
          </cell>
          <cell r="C219">
            <v>120693000</v>
          </cell>
        </row>
        <row r="220">
          <cell r="B220" t="str">
            <v>Share Capital</v>
          </cell>
          <cell r="C220">
            <v>3038000</v>
          </cell>
        </row>
        <row r="221">
          <cell r="B221" t="str">
            <v>Software</v>
          </cell>
          <cell r="C221">
            <v>314307</v>
          </cell>
        </row>
        <row r="222">
          <cell r="B222" t="str">
            <v>Staff Welfare</v>
          </cell>
          <cell r="C222">
            <v>145460</v>
          </cell>
        </row>
        <row r="223">
          <cell r="B223" t="str">
            <v>Sundry Creditors</v>
          </cell>
          <cell r="C223">
            <v>6105814</v>
          </cell>
        </row>
        <row r="224">
          <cell r="B224" t="str">
            <v>Sundry Debtors</v>
          </cell>
          <cell r="C224">
            <v>7286504</v>
          </cell>
        </row>
        <row r="225">
          <cell r="B225" t="str">
            <v>Taxation</v>
          </cell>
          <cell r="C225">
            <v>35781</v>
          </cell>
        </row>
        <row r="226">
          <cell r="B226" t="str">
            <v>Telecommunication Exp</v>
          </cell>
          <cell r="C226">
            <v>1740306</v>
          </cell>
        </row>
        <row r="227">
          <cell r="B227" t="str">
            <v>Travelling and conveyance</v>
          </cell>
          <cell r="C227">
            <v>2587222</v>
          </cell>
        </row>
        <row r="228">
          <cell r="B228" t="str">
            <v>Grand Total</v>
          </cell>
          <cell r="C228">
            <v>338805948</v>
          </cell>
        </row>
      </sheetData>
      <sheetData sheetId="5">
        <row r="173">
          <cell r="B173" t="str">
            <v>Accumulated Dep - Building improvement</v>
          </cell>
        </row>
      </sheetData>
      <sheetData sheetId="6">
        <row r="173">
          <cell r="B173" t="str">
            <v>Accumulated Dep - Building improvement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173">
          <cell r="B173" t="str">
            <v>Accumulated Dep - Building improvement</v>
          </cell>
        </row>
      </sheetData>
      <sheetData sheetId="109">
        <row r="173">
          <cell r="B173" t="str">
            <v>Accumulated Dep - Building improvement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73">
          <cell r="B173" t="str">
            <v>Accumulated Dep - Building improvement</v>
          </cell>
        </row>
      </sheetData>
      <sheetData sheetId="139"/>
      <sheetData sheetId="140"/>
      <sheetData sheetId="141"/>
      <sheetData sheetId="142">
        <row r="173">
          <cell r="B173" t="str">
            <v>Accumulated Dep - Building improvement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73">
          <cell r="B173" t="str">
            <v>Accumulated Dep - Building improvement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73">
          <cell r="B173" t="str">
            <v>Accumulated Dep - Building improvement</v>
          </cell>
        </row>
      </sheetData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>
        <row r="173">
          <cell r="B173" t="str">
            <v>Accumulated Dep - Building improvement</v>
          </cell>
        </row>
      </sheetData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>
        <row r="173">
          <cell r="B173" t="str">
            <v>Accumulated Dep - Building improvement</v>
          </cell>
        </row>
      </sheetData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ks Actions"/>
      <sheetName val="Assumptions_Input"/>
      <sheetName val="PCS--&gt;&gt;&gt;"/>
      <sheetName val="PCS_Accrual_Details"/>
      <sheetName val="Budget_PCS_FY 02 ACT PTG"/>
      <sheetName val="Budget_PCS_ptgsource fcst"/>
      <sheetName val="BU_Reporting--&gt;&gt;"/>
      <sheetName val="Rays_Template_Revised"/>
      <sheetName val="Rays_Template"/>
      <sheetName val="Allanson_File"/>
      <sheetName val="Victorias_Rollup"/>
      <sheetName val="Variance_Reporting--&gt;&gt;"/>
      <sheetName val="FY03_Fcst_Plan_02_Variance"/>
      <sheetName val="FY03_FY02_Qtly_Variance"/>
      <sheetName val="FY03_Fcst_Plan_Qtly_Variance"/>
      <sheetName val="Headcount_Data"/>
      <sheetName val="OFA--&gt;&gt;"/>
      <sheetName val="OFA_6.3_Entry_All_Expenses"/>
      <sheetName val="OFA_Entry_Allocations"/>
      <sheetName val="Prior_Year--&gt;&gt;"/>
      <sheetName val="FY02_Natural_Class"/>
      <sheetName val="Current_Year_Plan--&gt;&gt;"/>
      <sheetName val="FY03_Plan_Natural_Class"/>
      <sheetName val="FY03_Plan_ Detailed_Forecast"/>
      <sheetName val="Current_Year_Forecast--&gt;&gt;"/>
      <sheetName val="Notes"/>
      <sheetName val="Actual_Input"/>
      <sheetName val="Actual_Forecast"/>
      <sheetName val="Natural_Class"/>
      <sheetName val="Detailed Forecast"/>
      <sheetName val="Cost Per Minute"/>
      <sheetName val="Alternative Support"/>
      <sheetName val="Commissions"/>
      <sheetName val="Regular Staffing"/>
      <sheetName val="Regular Salaries"/>
      <sheetName val="Total Regular Salaries"/>
      <sheetName val="Regular OT"/>
      <sheetName val="Total Regular OT"/>
      <sheetName val="Employee_Recognitionss"/>
      <sheetName val="Total_Employee_Recognition"/>
      <sheetName val="Profit_Sharing"/>
      <sheetName val="Total_Profit_Sharing"/>
      <sheetName val="Regular Incentive"/>
      <sheetName val="Total Regular Incentives"/>
      <sheetName val="AVP"/>
      <sheetName val="Regular Costs"/>
      <sheetName val="Per Head Cost"/>
      <sheetName val="Seasonals"/>
      <sheetName val="Weekly_Variables"/>
      <sheetName val="Monthly Seasonal"/>
      <sheetName val="Seasonal_Hiriing"/>
      <sheetName val="Seasonal_Training"/>
      <sheetName val="Seasonal_Floor"/>
      <sheetName val="Training"/>
      <sheetName val="Allocation_Of_Fixed"/>
      <sheetName val="Outside_Services"/>
      <sheetName val="Phone"/>
      <sheetName val="Phone_Actuals"/>
      <sheetName val="Office Supplies"/>
      <sheetName val="Motivation"/>
      <sheetName val="Printing and Copying"/>
      <sheetName val="Mailing"/>
      <sheetName val="Expensed Software"/>
      <sheetName val="Equipment Purchases"/>
      <sheetName val="Equipment Repair"/>
      <sheetName val="Depreciation"/>
      <sheetName val="Marketing Expense"/>
      <sheetName val="Consulting"/>
      <sheetName val="Temp Help"/>
      <sheetName val="Recruiting"/>
      <sheetName val="Travel"/>
      <sheetName val="Sheet1"/>
      <sheetName val="Begin Call Forecast - &gt;"/>
      <sheetName val="The_Plan"/>
      <sheetName val="Revenue_COGS"/>
      <sheetName val="BG_Alloc"/>
      <sheetName val="Actual_Forecast_Volumes"/>
      <sheetName val="Volumes_Forecast"/>
      <sheetName val="Volumes_Tucson"/>
      <sheetName val="Volumes_CUSA"/>
      <sheetName val="Volumes_Daksh"/>
      <sheetName val="Volumes_Protocol"/>
      <sheetName val="Volumes_Sento"/>
      <sheetName val="Volumes_South_Africa"/>
      <sheetName val="Outsource_Mix_Summary"/>
      <sheetName val="Budget"/>
      <sheetName val="Budget_Allocations"/>
      <sheetName val="Outsource_Expense_South_Africa"/>
      <sheetName val="Outsource_Expense_Sento"/>
      <sheetName val="Outsource_Expense_Protocol"/>
      <sheetName val="Outsource_Expense_Daksh"/>
      <sheetName val="Outsource_Expense_CUSA"/>
      <sheetName val="900 Account Numbers"/>
      <sheetName val="MACS Category"/>
      <sheetName val="All Products"/>
      <sheetName val="Account Detail"/>
      <sheetName val="Natural Class From O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bination tally 6 feild"/>
      <sheetName val="tally 6 feild Combination (2)"/>
      <sheetName val="tally 6 feild Combination"/>
      <sheetName val="tally 6 feild"/>
      <sheetName val="Project List"/>
    </sheetNames>
    <sheetDataSet>
      <sheetData sheetId="0"/>
      <sheetData sheetId="1"/>
      <sheetData sheetId="2" refreshError="1">
        <row r="5">
          <cell r="A5" t="str">
            <v>TPS</v>
          </cell>
          <cell r="E5" t="str">
            <v>INS</v>
          </cell>
          <cell r="G5" t="str">
            <v>BPO</v>
          </cell>
        </row>
        <row r="6">
          <cell r="A6" t="str">
            <v>VOC</v>
          </cell>
          <cell r="E6" t="str">
            <v>GFS</v>
          </cell>
          <cell r="G6" t="str">
            <v>CON</v>
          </cell>
        </row>
        <row r="7">
          <cell r="A7" t="str">
            <v>EAS</v>
          </cell>
          <cell r="E7" t="str">
            <v>HCS</v>
          </cell>
          <cell r="G7" t="str">
            <v>APO</v>
          </cell>
        </row>
        <row r="8">
          <cell r="A8" t="str">
            <v>APS</v>
          </cell>
          <cell r="E8" t="str">
            <v>CRS</v>
          </cell>
        </row>
        <row r="9">
          <cell r="A9">
            <v>9999</v>
          </cell>
          <cell r="E9" t="str">
            <v>NCS</v>
          </cell>
        </row>
        <row r="10">
          <cell r="E10">
            <v>9999</v>
          </cell>
        </row>
      </sheetData>
      <sheetData sheetId="3"/>
      <sheetData sheetId="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dget PCS_ Summary GL"/>
      <sheetName val="Budget_PCS_FY 02 ACT PTG"/>
      <sheetName val="Budget_PCS_ptgsource fcst"/>
      <sheetName val="Forecast_Changes"/>
      <sheetName val="Headcount_Summary"/>
      <sheetName val="FY02_FYO1_Variances"/>
      <sheetName val="Phone_Non_Phone_Graph"/>
      <sheetName val="Actual_Exp_%_to_Plan"/>
      <sheetName val="Ops_Review_Var_Slide"/>
      <sheetName val="Headcount_Data"/>
      <sheetName val="Graham_Q_01_02"/>
      <sheetName val="PCS_Accrual_Details"/>
      <sheetName val="OFA_6.3_Entry_All_Expenses"/>
      <sheetName val="FY01_Natural_Class"/>
      <sheetName val="Close_Wks"/>
      <sheetName val="OFA_Entry_Allocations"/>
      <sheetName val="Budget Natural Class"/>
      <sheetName val="Budget Detailed Forecast"/>
      <sheetName val="Notes"/>
      <sheetName val="FY02_Variance_Entry"/>
      <sheetName val="Actual"/>
      <sheetName val="Actual_Forecast"/>
      <sheetName val="Natural_Class"/>
      <sheetName val="Detailed Forecast"/>
      <sheetName val="Cost Per Minute"/>
      <sheetName val="Alternative Support"/>
      <sheetName val="Phone Upsells"/>
      <sheetName val="Ratios"/>
      <sheetName val="Seating"/>
      <sheetName val="Regular Staffing"/>
      <sheetName val="Regular Salaries"/>
      <sheetName val="Total Regular Salaries"/>
      <sheetName val="Regular OT"/>
      <sheetName val="Total Regular OT"/>
      <sheetName val="Regular Incentive"/>
      <sheetName val="Total Regular Incentives"/>
      <sheetName val="AVP"/>
      <sheetName val="Regular Costs"/>
      <sheetName val="Per Head Cost"/>
      <sheetName val="Regular TSR Monthly"/>
      <sheetName val="Regular TSR Weekly"/>
      <sheetName val="Seasonals"/>
      <sheetName val="Weekly_Variables"/>
      <sheetName val="Monthly Seasonal"/>
      <sheetName val="Seasonal_Training"/>
      <sheetName val="Seasonal_Floor"/>
      <sheetName val="Training"/>
      <sheetName val="Outside_Services"/>
      <sheetName val="Outside Services VOC"/>
      <sheetName val="Revised_Out_Act"/>
      <sheetName val="Outside_Serv_Act"/>
      <sheetName val="Outside_Summary"/>
      <sheetName val="Tara_Wood_7_1"/>
      <sheetName val="Phone"/>
      <sheetName val="Phone_Actuals"/>
      <sheetName val="Office Supplies"/>
      <sheetName val="Motivation"/>
      <sheetName val="Printing and Copying"/>
      <sheetName val="Mailing"/>
      <sheetName val="Expensed Software"/>
      <sheetName val="Equipment Purchases"/>
      <sheetName val="Equipment Repair"/>
      <sheetName val="Depreciation"/>
      <sheetName val="Marketing Expense"/>
      <sheetName val="Consulting"/>
      <sheetName val="Temp Help"/>
      <sheetName val="Recruiting"/>
      <sheetName val="Housing_Actuals"/>
      <sheetName val="Travel"/>
      <sheetName val="Amilyn_Travel"/>
      <sheetName val="CUSA Travel"/>
      <sheetName val="Sheet1"/>
      <sheetName val="Begin Call Forecast - &gt;"/>
      <sheetName val="Revenue_COGS"/>
      <sheetName val="BG_Alloc"/>
      <sheetName val="Monica_Nov_Feb_Mar"/>
      <sheetName val="Actual_Forecast_Volumes"/>
      <sheetName val="PnA_First_Pass"/>
      <sheetName val="6_28_PNA"/>
      <sheetName val="PNA_5_22_01"/>
      <sheetName val="Input_PnA"/>
      <sheetName val="From_PnA"/>
      <sheetName val="Volumes_Forecast"/>
      <sheetName val="Volumes_Tucson"/>
      <sheetName val="Volumes_CUSA"/>
      <sheetName val="Volumes_Daksh"/>
      <sheetName val="Volumes_Protocol"/>
      <sheetName val="Volumes_Sento"/>
      <sheetName val="Volumes_5"/>
      <sheetName val="Outsource_Mix_Summary"/>
      <sheetName val="Tucson_Seasonal_Hiring"/>
      <sheetName val="Budget"/>
      <sheetName val="BG_Allocations"/>
      <sheetName val="Budget_Allocations"/>
      <sheetName val="Jan_Fcst_Outsource_Expense"/>
      <sheetName val="Outsource_Expense_5"/>
      <sheetName val="Outsource_Expense_Sento"/>
      <sheetName val="Outsource_Expense_Protocol"/>
      <sheetName val="Outsource_Expense_Daksh"/>
      <sheetName val="Outsource_Expense_CUSA"/>
      <sheetName val="Sheet5"/>
      <sheetName val="Sheet2"/>
      <sheetName val="Aug_Data"/>
      <sheetName val="Sep_Data"/>
      <sheetName val="Weighted Average Wks"/>
      <sheetName val="900 Account Numbers"/>
      <sheetName val="MACS Category"/>
      <sheetName val="All Products"/>
      <sheetName val="Account Detail"/>
      <sheetName val="Natural Class From OFA"/>
      <sheetName val="Management_Report_Erik's_World"/>
      <sheetName val="P&amp;L"/>
      <sheetName val="Assumptions"/>
      <sheetName val="This Document"/>
      <sheetName val="Management Details"/>
      <sheetName val="KPI"/>
      <sheetName val="KPI's"/>
      <sheetName val="Rachel Summary"/>
      <sheetName val="Summary"/>
      <sheetName val="Tax Toll Details"/>
      <sheetName val="Tax 900"/>
      <sheetName val="355 - Van 3 5969"/>
      <sheetName val="354 - Van 2 5959"/>
      <sheetName val="356 - Van 1 5979"/>
      <sheetName val="853 - CYTX TU 8899"/>
      <sheetName val="853 - WEBTX 8899"/>
      <sheetName val="399 - WEBTX 8899"/>
      <sheetName val="167 - CYTXFB 4829"/>
      <sheetName val="168 - BTG 4829"/>
      <sheetName val="168 - PYTXTU 8829"/>
      <sheetName val="254 - PYTXFB 2829"/>
      <sheetName val="594 - PYTX TU 1040"/>
      <sheetName val="609 - PTG 1040"/>
      <sheetName val="Monthly to Alicia"/>
      <sheetName val="Product Code &amp; Number"/>
      <sheetName val="Detail PC &amp; Number"/>
      <sheetName val="Web_RS_2_01"/>
      <sheetName val="FOD_RS_2_01"/>
      <sheetName val="Data"/>
      <sheetName val="IS_2_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- Call Center"/>
      <sheetName val="Input - KCG"/>
      <sheetName val="Marketing expenses - US"/>
      <sheetName val="Sreeni &amp; Team - US"/>
      <sheetName val="HR India"/>
      <sheetName val="Training India"/>
      <sheetName val="Finance - India"/>
      <sheetName val="Operations- Collections"/>
      <sheetName val="Operations- Insurance"/>
      <sheetName val="Operations- Healthcare"/>
      <sheetName val="Input - BU  Fin Service"/>
      <sheetName val="Input - BU Collections"/>
      <sheetName val="Sheet1"/>
      <sheetName val="Input - BU Healthcare"/>
      <sheetName val="Input- BU Insurance"/>
      <sheetName val="Input - Corporate (2)"/>
      <sheetName val="U.S salary sheet"/>
      <sheetName val="US Capex"/>
      <sheetName val="Manpower &amp; Salary - US"/>
      <sheetName val="Sheet2"/>
      <sheetName val="Sheet3"/>
      <sheetName val="Technology Budget - India"/>
      <sheetName val="Sales"/>
      <sheetName val="Healthcare P&amp;L BPO"/>
      <sheetName val="Healthcare P&amp;L Consl"/>
      <sheetName val="Healthcare P&amp;L Total"/>
      <sheetName val="Healthcare Input Sheet"/>
      <sheetName val="Healthcare BPO"/>
      <sheetName val="Healthcare Consulting"/>
      <sheetName val="Collection P&amp;L BPO"/>
      <sheetName val="COLLECTIONS INPUT-Base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3">
          <cell r="B3" t="str">
            <v>BUDGET PLAN  2004</v>
          </cell>
        </row>
        <row r="4">
          <cell r="B4" t="str">
            <v>SALES</v>
          </cell>
        </row>
        <row r="5">
          <cell r="D5" t="str">
            <v>US $ in thounsands</v>
          </cell>
        </row>
        <row r="6">
          <cell r="C6" t="str">
            <v>CY 2003</v>
          </cell>
          <cell r="D6" t="str">
            <v>CY 2004</v>
          </cell>
        </row>
        <row r="8">
          <cell r="B8" t="str">
            <v>TRANSACTION PROCESSING</v>
          </cell>
        </row>
        <row r="9">
          <cell r="B9" t="str">
            <v xml:space="preserve">INSURANCE </v>
          </cell>
          <cell r="D9" t="e">
            <v>#REF!</v>
          </cell>
        </row>
        <row r="10">
          <cell r="B10" t="str">
            <v>HEALTHCARE</v>
          </cell>
          <cell r="D10" t="e">
            <v>#REF!</v>
          </cell>
        </row>
        <row r="11">
          <cell r="B11" t="str">
            <v>COLLECTIONS</v>
          </cell>
          <cell r="D11" t="e">
            <v>#REF!</v>
          </cell>
        </row>
        <row r="13">
          <cell r="B13" t="str">
            <v>TOTAL SALES</v>
          </cell>
          <cell r="C13">
            <v>0</v>
          </cell>
          <cell r="D13" t="e">
            <v>#REF!</v>
          </cell>
        </row>
        <row r="14">
          <cell r="B14" t="str">
            <v>Growth %</v>
          </cell>
          <cell r="D14" t="e">
            <v>#REF!</v>
          </cell>
        </row>
        <row r="16">
          <cell r="B16" t="str">
            <v>Gurgaon</v>
          </cell>
          <cell r="C16" t="e">
            <v>#REF!</v>
          </cell>
          <cell r="D16" t="e">
            <v>#REF!</v>
          </cell>
        </row>
        <row r="17">
          <cell r="B17" t="str">
            <v>Bangalore</v>
          </cell>
          <cell r="C17" t="e">
            <v>#REF!</v>
          </cell>
          <cell r="D17" t="e">
            <v>#REF!</v>
          </cell>
        </row>
        <row r="19">
          <cell r="B19" t="str">
            <v>Sales Mix</v>
          </cell>
        </row>
        <row r="20">
          <cell r="B20" t="str">
            <v>INSURANCE</v>
          </cell>
          <cell r="C20" t="e">
            <v>#DIV/0!</v>
          </cell>
          <cell r="D20" t="e">
            <v>#REF!</v>
          </cell>
        </row>
        <row r="21">
          <cell r="B21" t="str">
            <v>HEALTHCARE</v>
          </cell>
          <cell r="C21" t="e">
            <v>#DIV/0!</v>
          </cell>
          <cell r="D21" t="e">
            <v>#REF!</v>
          </cell>
        </row>
        <row r="22">
          <cell r="B22" t="str">
            <v>COLLECTIONS</v>
          </cell>
          <cell r="C22" t="e">
            <v>#DIV/0!</v>
          </cell>
          <cell r="D22" t="e">
            <v>#REF!</v>
          </cell>
        </row>
        <row r="23">
          <cell r="B23" t="str">
            <v>Total</v>
          </cell>
          <cell r="C23" t="e">
            <v>#DIV/0!</v>
          </cell>
          <cell r="D23" t="e">
            <v>#REF!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on1"/>
      <sheetName val="Valuation"/>
      <sheetName val="Sources-Uses"/>
      <sheetName val="Ownership"/>
      <sheetName val="Option2"/>
      <sheetName val="Option2 Revenue"/>
      <sheetName val="CSCO Pref"/>
      <sheetName val="General Assmpn"/>
      <sheetName val="DCF"/>
      <sheetName val="Highlights-$ (3+9)"/>
      <sheetName val="Highlights (Rs.)"/>
      <sheetName val="Charts"/>
      <sheetName val="P&amp;L-$ (3+9)"/>
      <sheetName val="P&amp;L-$ Budgeted"/>
      <sheetName val="Facility CapEx"/>
      <sheetName val="Facility OpEx"/>
      <sheetName val="HR Assmpn"/>
      <sheetName val="Tech CapEx"/>
      <sheetName val="Tech OpEx India"/>
      <sheetName val="Tech OpEx USA"/>
      <sheetName val="Telecom"/>
      <sheetName val="FTE Ramp-up"/>
      <sheetName val="Total ManPower"/>
      <sheetName val="Salary Cost"/>
      <sheetName val="Recruit' Cost"/>
      <sheetName val="Training Cost"/>
      <sheetName val="SG&amp;A Assmpn"/>
      <sheetName val="2002"/>
      <sheetName val="2003"/>
      <sheetName val="2004"/>
      <sheetName val="2005"/>
      <sheetName val="2006"/>
      <sheetName val="2007"/>
      <sheetName val="2001-Misc"/>
      <sheetName val="Model"/>
      <sheetName val="CSCO Pref (2)"/>
      <sheetName val="Sheet2"/>
      <sheetName val="CapEx Summary"/>
      <sheetName val="Yearly Ca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"/>
      <sheetName val="INV"/>
      <sheetName val="FINAL"/>
      <sheetName val="trial (2)"/>
      <sheetName val="#REF"/>
      <sheetName val="Mar-06"/>
      <sheetName val="Sydney"/>
      <sheetName val="Jul-05"/>
      <sheetName val="OneSource Data"/>
      <sheetName val="OneSource Data (2)"/>
      <sheetName val="Model"/>
      <sheetName val="Ann -1"/>
      <sheetName val="P&amp;L"/>
      <sheetName val="SCH-A,B,C"/>
      <sheetName val="wdr bldg"/>
      <sheetName val="Control"/>
      <sheetName val="Oct 2007 Moeller data"/>
      <sheetName val="trial balance"/>
      <sheetName val="Sheet(2)"/>
      <sheetName val="notes"/>
      <sheetName val="itcomp"/>
      <sheetName val="itdep"/>
      <sheetName val="ANNX1"/>
      <sheetName val="ANNX2"/>
      <sheetName val="ANNX3 "/>
      <sheetName val="ANNX4 "/>
      <sheetName val="ANNX5"/>
      <sheetName val="ANNX6 "/>
      <sheetName val="ANNX7"/>
      <sheetName val="ANNX8"/>
      <sheetName val="ANNX9"/>
      <sheetName val="10ccac"/>
      <sheetName val="TB9798"/>
      <sheetName val="BS"/>
      <sheetName val="it"/>
      <sheetName val="1tdep"/>
      <sheetName val="ann1"/>
      <sheetName val="ann2"/>
      <sheetName val="ann3"/>
      <sheetName val="ann4"/>
      <sheetName val="ann5"/>
      <sheetName val="ann6"/>
      <sheetName val="ann7"/>
      <sheetName val="ann8"/>
      <sheetName val="Bal_Gr"/>
      <sheetName val="Intermediary"/>
      <sheetName val="Rates"/>
      <sheetName val="Masters"/>
      <sheetName val="Input"/>
      <sheetName val="BS-203"/>
      <sheetName val="Balance SheetLinks"/>
      <sheetName val="Dep"/>
      <sheetName val="BS Schedules"/>
      <sheetName val="Customize Your Purchase Order"/>
      <sheetName val="Sheet1"/>
      <sheetName val="pack pnl-99"/>
      <sheetName val="BLANSHT"/>
      <sheetName val="BS98"/>
      <sheetName val="Comp"/>
      <sheetName val="Preisliste"/>
      <sheetName val="IT_DDTP"/>
      <sheetName val="ttam-ELP"/>
      <sheetName val="Parameters"/>
      <sheetName val="Consolidated"/>
      <sheetName val="Balance Sheet "/>
      <sheetName val="Variables"/>
      <sheetName val="Don't Delete"/>
      <sheetName val="TAX INCOME"/>
      <sheetName val="Tools Rev"/>
      <sheetName val="Letter"/>
      <sheetName val="Groupings 2004"/>
      <sheetName val="SCH-E,F,G,H,I"/>
      <sheetName val="P&amp;L Schedules"/>
      <sheetName val="DrillDownMacros"/>
      <sheetName val="Jan resp"/>
      <sheetName val="Intl S&amp;M"/>
      <sheetName val="Marketing"/>
      <sheetName val="Operations"/>
      <sheetName val="Product Mgmt"/>
      <sheetName val="Production"/>
      <sheetName val="R&amp;D"/>
      <sheetName val="Sales"/>
      <sheetName val="Lookup"/>
      <sheetName val="Test Equip"/>
      <sheetName val="Ann.II"/>
      <sheetName val="dividendos"/>
      <sheetName val="EXPENSES"/>
      <sheetName val="Table for Template"/>
      <sheetName val="STREET ESTIMATES"/>
      <sheetName val="License Summary Q2"/>
      <sheetName val="Input - 2000 Core Actual"/>
      <sheetName val="IncomeStatement - ALL"/>
      <sheetName val="UNIT-II"/>
      <sheetName val="OKS Data"/>
      <sheetName val="P&amp;L(ignore)"/>
      <sheetName val="FA-LISTING"/>
      <sheetName val="Sheet3"/>
      <sheetName val="adp-budget"/>
      <sheetName val="trial_balance"/>
      <sheetName val="ANNX3_"/>
      <sheetName val="ANNX4_"/>
      <sheetName val="ANNX6_"/>
      <sheetName val="BS_Schedules"/>
      <sheetName val="trial_(2)"/>
      <sheetName val="Customize_Your_Purchase_Order"/>
      <sheetName val="pack_pnl-99"/>
      <sheetName val="Balance_SheetLinks"/>
      <sheetName val="DSM checkbook"/>
      <sheetName val="pay Register"/>
      <sheetName val="Simulator Detail"/>
      <sheetName val="BS Schdl- 1 &amp; 2"/>
      <sheetName val="pukhraj (HUF)"/>
      <sheetName val="RM stock"/>
      <sheetName val="Bsheet"/>
      <sheetName val="FG QTY"/>
      <sheetName val="Avg Rate"/>
      <sheetName val="SUMMARY"/>
      <sheetName val="Site wise NADs"/>
      <sheetName val="Sheet4"/>
      <sheetName val="Sheet2"/>
      <sheetName val="IOControl"/>
      <sheetName val="Schaefer(B) 9798"/>
      <sheetName val="HIGMAN9798"/>
      <sheetName val="Higman(B)9798"/>
      <sheetName val="SCHAEFER9798"/>
      <sheetName val="SCHULMEYER9798"/>
      <sheetName val="Schulmeyer(B)9798"/>
      <sheetName val="SMITH9798"/>
      <sheetName val="Smith(B)9798"/>
      <sheetName val="Assump"/>
      <sheetName val="China"/>
      <sheetName val="Allowances"/>
      <sheetName val="Charts"/>
      <sheetName val="Income Statement"/>
      <sheetName val="Schedules"/>
      <sheetName val="XLR_NoRangeSheet"/>
      <sheetName val="Payroll_Statement"/>
      <sheetName val="234B&amp;C"/>
      <sheetName val="_x0000_"/>
      <sheetName val="STI"/>
      <sheetName val="CAS"/>
      <sheetName val="3CD"/>
      <sheetName val="Don't_Delete"/>
      <sheetName val="STREET_ESTIMATES"/>
      <sheetName val="License_Summary_Q2"/>
      <sheetName val="Input_-_2000_Core_Actual"/>
      <sheetName val="OKS_Data"/>
      <sheetName val="IncomeStatement_-_ALL"/>
      <sheetName val="Balance_Sheet_"/>
      <sheetName val="Schaefer(B)_9798"/>
      <sheetName val=""/>
      <sheetName val="TAX_INCOME"/>
      <sheetName val="2010 FTE Summary"/>
      <sheetName val="Annx 8 Pg 1  Rev-Annexure (UL)"/>
      <sheetName val="ROW"/>
      <sheetName val="France"/>
      <sheetName val="UK"/>
      <sheetName val="LOM_MOD"/>
      <sheetName val="Financials"/>
      <sheetName val="A"/>
      <sheetName val="Grpng Dtls"/>
      <sheetName val="OPEX_VC"/>
      <sheetName val="TPM"/>
      <sheetName val="Form"/>
      <sheetName val="Challan"/>
      <sheetName val="InvoiceList"/>
      <sheetName val="trial_balance1"/>
      <sheetName val="ANNX3_1"/>
      <sheetName val="ANNX4_1"/>
      <sheetName val="ANNX6_1"/>
      <sheetName val="BS_Schedules1"/>
      <sheetName val="trial_(2)1"/>
      <sheetName val="Customize_Your_Purchase_Order1"/>
      <sheetName val="pack_pnl-991"/>
      <sheetName val="Balance_SheetLinks1"/>
      <sheetName val="Income Tax Indexation"/>
      <sheetName val="Initialisation"/>
      <sheetName val="B"/>
      <sheetName val="COVER"/>
      <sheetName val="STB4"/>
      <sheetName val="M_Maincomp"/>
      <sheetName val="M-1 Nov"/>
      <sheetName val="K2"/>
      <sheetName val="Tax Computation"/>
      <sheetName val="JUN 06 PAY REGISTER"/>
      <sheetName val="Audit"/>
      <sheetName val="CRITERIAS"/>
      <sheetName val="TBAL9697 -group wise  sdpl"/>
      <sheetName val="Interest on Loan from Director"/>
      <sheetName val="EAW Final Accounts - 99"/>
      <sheetName val="Master LOV"/>
      <sheetName val="Plant &amp; Mach"/>
      <sheetName val="CashFlow"/>
      <sheetName val="India Mapping"/>
      <sheetName val="Data Entry-1"/>
      <sheetName val="Data Entry-2 "/>
      <sheetName val="Lists"/>
      <sheetName val="trial_balance2"/>
      <sheetName val="ANNX3_2"/>
      <sheetName val="ANNX4_2"/>
      <sheetName val="ANNX6_2"/>
      <sheetName val="trial_balance3"/>
      <sheetName val="ANNX3_3"/>
      <sheetName val="ANNX4_3"/>
      <sheetName val="ANNX6_3"/>
      <sheetName val="trial_balance4"/>
      <sheetName val="ANNX3_4"/>
      <sheetName val="ANNX4_4"/>
      <sheetName val="ANNX6_4"/>
      <sheetName val="ICB"/>
      <sheetName val="Tools_Rev"/>
      <sheetName val="Input Acq Firm"/>
      <sheetName val="Input Combined Firm"/>
      <sheetName val="trial_balance5"/>
      <sheetName val="ANNX3_5"/>
      <sheetName val="ANNX4_5"/>
      <sheetName val="ANNX6_5"/>
      <sheetName val="Customize_Your_Purchase_Order2"/>
      <sheetName val="TB Jan-DEC97"/>
      <sheetName val="BS&amp;PL_97"/>
      <sheetName val="Medical"/>
      <sheetName val="Sales TBU"/>
    </sheetNames>
    <sheetDataSet>
      <sheetData sheetId="0" refreshError="1">
        <row r="2">
          <cell r="A2" t="str">
            <v>SCHEDULE:5</v>
          </cell>
        </row>
        <row r="3">
          <cell r="A3" t="str">
            <v>FIXED ASSETS</v>
          </cell>
        </row>
        <row r="4">
          <cell r="L4" t="str">
            <v>(in rupees)</v>
          </cell>
        </row>
        <row r="5">
          <cell r="D5" t="str">
            <v xml:space="preserve">   G R O S S  B L O C K</v>
          </cell>
          <cell r="H5" t="str">
            <v xml:space="preserve">  D E P R E C I A T I O N</v>
          </cell>
          <cell r="K5" t="str">
            <v xml:space="preserve">     N E T  B L O C K</v>
          </cell>
        </row>
        <row r="6">
          <cell r="A6" t="str">
            <v>SL.</v>
          </cell>
          <cell r="B6" t="str">
            <v>DESCRIPTION</v>
          </cell>
          <cell r="C6" t="str">
            <v>Cost as at</v>
          </cell>
          <cell r="D6" t="str">
            <v>Additions</v>
          </cell>
          <cell r="E6" t="str">
            <v>Deductions</v>
          </cell>
          <cell r="F6" t="str">
            <v>Cost as at</v>
          </cell>
          <cell r="G6" t="str">
            <v>Upto</v>
          </cell>
          <cell r="H6" t="str">
            <v>Deductions</v>
          </cell>
          <cell r="I6" t="str">
            <v>For the</v>
          </cell>
          <cell r="J6" t="str">
            <v>Upto</v>
          </cell>
          <cell r="K6" t="str">
            <v>As at</v>
          </cell>
          <cell r="L6" t="str">
            <v>As at</v>
          </cell>
        </row>
        <row r="7">
          <cell r="A7" t="str">
            <v>NO.</v>
          </cell>
          <cell r="C7" t="str">
            <v>1st April</v>
          </cell>
          <cell r="D7" t="str">
            <v>during</v>
          </cell>
          <cell r="E7" t="str">
            <v>during</v>
          </cell>
          <cell r="F7" t="str">
            <v>31st March</v>
          </cell>
          <cell r="G7" t="str">
            <v>31st March,</v>
          </cell>
          <cell r="H7" t="str">
            <v>on a/c of</v>
          </cell>
          <cell r="I7" t="str">
            <v>year</v>
          </cell>
          <cell r="J7" t="str">
            <v>31st March,</v>
          </cell>
          <cell r="K7" t="str">
            <v>31st March,</v>
          </cell>
          <cell r="L7" t="str">
            <v>31st March,</v>
          </cell>
        </row>
        <row r="8">
          <cell r="C8" t="str">
            <v>1997</v>
          </cell>
          <cell r="D8" t="str">
            <v>the year</v>
          </cell>
          <cell r="E8" t="str">
            <v>the year</v>
          </cell>
          <cell r="F8" t="str">
            <v>1998</v>
          </cell>
          <cell r="G8" t="str">
            <v>1997</v>
          </cell>
          <cell r="H8" t="str">
            <v>adjustments</v>
          </cell>
          <cell r="J8" t="str">
            <v>1998</v>
          </cell>
          <cell r="K8" t="str">
            <v>1998</v>
          </cell>
          <cell r="L8" t="str">
            <v>1997</v>
          </cell>
        </row>
        <row r="9">
          <cell r="A9" t="str">
            <v>1.</v>
          </cell>
          <cell r="B9" t="str">
            <v>Land</v>
          </cell>
        </row>
        <row r="10">
          <cell r="B10" t="str">
            <v xml:space="preserve">  Freehold</v>
          </cell>
          <cell r="C10">
            <v>16589275</v>
          </cell>
          <cell r="D10" t="str">
            <v>-</v>
          </cell>
          <cell r="E10">
            <v>1460406</v>
          </cell>
          <cell r="F10">
            <v>15128869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15128869</v>
          </cell>
          <cell r="L10">
            <v>16589275</v>
          </cell>
        </row>
        <row r="11">
          <cell r="B11" t="str">
            <v xml:space="preserve">  Leasehold</v>
          </cell>
          <cell r="C11">
            <v>2523442.7999999998</v>
          </cell>
          <cell r="D11" t="str">
            <v>-</v>
          </cell>
          <cell r="E11" t="str">
            <v>-</v>
          </cell>
          <cell r="F11">
            <v>2523442.7999999998</v>
          </cell>
          <cell r="G11">
            <v>1190343</v>
          </cell>
          <cell r="H11" t="str">
            <v>-</v>
          </cell>
          <cell r="I11">
            <v>229404</v>
          </cell>
          <cell r="J11">
            <v>1419747</v>
          </cell>
          <cell r="K11">
            <v>1103695.7999999998</v>
          </cell>
          <cell r="L11">
            <v>1333099.7999999998</v>
          </cell>
        </row>
        <row r="12">
          <cell r="A12" t="str">
            <v>2.</v>
          </cell>
          <cell r="B12" t="str">
            <v>Buildings</v>
          </cell>
          <cell r="C12">
            <v>32319740.359999996</v>
          </cell>
          <cell r="D12">
            <v>7443887.459999999</v>
          </cell>
          <cell r="E12" t="str">
            <v>-</v>
          </cell>
          <cell r="F12">
            <v>39763627.819999993</v>
          </cell>
          <cell r="G12">
            <v>9849276</v>
          </cell>
          <cell r="H12" t="str">
            <v>-</v>
          </cell>
          <cell r="I12">
            <v>2162853</v>
          </cell>
          <cell r="J12">
            <v>12012129</v>
          </cell>
          <cell r="K12">
            <v>27751498.819999993</v>
          </cell>
          <cell r="L12">
            <v>22470464.359999996</v>
          </cell>
        </row>
        <row r="13">
          <cell r="A13" t="str">
            <v>3.</v>
          </cell>
          <cell r="B13" t="str">
            <v>Plant and machinery</v>
          </cell>
          <cell r="C13">
            <v>9975087.870000001</v>
          </cell>
          <cell r="D13">
            <v>789510</v>
          </cell>
          <cell r="E13" t="str">
            <v>-</v>
          </cell>
          <cell r="F13">
            <v>10764597.870000001</v>
          </cell>
          <cell r="G13">
            <v>3796058</v>
          </cell>
          <cell r="H13" t="str">
            <v>-</v>
          </cell>
          <cell r="I13">
            <v>930386</v>
          </cell>
          <cell r="J13">
            <v>4726444</v>
          </cell>
          <cell r="K13">
            <v>6038153.870000001</v>
          </cell>
          <cell r="L13">
            <v>6179029.870000001</v>
          </cell>
        </row>
        <row r="14">
          <cell r="A14" t="str">
            <v>4.</v>
          </cell>
          <cell r="B14" t="str">
            <v>R &amp; D Equipment</v>
          </cell>
          <cell r="C14">
            <v>13996906.99</v>
          </cell>
          <cell r="D14">
            <v>1358972.1600000001</v>
          </cell>
          <cell r="E14" t="str">
            <v>-</v>
          </cell>
          <cell r="F14">
            <v>15355879.15</v>
          </cell>
          <cell r="G14">
            <v>5254513</v>
          </cell>
          <cell r="H14" t="str">
            <v>-</v>
          </cell>
          <cell r="I14">
            <v>1338096</v>
          </cell>
          <cell r="J14">
            <v>6592609</v>
          </cell>
          <cell r="K14">
            <v>8763270.1500000004</v>
          </cell>
          <cell r="L14">
            <v>8742393.9900000002</v>
          </cell>
        </row>
        <row r="15">
          <cell r="A15" t="str">
            <v>5.</v>
          </cell>
          <cell r="B15" t="str">
            <v>Other equipment</v>
          </cell>
          <cell r="C15">
            <v>2913713.73</v>
          </cell>
          <cell r="D15">
            <v>4025947</v>
          </cell>
          <cell r="E15">
            <v>1789</v>
          </cell>
          <cell r="F15">
            <v>6937871.7300000004</v>
          </cell>
          <cell r="G15">
            <v>1375617</v>
          </cell>
          <cell r="H15">
            <v>41</v>
          </cell>
          <cell r="I15">
            <v>362031</v>
          </cell>
          <cell r="J15">
            <v>1737607</v>
          </cell>
          <cell r="K15">
            <v>5200264.7300000004</v>
          </cell>
          <cell r="L15">
            <v>1538096.73</v>
          </cell>
        </row>
        <row r="16">
          <cell r="A16" t="str">
            <v>6.</v>
          </cell>
          <cell r="B16" t="str">
            <v>Furniture and fixtures</v>
          </cell>
          <cell r="C16">
            <v>1952272.27</v>
          </cell>
          <cell r="D16">
            <v>114753.19999999995</v>
          </cell>
          <cell r="E16" t="str">
            <v>-</v>
          </cell>
          <cell r="F16">
            <v>2067025.47</v>
          </cell>
          <cell r="G16">
            <v>779893</v>
          </cell>
          <cell r="H16" t="str">
            <v>-</v>
          </cell>
          <cell r="I16">
            <v>221076</v>
          </cell>
          <cell r="J16">
            <v>1000969</v>
          </cell>
          <cell r="K16">
            <v>1066056.47</v>
          </cell>
          <cell r="L16">
            <v>1172379.27</v>
          </cell>
        </row>
        <row r="17">
          <cell r="A17" t="str">
            <v>7.</v>
          </cell>
          <cell r="B17" t="str">
            <v>Vehicles</v>
          </cell>
          <cell r="C17">
            <v>1652981.06</v>
          </cell>
          <cell r="D17">
            <v>701354</v>
          </cell>
          <cell r="E17" t="str">
            <v>-</v>
          </cell>
          <cell r="F17">
            <v>2354335.06</v>
          </cell>
          <cell r="G17">
            <v>479520</v>
          </cell>
          <cell r="H17" t="str">
            <v>-</v>
          </cell>
          <cell r="I17">
            <v>364004</v>
          </cell>
          <cell r="J17">
            <v>843524</v>
          </cell>
          <cell r="K17">
            <v>1510811.06</v>
          </cell>
          <cell r="L17">
            <v>1173461.06</v>
          </cell>
        </row>
        <row r="18">
          <cell r="B18" t="str">
            <v>TOTAL</v>
          </cell>
          <cell r="C18">
            <v>81923420</v>
          </cell>
          <cell r="D18">
            <v>14434423.819999998</v>
          </cell>
          <cell r="E18">
            <v>1462195</v>
          </cell>
          <cell r="F18">
            <v>94895648.900000006</v>
          </cell>
          <cell r="G18">
            <v>22725220</v>
          </cell>
          <cell r="H18">
            <v>41</v>
          </cell>
          <cell r="I18">
            <v>5607850</v>
          </cell>
          <cell r="J18">
            <v>28333029</v>
          </cell>
          <cell r="K18">
            <v>66562619.899999991</v>
          </cell>
          <cell r="L18">
            <v>59198200.080000006</v>
          </cell>
        </row>
        <row r="19">
          <cell r="B19" t="str">
            <v>PREVIOUS YEAR</v>
          </cell>
          <cell r="C19">
            <v>71862746</v>
          </cell>
          <cell r="D19">
            <v>10425875</v>
          </cell>
          <cell r="E19">
            <v>365200</v>
          </cell>
          <cell r="F19">
            <v>81923421</v>
          </cell>
          <cell r="G19">
            <v>18228265</v>
          </cell>
          <cell r="H19">
            <v>131472</v>
          </cell>
          <cell r="I19">
            <v>4628428</v>
          </cell>
          <cell r="J19">
            <v>22725221</v>
          </cell>
          <cell r="K19">
            <v>59198200</v>
          </cell>
          <cell r="L19" t="str">
            <v>-</v>
          </cell>
        </row>
        <row r="24">
          <cell r="A24" t="str">
            <v>BIOCON INDIA LIMITED</v>
          </cell>
        </row>
        <row r="26">
          <cell r="C26" t="str">
            <v>GROSS BLOCK</v>
          </cell>
          <cell r="G26" t="str">
            <v>DEPRECIATION</v>
          </cell>
        </row>
        <row r="27">
          <cell r="D27" t="str">
            <v>ADDITIONS</v>
          </cell>
          <cell r="E27" t="str">
            <v>DELETIONS</v>
          </cell>
          <cell r="H27" t="str">
            <v>DELETIONS</v>
          </cell>
          <cell r="I27" t="str">
            <v>ADDITIONS</v>
          </cell>
          <cell r="K27" t="str">
            <v xml:space="preserve"> &lt;---WDV---&gt;</v>
          </cell>
        </row>
        <row r="28">
          <cell r="D28" t="str">
            <v>01-04-97</v>
          </cell>
          <cell r="E28" t="str">
            <v>01-04-97</v>
          </cell>
          <cell r="F28" t="str">
            <v>TOTAL</v>
          </cell>
          <cell r="G28" t="str">
            <v xml:space="preserve">Upto </v>
          </cell>
          <cell r="H28" t="str">
            <v>01-04-97</v>
          </cell>
          <cell r="I28" t="str">
            <v>01-04-97</v>
          </cell>
          <cell r="J28" t="str">
            <v>TOTAL DEPN.</v>
          </cell>
          <cell r="K28" t="str">
            <v>WDV</v>
          </cell>
        </row>
        <row r="29">
          <cell r="A29" t="str">
            <v xml:space="preserve">SL </v>
          </cell>
          <cell r="B29" t="str">
            <v>DESCRIPTION</v>
          </cell>
          <cell r="C29" t="str">
            <v>Cost as on</v>
          </cell>
          <cell r="D29" t="str">
            <v>Upto</v>
          </cell>
          <cell r="E29" t="str">
            <v>Upto</v>
          </cell>
          <cell r="F29" t="str">
            <v>COST AS ON</v>
          </cell>
          <cell r="H29" t="str">
            <v>Upto</v>
          </cell>
          <cell r="I29" t="str">
            <v>Upto</v>
          </cell>
          <cell r="J29" t="str">
            <v>UPTO</v>
          </cell>
          <cell r="K29" t="str">
            <v>AS ON</v>
          </cell>
        </row>
        <row r="30">
          <cell r="A30" t="str">
            <v>NO</v>
          </cell>
          <cell r="C30" t="str">
            <v>31-03-1997</v>
          </cell>
          <cell r="D30" t="str">
            <v>31-03-98</v>
          </cell>
          <cell r="E30" t="str">
            <v>31-03-98</v>
          </cell>
          <cell r="F30" t="str">
            <v>31-03-98</v>
          </cell>
          <cell r="G30" t="str">
            <v>31-03-1997</v>
          </cell>
          <cell r="H30" t="str">
            <v>31-03-98</v>
          </cell>
          <cell r="I30" t="str">
            <v>31-03-98</v>
          </cell>
          <cell r="J30" t="str">
            <v>31-03-98</v>
          </cell>
          <cell r="K30" t="str">
            <v>31-03-98</v>
          </cell>
        </row>
        <row r="32">
          <cell r="A32" t="str">
            <v>1</v>
          </cell>
          <cell r="B32" t="str">
            <v>Freehold land - factory</v>
          </cell>
          <cell r="C32">
            <v>280336</v>
          </cell>
          <cell r="D32">
            <v>0</v>
          </cell>
          <cell r="E32">
            <v>40402</v>
          </cell>
          <cell r="F32">
            <v>239934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239934</v>
          </cell>
        </row>
        <row r="33">
          <cell r="A33" t="str">
            <v>2</v>
          </cell>
          <cell r="B33" t="str">
            <v>Revaluation - freehold land factory</v>
          </cell>
          <cell r="C33">
            <v>9853089</v>
          </cell>
          <cell r="D33">
            <v>0</v>
          </cell>
          <cell r="E33">
            <v>1420004</v>
          </cell>
          <cell r="F33">
            <v>8433085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8433085</v>
          </cell>
        </row>
        <row r="34">
          <cell r="A34" t="str">
            <v>3</v>
          </cell>
          <cell r="B34" t="str">
            <v>Freehold land - housing</v>
          </cell>
          <cell r="C34">
            <v>2963115</v>
          </cell>
          <cell r="D34">
            <v>0</v>
          </cell>
          <cell r="F34">
            <v>2963115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2963115</v>
          </cell>
        </row>
        <row r="35">
          <cell r="A35" t="str">
            <v>4</v>
          </cell>
          <cell r="B35" t="str">
            <v>Revaluation - freehold land housing</v>
          </cell>
          <cell r="C35">
            <v>3492735</v>
          </cell>
          <cell r="D35">
            <v>0</v>
          </cell>
          <cell r="F35">
            <v>3492735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3492735</v>
          </cell>
        </row>
        <row r="36">
          <cell r="A36" t="str">
            <v>5</v>
          </cell>
          <cell r="B36" t="str">
            <v>Leasehold land - housing - KMZ</v>
          </cell>
          <cell r="C36">
            <v>1000000</v>
          </cell>
          <cell r="D36">
            <v>0</v>
          </cell>
          <cell r="F36">
            <v>1000000</v>
          </cell>
          <cell r="G36">
            <v>636363</v>
          </cell>
          <cell r="H36">
            <v>0</v>
          </cell>
          <cell r="I36">
            <v>90909</v>
          </cell>
          <cell r="J36">
            <v>727272</v>
          </cell>
          <cell r="K36">
            <v>272728</v>
          </cell>
        </row>
        <row r="37">
          <cell r="A37" t="str">
            <v>6</v>
          </cell>
          <cell r="B37" t="str">
            <v>Leasehold land - housing - PKA</v>
          </cell>
          <cell r="C37">
            <v>1523442.8</v>
          </cell>
          <cell r="D37">
            <v>0</v>
          </cell>
          <cell r="F37">
            <v>1523442.8</v>
          </cell>
          <cell r="G37">
            <v>553980</v>
          </cell>
          <cell r="H37">
            <v>0</v>
          </cell>
          <cell r="I37">
            <v>138495</v>
          </cell>
          <cell r="J37">
            <v>692475</v>
          </cell>
          <cell r="K37">
            <v>830967.8</v>
          </cell>
        </row>
        <row r="38">
          <cell r="A38" t="str">
            <v>7</v>
          </cell>
          <cell r="B38" t="str">
            <v>Factory Buildings</v>
          </cell>
          <cell r="C38">
            <v>6308285.4000000004</v>
          </cell>
          <cell r="D38">
            <v>0</v>
          </cell>
          <cell r="F38">
            <v>6308285.4000000004</v>
          </cell>
          <cell r="G38">
            <v>3548280</v>
          </cell>
          <cell r="H38">
            <v>0</v>
          </cell>
          <cell r="I38">
            <v>276001</v>
          </cell>
          <cell r="J38">
            <v>3824281</v>
          </cell>
          <cell r="K38">
            <v>2484004.4000000004</v>
          </cell>
        </row>
        <row r="39">
          <cell r="A39" t="str">
            <v>8</v>
          </cell>
          <cell r="B39" t="str">
            <v xml:space="preserve">Building R &amp; D </v>
          </cell>
          <cell r="C39">
            <v>2003264.13</v>
          </cell>
          <cell r="D39">
            <v>0</v>
          </cell>
          <cell r="F39">
            <v>2003264.13</v>
          </cell>
          <cell r="G39">
            <v>244095</v>
          </cell>
          <cell r="H39">
            <v>0</v>
          </cell>
          <cell r="I39">
            <v>175917</v>
          </cell>
          <cell r="J39">
            <v>420012</v>
          </cell>
          <cell r="K39">
            <v>1583252.13</v>
          </cell>
        </row>
        <row r="40">
          <cell r="A40" t="str">
            <v>9</v>
          </cell>
          <cell r="B40" t="str">
            <v>Revaluation - factory building</v>
          </cell>
          <cell r="C40">
            <v>15323127</v>
          </cell>
          <cell r="D40">
            <v>0</v>
          </cell>
          <cell r="F40">
            <v>15323127</v>
          </cell>
          <cell r="G40">
            <v>4152567</v>
          </cell>
          <cell r="H40">
            <v>0</v>
          </cell>
          <cell r="I40">
            <v>1117056</v>
          </cell>
          <cell r="J40">
            <v>5269623</v>
          </cell>
          <cell r="K40">
            <v>10053504</v>
          </cell>
        </row>
        <row r="41">
          <cell r="A41" t="str">
            <v>10</v>
          </cell>
          <cell r="B41" t="str">
            <v>Residential Flats</v>
          </cell>
          <cell r="C41">
            <v>2718908.83</v>
          </cell>
          <cell r="D41">
            <v>6568241.459999999</v>
          </cell>
          <cell r="F41">
            <v>9287150.2899999991</v>
          </cell>
          <cell r="G41">
            <v>986773</v>
          </cell>
          <cell r="H41">
            <v>0</v>
          </cell>
          <cell r="I41">
            <v>333141</v>
          </cell>
          <cell r="J41">
            <v>1319914</v>
          </cell>
          <cell r="K41">
            <v>7967236.2899999991</v>
          </cell>
        </row>
        <row r="42">
          <cell r="A42" t="str">
            <v>11</v>
          </cell>
          <cell r="B42" t="str">
            <v>Bombay Premises</v>
          </cell>
          <cell r="D42">
            <v>875646</v>
          </cell>
          <cell r="F42">
            <v>875646</v>
          </cell>
          <cell r="I42">
            <v>7077</v>
          </cell>
          <cell r="J42">
            <v>7077</v>
          </cell>
          <cell r="K42">
            <v>868569</v>
          </cell>
        </row>
        <row r="43">
          <cell r="A43" t="str">
            <v>12</v>
          </cell>
          <cell r="B43" t="str">
            <v>Revaluation - residential flats</v>
          </cell>
          <cell r="C43">
            <v>5859722</v>
          </cell>
          <cell r="D43">
            <v>0</v>
          </cell>
          <cell r="F43">
            <v>5859722</v>
          </cell>
          <cell r="G43">
            <v>835743</v>
          </cell>
          <cell r="H43">
            <v>0</v>
          </cell>
          <cell r="I43">
            <v>251199</v>
          </cell>
          <cell r="J43">
            <v>1086942</v>
          </cell>
          <cell r="K43">
            <v>4772780</v>
          </cell>
        </row>
        <row r="44">
          <cell r="A44" t="str">
            <v>13</v>
          </cell>
          <cell r="B44" t="str">
            <v>Wells &amp; Tanks</v>
          </cell>
          <cell r="C44">
            <v>106433</v>
          </cell>
          <cell r="D44">
            <v>0</v>
          </cell>
          <cell r="F44">
            <v>106433</v>
          </cell>
          <cell r="G44">
            <v>81818</v>
          </cell>
          <cell r="H44">
            <v>0</v>
          </cell>
          <cell r="I44">
            <v>2462</v>
          </cell>
          <cell r="J44">
            <v>84280</v>
          </cell>
          <cell r="K44">
            <v>22153</v>
          </cell>
        </row>
        <row r="45">
          <cell r="A45" t="str">
            <v>14</v>
          </cell>
          <cell r="B45" t="str">
            <v>Electrical Installation</v>
          </cell>
          <cell r="C45">
            <v>870048.36</v>
          </cell>
          <cell r="D45">
            <v>235296.00000000012</v>
          </cell>
          <cell r="F45">
            <v>1105344.3600000001</v>
          </cell>
          <cell r="G45">
            <v>647270</v>
          </cell>
          <cell r="H45">
            <v>0</v>
          </cell>
          <cell r="I45">
            <v>49999</v>
          </cell>
          <cell r="J45">
            <v>697269</v>
          </cell>
          <cell r="K45">
            <v>408075.3600000001</v>
          </cell>
        </row>
        <row r="46">
          <cell r="A46" t="str">
            <v>15</v>
          </cell>
          <cell r="B46" t="str">
            <v>Plant &amp; machinery</v>
          </cell>
          <cell r="C46">
            <v>3834791.4</v>
          </cell>
          <cell r="D46">
            <v>278200</v>
          </cell>
          <cell r="F46">
            <v>4112991.4</v>
          </cell>
          <cell r="G46">
            <v>2175249</v>
          </cell>
          <cell r="H46">
            <v>0</v>
          </cell>
          <cell r="I46">
            <v>251791</v>
          </cell>
          <cell r="J46">
            <v>2427040</v>
          </cell>
          <cell r="K46">
            <v>1685951.4</v>
          </cell>
        </row>
        <row r="47">
          <cell r="A47" t="str">
            <v>16</v>
          </cell>
          <cell r="B47" t="str">
            <v>100% depn-Equip</v>
          </cell>
          <cell r="C47">
            <v>2520495.2599999998</v>
          </cell>
          <cell r="D47">
            <v>15306</v>
          </cell>
          <cell r="F47">
            <v>2535801.2599999998</v>
          </cell>
          <cell r="G47">
            <v>526426</v>
          </cell>
          <cell r="H47">
            <v>0</v>
          </cell>
          <cell r="I47">
            <v>279329</v>
          </cell>
          <cell r="J47">
            <v>805755</v>
          </cell>
          <cell r="K47">
            <v>1730046.2599999998</v>
          </cell>
        </row>
        <row r="48">
          <cell r="A48" t="str">
            <v>17</v>
          </cell>
          <cell r="B48" t="str">
            <v>Generator</v>
          </cell>
          <cell r="C48">
            <v>2584899.21</v>
          </cell>
          <cell r="D48">
            <v>0</v>
          </cell>
          <cell r="F48">
            <v>2584899.21</v>
          </cell>
          <cell r="G48">
            <v>613381</v>
          </cell>
          <cell r="H48">
            <v>0</v>
          </cell>
          <cell r="I48">
            <v>274238</v>
          </cell>
          <cell r="J48">
            <v>887619</v>
          </cell>
          <cell r="K48">
            <v>1697280.21</v>
          </cell>
        </row>
        <row r="49">
          <cell r="A49" t="str">
            <v>18</v>
          </cell>
          <cell r="B49" t="str">
            <v>Computers</v>
          </cell>
          <cell r="C49">
            <v>22356</v>
          </cell>
          <cell r="D49">
            <v>115000</v>
          </cell>
          <cell r="F49">
            <v>137356</v>
          </cell>
          <cell r="G49">
            <v>17527</v>
          </cell>
          <cell r="H49">
            <v>0</v>
          </cell>
          <cell r="I49">
            <v>44151</v>
          </cell>
          <cell r="J49">
            <v>61678</v>
          </cell>
          <cell r="K49">
            <v>75678</v>
          </cell>
        </row>
        <row r="50">
          <cell r="A50" t="str">
            <v>19</v>
          </cell>
          <cell r="B50" t="str">
            <v>Furniture &amp; fixtures</v>
          </cell>
          <cell r="C50">
            <v>1952272.27</v>
          </cell>
          <cell r="D50">
            <v>114753.19999999995</v>
          </cell>
          <cell r="F50">
            <v>2067025.47</v>
          </cell>
          <cell r="G50">
            <v>779893</v>
          </cell>
          <cell r="H50">
            <v>0</v>
          </cell>
          <cell r="I50">
            <v>221076</v>
          </cell>
          <cell r="J50">
            <v>1000969</v>
          </cell>
          <cell r="K50">
            <v>1066056.47</v>
          </cell>
        </row>
        <row r="51">
          <cell r="A51" t="str">
            <v>20</v>
          </cell>
          <cell r="B51" t="str">
            <v>Laboratory Equipment</v>
          </cell>
          <cell r="C51">
            <v>1196180.22</v>
          </cell>
          <cell r="D51">
            <v>3681291</v>
          </cell>
          <cell r="E51">
            <v>1789</v>
          </cell>
          <cell r="F51">
            <v>4875682.42</v>
          </cell>
          <cell r="G51">
            <v>389896</v>
          </cell>
          <cell r="H51">
            <v>41</v>
          </cell>
          <cell r="I51">
            <v>234593</v>
          </cell>
          <cell r="J51">
            <v>624448</v>
          </cell>
          <cell r="K51">
            <v>4251234.42</v>
          </cell>
        </row>
        <row r="52">
          <cell r="A52" t="str">
            <v>21</v>
          </cell>
          <cell r="B52" t="str">
            <v>Office Equipment</v>
          </cell>
          <cell r="C52">
            <v>803545.8</v>
          </cell>
          <cell r="D52">
            <v>0</v>
          </cell>
          <cell r="F52">
            <v>803545.8</v>
          </cell>
          <cell r="G52">
            <v>315028</v>
          </cell>
          <cell r="H52">
            <v>0</v>
          </cell>
          <cell r="I52">
            <v>67953</v>
          </cell>
          <cell r="J52">
            <v>382981</v>
          </cell>
          <cell r="K52">
            <v>420564.80000000005</v>
          </cell>
        </row>
        <row r="53">
          <cell r="A53" t="str">
            <v>22</v>
          </cell>
          <cell r="B53" t="str">
            <v>Other Equipment</v>
          </cell>
          <cell r="C53">
            <v>43939.35</v>
          </cell>
          <cell r="D53">
            <v>109360</v>
          </cell>
          <cell r="F53">
            <v>153299.35</v>
          </cell>
          <cell r="G53">
            <v>23423</v>
          </cell>
          <cell r="H53">
            <v>0</v>
          </cell>
          <cell r="I53">
            <v>9486</v>
          </cell>
          <cell r="J53">
            <v>32909</v>
          </cell>
          <cell r="K53">
            <v>120390.35</v>
          </cell>
        </row>
        <row r="54">
          <cell r="A54" t="str">
            <v>23</v>
          </cell>
          <cell r="B54" t="str">
            <v>Air Conditioners</v>
          </cell>
          <cell r="C54">
            <v>1012546</v>
          </cell>
          <cell r="D54">
            <v>381004</v>
          </cell>
          <cell r="F54">
            <v>1393550</v>
          </cell>
          <cell r="G54">
            <v>463475</v>
          </cell>
          <cell r="H54">
            <v>0</v>
          </cell>
          <cell r="I54">
            <v>80877</v>
          </cell>
          <cell r="J54">
            <v>544352</v>
          </cell>
          <cell r="K54">
            <v>849198</v>
          </cell>
        </row>
        <row r="55">
          <cell r="A55" t="str">
            <v>24</v>
          </cell>
          <cell r="B55" t="str">
            <v>Vehicles</v>
          </cell>
          <cell r="C55">
            <v>1652981.06</v>
          </cell>
          <cell r="D55">
            <v>701354</v>
          </cell>
          <cell r="F55">
            <v>2354335.06</v>
          </cell>
          <cell r="G55">
            <v>479520</v>
          </cell>
          <cell r="I55">
            <v>364004</v>
          </cell>
          <cell r="J55">
            <v>843524</v>
          </cell>
          <cell r="K55">
            <v>1510811.06</v>
          </cell>
        </row>
        <row r="56">
          <cell r="A56" t="str">
            <v>25</v>
          </cell>
          <cell r="B56" t="str">
            <v>R &amp; D equipments</v>
          </cell>
          <cell r="C56">
            <v>13996906.99</v>
          </cell>
          <cell r="D56">
            <v>1358972.1600000001</v>
          </cell>
          <cell r="F56">
            <v>15355879.15</v>
          </cell>
          <cell r="G56">
            <v>5254513</v>
          </cell>
          <cell r="H56">
            <v>0</v>
          </cell>
          <cell r="I56">
            <v>1338096</v>
          </cell>
          <cell r="J56">
            <v>6592609</v>
          </cell>
          <cell r="K56">
            <v>8763270.1500000004</v>
          </cell>
        </row>
        <row r="57">
          <cell r="A57" t="str">
            <v>=</v>
          </cell>
          <cell r="B57" t="str">
            <v>=</v>
          </cell>
          <cell r="C57" t="str">
            <v>=</v>
          </cell>
          <cell r="D57" t="str">
            <v>=</v>
          </cell>
          <cell r="E57" t="str">
            <v>=</v>
          </cell>
          <cell r="F57" t="str">
            <v>=</v>
          </cell>
          <cell r="G57" t="str">
            <v>=</v>
          </cell>
          <cell r="H57" t="str">
            <v>=</v>
          </cell>
          <cell r="I57" t="str">
            <v>=</v>
          </cell>
          <cell r="J57" t="str">
            <v>=</v>
          </cell>
          <cell r="K57" t="str">
            <v>=</v>
          </cell>
        </row>
        <row r="58">
          <cell r="B58" t="str">
            <v>TOTAL</v>
          </cell>
          <cell r="C58">
            <v>81923420.079999983</v>
          </cell>
          <cell r="D58">
            <v>14434423.82</v>
          </cell>
          <cell r="E58">
            <v>1462195</v>
          </cell>
          <cell r="F58">
            <v>94895649.099999994</v>
          </cell>
          <cell r="G58">
            <v>22725220</v>
          </cell>
          <cell r="H58">
            <v>41</v>
          </cell>
          <cell r="I58">
            <v>5607850</v>
          </cell>
          <cell r="J58">
            <v>28333029</v>
          </cell>
          <cell r="K58">
            <v>66562620.100000001</v>
          </cell>
        </row>
        <row r="59">
          <cell r="A59" t="str">
            <v>=</v>
          </cell>
          <cell r="B59" t="str">
            <v>=</v>
          </cell>
          <cell r="C59" t="str">
            <v>=</v>
          </cell>
          <cell r="D59" t="str">
            <v>=</v>
          </cell>
          <cell r="E59" t="str">
            <v>=</v>
          </cell>
          <cell r="F59" t="str">
            <v>=</v>
          </cell>
          <cell r="G59" t="str">
            <v>=</v>
          </cell>
          <cell r="H59" t="str">
            <v>=</v>
          </cell>
          <cell r="I59" t="str">
            <v>=</v>
          </cell>
          <cell r="J59" t="str">
            <v>=</v>
          </cell>
          <cell r="K59" t="str">
            <v>=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>
        <row r="2">
          <cell r="A2" t="str">
            <v>SCHEDULE:5</v>
          </cell>
        </row>
      </sheetData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"/>
      <sheetName val="trial balance"/>
      <sheetName val="Sheet(2)"/>
      <sheetName val="notes"/>
      <sheetName val="itcomp"/>
      <sheetName val="itdep"/>
      <sheetName val="ANNX1"/>
      <sheetName val="ANNX2"/>
      <sheetName val="ANNX3 "/>
      <sheetName val="ANNX4 "/>
      <sheetName val="ANNX5"/>
      <sheetName val="ANNX6 "/>
      <sheetName val="ANNX7"/>
      <sheetName val="ANNX8"/>
      <sheetName val="ANNX9"/>
      <sheetName val="10ccac"/>
      <sheetName val="TB9798"/>
      <sheetName val="BS"/>
      <sheetName val="it"/>
      <sheetName val="1tdep"/>
      <sheetName val="ann1"/>
      <sheetName val="ann2"/>
      <sheetName val="ann3"/>
      <sheetName val="ann4"/>
      <sheetName val="ann5"/>
      <sheetName val="ann6"/>
      <sheetName val="ann7"/>
      <sheetName val="ann8"/>
      <sheetName val="BS Schedules"/>
      <sheetName val="FINAL"/>
      <sheetName val="Masters"/>
      <sheetName val="trial (2)"/>
      <sheetName val="P&amp;L"/>
      <sheetName val="SCH-A,B,C"/>
      <sheetName val="Customize Your Purchase Order"/>
      <sheetName val="Input"/>
      <sheetName val="Rates"/>
      <sheetName val="BS-203"/>
      <sheetName val="Sheet1"/>
      <sheetName val="pack pnl-99"/>
      <sheetName val="Balance SheetLinks"/>
      <sheetName val="INV"/>
      <sheetName val="#REF"/>
      <sheetName val="Dep"/>
      <sheetName val="BLANSHT"/>
      <sheetName val="BS98"/>
      <sheetName val="Tools Rev"/>
      <sheetName val="Comp"/>
      <sheetName val="Letter"/>
      <sheetName val="Parameters"/>
      <sheetName val="ttam-ELP"/>
      <sheetName val="Groupings 2004"/>
      <sheetName val="dividendos"/>
      <sheetName val="EXPENSES"/>
      <sheetName val="Consolidated"/>
      <sheetName val="Balance Sheet "/>
      <sheetName val="Variables"/>
      <sheetName val="Don't Delete"/>
      <sheetName val="TAX INCOME"/>
      <sheetName val="Income Statement"/>
      <sheetName val="Preisliste"/>
      <sheetName val="IT_DDTP"/>
      <sheetName val="SCH-E,F,G,H,I"/>
      <sheetName val="P&amp;L Schedules"/>
      <sheetName val="DrillDownMacros"/>
      <sheetName val="Jan resp"/>
      <sheetName val="Intl S&amp;M"/>
      <sheetName val="Marketing"/>
      <sheetName val="Operations"/>
      <sheetName val="Product Mgmt"/>
      <sheetName val="Production"/>
      <sheetName val="R&amp;D"/>
      <sheetName val="Sales"/>
      <sheetName val="Lookup"/>
      <sheetName val="Test Equip"/>
      <sheetName val="adp-budget"/>
      <sheetName val="trial_balance"/>
      <sheetName val="ANNX3_"/>
      <sheetName val="ANNX4_"/>
      <sheetName val="ANNX6_"/>
      <sheetName val="BS_Schedules"/>
      <sheetName val="trial_(2)"/>
      <sheetName val="Customize_Your_Purchase_Order"/>
      <sheetName val="pack_pnl-99"/>
      <sheetName val="Balance_SheetLinks"/>
      <sheetName val="DSM checkbook"/>
      <sheetName val="pay Register"/>
      <sheetName val="Simulator Detail"/>
      <sheetName val="BS Schdl- 1 &amp; 2"/>
      <sheetName val="A"/>
      <sheetName val="FA-LISTING"/>
      <sheetName val="2010 FTE Summary"/>
      <sheetName val="UNIT-II"/>
      <sheetName val="OKS Data"/>
      <sheetName val="STREET ESTIMATES"/>
      <sheetName val="License Summary Q2"/>
      <sheetName val="Input - 2000 Core Actual"/>
      <sheetName val="IncomeStatement - ALL"/>
      <sheetName val="XLR_NoRangeSheet"/>
      <sheetName val="China"/>
      <sheetName val="Ann.II"/>
      <sheetName val="wdr bldg"/>
      <sheetName val="Table for Template"/>
      <sheetName val="P&amp;L(ignore)"/>
      <sheetName val="Sheet3"/>
      <sheetName val="trial_balance1"/>
      <sheetName val="ANNX3_1"/>
      <sheetName val="ANNX4_1"/>
      <sheetName val="ANNX6_1"/>
      <sheetName val="BS_Schedules1"/>
      <sheetName val="trial_(2)1"/>
      <sheetName val="Customize_Your_Purchase_Order1"/>
      <sheetName val="pack_pnl-991"/>
      <sheetName val="Balance_SheetLinks1"/>
      <sheetName val="Schedules"/>
      <sheetName val="Intermediary"/>
      <sheetName val="Income Tax Indexation"/>
      <sheetName val="Initialisation"/>
      <sheetName val="B"/>
      <sheetName val="OPEX_VC"/>
      <sheetName val="TPM"/>
      <sheetName val="COVER"/>
      <sheetName val="STB4"/>
      <sheetName val="M_Maincomp"/>
      <sheetName val="M-1 Nov"/>
      <sheetName val="K2"/>
      <sheetName val="Tax Computation"/>
      <sheetName val="Grpng Dtls"/>
      <sheetName val="Form"/>
      <sheetName val="Challan"/>
      <sheetName val="JUN 06 PAY REGISTER"/>
      <sheetName val="Allowances"/>
      <sheetName val="Schaefer(B) 9798"/>
      <sheetName val="HIGMAN9798"/>
      <sheetName val="Higman(B)9798"/>
      <sheetName val="SCHAEFER9798"/>
      <sheetName val="SCHULMEYER9798"/>
      <sheetName val="Schulmeyer(B)9798"/>
      <sheetName val="SMITH9798"/>
      <sheetName val="Smith(B)9798"/>
      <sheetName val="Assump"/>
      <sheetName val="_x0000_"/>
      <sheetName val="Summary"/>
      <sheetName val="STI"/>
      <sheetName val="CAS"/>
      <sheetName val="3CD"/>
      <sheetName val="Model"/>
      <sheetName val="Don't_Delete"/>
      <sheetName val="STREET_ESTIMATES"/>
      <sheetName val="License_Summary_Q2"/>
      <sheetName val="Input_-_2000_Core_Actual"/>
      <sheetName val="OKS_Data"/>
      <sheetName val="IncomeStatement_-_ALL"/>
      <sheetName val="Balance_Sheet_"/>
      <sheetName val="Schaefer(B)_9798"/>
      <sheetName val=""/>
      <sheetName val="TAX_INCOME"/>
      <sheetName val="Annx 8 Pg 1  Rev-Annexure (UL)"/>
      <sheetName val="Details"/>
      <sheetName val="TBAL9697 -group wise  sdpl"/>
      <sheetName val="Plant &amp; Mach"/>
      <sheetName val="India Mapping"/>
      <sheetName val="Data Entry-1"/>
      <sheetName val="Data Entry-2 "/>
      <sheetName val="Lists"/>
      <sheetName val="pukhraj (HUF)"/>
      <sheetName val="IPAS"/>
      <sheetName val="EAW Final Accounts - 99"/>
      <sheetName val="OneSource Data"/>
      <sheetName val="OneSource Data (2)"/>
      <sheetName val="Payroll_Statement"/>
      <sheetName val="InvoiceList"/>
      <sheetName val="Interest on Loan from Director"/>
      <sheetName val="234B&amp;C"/>
      <sheetName val="Audit"/>
      <sheetName val="Charts"/>
      <sheetName val="CRITERIAS"/>
      <sheetName val="Master LOV"/>
      <sheetName val="CashFlow"/>
      <sheetName val="trial_balance2"/>
      <sheetName val="ANNX3_2"/>
      <sheetName val="ANNX4_2"/>
      <sheetName val="ANNX6_2"/>
      <sheetName val="trial_balance3"/>
      <sheetName val="ANNX3_3"/>
      <sheetName val="ANNX4_3"/>
      <sheetName val="ANNX6_3"/>
      <sheetName val="trial_balance4"/>
      <sheetName val="ANNX3_4"/>
      <sheetName val="ANNX4_4"/>
      <sheetName val="ANNX6_4"/>
      <sheetName val="ICB"/>
      <sheetName val="Tools_Rev"/>
      <sheetName val="Input Acq Firm"/>
      <sheetName val="Input Combined Firm"/>
      <sheetName val="trial_balance5"/>
      <sheetName val="ANNX3_5"/>
      <sheetName val="ANNX4_5"/>
      <sheetName val="ANNX6_5"/>
      <sheetName val="Customize_Your_Purchase_Order2"/>
      <sheetName val="TB Jan-DEC97"/>
      <sheetName val="BS&amp;PL_97"/>
      <sheetName val="Medical"/>
      <sheetName val="Sales TBU"/>
      <sheetName val="Mar-06"/>
      <sheetName val="Sydney"/>
      <sheetName val="Jul-05"/>
      <sheetName val="Ann -1"/>
      <sheetName val="Bal_Gr"/>
      <sheetName val="IOControl"/>
      <sheetName val="ROW"/>
      <sheetName val="France"/>
      <sheetName val="UK"/>
      <sheetName val="LOM_MOD"/>
      <sheetName val="Total DTH Forecast"/>
      <sheetName val="Total Distribution Forecast"/>
      <sheetName val="TB (2)"/>
      <sheetName val="Instructions"/>
      <sheetName val="Unmatched"/>
      <sheetName val="Matched"/>
      <sheetName val="Sing Comp"/>
      <sheetName val="cif imports 02-03"/>
      <sheetName val="Jul 96 Worksheet"/>
      <sheetName val="20.0"/>
      <sheetName val="100.1"/>
      <sheetName val="03.0"/>
      <sheetName val="Companycode"/>
      <sheetName val="Ann.VI.2"/>
      <sheetName val="OH rate"/>
      <sheetName val="Dept Lookup"/>
      <sheetName val="X-charge IN"/>
      <sheetName val="?"/>
      <sheetName val="_x005f_x0000_"/>
      <sheetName val="Oct 2007 Moeller data"/>
      <sheetName val="Inputs"/>
      <sheetName val="Med Reimb."/>
      <sheetName val="Groupings_2004"/>
      <sheetName val="P&amp;L_Schedules"/>
      <sheetName val="Jan_resp"/>
      <sheetName val="Intl_S&amp;M"/>
      <sheetName val="Product_Mgmt"/>
      <sheetName val="Test_Equip"/>
      <sheetName val="Ann_II"/>
      <sheetName val="Income_Statement"/>
      <sheetName val="URD-s"/>
      <sheetName val="FA Register"/>
      <sheetName val="Yr. Print"/>
      <sheetName val="List Box"/>
      <sheetName val="IPO returns"/>
      <sheetName val="HBI NCD"/>
      <sheetName val="trial_balance6"/>
      <sheetName val="ANNX3_6"/>
      <sheetName val="ANNX4_6"/>
      <sheetName val="ANNX6_6"/>
      <sheetName val="trial_(2)2"/>
      <sheetName val="pack_pnl-992"/>
      <sheetName val="BS_Schedules2"/>
      <sheetName val="Customize_Your_Purchase_Order3"/>
      <sheetName val="Balance_SheetLinks2"/>
      <sheetName val="Balance_Sheet_1"/>
      <sheetName val="Don't_Delete1"/>
      <sheetName val="TAX_INCOME1"/>
      <sheetName val="Tools_Rev1"/>
      <sheetName val="2010_FTE_Summary"/>
      <sheetName val="OKS_Data1"/>
      <sheetName val="STREET_ESTIMATES1"/>
      <sheetName val="License_Summary_Q21"/>
      <sheetName val="Input_-_2000_Core_Actual1"/>
      <sheetName val="IncomeStatement_-_ALL1"/>
      <sheetName val="BS_Schdl-_1_&amp;_2"/>
      <sheetName val="wdr_bldg"/>
      <sheetName val="Table_for_Template"/>
      <sheetName val="Grpng_Dtls"/>
      <sheetName val="TBAL9697_-group_wise__sdpl"/>
      <sheetName val="Tax_Computation"/>
      <sheetName val="Interest_on_Loan_from_Director"/>
      <sheetName val="DSM_checkbook"/>
      <sheetName val="pay_Register"/>
      <sheetName val="Simulator_Detail"/>
      <sheetName val="Income_Tax_Indexation"/>
      <sheetName val="JUN_06_PAY_REGISTER"/>
      <sheetName val="Schaefer(B)_97981"/>
      <sheetName val="Annx_8_Pg_1__Rev-Annexure_(UL)"/>
      <sheetName val="OneSource_Data"/>
      <sheetName val="OneSource_Data_(2)"/>
      <sheetName val="EAW_Final_Accounts_-_99"/>
      <sheetName val="M-1_Nov"/>
      <sheetName val="Master_LOV"/>
      <sheetName val="Plant_&amp;_Mach"/>
      <sheetName val="India_Mapping"/>
      <sheetName val="Data_Entry-1"/>
      <sheetName val="Data_Entry-2_"/>
      <sheetName val="Input_Acq_Firm"/>
      <sheetName val="Input_Combined_Firm"/>
      <sheetName val="TB_Jan-DEC97"/>
      <sheetName val="Sales_TBU"/>
      <sheetName val="Ann_-1"/>
      <sheetName val="pukhraj_(HUF)"/>
      <sheetName val="Total_DTH_Forecast"/>
      <sheetName val="Total_Distribution_Forecast"/>
      <sheetName val="TB_(2)"/>
      <sheetName val="IO LIST"/>
      <sheetName val="Summary Output"/>
      <sheetName val="Corporate"/>
      <sheetName val="Validation Lists"/>
      <sheetName val="COF"/>
      <sheetName val="Data Elements-Exp Driv &amp; Assump"/>
      <sheetName val="Data Elements-Staffing"/>
      <sheetName val="Income Statement - Trending"/>
      <sheetName val="trial_balance7"/>
      <sheetName val="ANNX3_7"/>
      <sheetName val="ANNX4_7"/>
      <sheetName val="ANNX6_7"/>
      <sheetName val="trial_(2)3"/>
      <sheetName val="pack_pnl-993"/>
      <sheetName val="BS_Schedules3"/>
      <sheetName val="Customize_Your_Purchase_Order4"/>
      <sheetName val="Balance_SheetLinks3"/>
      <sheetName val="Groupings_20041"/>
      <sheetName val="Balance_Sheet_2"/>
      <sheetName val="Don't_Delete2"/>
      <sheetName val="TAX_INCOME2"/>
      <sheetName val="Income_Statement1"/>
      <sheetName val="Tools_Rev2"/>
      <sheetName val="P&amp;L_Schedules1"/>
      <sheetName val="Jan_resp1"/>
      <sheetName val="Intl_S&amp;M1"/>
      <sheetName val="Product_Mgmt1"/>
      <sheetName val="Test_Equip1"/>
      <sheetName val="2010_FTE_Summary1"/>
      <sheetName val="OKS_Data2"/>
      <sheetName val="STREET_ESTIMATES2"/>
      <sheetName val="License_Summary_Q22"/>
      <sheetName val="Input_-_2000_Core_Actual2"/>
      <sheetName val="IncomeStatement_-_ALL2"/>
      <sheetName val="BS_Schdl-_1_&amp;_21"/>
      <sheetName val="Ann_II1"/>
      <sheetName val="wdr_bldg1"/>
      <sheetName val="Table_for_Template1"/>
      <sheetName val="Grpng_Dtls1"/>
      <sheetName val="TBAL9697_-group_wise__sdpl1"/>
      <sheetName val="Tax_Computation1"/>
      <sheetName val="Interest_on_Loan_from_Director1"/>
      <sheetName val="DSM_checkbook1"/>
      <sheetName val="pay_Register1"/>
      <sheetName val="Simulator_Detail1"/>
      <sheetName val="Income_Tax_Indexation1"/>
      <sheetName val="JUN_06_PAY_REGISTER1"/>
      <sheetName val="Schaefer(B)_97982"/>
      <sheetName val="Annx_8_Pg_1__Rev-Annexure_(UL)1"/>
      <sheetName val="OneSource_Data1"/>
      <sheetName val="OneSource_Data_(2)1"/>
      <sheetName val="EAW_Final_Accounts_-_991"/>
      <sheetName val="M-1_Nov1"/>
      <sheetName val="Master_LOV1"/>
      <sheetName val="Plant_&amp;_Mach1"/>
      <sheetName val="India_Mapping1"/>
      <sheetName val="Data_Entry-11"/>
      <sheetName val="Data_Entry-2_1"/>
      <sheetName val="Input_Acq_Firm1"/>
      <sheetName val="Input_Combined_Firm1"/>
      <sheetName val="TB_Jan-DEC971"/>
      <sheetName val="Sales_TBU1"/>
      <sheetName val="Ann_-11"/>
      <sheetName val="pukhraj_(HUF)1"/>
      <sheetName val="Total_DTH_Forecast1"/>
      <sheetName val="Total_Distribution_Forecast1"/>
      <sheetName val="TB_(2)1"/>
      <sheetName val="Assmp"/>
      <sheetName val="Service Income"/>
      <sheetName val="MasterData"/>
      <sheetName val="wordsdata"/>
      <sheetName val="item"/>
      <sheetName val="TB"/>
      <sheetName val="Sheet12"/>
      <sheetName val="Sheet13"/>
      <sheetName val="Sheet14"/>
      <sheetName val="Sheet15"/>
      <sheetName val="Sheet16"/>
      <sheetName val="RES-PLANNING"/>
      <sheetName val="Hot"/>
      <sheetName val="전체실적"/>
      <sheetName val="Assumptions"/>
      <sheetName val="TrialBal"/>
      <sheetName val="RPT 72-VOLUME DATA-Industry"/>
      <sheetName val="RPT 71-VOLUME DATA-PCI "/>
      <sheetName val="List_Box"/>
      <sheetName val="FA_Register"/>
      <sheetName val="Yr__Print"/>
      <sheetName val="IPO_returns"/>
      <sheetName val="Data_Elements-Exp_Driv_&amp;_Assump"/>
      <sheetName val="Data_Elements-Staffing"/>
      <sheetName val="OH_rate"/>
      <sheetName val="Dept_Lookup"/>
      <sheetName val="X-charge_IN"/>
      <sheetName val="cif_imports_02-03"/>
      <sheetName val="cl 14 Annex 7 "/>
      <sheetName val="Encl 7A"/>
      <sheetName val="Control"/>
      <sheetName val="RM stock"/>
      <sheetName val="Bsheet"/>
      <sheetName val="FG QTY"/>
      <sheetName val="Avg Rate"/>
      <sheetName val="Forex"/>
      <sheetName val="directors"/>
      <sheetName val="ODEP"/>
      <sheetName val="#511BkRec"/>
      <sheetName val="BL Staff"/>
      <sheetName val="#511-SEPT97"/>
      <sheetName val="#511-OCT97"/>
      <sheetName val="#511-NOV97"/>
      <sheetName val="#511-DEC97"/>
      <sheetName val="Exchange"/>
      <sheetName val="Basement Budget"/>
      <sheetName val="Basic Resources"/>
      <sheetName val="INI"/>
      <sheetName val="Output"/>
      <sheetName val="PSO-Scedule-6"/>
      <sheetName val="P&amp;L Input Sheet"/>
      <sheetName val="2266957"/>
      <sheetName val="Groupings_20042"/>
      <sheetName val="P&amp;L_Schedules2"/>
      <sheetName val="Jan_resp2"/>
      <sheetName val="Intl_S&amp;M2"/>
      <sheetName val="Product_Mgmt2"/>
      <sheetName val="Test_Equip2"/>
      <sheetName val="Ann_II2"/>
      <sheetName val="Income_Statement2"/>
      <sheetName val="trial_(2)4"/>
      <sheetName val="Balance_SheetLinks4"/>
      <sheetName val="BS_Schedules4"/>
      <sheetName val="Tools_Rev3"/>
      <sheetName val="Groupings_20043"/>
      <sheetName val="pack_pnl-994"/>
      <sheetName val="Balance_Sheet_3"/>
      <sheetName val="Don't_Delete3"/>
      <sheetName val="TAX_INCOME3"/>
      <sheetName val="P&amp;L_Schedules3"/>
      <sheetName val="Jan_resp3"/>
      <sheetName val="Intl_S&amp;M3"/>
      <sheetName val="Product_Mgmt3"/>
      <sheetName val="Test_Equip3"/>
      <sheetName val="Ann_II3"/>
      <sheetName val="Income_Statement3"/>
      <sheetName val="trial_balance8"/>
      <sheetName val="ANNX3_8"/>
      <sheetName val="ANNX4_8"/>
      <sheetName val="ANNX6_8"/>
      <sheetName val="Customize_Your_Purchase_Order5"/>
      <sheetName val="2010_FTE_Summary2"/>
      <sheetName val="OKS_Data3"/>
      <sheetName val="STREET_ESTIMATES3"/>
      <sheetName val="License_Summary_Q23"/>
      <sheetName val="Input_-_2000_Core_Actual3"/>
      <sheetName val="IncomeStatement_-_ALL3"/>
      <sheetName val="BS_Schdl-_1_&amp;_22"/>
      <sheetName val="wdr_bldg2"/>
      <sheetName val="Table_for_Template2"/>
      <sheetName val="Grpng_Dtls2"/>
      <sheetName val="TBAL9697_-group_wise__sdpl2"/>
      <sheetName val="Tax_Computation2"/>
      <sheetName val="Interest_on_Loan_from_Director2"/>
      <sheetName val="DSM_checkbook2"/>
      <sheetName val="pay_Register2"/>
      <sheetName val="Simulator_Detail2"/>
      <sheetName val="Income_Tax_Indexation2"/>
      <sheetName val="JUN_06_PAY_REGISTER2"/>
      <sheetName val="Schaefer(B)_97983"/>
      <sheetName val="Annx_8_Pg_1__Rev-Annexure_(UL)2"/>
      <sheetName val="OneSource_Data2"/>
      <sheetName val="OneSource_Data_(2)2"/>
      <sheetName val="EAW_Final_Accounts_-_992"/>
      <sheetName val="M-1_Nov2"/>
      <sheetName val="Master_LOV2"/>
      <sheetName val="Plant_&amp;_Mach2"/>
      <sheetName val="India_Mapping2"/>
      <sheetName val="Data_Entry-12"/>
      <sheetName val="Data_Entry-2_2"/>
      <sheetName val="Input_Acq_Firm2"/>
      <sheetName val="Input_Combined_Firm2"/>
      <sheetName val="TB_Jan-DEC972"/>
      <sheetName val="Sales_TBU2"/>
      <sheetName val="Ann_-12"/>
      <sheetName val="pukhraj_(HUF)2"/>
      <sheetName val="Total_DTH_Forecast2"/>
      <sheetName val="Total_Distribution_Forecast2"/>
      <sheetName val="TB_(2)2"/>
      <sheetName val="IO_LIST"/>
      <sheetName val="Sing_Comp"/>
      <sheetName val="Jul_96_Worksheet"/>
      <sheetName val="20_0"/>
      <sheetName val="100_1"/>
      <sheetName val="03_0"/>
      <sheetName val="Ann_VI_2"/>
      <sheetName val="Oct_2007_Moeller_data"/>
      <sheetName val="Med_Reimb_"/>
      <sheetName val="Income_Statement_-_Trending"/>
      <sheetName val="HBI_NCD"/>
      <sheetName val="Summary_Output"/>
      <sheetName val="Validation_Lists"/>
      <sheetName val="Indents"/>
      <sheetName val="ITEM_MASTER"/>
      <sheetName val="data"/>
      <sheetName val="3"/>
      <sheetName val="_"/>
      <sheetName val="Sale 30-4-2006"/>
      <sheetName val="AEACFX"/>
      <sheetName val="TB trend"/>
      <sheetName val="Input Page"/>
      <sheetName val="LBO"/>
      <sheetName val="Mico"/>
      <sheetName val="5"/>
      <sheetName val="Input _EAST"/>
      <sheetName val="Input_TOTAL"/>
      <sheetName val="IT_Report"/>
      <sheetName val="IC"/>
      <sheetName val="Sch 6"/>
      <sheetName val="Sch 17 Notes 15-16"/>
      <sheetName val="capex"/>
      <sheetName val="Tmplt`CF"/>
      <sheetName val="MDS"/>
      <sheetName val="Sens"/>
      <sheetName val="Fin"/>
      <sheetName val="Area"/>
      <sheetName val="trial_balance9"/>
      <sheetName val="ANNX3_9"/>
      <sheetName val="ANNX4_9"/>
      <sheetName val="ANNX6_9"/>
      <sheetName val="trial_(2)5"/>
      <sheetName val="Groupings_20044"/>
      <sheetName val="BS_Schedules5"/>
      <sheetName val="pack_pnl-995"/>
      <sheetName val="Customize_Your_Purchase_Order6"/>
      <sheetName val="Balance_SheetLinks5"/>
      <sheetName val="Tools_Rev4"/>
      <sheetName val="Balance_Sheet_4"/>
      <sheetName val="Don't_Delete4"/>
      <sheetName val="TAX_INCOME4"/>
      <sheetName val="Income_Statement4"/>
      <sheetName val="P&amp;L_Schedules4"/>
      <sheetName val="Jan_resp4"/>
      <sheetName val="Intl_S&amp;M4"/>
      <sheetName val="Product_Mgmt4"/>
      <sheetName val="Test_Equip4"/>
      <sheetName val="2010_FTE_Summary3"/>
      <sheetName val="OKS_Data4"/>
      <sheetName val="STREET_ESTIMATES4"/>
      <sheetName val="License_Summary_Q24"/>
      <sheetName val="Input_-_2000_Core_Actual4"/>
      <sheetName val="IncomeStatement_-_ALL4"/>
      <sheetName val="Ann_II4"/>
      <sheetName val="BS_Schdl-_1_&amp;_23"/>
      <sheetName val="Grpng_Dtls3"/>
      <sheetName val="wdr_bldg3"/>
      <sheetName val="Table_for_Template3"/>
      <sheetName val="DSM_checkbook3"/>
      <sheetName val="pay_Register3"/>
      <sheetName val="Simulator_Detail3"/>
      <sheetName val="Plant_&amp;_Mach3"/>
      <sheetName val="India_Mapping3"/>
      <sheetName val="Data_Entry-13"/>
      <sheetName val="Data_Entry-2_3"/>
      <sheetName val="Schaefer(B)_97984"/>
      <sheetName val="FA_Register1"/>
      <sheetName val="EAW_Final_Accounts_-_993"/>
      <sheetName val="OneSource_Data3"/>
      <sheetName val="OneSource_Data_(2)3"/>
      <sheetName val="Tax_Computation3"/>
      <sheetName val="Interest_on_Loan_from_Director3"/>
      <sheetName val="Income_Tax_Indexation3"/>
      <sheetName val="pukhraj_(HUF)3"/>
      <sheetName val="Yr__Print1"/>
      <sheetName val="List_Box1"/>
      <sheetName val="M-1_Nov3"/>
      <sheetName val="JUN_06_PAY_REGISTER3"/>
      <sheetName val="Annx_8_Pg_1__Rev-Annexure_(UL)3"/>
      <sheetName val="OH_rate1"/>
      <sheetName val="Dept_Lookup1"/>
      <sheetName val="X-charge_IN1"/>
      <sheetName val="TBAL9697_-group_wise__sdpl3"/>
      <sheetName val="IO_LIST1"/>
      <sheetName val="Jul_96_Worksheet1"/>
      <sheetName val="Sing_Comp1"/>
      <sheetName val="Total_DTH_Forecast3"/>
      <sheetName val="Total_Distribution_Forecast3"/>
      <sheetName val="Oct_2007_Moeller_data1"/>
      <sheetName val="Master_LOV3"/>
      <sheetName val="HBI_NCD1"/>
      <sheetName val="Summary_Output1"/>
      <sheetName val="Sales_TBU3"/>
      <sheetName val="Input_Acq_Firm3"/>
      <sheetName val="Input_Combined_Firm3"/>
      <sheetName val="cif_imports_02-031"/>
      <sheetName val="TB_Jan-DEC973"/>
      <sheetName val="Ann_-13"/>
      <sheetName val="Ann_VI_21"/>
      <sheetName val="IPO_returns1"/>
      <sheetName val="Service_Income"/>
      <sheetName val="Med_Reimb_1"/>
      <sheetName val="Income_Statement_-_Trending1"/>
      <sheetName val="Data_Elements-Exp_Driv_&amp;_Assum1"/>
      <sheetName val="Data_Elements-Staffing1"/>
      <sheetName val="BL_Staff"/>
      <sheetName val="TB_(2)3"/>
      <sheetName val="20_01"/>
      <sheetName val="100_11"/>
      <sheetName val="03_01"/>
      <sheetName val="Validation_Lists1"/>
      <sheetName val="RPT_72-VOLUME_DATA-Industry"/>
      <sheetName val="RPT_71-VOLUME_DATA-PCI_"/>
      <sheetName val="cl_14_Annex_7_"/>
      <sheetName val="Encl_7A"/>
      <sheetName val="RM_stock"/>
      <sheetName val="FG_QTY"/>
      <sheetName val="Avg_Rate"/>
      <sheetName val="Basement_Budget"/>
      <sheetName val="Basic_Resources"/>
      <sheetName val="P&amp;L_Input_Sheet"/>
      <sheetName val="Sale_30-4-2006"/>
      <sheetName val="TB_trend"/>
      <sheetName val="Input_Page"/>
      <sheetName val="Travel"/>
      <sheetName val="Input__EAST"/>
      <sheetName val="Sch_6"/>
      <sheetName val="Sch_17_Notes_15-16"/>
      <sheetName val="Salary &amp; Quotas"/>
      <sheetName val="Sheet2"/>
      <sheetName val="Salary_&amp;_Quotas"/>
      <sheetName val="EPS"/>
      <sheetName val="Overview"/>
      <sheetName val="IS Mo"/>
      <sheetName val="Lead"/>
      <sheetName val="Look up Category"/>
      <sheetName val="SCA Table"/>
      <sheetName val="sch_7-19"/>
      <sheetName val="BS and P&amp;L"/>
      <sheetName val="PG3"/>
      <sheetName val="DeccanBio"/>
      <sheetName val="ANX"/>
      <sheetName val="CONTROL "/>
      <sheetName val="BellFlowerprem"/>
      <sheetName val="Write off Gross receiavble"/>
      <sheetName val="Intercompany Write off"/>
      <sheetName val="valuations"/>
      <sheetName val="EDLI Adm. Chg."/>
      <sheetName val="Capital advances"/>
      <sheetName val="CASH FLOW (2)"/>
      <sheetName val="Sch"/>
      <sheetName val="co.tax"/>
      <sheetName val="Groups"/>
      <sheetName val="S&amp;M(3)"/>
      <sheetName val="ADJUSTER &amp; OTHERS"/>
      <sheetName val="Rate_310804"/>
      <sheetName val="SUB_CONTRACT"/>
      <sheetName val="DLBS"/>
      <sheetName val="EMPMAST"/>
      <sheetName val="agrolist"/>
      <sheetName val="PO"/>
      <sheetName val="Reference Table"/>
      <sheetName val="Outgoing"/>
      <sheetName val="Incoming"/>
      <sheetName val="Excise on RM"/>
      <sheetName val="Driver"/>
      <sheetName val="Firm &amp; SBUG Metrics M, SM, Dir"/>
      <sheetName val="Tables"/>
      <sheetName val="FixedAssets"/>
      <sheetName val="Site wise NADs"/>
      <sheetName val="Sheet4"/>
      <sheetName val="LANGUAGE"/>
      <sheetName val="IT Computation"/>
      <sheetName val="GWC"/>
      <sheetName val="NWC"/>
      <sheetName val="IC-RP list"/>
      <sheetName val="CFS"/>
      <sheetName val="salary"/>
      <sheetName val="interest"/>
      <sheetName val="professional"/>
      <sheetName val="rent"/>
      <sheetName val="Trial Balance "/>
      <sheetName val="ActFcst - old"/>
      <sheetName val="CAPEX Index"/>
      <sheetName val="FA_Register2"/>
      <sheetName val="Data_Elements-Exp_Driv_&amp;_Assum2"/>
      <sheetName val="Data_Elements-Staffing2"/>
      <sheetName val="BS_Schedules6"/>
      <sheetName val="trial_(2)6"/>
      <sheetName val="Balance_SheetLinks6"/>
      <sheetName val="pack_pnl-996"/>
      <sheetName val="DSM_checkbook4"/>
      <sheetName val="pay_Register4"/>
      <sheetName val="Simulator_Detail4"/>
      <sheetName val="BS_Schdl-_1_&amp;_24"/>
      <sheetName val="wdr_bldg4"/>
      <sheetName val="FA_Register4"/>
      <sheetName val="Data_Elements-Exp_Driv_&amp;_Assum4"/>
      <sheetName val="Data_Elements-Staffing4"/>
      <sheetName val="Table_for_Template4"/>
      <sheetName val="FA_Register3"/>
      <sheetName val="Data_Elements-Exp_Driv_&amp;_Assum3"/>
      <sheetName val="Data_Elements-Staffing3"/>
      <sheetName val="Storage"/>
      <sheetName val="General Assumption"/>
      <sheetName val="INMAS"/>
      <sheetName val="pengeluaran"/>
      <sheetName val="Master - Leverage 3.0 in 2003"/>
      <sheetName val="_x005f_x005f_x005f_x0000_"/>
      <sheetName val="DR4"/>
      <sheetName val="RPT 51-VOLUME DATA-Industry"/>
      <sheetName val="trial_balance10"/>
      <sheetName val="ANNX3_10"/>
      <sheetName val="ANNX4_10"/>
      <sheetName val="ANNX6_10"/>
      <sheetName val="Customize_Your_Purchase_Order7"/>
      <sheetName val="Balance_Sheet_5"/>
      <sheetName val="Don't_Delete5"/>
      <sheetName val="TAX_INCOME5"/>
      <sheetName val="Tools_Rev5"/>
      <sheetName val="2010_FTE_Summary4"/>
      <sheetName val="OKS_Data5"/>
      <sheetName val="STREET_ESTIMATES5"/>
      <sheetName val="License_Summary_Q25"/>
      <sheetName val="Input_-_2000_Core_Actual5"/>
      <sheetName val="IncomeStatement_-_ALL5"/>
      <sheetName val="Grpng_Dtls4"/>
      <sheetName val="TBAL9697_-group_wise__sdpl4"/>
      <sheetName val="Tax_Computation4"/>
      <sheetName val="Interest_on_Loan_from_Director4"/>
      <sheetName val="Income_Tax_Indexation4"/>
      <sheetName val="JUN_06_PAY_REGISTER4"/>
      <sheetName val="Schaefer(B)_97985"/>
      <sheetName val="Annx_8_Pg_1__Rev-Annexure_(UL)4"/>
      <sheetName val="OneSource_Data4"/>
      <sheetName val="OneSource_Data_(2)4"/>
      <sheetName val="EAW_Final_Accounts_-_994"/>
      <sheetName val="M-1_Nov4"/>
      <sheetName val="Master_LOV4"/>
      <sheetName val="Plant_&amp;_Mach4"/>
      <sheetName val="India_Mapping4"/>
      <sheetName val="Data_Entry-14"/>
      <sheetName val="Data_Entry-2_4"/>
      <sheetName val="Input_Acq_Firm4"/>
      <sheetName val="Input_Combined_Firm4"/>
      <sheetName val="TB_Jan-DEC974"/>
      <sheetName val="Sales_TBU4"/>
      <sheetName val="Ann_-14"/>
      <sheetName val="pukhraj_(HUF)4"/>
      <sheetName val="Total_DTH_Forecast4"/>
      <sheetName val="Total_Distribution_Forecast4"/>
      <sheetName val="TB_(2)4"/>
      <sheetName val="OH_rate2"/>
      <sheetName val="Dept_Lookup2"/>
      <sheetName val="X-charge_IN2"/>
      <sheetName val="IO_LIST2"/>
      <sheetName val="Sing_Comp2"/>
      <sheetName val="cif_imports_02-032"/>
      <sheetName val="Jul_96_Worksheet2"/>
      <sheetName val="20_02"/>
      <sheetName val="100_12"/>
      <sheetName val="03_02"/>
      <sheetName val="Ann_VI_22"/>
      <sheetName val="Oct_2007_Moeller_data2"/>
      <sheetName val="Med_Reimb_2"/>
      <sheetName val="Income_Statement_-_Trending2"/>
      <sheetName val="Yr__Print2"/>
      <sheetName val="List_Box2"/>
      <sheetName val="IPO_returns2"/>
      <sheetName val="HBI_NCD2"/>
      <sheetName val="Summary_Output2"/>
      <sheetName val="Validation_Lists2"/>
      <sheetName val="HONOTES"/>
      <sheetName val="Dept-P&amp;L-Summary"/>
      <sheetName val="F"/>
      <sheetName val="Table"/>
      <sheetName val="tutti"/>
      <sheetName val="24Q challan"/>
      <sheetName val="ANNEXURE I FORM24Q"/>
      <sheetName val="Income Statement - Month"/>
      <sheetName val="Circularisation"/>
      <sheetName val="2003 Budget-PL-case1"/>
      <sheetName val="SGP"/>
      <sheetName val="_x005f_x005f_x005f_x005f_x005f_x005f_x005f_x0000_"/>
      <sheetName val="P&amp;LPeriod 10-11"/>
      <sheetName val="Account"/>
      <sheetName val="Not sure "/>
      <sheetName val="IRU_Pivot"/>
      <sheetName val="LEA_Pivot"/>
      <sheetName val="DCFHEMA"/>
      <sheetName val="LINK GAP"/>
      <sheetName val="PEDESB"/>
      <sheetName val="Sub-Grouping"/>
      <sheetName val="LIABILITIES"/>
      <sheetName val="lookup tables"/>
      <sheetName val="data inputs"/>
      <sheetName val="Income st -GACL"/>
      <sheetName val="Bank Rec 06-2002"/>
      <sheetName val="ADJUSTER _ OTHERS"/>
      <sheetName val=" B3"/>
      <sheetName val=" B1"/>
      <sheetName val="_B3"/>
      <sheetName val="_B1"/>
      <sheetName val="Input-Synergies"/>
      <sheetName val="Transfer In 2017-18"/>
      <sheetName val="Additions Summary"/>
      <sheetName val="IB"/>
      <sheetName val="Earnings model"/>
      <sheetName val="trial_balance14"/>
      <sheetName val="ANNX3_14"/>
      <sheetName val="ANNX4_14"/>
      <sheetName val="ANNX6_14"/>
      <sheetName val="trial_(2)10"/>
      <sheetName val="pack_pnl-9910"/>
      <sheetName val="BS_Schedules10"/>
      <sheetName val="Customize_Your_Purchase_Order11"/>
      <sheetName val="Balance_SheetLinks10"/>
      <sheetName val="Groupings_20048"/>
      <sheetName val="Balance_Sheet_9"/>
      <sheetName val="Don't_Delete9"/>
      <sheetName val="TAX_INCOME9"/>
      <sheetName val="Income_Statement8"/>
      <sheetName val="Tools_Rev9"/>
      <sheetName val="P&amp;L_Schedules8"/>
      <sheetName val="Jan_resp8"/>
      <sheetName val="Intl_S&amp;M8"/>
      <sheetName val="Product_Mgmt8"/>
      <sheetName val="Test_Equip8"/>
      <sheetName val="2010_FTE_Summary8"/>
      <sheetName val="OKS_Data9"/>
      <sheetName val="STREET_ESTIMATES9"/>
      <sheetName val="License_Summary_Q29"/>
      <sheetName val="Input_-_2000_Core_Actual9"/>
      <sheetName val="IncomeStatement_-_ALL9"/>
      <sheetName val="BS_Schdl-_1_&amp;_28"/>
      <sheetName val="Ann_II8"/>
      <sheetName val="wdr_bldg8"/>
      <sheetName val="Table_for_Template8"/>
      <sheetName val="Grpng_Dtls8"/>
      <sheetName val="TBAL9697_-group_wise__sdpl8"/>
      <sheetName val="Tax_Computation8"/>
      <sheetName val="Interest_on_Loan_from_Director8"/>
      <sheetName val="DSM_checkbook8"/>
      <sheetName val="pay_Register8"/>
      <sheetName val="Simulator_Detail8"/>
      <sheetName val="Income_Tax_Indexation8"/>
      <sheetName val="JUN_06_PAY_REGISTER8"/>
      <sheetName val="Schaefer(B)_97989"/>
      <sheetName val="Annx_8_Pg_1__Rev-Annexure_(UL)8"/>
      <sheetName val="OneSource_Data8"/>
      <sheetName val="OneSource_Data_(2)8"/>
      <sheetName val="EAW_Final_Accounts_-_998"/>
      <sheetName val="M-1_Nov8"/>
      <sheetName val="Master_LOV8"/>
      <sheetName val="Plant_&amp;_Mach8"/>
      <sheetName val="India_Mapping8"/>
      <sheetName val="Data_Entry-18"/>
      <sheetName val="Data_Entry-2_8"/>
      <sheetName val="Input_Acq_Firm8"/>
      <sheetName val="Input_Combined_Firm8"/>
      <sheetName val="TB_Jan-DEC978"/>
      <sheetName val="Sales_TBU8"/>
      <sheetName val="Ann_-18"/>
      <sheetName val="pukhraj_(HUF)8"/>
      <sheetName val="Total_DTH_Forecast8"/>
      <sheetName val="Total_Distribution_Forecast8"/>
      <sheetName val="TB_(2)8"/>
      <sheetName val="Sing_Comp6"/>
      <sheetName val="cif_imports_02-036"/>
      <sheetName val="Jul_96_Worksheet6"/>
      <sheetName val="20_06"/>
      <sheetName val="100_16"/>
      <sheetName val="03_06"/>
      <sheetName val="Ann_VI_26"/>
      <sheetName val="OH_rate6"/>
      <sheetName val="Dept_Lookup6"/>
      <sheetName val="X-charge_IN6"/>
      <sheetName val="Oct_2007_Moeller_data6"/>
      <sheetName val="Med_Reimb_6"/>
      <sheetName val="IO_LIST6"/>
      <sheetName val="FA_Register6"/>
      <sheetName val="Yr__Print6"/>
      <sheetName val="List_Box6"/>
      <sheetName val="IPO_returns6"/>
      <sheetName val="HBI_NCD6"/>
      <sheetName val="Summary_Output6"/>
      <sheetName val="Validation_Lists6"/>
      <sheetName val="Data_Elements-Exp_Driv_&amp;_Assum6"/>
      <sheetName val="Data_Elements-Staffing6"/>
      <sheetName val="Income_Statement_-_Trending6"/>
      <sheetName val="Salary_&amp;_Quotas4"/>
      <sheetName val="cl_14_Annex_7_3"/>
      <sheetName val="Encl_7A3"/>
      <sheetName val="RM_stock3"/>
      <sheetName val="FG_QTY3"/>
      <sheetName val="Avg_Rate3"/>
      <sheetName val="Service_Income3"/>
      <sheetName val="IS_Mo3"/>
      <sheetName val="Write_off_Gross_receiavble3"/>
      <sheetName val="Intercompany_Write_off3"/>
      <sheetName val="P&amp;L_Input_Sheet3"/>
      <sheetName val="Input__EAST3"/>
      <sheetName val="Sale_30-4-20063"/>
      <sheetName val="ADJUSTER_&amp;_OTHERS3"/>
      <sheetName val="Excise_on_RM3"/>
      <sheetName val="Firm_&amp;_SBUG_Metrics_M,_SM,_Dir3"/>
      <sheetName val="Basement_Budget3"/>
      <sheetName val="Earnings_model3"/>
      <sheetName val="EDLI_Adm__Chg_3"/>
      <sheetName val="Master_-_Leverage_3_0_in_20033"/>
      <sheetName val="trial_balance11"/>
      <sheetName val="ANNX3_11"/>
      <sheetName val="ANNX4_11"/>
      <sheetName val="ANNX6_11"/>
      <sheetName val="trial_(2)7"/>
      <sheetName val="pack_pnl-997"/>
      <sheetName val="BS_Schedules7"/>
      <sheetName val="Customize_Your_Purchase_Order8"/>
      <sheetName val="Balance_SheetLinks7"/>
      <sheetName val="Groupings_20045"/>
      <sheetName val="Balance_Sheet_6"/>
      <sheetName val="Don't_Delete6"/>
      <sheetName val="TAX_INCOME6"/>
      <sheetName val="Income_Statement5"/>
      <sheetName val="Tools_Rev6"/>
      <sheetName val="P&amp;L_Schedules5"/>
      <sheetName val="Jan_resp5"/>
      <sheetName val="Intl_S&amp;M5"/>
      <sheetName val="Product_Mgmt5"/>
      <sheetName val="Test_Equip5"/>
      <sheetName val="2010_FTE_Summary5"/>
      <sheetName val="OKS_Data6"/>
      <sheetName val="STREET_ESTIMATES6"/>
      <sheetName val="License_Summary_Q26"/>
      <sheetName val="Input_-_2000_Core_Actual6"/>
      <sheetName val="IncomeStatement_-_ALL6"/>
      <sheetName val="BS_Schdl-_1_&amp;_25"/>
      <sheetName val="Ann_II5"/>
      <sheetName val="wdr_bldg5"/>
      <sheetName val="Table_for_Template5"/>
      <sheetName val="Grpng_Dtls5"/>
      <sheetName val="TBAL9697_-group_wise__sdpl5"/>
      <sheetName val="Tax_Computation5"/>
      <sheetName val="Interest_on_Loan_from_Director5"/>
      <sheetName val="DSM_checkbook5"/>
      <sheetName val="pay_Register5"/>
      <sheetName val="Simulator_Detail5"/>
      <sheetName val="Income_Tax_Indexation5"/>
      <sheetName val="JUN_06_PAY_REGISTER5"/>
      <sheetName val="Schaefer(B)_97986"/>
      <sheetName val="Annx_8_Pg_1__Rev-Annexure_(UL)5"/>
      <sheetName val="OneSource_Data5"/>
      <sheetName val="OneSource_Data_(2)5"/>
      <sheetName val="EAW_Final_Accounts_-_995"/>
      <sheetName val="M-1_Nov5"/>
      <sheetName val="Master_LOV5"/>
      <sheetName val="Plant_&amp;_Mach5"/>
      <sheetName val="India_Mapping5"/>
      <sheetName val="Data_Entry-15"/>
      <sheetName val="Data_Entry-2_5"/>
      <sheetName val="Input_Acq_Firm5"/>
      <sheetName val="Input_Combined_Firm5"/>
      <sheetName val="TB_Jan-DEC975"/>
      <sheetName val="Sales_TBU5"/>
      <sheetName val="Ann_-15"/>
      <sheetName val="pukhraj_(HUF)5"/>
      <sheetName val="Total_DTH_Forecast5"/>
      <sheetName val="Total_Distribution_Forecast5"/>
      <sheetName val="TB_(2)5"/>
      <sheetName val="Sing_Comp3"/>
      <sheetName val="cif_imports_02-033"/>
      <sheetName val="Jul_96_Worksheet3"/>
      <sheetName val="20_03"/>
      <sheetName val="100_13"/>
      <sheetName val="03_03"/>
      <sheetName val="Ann_VI_23"/>
      <sheetName val="OH_rate3"/>
      <sheetName val="Dept_Lookup3"/>
      <sheetName val="X-charge_IN3"/>
      <sheetName val="Oct_2007_Moeller_data3"/>
      <sheetName val="Med_Reimb_3"/>
      <sheetName val="IO_LIST3"/>
      <sheetName val="Yr__Print3"/>
      <sheetName val="List_Box3"/>
      <sheetName val="IPO_returns3"/>
      <sheetName val="HBI_NCD3"/>
      <sheetName val="Summary_Output3"/>
      <sheetName val="Validation_Lists3"/>
      <sheetName val="Income_Statement_-_Trending3"/>
      <sheetName val="Salary_&amp;_Quotas1"/>
      <sheetName val="IS_Mo"/>
      <sheetName val="Write_off_Gross_receiavble"/>
      <sheetName val="Intercompany_Write_off"/>
      <sheetName val="ADJUSTER_&amp;_OTHERS"/>
      <sheetName val="Excise_on_RM"/>
      <sheetName val="Firm_&amp;_SBUG_Metrics_M,_SM,_Dir"/>
      <sheetName val="Earnings_model"/>
      <sheetName val="EDLI_Adm__Chg_"/>
      <sheetName val="Master_-_Leverage_3_0_in_2003"/>
      <sheetName val="trial_balance12"/>
      <sheetName val="ANNX3_12"/>
      <sheetName val="ANNX4_12"/>
      <sheetName val="ANNX6_12"/>
      <sheetName val="trial_(2)8"/>
      <sheetName val="pack_pnl-998"/>
      <sheetName val="BS_Schedules8"/>
      <sheetName val="Customize_Your_Purchase_Order9"/>
      <sheetName val="Balance_SheetLinks8"/>
      <sheetName val="Groupings_20046"/>
      <sheetName val="Balance_Sheet_7"/>
      <sheetName val="Don't_Delete7"/>
      <sheetName val="TAX_INCOME7"/>
      <sheetName val="Income_Statement6"/>
      <sheetName val="Tools_Rev7"/>
      <sheetName val="P&amp;L_Schedules6"/>
      <sheetName val="Jan_resp6"/>
      <sheetName val="Intl_S&amp;M6"/>
      <sheetName val="Product_Mgmt6"/>
      <sheetName val="Test_Equip6"/>
      <sheetName val="2010_FTE_Summary6"/>
      <sheetName val="OKS_Data7"/>
      <sheetName val="STREET_ESTIMATES7"/>
      <sheetName val="License_Summary_Q27"/>
      <sheetName val="Input_-_2000_Core_Actual7"/>
      <sheetName val="IncomeStatement_-_ALL7"/>
      <sheetName val="BS_Schdl-_1_&amp;_26"/>
      <sheetName val="Ann_II6"/>
      <sheetName val="wdr_bldg6"/>
      <sheetName val="Table_for_Template6"/>
      <sheetName val="Grpng_Dtls6"/>
      <sheetName val="TBAL9697_-group_wise__sdpl6"/>
      <sheetName val="Tax_Computation6"/>
      <sheetName val="Interest_on_Loan_from_Director6"/>
      <sheetName val="DSM_checkbook6"/>
      <sheetName val="pay_Register6"/>
      <sheetName val="Simulator_Detail6"/>
      <sheetName val="Income_Tax_Indexation6"/>
      <sheetName val="JUN_06_PAY_REGISTER6"/>
      <sheetName val="Schaefer(B)_97987"/>
      <sheetName val="Annx_8_Pg_1__Rev-Annexure_(UL)6"/>
      <sheetName val="OneSource_Data6"/>
      <sheetName val="OneSource_Data_(2)6"/>
      <sheetName val="EAW_Final_Accounts_-_996"/>
      <sheetName val="M-1_Nov6"/>
      <sheetName val="Master_LOV6"/>
      <sheetName val="Plant_&amp;_Mach6"/>
      <sheetName val="India_Mapping6"/>
      <sheetName val="Data_Entry-16"/>
      <sheetName val="Data_Entry-2_6"/>
      <sheetName val="Input_Acq_Firm6"/>
      <sheetName val="Input_Combined_Firm6"/>
      <sheetName val="TB_Jan-DEC976"/>
      <sheetName val="Sales_TBU6"/>
      <sheetName val="Ann_-16"/>
      <sheetName val="pukhraj_(HUF)6"/>
      <sheetName val="Total_DTH_Forecast6"/>
      <sheetName val="Total_Distribution_Forecast6"/>
      <sheetName val="TB_(2)6"/>
      <sheetName val="Sing_Comp4"/>
      <sheetName val="cif_imports_02-034"/>
      <sheetName val="Jul_96_Worksheet4"/>
      <sheetName val="20_04"/>
      <sheetName val="100_14"/>
      <sheetName val="03_04"/>
      <sheetName val="Ann_VI_24"/>
      <sheetName val="OH_rate4"/>
      <sheetName val="Dept_Lookup4"/>
      <sheetName val="X-charge_IN4"/>
      <sheetName val="Oct_2007_Moeller_data4"/>
      <sheetName val="Med_Reimb_4"/>
      <sheetName val="IO_LIST4"/>
      <sheetName val="Yr__Print4"/>
      <sheetName val="List_Box4"/>
      <sheetName val="IPO_returns4"/>
      <sheetName val="HBI_NCD4"/>
      <sheetName val="Summary_Output4"/>
      <sheetName val="Validation_Lists4"/>
      <sheetName val="Income_Statement_-_Trending4"/>
      <sheetName val="Salary_&amp;_Quotas2"/>
      <sheetName val="cl_14_Annex_7_1"/>
      <sheetName val="Encl_7A1"/>
      <sheetName val="RM_stock1"/>
      <sheetName val="FG_QTY1"/>
      <sheetName val="Avg_Rate1"/>
      <sheetName val="Service_Income1"/>
      <sheetName val="IS_Mo1"/>
      <sheetName val="Write_off_Gross_receiavble1"/>
      <sheetName val="Intercompany_Write_off1"/>
      <sheetName val="P&amp;L_Input_Sheet1"/>
      <sheetName val="Input__EAST1"/>
      <sheetName val="Sale_30-4-20061"/>
      <sheetName val="ADJUSTER_&amp;_OTHERS1"/>
      <sheetName val="Excise_on_RM1"/>
      <sheetName val="Firm_&amp;_SBUG_Metrics_M,_SM,_Dir1"/>
      <sheetName val="Basement_Budget1"/>
      <sheetName val="Earnings_model1"/>
      <sheetName val="EDLI_Adm__Chg_1"/>
      <sheetName val="Master_-_Leverage_3_0_in_20031"/>
      <sheetName val="trial_balance13"/>
      <sheetName val="ANNX3_13"/>
      <sheetName val="ANNX4_13"/>
      <sheetName val="ANNX6_13"/>
      <sheetName val="trial_(2)9"/>
      <sheetName val="pack_pnl-999"/>
      <sheetName val="BS_Schedules9"/>
      <sheetName val="Customize_Your_Purchase_Order10"/>
      <sheetName val="Balance_SheetLinks9"/>
      <sheetName val="Groupings_20047"/>
      <sheetName val="Balance_Sheet_8"/>
      <sheetName val="Don't_Delete8"/>
      <sheetName val="TAX_INCOME8"/>
      <sheetName val="Income_Statement7"/>
      <sheetName val="Tools_Rev8"/>
      <sheetName val="P&amp;L_Schedules7"/>
      <sheetName val="Jan_resp7"/>
      <sheetName val="Intl_S&amp;M7"/>
      <sheetName val="Product_Mgmt7"/>
      <sheetName val="Test_Equip7"/>
      <sheetName val="2010_FTE_Summary7"/>
      <sheetName val="OKS_Data8"/>
      <sheetName val="STREET_ESTIMATES8"/>
      <sheetName val="License_Summary_Q28"/>
      <sheetName val="Input_-_2000_Core_Actual8"/>
      <sheetName val="IncomeStatement_-_ALL8"/>
      <sheetName val="BS_Schdl-_1_&amp;_27"/>
      <sheetName val="Ann_II7"/>
      <sheetName val="wdr_bldg7"/>
      <sheetName val="Table_for_Template7"/>
      <sheetName val="Grpng_Dtls7"/>
      <sheetName val="TBAL9697_-group_wise__sdpl7"/>
      <sheetName val="Tax_Computation7"/>
      <sheetName val="Interest_on_Loan_from_Director7"/>
      <sheetName val="DSM_checkbook7"/>
      <sheetName val="pay_Register7"/>
      <sheetName val="Simulator_Detail7"/>
      <sheetName val="Income_Tax_Indexation7"/>
      <sheetName val="JUN_06_PAY_REGISTER7"/>
      <sheetName val="Schaefer(B)_97988"/>
      <sheetName val="Annx_8_Pg_1__Rev-Annexure_(UL)7"/>
      <sheetName val="OneSource_Data7"/>
      <sheetName val="OneSource_Data_(2)7"/>
      <sheetName val="EAW_Final_Accounts_-_997"/>
      <sheetName val="M-1_Nov7"/>
      <sheetName val="Master_LOV7"/>
      <sheetName val="Plant_&amp;_Mach7"/>
      <sheetName val="India_Mapping7"/>
      <sheetName val="Data_Entry-17"/>
      <sheetName val="Data_Entry-2_7"/>
      <sheetName val="Input_Acq_Firm7"/>
      <sheetName val="Input_Combined_Firm7"/>
      <sheetName val="TB_Jan-DEC977"/>
      <sheetName val="Sales_TBU7"/>
      <sheetName val="Ann_-17"/>
      <sheetName val="pukhraj_(HUF)7"/>
      <sheetName val="Total_DTH_Forecast7"/>
      <sheetName val="Total_Distribution_Forecast7"/>
      <sheetName val="TB_(2)7"/>
      <sheetName val="Sing_Comp5"/>
      <sheetName val="cif_imports_02-035"/>
      <sheetName val="Jul_96_Worksheet5"/>
      <sheetName val="20_05"/>
      <sheetName val="100_15"/>
      <sheetName val="03_05"/>
      <sheetName val="Ann_VI_25"/>
      <sheetName val="OH_rate5"/>
      <sheetName val="Dept_Lookup5"/>
      <sheetName val="X-charge_IN5"/>
      <sheetName val="Oct_2007_Moeller_data5"/>
      <sheetName val="Med_Reimb_5"/>
      <sheetName val="IO_LIST5"/>
      <sheetName val="FA_Register5"/>
      <sheetName val="Yr__Print5"/>
      <sheetName val="List_Box5"/>
      <sheetName val="IPO_returns5"/>
      <sheetName val="HBI_NCD5"/>
      <sheetName val="Summary_Output5"/>
      <sheetName val="Validation_Lists5"/>
      <sheetName val="Data_Elements-Exp_Driv_&amp;_Assum5"/>
      <sheetName val="Data_Elements-Staffing5"/>
      <sheetName val="Income_Statement_-_Trending5"/>
      <sheetName val="Salary_&amp;_Quotas3"/>
      <sheetName val="cl_14_Annex_7_2"/>
      <sheetName val="Encl_7A2"/>
      <sheetName val="RM_stock2"/>
      <sheetName val="FG_QTY2"/>
      <sheetName val="Avg_Rate2"/>
      <sheetName val="Service_Income2"/>
      <sheetName val="IS_Mo2"/>
      <sheetName val="Write_off_Gross_receiavble2"/>
      <sheetName val="Intercompany_Write_off2"/>
      <sheetName val="P&amp;L_Input_Sheet2"/>
      <sheetName val="Input__EAST2"/>
      <sheetName val="Sale_30-4-20062"/>
      <sheetName val="ADJUSTER_&amp;_OTHERS2"/>
      <sheetName val="Excise_on_RM2"/>
      <sheetName val="Firm_&amp;_SBUG_Metrics_M,_SM,_Dir2"/>
      <sheetName val="Basement_Budget2"/>
      <sheetName val="Earnings_model2"/>
      <sheetName val="EDLI_Adm__Chg_2"/>
      <sheetName val="Master_-_Leverage_3_0_in_20032"/>
      <sheetName val="trial_balance15"/>
      <sheetName val="ANNX3_15"/>
      <sheetName val="ANNX4_15"/>
      <sheetName val="ANNX6_15"/>
      <sheetName val="trial_(2)11"/>
      <sheetName val="pack_pnl-9911"/>
      <sheetName val="BS_Schedules11"/>
      <sheetName val="Customize_Your_Purchase_Order12"/>
      <sheetName val="Balance_SheetLinks11"/>
      <sheetName val="Groupings_20049"/>
      <sheetName val="Balance_Sheet_10"/>
      <sheetName val="Don't_Delete10"/>
      <sheetName val="TAX_INCOME10"/>
      <sheetName val="Income_Statement9"/>
      <sheetName val="Tools_Rev10"/>
      <sheetName val="P&amp;L_Schedules9"/>
      <sheetName val="Jan_resp9"/>
      <sheetName val="Intl_S&amp;M9"/>
      <sheetName val="Product_Mgmt9"/>
      <sheetName val="Test_Equip9"/>
      <sheetName val="2010_FTE_Summary9"/>
      <sheetName val="OKS_Data10"/>
      <sheetName val="STREET_ESTIMATES10"/>
      <sheetName val="License_Summary_Q210"/>
      <sheetName val="Input_-_2000_Core_Actual10"/>
      <sheetName val="IncomeStatement_-_ALL10"/>
      <sheetName val="BS_Schdl-_1_&amp;_29"/>
      <sheetName val="Ann_II9"/>
      <sheetName val="wdr_bldg9"/>
      <sheetName val="Table_for_Template9"/>
      <sheetName val="Grpng_Dtls9"/>
      <sheetName val="TBAL9697_-group_wise__sdpl9"/>
      <sheetName val="Tax_Computation9"/>
      <sheetName val="Interest_on_Loan_from_Director9"/>
      <sheetName val="DSM_checkbook9"/>
      <sheetName val="pay_Register9"/>
      <sheetName val="Simulator_Detail9"/>
      <sheetName val="Income_Tax_Indexation9"/>
      <sheetName val="JUN_06_PAY_REGISTER9"/>
      <sheetName val="Schaefer(B)_979810"/>
      <sheetName val="Annx_8_Pg_1__Rev-Annexure_(UL)9"/>
      <sheetName val="OneSource_Data9"/>
      <sheetName val="OneSource_Data_(2)9"/>
      <sheetName val="EAW_Final_Accounts_-_999"/>
      <sheetName val="M-1_Nov9"/>
      <sheetName val="Master_LOV9"/>
      <sheetName val="Plant_&amp;_Mach9"/>
      <sheetName val="India_Mapping9"/>
      <sheetName val="Data_Entry-19"/>
      <sheetName val="Data_Entry-2_9"/>
      <sheetName val="Input_Acq_Firm9"/>
      <sheetName val="Input_Combined_Firm9"/>
      <sheetName val="TB_Jan-DEC979"/>
      <sheetName val="Sales_TBU9"/>
      <sheetName val="Ann_-19"/>
      <sheetName val="pukhraj_(HUF)9"/>
      <sheetName val="Total_DTH_Forecast9"/>
      <sheetName val="Total_Distribution_Forecast9"/>
      <sheetName val="TB_(2)9"/>
      <sheetName val="Sing_Comp7"/>
      <sheetName val="cif_imports_02-037"/>
      <sheetName val="Jul_96_Worksheet7"/>
      <sheetName val="20_07"/>
      <sheetName val="100_17"/>
      <sheetName val="03_07"/>
      <sheetName val="Ann_VI_27"/>
      <sheetName val="OH_rate7"/>
      <sheetName val="Dept_Lookup7"/>
      <sheetName val="X-charge_IN7"/>
      <sheetName val="Oct_2007_Moeller_data7"/>
      <sheetName val="Med_Reimb_7"/>
      <sheetName val="IO_LIST7"/>
      <sheetName val="FA_Register7"/>
      <sheetName val="Yr__Print7"/>
      <sheetName val="List_Box7"/>
      <sheetName val="IPO_returns7"/>
      <sheetName val="HBI_NCD7"/>
      <sheetName val="Summary_Output7"/>
      <sheetName val="Validation_Lists7"/>
      <sheetName val="Data_Elements-Exp_Driv_&amp;_Assum7"/>
      <sheetName val="Data_Elements-Staffing7"/>
      <sheetName val="Income_Statement_-_Trending7"/>
      <sheetName val="Salary_&amp;_Quotas5"/>
      <sheetName val="cl_14_Annex_7_4"/>
      <sheetName val="Encl_7A4"/>
      <sheetName val="RM_stock4"/>
      <sheetName val="FG_QTY4"/>
      <sheetName val="Avg_Rate4"/>
      <sheetName val="Service_Income4"/>
      <sheetName val="IS_Mo4"/>
      <sheetName val="Write_off_Gross_receiavble4"/>
      <sheetName val="Intercompany_Write_off4"/>
      <sheetName val="P&amp;L_Input_Sheet4"/>
      <sheetName val="Input__EAST4"/>
      <sheetName val="Sale_30-4-20064"/>
      <sheetName val="ADJUSTER_&amp;_OTHERS4"/>
      <sheetName val="Excise_on_RM4"/>
      <sheetName val="Firm_&amp;_SBUG_Metrics_M,_SM,_Dir4"/>
      <sheetName val="Basement_Budget4"/>
      <sheetName val="Earnings_model4"/>
      <sheetName val="EDLI_Adm__Chg_4"/>
      <sheetName val="Master_-_Leverage_3_0_in_20034"/>
      <sheetName val="trial_balance16"/>
      <sheetName val="ANNX3_16"/>
      <sheetName val="ANNX4_16"/>
      <sheetName val="ANNX6_16"/>
      <sheetName val="trial_(2)12"/>
      <sheetName val="pack_pnl-9912"/>
      <sheetName val="BS_Schedules12"/>
      <sheetName val="Customize_Your_Purchase_Order13"/>
      <sheetName val="Balance_SheetLinks12"/>
      <sheetName val="Groupings_200410"/>
      <sheetName val="Balance_Sheet_11"/>
      <sheetName val="Don't_Delete11"/>
      <sheetName val="TAX_INCOME11"/>
      <sheetName val="Income_Statement10"/>
      <sheetName val="Tools_Rev11"/>
      <sheetName val="P&amp;L_Schedules10"/>
      <sheetName val="Jan_resp10"/>
      <sheetName val="Intl_S&amp;M10"/>
      <sheetName val="Product_Mgmt10"/>
      <sheetName val="Test_Equip10"/>
      <sheetName val="2010_FTE_Summary10"/>
      <sheetName val="OKS_Data11"/>
      <sheetName val="STREET_ESTIMATES11"/>
      <sheetName val="License_Summary_Q211"/>
      <sheetName val="Input_-_2000_Core_Actual11"/>
      <sheetName val="IncomeStatement_-_ALL11"/>
      <sheetName val="BS_Schdl-_1_&amp;_210"/>
      <sheetName val="Ann_II10"/>
      <sheetName val="wdr_bldg10"/>
      <sheetName val="Table_for_Template10"/>
      <sheetName val="Grpng_Dtls10"/>
      <sheetName val="TBAL9697_-group_wise__sdpl10"/>
      <sheetName val="Tax_Computation10"/>
      <sheetName val="Interest_on_Loan_from_Directo10"/>
      <sheetName val="DSM_checkbook10"/>
      <sheetName val="pay_Register10"/>
      <sheetName val="Simulator_Detail10"/>
      <sheetName val="Income_Tax_Indexation10"/>
      <sheetName val="JUN_06_PAY_REGISTER10"/>
      <sheetName val="Schaefer(B)_979811"/>
      <sheetName val="Annx_8_Pg_1__Rev-Annexure_(UL10"/>
      <sheetName val="OneSource_Data10"/>
      <sheetName val="OneSource_Data_(2)10"/>
      <sheetName val="EAW_Final_Accounts_-_9910"/>
      <sheetName val="M-1_Nov10"/>
      <sheetName val="Master_LOV10"/>
      <sheetName val="Plant_&amp;_Mach10"/>
      <sheetName val="India_Mapping10"/>
      <sheetName val="Data_Entry-110"/>
      <sheetName val="Data_Entry-2_10"/>
      <sheetName val="Input_Acq_Firm10"/>
      <sheetName val="Input_Combined_Firm10"/>
      <sheetName val="TB_Jan-DEC9710"/>
      <sheetName val="Sales_TBU10"/>
      <sheetName val="Ann_-110"/>
      <sheetName val="pukhraj_(HUF)10"/>
      <sheetName val="Total_DTH_Forecast10"/>
      <sheetName val="Total_Distribution_Forecast10"/>
      <sheetName val="TB_(2)10"/>
      <sheetName val="Sing_Comp8"/>
      <sheetName val="cif_imports_02-038"/>
      <sheetName val="Jul_96_Worksheet8"/>
      <sheetName val="20_08"/>
      <sheetName val="100_18"/>
      <sheetName val="03_08"/>
      <sheetName val="Ann_VI_28"/>
      <sheetName val="OH_rate8"/>
      <sheetName val="Dept_Lookup8"/>
      <sheetName val="X-charge_IN8"/>
      <sheetName val="Oct_2007_Moeller_data8"/>
      <sheetName val="Med_Reimb_8"/>
      <sheetName val="IO_LIST8"/>
      <sheetName val="FA_Register8"/>
      <sheetName val="Yr__Print8"/>
      <sheetName val="List_Box8"/>
      <sheetName val="IPO_returns8"/>
      <sheetName val="HBI_NCD8"/>
      <sheetName val="Summary_Output8"/>
      <sheetName val="Validation_Lists8"/>
      <sheetName val="Data_Elements-Exp_Driv_&amp;_Assum8"/>
      <sheetName val="Data_Elements-Staffing8"/>
      <sheetName val="Income_Statement_-_Trending8"/>
      <sheetName val="Salary_&amp;_Quotas6"/>
      <sheetName val="cl_14_Annex_7_5"/>
      <sheetName val="Encl_7A5"/>
      <sheetName val="RM_stock5"/>
      <sheetName val="FG_QTY5"/>
      <sheetName val="Avg_Rate5"/>
      <sheetName val="Service_Income5"/>
      <sheetName val="IS_Mo5"/>
      <sheetName val="Write_off_Gross_receiavble5"/>
      <sheetName val="Intercompany_Write_off5"/>
      <sheetName val="P&amp;L_Input_Sheet5"/>
      <sheetName val="Input__EAST5"/>
      <sheetName val="Sale_30-4-20065"/>
      <sheetName val="ADJUSTER_&amp;_OTHERS5"/>
      <sheetName val="Excise_on_RM5"/>
      <sheetName val="Firm_&amp;_SBUG_Metrics_M,_SM,_Dir5"/>
      <sheetName val="Basement_Budget5"/>
      <sheetName val="Earnings_model5"/>
      <sheetName val="EDLI_Adm__Chg_5"/>
      <sheetName val="Master_-_Leverage_3_0_in_20035"/>
      <sheetName val="trial_balance17"/>
      <sheetName val="ANNX3_17"/>
      <sheetName val="ANNX4_17"/>
      <sheetName val="ANNX6_17"/>
      <sheetName val="trial_(2)13"/>
      <sheetName val="pack_pnl-9913"/>
      <sheetName val="BS_Schedules13"/>
      <sheetName val="Customize_Your_Purchase_Order14"/>
      <sheetName val="Balance_SheetLinks13"/>
      <sheetName val="Groupings_200411"/>
      <sheetName val="Balance_Sheet_12"/>
      <sheetName val="Don't_Delete12"/>
      <sheetName val="TAX_INCOME12"/>
      <sheetName val="Income_Statement11"/>
      <sheetName val="Tools_Rev12"/>
      <sheetName val="P&amp;L_Schedules11"/>
      <sheetName val="Jan_resp11"/>
      <sheetName val="Intl_S&amp;M11"/>
      <sheetName val="Product_Mgmt11"/>
      <sheetName val="Test_Equip11"/>
      <sheetName val="2010_FTE_Summary11"/>
      <sheetName val="OKS_Data12"/>
      <sheetName val="STREET_ESTIMATES12"/>
      <sheetName val="License_Summary_Q212"/>
      <sheetName val="Input_-_2000_Core_Actual12"/>
      <sheetName val="IncomeStatement_-_ALL12"/>
      <sheetName val="BS_Schdl-_1_&amp;_211"/>
      <sheetName val="Ann_II11"/>
      <sheetName val="wdr_bldg11"/>
      <sheetName val="Table_for_Template11"/>
      <sheetName val="Grpng_Dtls11"/>
      <sheetName val="TBAL9697_-group_wise__sdpl11"/>
      <sheetName val="Tax_Computation11"/>
      <sheetName val="Interest_on_Loan_from_Directo11"/>
      <sheetName val="DSM_checkbook11"/>
      <sheetName val="pay_Register11"/>
      <sheetName val="Simulator_Detail11"/>
      <sheetName val="Income_Tax_Indexation11"/>
      <sheetName val="JUN_06_PAY_REGISTER11"/>
      <sheetName val="Schaefer(B)_979812"/>
      <sheetName val="Annx_8_Pg_1__Rev-Annexure_(UL11"/>
      <sheetName val="OneSource_Data11"/>
      <sheetName val="OneSource_Data_(2)11"/>
      <sheetName val="EAW_Final_Accounts_-_9911"/>
      <sheetName val="M-1_Nov11"/>
      <sheetName val="Master_LOV11"/>
      <sheetName val="Plant_&amp;_Mach11"/>
      <sheetName val="India_Mapping11"/>
      <sheetName val="Data_Entry-111"/>
      <sheetName val="Data_Entry-2_11"/>
      <sheetName val="Input_Acq_Firm11"/>
      <sheetName val="Input_Combined_Firm11"/>
      <sheetName val="TB_Jan-DEC9711"/>
      <sheetName val="Sales_TBU11"/>
      <sheetName val="Ann_-111"/>
      <sheetName val="pukhraj_(HUF)11"/>
      <sheetName val="Total_DTH_Forecast11"/>
      <sheetName val="Total_Distribution_Forecast11"/>
      <sheetName val="TB_(2)11"/>
      <sheetName val="Sing_Comp9"/>
      <sheetName val="cif_imports_02-039"/>
      <sheetName val="Jul_96_Worksheet9"/>
      <sheetName val="20_09"/>
      <sheetName val="100_19"/>
      <sheetName val="03_09"/>
      <sheetName val="Ann_VI_29"/>
      <sheetName val="OH_rate9"/>
      <sheetName val="Dept_Lookup9"/>
      <sheetName val="X-charge_IN9"/>
      <sheetName val="Oct_2007_Moeller_data9"/>
      <sheetName val="Med_Reimb_9"/>
      <sheetName val="IO_LIST9"/>
      <sheetName val="FA_Register9"/>
      <sheetName val="Yr__Print9"/>
      <sheetName val="List_Box9"/>
      <sheetName val="IPO_returns9"/>
      <sheetName val="HBI_NCD9"/>
      <sheetName val="Summary_Output9"/>
      <sheetName val="Validation_Lists9"/>
      <sheetName val="Data_Elements-Exp_Driv_&amp;_Assum9"/>
      <sheetName val="Data_Elements-Staffing9"/>
      <sheetName val="Income_Statement_-_Trending9"/>
      <sheetName val="Salary_&amp;_Quotas7"/>
      <sheetName val="cl_14_Annex_7_6"/>
      <sheetName val="Encl_7A6"/>
      <sheetName val="RM_stock6"/>
      <sheetName val="FG_QTY6"/>
      <sheetName val="Avg_Rate6"/>
      <sheetName val="Service_Income6"/>
      <sheetName val="IS_Mo6"/>
      <sheetName val="Write_off_Gross_receiavble6"/>
      <sheetName val="Intercompany_Write_off6"/>
      <sheetName val="P&amp;L_Input_Sheet6"/>
      <sheetName val="Input__EAST6"/>
      <sheetName val="Sale_30-4-20066"/>
      <sheetName val="ADJUSTER_&amp;_OTHERS6"/>
      <sheetName val="Excise_on_RM6"/>
      <sheetName val="Firm_&amp;_SBUG_Metrics_M,_SM,_Dir6"/>
      <sheetName val="Basement_Budget6"/>
      <sheetName val="Earnings_model6"/>
      <sheetName val="EDLI_Adm__Chg_6"/>
      <sheetName val="Master_-_Leverage_3_0_in_20036"/>
      <sheetName val="trial_balance18"/>
      <sheetName val="ANNX3_18"/>
      <sheetName val="ANNX4_18"/>
      <sheetName val="ANNX6_18"/>
      <sheetName val="trial_(2)14"/>
      <sheetName val="pack_pnl-9914"/>
      <sheetName val="BS_Schedules14"/>
      <sheetName val="Customize_Your_Purchase_Order15"/>
      <sheetName val="Balance_SheetLinks14"/>
      <sheetName val="Groupings_200412"/>
      <sheetName val="Balance_Sheet_13"/>
      <sheetName val="Don't_Delete13"/>
      <sheetName val="TAX_INCOME13"/>
      <sheetName val="Income_Statement12"/>
      <sheetName val="Tools_Rev13"/>
      <sheetName val="P&amp;L_Schedules12"/>
      <sheetName val="Jan_resp12"/>
      <sheetName val="Intl_S&amp;M12"/>
      <sheetName val="Product_Mgmt12"/>
      <sheetName val="Test_Equip12"/>
      <sheetName val="2010_FTE_Summary12"/>
      <sheetName val="OKS_Data13"/>
      <sheetName val="STREET_ESTIMATES13"/>
      <sheetName val="License_Summary_Q213"/>
      <sheetName val="Input_-_2000_Core_Actual13"/>
      <sheetName val="IncomeStatement_-_ALL13"/>
      <sheetName val="BS_Schdl-_1_&amp;_212"/>
      <sheetName val="Ann_II12"/>
      <sheetName val="wdr_bldg12"/>
      <sheetName val="Table_for_Template12"/>
      <sheetName val="Grpng_Dtls12"/>
      <sheetName val="TBAL9697_-group_wise__sdpl12"/>
      <sheetName val="Tax_Computation12"/>
      <sheetName val="Interest_on_Loan_from_Directo12"/>
      <sheetName val="DSM_checkbook12"/>
      <sheetName val="pay_Register12"/>
      <sheetName val="Simulator_Detail12"/>
      <sheetName val="Income_Tax_Indexation12"/>
      <sheetName val="JUN_06_PAY_REGISTER12"/>
      <sheetName val="Schaefer(B)_979813"/>
      <sheetName val="Annx_8_Pg_1__Rev-Annexure_(UL12"/>
      <sheetName val="OneSource_Data12"/>
      <sheetName val="OneSource_Data_(2)12"/>
      <sheetName val="EAW_Final_Accounts_-_9912"/>
      <sheetName val="M-1_Nov12"/>
      <sheetName val="Master_LOV12"/>
      <sheetName val="Plant_&amp;_Mach12"/>
      <sheetName val="India_Mapping12"/>
      <sheetName val="Data_Entry-112"/>
      <sheetName val="Data_Entry-2_12"/>
      <sheetName val="Input_Acq_Firm12"/>
      <sheetName val="Input_Combined_Firm12"/>
      <sheetName val="TB_Jan-DEC9712"/>
      <sheetName val="Sales_TBU12"/>
      <sheetName val="Ann_-112"/>
      <sheetName val="pukhraj_(HUF)12"/>
      <sheetName val="Total_DTH_Forecast12"/>
      <sheetName val="Total_Distribution_Forecast12"/>
      <sheetName val="TB_(2)12"/>
      <sheetName val="Sing_Comp10"/>
      <sheetName val="cif_imports_02-0310"/>
      <sheetName val="Jul_96_Worksheet10"/>
      <sheetName val="20_010"/>
      <sheetName val="100_110"/>
      <sheetName val="03_010"/>
      <sheetName val="Ann_VI_210"/>
      <sheetName val="OH_rate10"/>
      <sheetName val="Dept_Lookup10"/>
      <sheetName val="X-charge_IN10"/>
      <sheetName val="Oct_2007_Moeller_data10"/>
      <sheetName val="Med_Reimb_10"/>
      <sheetName val="IO_LIST10"/>
      <sheetName val="FA_Register10"/>
      <sheetName val="Yr__Print10"/>
      <sheetName val="List_Box10"/>
      <sheetName val="IPO_returns10"/>
      <sheetName val="HBI_NCD10"/>
      <sheetName val="Summary_Output10"/>
      <sheetName val="Validation_Lists10"/>
      <sheetName val="Data_Elements-Exp_Driv_&amp;_Assu10"/>
      <sheetName val="Data_Elements-Staffing10"/>
      <sheetName val="Income_Statement_-_Trending10"/>
      <sheetName val="Salary_&amp;_Quotas8"/>
      <sheetName val="cl_14_Annex_7_7"/>
      <sheetName val="Encl_7A7"/>
      <sheetName val="RM_stock7"/>
      <sheetName val="FG_QTY7"/>
      <sheetName val="Avg_Rate7"/>
      <sheetName val="Service_Income7"/>
      <sheetName val="IS_Mo7"/>
      <sheetName val="Write_off_Gross_receiavble7"/>
      <sheetName val="Intercompany_Write_off7"/>
      <sheetName val="P&amp;L_Input_Sheet7"/>
      <sheetName val="Input__EAST7"/>
      <sheetName val="Sale_30-4-20067"/>
      <sheetName val="ADJUSTER_&amp;_OTHERS7"/>
      <sheetName val="Excise_on_RM7"/>
      <sheetName val="Firm_&amp;_SBUG_Metrics_M,_SM,_Dir7"/>
      <sheetName val="Basement_Budget7"/>
      <sheetName val="Earnings_model7"/>
      <sheetName val="EDLI_Adm__Chg_7"/>
      <sheetName val="Master_-_Leverage_3_0_in_20037"/>
      <sheetName val="trial_balance19"/>
      <sheetName val="ANNX3_19"/>
      <sheetName val="ANNX4_19"/>
      <sheetName val="ANNX6_19"/>
      <sheetName val="trial_(2)15"/>
      <sheetName val="pack_pnl-9915"/>
      <sheetName val="BS_Schedules15"/>
      <sheetName val="Customize_Your_Purchase_Order16"/>
      <sheetName val="Balance_SheetLinks15"/>
      <sheetName val="Groupings_200413"/>
      <sheetName val="Balance_Sheet_14"/>
      <sheetName val="Don't_Delete14"/>
      <sheetName val="TAX_INCOME14"/>
      <sheetName val="Income_Statement13"/>
      <sheetName val="Tools_Rev14"/>
      <sheetName val="P&amp;L_Schedules13"/>
      <sheetName val="Jan_resp13"/>
      <sheetName val="Intl_S&amp;M13"/>
      <sheetName val="Product_Mgmt13"/>
      <sheetName val="Test_Equip13"/>
      <sheetName val="2010_FTE_Summary13"/>
      <sheetName val="OKS_Data14"/>
      <sheetName val="STREET_ESTIMATES14"/>
      <sheetName val="License_Summary_Q214"/>
      <sheetName val="Input_-_2000_Core_Actual14"/>
      <sheetName val="IncomeStatement_-_ALL14"/>
      <sheetName val="BS_Schdl-_1_&amp;_213"/>
      <sheetName val="Ann_II13"/>
      <sheetName val="wdr_bldg13"/>
      <sheetName val="Table_for_Template13"/>
      <sheetName val="Grpng_Dtls13"/>
      <sheetName val="TBAL9697_-group_wise__sdpl13"/>
      <sheetName val="Tax_Computation13"/>
      <sheetName val="Interest_on_Loan_from_Directo13"/>
      <sheetName val="DSM_checkbook13"/>
      <sheetName val="pay_Register13"/>
      <sheetName val="Simulator_Detail13"/>
      <sheetName val="Income_Tax_Indexation13"/>
      <sheetName val="JUN_06_PAY_REGISTER13"/>
      <sheetName val="Schaefer(B)_979814"/>
      <sheetName val="Annx_8_Pg_1__Rev-Annexure_(UL13"/>
      <sheetName val="OneSource_Data13"/>
      <sheetName val="OneSource_Data_(2)13"/>
      <sheetName val="EAW_Final_Accounts_-_9913"/>
      <sheetName val="M-1_Nov13"/>
      <sheetName val="Master_LOV13"/>
      <sheetName val="Plant_&amp;_Mach13"/>
      <sheetName val="India_Mapping13"/>
      <sheetName val="Data_Entry-113"/>
      <sheetName val="Data_Entry-2_13"/>
      <sheetName val="Input_Acq_Firm13"/>
      <sheetName val="Input_Combined_Firm13"/>
      <sheetName val="TB_Jan-DEC9713"/>
      <sheetName val="Sales_TBU13"/>
      <sheetName val="Ann_-113"/>
      <sheetName val="pukhraj_(HUF)13"/>
      <sheetName val="Total_DTH_Forecast13"/>
      <sheetName val="Total_Distribution_Forecast13"/>
      <sheetName val="TB_(2)13"/>
      <sheetName val="Sing_Comp11"/>
      <sheetName val="cif_imports_02-0311"/>
      <sheetName val="Jul_96_Worksheet11"/>
      <sheetName val="20_011"/>
      <sheetName val="100_111"/>
      <sheetName val="03_011"/>
      <sheetName val="Ann_VI_211"/>
      <sheetName val="OH_rate11"/>
      <sheetName val="Dept_Lookup11"/>
      <sheetName val="X-charge_IN11"/>
      <sheetName val="Oct_2007_Moeller_data11"/>
      <sheetName val="Med_Reimb_11"/>
      <sheetName val="IO_LIST11"/>
      <sheetName val="FA_Register11"/>
      <sheetName val="Yr__Print11"/>
      <sheetName val="List_Box11"/>
      <sheetName val="IPO_returns11"/>
      <sheetName val="HBI_NCD11"/>
      <sheetName val="Summary_Output11"/>
      <sheetName val="Validation_Lists11"/>
      <sheetName val="Data_Elements-Exp_Driv_&amp;_Assu11"/>
      <sheetName val="Data_Elements-Staffing11"/>
      <sheetName val="Income_Statement_-_Trending11"/>
      <sheetName val="Salary_&amp;_Quotas9"/>
      <sheetName val="cl_14_Annex_7_8"/>
      <sheetName val="Encl_7A8"/>
      <sheetName val="RM_stock8"/>
      <sheetName val="FG_QTY8"/>
      <sheetName val="Avg_Rate8"/>
      <sheetName val="Service_Income8"/>
      <sheetName val="IS_Mo8"/>
      <sheetName val="Write_off_Gross_receiavble8"/>
      <sheetName val="Intercompany_Write_off8"/>
      <sheetName val="P&amp;L_Input_Sheet8"/>
      <sheetName val="Input__EAST8"/>
      <sheetName val="Sale_30-4-20068"/>
      <sheetName val="trial_balance23"/>
      <sheetName val="ANNX3_23"/>
      <sheetName val="ANNX4_23"/>
      <sheetName val="ANNX6_23"/>
      <sheetName val="trial_(2)19"/>
      <sheetName val="pack_pnl-9919"/>
      <sheetName val="BS_Schedules19"/>
      <sheetName val="Customize_Your_Purchase_Order20"/>
      <sheetName val="Balance_SheetLinks19"/>
      <sheetName val="Groupings_200417"/>
      <sheetName val="Balance_Sheet_18"/>
      <sheetName val="Don't_Delete18"/>
      <sheetName val="TAX_INCOME18"/>
      <sheetName val="Income_Statement17"/>
      <sheetName val="Tools_Rev18"/>
      <sheetName val="P&amp;L_Schedules17"/>
      <sheetName val="Jan_resp17"/>
      <sheetName val="Intl_S&amp;M17"/>
      <sheetName val="Product_Mgmt17"/>
      <sheetName val="Test_Equip17"/>
      <sheetName val="2010_FTE_Summary17"/>
      <sheetName val="OKS_Data18"/>
      <sheetName val="STREET_ESTIMATES18"/>
      <sheetName val="License_Summary_Q218"/>
      <sheetName val="Input_-_2000_Core_Actual18"/>
      <sheetName val="IncomeStatement_-_ALL18"/>
      <sheetName val="BS_Schdl-_1_&amp;_217"/>
      <sheetName val="Ann_II17"/>
      <sheetName val="wdr_bldg17"/>
      <sheetName val="Table_for_Template17"/>
      <sheetName val="Grpng_Dtls17"/>
      <sheetName val="TBAL9697_-group_wise__sdpl17"/>
      <sheetName val="Tax_Computation17"/>
      <sheetName val="Interest_on_Loan_from_Directo17"/>
      <sheetName val="DSM_checkbook17"/>
      <sheetName val="pay_Register17"/>
      <sheetName val="Simulator_Detail17"/>
      <sheetName val="Income_Tax_Indexation17"/>
      <sheetName val="JUN_06_PAY_REGISTER17"/>
      <sheetName val="Schaefer(B)_979818"/>
      <sheetName val="Annx_8_Pg_1__Rev-Annexure_(UL17"/>
      <sheetName val="OneSource_Data17"/>
      <sheetName val="OneSource_Data_(2)17"/>
      <sheetName val="EAW_Final_Accounts_-_9917"/>
      <sheetName val="M-1_Nov17"/>
      <sheetName val="Master_LOV17"/>
      <sheetName val="Plant_&amp;_Mach17"/>
      <sheetName val="India_Mapping17"/>
      <sheetName val="Data_Entry-117"/>
      <sheetName val="Data_Entry-2_17"/>
      <sheetName val="Input_Acq_Firm17"/>
      <sheetName val="Input_Combined_Firm17"/>
      <sheetName val="TB_Jan-DEC9717"/>
      <sheetName val="Sales_TBU17"/>
      <sheetName val="Ann_-117"/>
      <sheetName val="pukhraj_(HUF)17"/>
      <sheetName val="Total_DTH_Forecast17"/>
      <sheetName val="Total_Distribution_Forecast17"/>
      <sheetName val="TB_(2)17"/>
      <sheetName val="Sing_Comp15"/>
      <sheetName val="cif_imports_02-0315"/>
      <sheetName val="Jul_96_Worksheet15"/>
      <sheetName val="20_015"/>
      <sheetName val="100_115"/>
      <sheetName val="03_015"/>
      <sheetName val="Ann_VI_215"/>
      <sheetName val="OH_rate15"/>
      <sheetName val="Dept_Lookup15"/>
      <sheetName val="X-charge_IN15"/>
      <sheetName val="Oct_2007_Moeller_data15"/>
      <sheetName val="Med_Reimb_15"/>
      <sheetName val="IO_LIST15"/>
      <sheetName val="FA_Register15"/>
      <sheetName val="Yr__Print15"/>
      <sheetName val="List_Box15"/>
      <sheetName val="IPO_returns15"/>
      <sheetName val="HBI_NCD15"/>
      <sheetName val="Summary_Output15"/>
      <sheetName val="Validation_Lists15"/>
      <sheetName val="Data_Elements-Exp_Driv_&amp;_Assu15"/>
      <sheetName val="Data_Elements-Staffing15"/>
      <sheetName val="Income_Statement_-_Trending15"/>
      <sheetName val="Salary_&amp;_Quotas13"/>
      <sheetName val="cl_14_Annex_7_12"/>
      <sheetName val="Encl_7A12"/>
      <sheetName val="RM_stock12"/>
      <sheetName val="FG_QTY12"/>
      <sheetName val="Avg_Rate12"/>
      <sheetName val="Service_Income12"/>
      <sheetName val="IS_Mo12"/>
      <sheetName val="Write_off_Gross_receiavble12"/>
      <sheetName val="Intercompany_Write_off12"/>
      <sheetName val="P&amp;L_Input_Sheet12"/>
      <sheetName val="Input__EAST12"/>
      <sheetName val="Sale_30-4-200612"/>
      <sheetName val="ADJUSTER_&amp;_OTHERS11"/>
      <sheetName val="Excise_on_RM11"/>
      <sheetName val="Firm_&amp;_SBUG_Metrics_M,_SM,_Di11"/>
      <sheetName val="Basement_Budget11"/>
      <sheetName val="Earnings_model11"/>
      <sheetName val="EDLI_Adm__Chg_11"/>
      <sheetName val="Master_-_Leverage_3_0_in_200311"/>
      <sheetName val="trial_balance22"/>
      <sheetName val="ANNX3_22"/>
      <sheetName val="ANNX4_22"/>
      <sheetName val="ANNX6_22"/>
      <sheetName val="trial_(2)18"/>
      <sheetName val="pack_pnl-9918"/>
      <sheetName val="BS_Schedules18"/>
      <sheetName val="Customize_Your_Purchase_Order19"/>
      <sheetName val="Balance_SheetLinks18"/>
      <sheetName val="Groupings_200416"/>
      <sheetName val="Balance_Sheet_17"/>
      <sheetName val="Don't_Delete17"/>
      <sheetName val="TAX_INCOME17"/>
      <sheetName val="Income_Statement16"/>
      <sheetName val="Tools_Rev17"/>
      <sheetName val="P&amp;L_Schedules16"/>
      <sheetName val="Jan_resp16"/>
      <sheetName val="Intl_S&amp;M16"/>
      <sheetName val="Product_Mgmt16"/>
      <sheetName val="Test_Equip16"/>
      <sheetName val="2010_FTE_Summary16"/>
      <sheetName val="OKS_Data17"/>
      <sheetName val="STREET_ESTIMATES17"/>
      <sheetName val="License_Summary_Q217"/>
      <sheetName val="Input_-_2000_Core_Actual17"/>
      <sheetName val="IncomeStatement_-_ALL17"/>
      <sheetName val="BS_Schdl-_1_&amp;_216"/>
      <sheetName val="Ann_II16"/>
      <sheetName val="wdr_bldg16"/>
      <sheetName val="Table_for_Template16"/>
      <sheetName val="Grpng_Dtls16"/>
      <sheetName val="TBAL9697_-group_wise__sdpl16"/>
      <sheetName val="Tax_Computation16"/>
      <sheetName val="Interest_on_Loan_from_Directo16"/>
      <sheetName val="DSM_checkbook16"/>
      <sheetName val="pay_Register16"/>
      <sheetName val="Simulator_Detail16"/>
      <sheetName val="Income_Tax_Indexation16"/>
      <sheetName val="JUN_06_PAY_REGISTER16"/>
      <sheetName val="Schaefer(B)_979817"/>
      <sheetName val="Annx_8_Pg_1__Rev-Annexure_(UL16"/>
      <sheetName val="OneSource_Data16"/>
      <sheetName val="OneSource_Data_(2)16"/>
      <sheetName val="EAW_Final_Accounts_-_9916"/>
      <sheetName val="M-1_Nov16"/>
      <sheetName val="Master_LOV16"/>
      <sheetName val="Plant_&amp;_Mach16"/>
      <sheetName val="India_Mapping16"/>
      <sheetName val="Data_Entry-116"/>
      <sheetName val="Data_Entry-2_16"/>
      <sheetName val="Input_Acq_Firm16"/>
      <sheetName val="Input_Combined_Firm16"/>
      <sheetName val="TB_Jan-DEC9716"/>
      <sheetName val="Sales_TBU16"/>
      <sheetName val="Ann_-116"/>
      <sheetName val="pukhraj_(HUF)16"/>
      <sheetName val="Total_DTH_Forecast16"/>
      <sheetName val="Total_Distribution_Forecast16"/>
      <sheetName val="TB_(2)16"/>
      <sheetName val="Sing_Comp14"/>
      <sheetName val="cif_imports_02-0314"/>
      <sheetName val="Jul_96_Worksheet14"/>
      <sheetName val="20_014"/>
      <sheetName val="100_114"/>
      <sheetName val="03_014"/>
      <sheetName val="Ann_VI_214"/>
      <sheetName val="OH_rate14"/>
      <sheetName val="Dept_Lookup14"/>
      <sheetName val="X-charge_IN14"/>
      <sheetName val="Oct_2007_Moeller_data14"/>
      <sheetName val="Med_Reimb_14"/>
      <sheetName val="IO_LIST14"/>
      <sheetName val="FA_Register14"/>
      <sheetName val="Yr__Print14"/>
      <sheetName val="List_Box14"/>
      <sheetName val="IPO_returns14"/>
      <sheetName val="HBI_NCD14"/>
      <sheetName val="Summary_Output14"/>
      <sheetName val="Validation_Lists14"/>
      <sheetName val="Data_Elements-Exp_Driv_&amp;_Assu14"/>
      <sheetName val="Data_Elements-Staffing14"/>
      <sheetName val="Income_Statement_-_Trending14"/>
      <sheetName val="Salary_&amp;_Quotas12"/>
      <sheetName val="cl_14_Annex_7_11"/>
      <sheetName val="Encl_7A11"/>
      <sheetName val="RM_stock11"/>
      <sheetName val="FG_QTY11"/>
      <sheetName val="Avg_Rate11"/>
      <sheetName val="Service_Income11"/>
      <sheetName val="IS_Mo11"/>
      <sheetName val="Write_off_Gross_receiavble11"/>
      <sheetName val="Intercompany_Write_off11"/>
      <sheetName val="P&amp;L_Input_Sheet11"/>
      <sheetName val="Input__EAST11"/>
      <sheetName val="Sale_30-4-200611"/>
      <sheetName val="ADJUSTER_&amp;_OTHERS10"/>
      <sheetName val="Excise_on_RM10"/>
      <sheetName val="Firm_&amp;_SBUG_Metrics_M,_SM,_Di10"/>
      <sheetName val="Basement_Budget10"/>
      <sheetName val="Earnings_model10"/>
      <sheetName val="EDLI_Adm__Chg_10"/>
      <sheetName val="Master_-_Leverage_3_0_in_200310"/>
      <sheetName val="trial_balance20"/>
      <sheetName val="ANNX3_20"/>
      <sheetName val="ANNX4_20"/>
      <sheetName val="ANNX6_20"/>
      <sheetName val="trial_(2)16"/>
      <sheetName val="pack_pnl-9916"/>
      <sheetName val="BS_Schedules16"/>
      <sheetName val="Customize_Your_Purchase_Order17"/>
      <sheetName val="Balance_SheetLinks16"/>
      <sheetName val="Groupings_200414"/>
      <sheetName val="Balance_Sheet_15"/>
      <sheetName val="Don't_Delete15"/>
      <sheetName val="TAX_INCOME15"/>
      <sheetName val="Income_Statement14"/>
      <sheetName val="Tools_Rev15"/>
      <sheetName val="P&amp;L_Schedules14"/>
      <sheetName val="Jan_resp14"/>
      <sheetName val="Intl_S&amp;M14"/>
      <sheetName val="Product_Mgmt14"/>
      <sheetName val="Test_Equip14"/>
      <sheetName val="2010_FTE_Summary14"/>
      <sheetName val="OKS_Data15"/>
      <sheetName val="STREET_ESTIMATES15"/>
      <sheetName val="License_Summary_Q215"/>
      <sheetName val="Input_-_2000_Core_Actual15"/>
      <sheetName val="IncomeStatement_-_ALL15"/>
      <sheetName val="BS_Schdl-_1_&amp;_214"/>
      <sheetName val="Ann_II14"/>
      <sheetName val="wdr_bldg14"/>
      <sheetName val="Table_for_Template14"/>
      <sheetName val="Grpng_Dtls14"/>
      <sheetName val="TBAL9697_-group_wise__sdpl14"/>
      <sheetName val="Tax_Computation14"/>
      <sheetName val="Interest_on_Loan_from_Directo14"/>
      <sheetName val="DSM_checkbook14"/>
      <sheetName val="pay_Register14"/>
      <sheetName val="Simulator_Detail14"/>
      <sheetName val="Income_Tax_Indexation14"/>
      <sheetName val="JUN_06_PAY_REGISTER14"/>
      <sheetName val="Schaefer(B)_979815"/>
      <sheetName val="Annx_8_Pg_1__Rev-Annexure_(UL14"/>
      <sheetName val="OneSource_Data14"/>
      <sheetName val="OneSource_Data_(2)14"/>
      <sheetName val="EAW_Final_Accounts_-_9914"/>
      <sheetName val="M-1_Nov14"/>
      <sheetName val="Master_LOV14"/>
      <sheetName val="Plant_&amp;_Mach14"/>
      <sheetName val="India_Mapping14"/>
      <sheetName val="Data_Entry-114"/>
      <sheetName val="Data_Entry-2_14"/>
      <sheetName val="Input_Acq_Firm14"/>
      <sheetName val="Input_Combined_Firm14"/>
      <sheetName val="TB_Jan-DEC9714"/>
      <sheetName val="Sales_TBU14"/>
      <sheetName val="Ann_-114"/>
      <sheetName val="pukhraj_(HUF)14"/>
      <sheetName val="Total_DTH_Forecast14"/>
      <sheetName val="Total_Distribution_Forecast14"/>
      <sheetName val="TB_(2)14"/>
      <sheetName val="Sing_Comp12"/>
      <sheetName val="cif_imports_02-0312"/>
      <sheetName val="Jul_96_Worksheet12"/>
      <sheetName val="20_012"/>
      <sheetName val="100_112"/>
      <sheetName val="03_012"/>
      <sheetName val="Ann_VI_212"/>
      <sheetName val="OH_rate12"/>
      <sheetName val="Dept_Lookup12"/>
      <sheetName val="X-charge_IN12"/>
      <sheetName val="Oct_2007_Moeller_data12"/>
      <sheetName val="Med_Reimb_12"/>
      <sheetName val="IO_LIST12"/>
      <sheetName val="FA_Register12"/>
      <sheetName val="Yr__Print12"/>
      <sheetName val="List_Box12"/>
      <sheetName val="IPO_returns12"/>
      <sheetName val="HBI_NCD12"/>
      <sheetName val="Summary_Output12"/>
      <sheetName val="Validation_Lists12"/>
      <sheetName val="Data_Elements-Exp_Driv_&amp;_Assu12"/>
      <sheetName val="Data_Elements-Staffing12"/>
      <sheetName val="Income_Statement_-_Trending12"/>
      <sheetName val="Salary_&amp;_Quotas10"/>
      <sheetName val="cl_14_Annex_7_9"/>
      <sheetName val="Encl_7A9"/>
      <sheetName val="RM_stock9"/>
      <sheetName val="FG_QTY9"/>
      <sheetName val="Avg_Rate9"/>
      <sheetName val="Service_Income9"/>
      <sheetName val="IS_Mo9"/>
      <sheetName val="Write_off_Gross_receiavble9"/>
      <sheetName val="Intercompany_Write_off9"/>
      <sheetName val="P&amp;L_Input_Sheet9"/>
      <sheetName val="Input__EAST9"/>
      <sheetName val="Sale_30-4-20069"/>
      <sheetName val="ADJUSTER_&amp;_OTHERS8"/>
      <sheetName val="Excise_on_RM8"/>
      <sheetName val="Firm_&amp;_SBUG_Metrics_M,_SM,_Dir8"/>
      <sheetName val="Basement_Budget8"/>
      <sheetName val="Earnings_model8"/>
      <sheetName val="EDLI_Adm__Chg_8"/>
      <sheetName val="Master_-_Leverage_3_0_in_20038"/>
      <sheetName val="trial_balance21"/>
      <sheetName val="ANNX3_21"/>
      <sheetName val="ANNX4_21"/>
      <sheetName val="ANNX6_21"/>
      <sheetName val="trial_(2)17"/>
      <sheetName val="pack_pnl-9917"/>
      <sheetName val="BS_Schedules17"/>
      <sheetName val="Customize_Your_Purchase_Order18"/>
      <sheetName val="Balance_SheetLinks17"/>
      <sheetName val="Groupings_200415"/>
      <sheetName val="Balance_Sheet_16"/>
      <sheetName val="Don't_Delete16"/>
      <sheetName val="TAX_INCOME16"/>
      <sheetName val="Income_Statement15"/>
      <sheetName val="Tools_Rev16"/>
      <sheetName val="P&amp;L_Schedules15"/>
      <sheetName val="Jan_resp15"/>
      <sheetName val="Intl_S&amp;M15"/>
      <sheetName val="Product_Mgmt15"/>
      <sheetName val="Test_Equip15"/>
      <sheetName val="2010_FTE_Summary15"/>
      <sheetName val="OKS_Data16"/>
      <sheetName val="STREET_ESTIMATES16"/>
      <sheetName val="License_Summary_Q216"/>
      <sheetName val="Input_-_2000_Core_Actual16"/>
      <sheetName val="IncomeStatement_-_ALL16"/>
      <sheetName val="BS_Schdl-_1_&amp;_215"/>
      <sheetName val="Ann_II15"/>
      <sheetName val="wdr_bldg15"/>
      <sheetName val="Table_for_Template15"/>
      <sheetName val="Grpng_Dtls15"/>
      <sheetName val="TBAL9697_-group_wise__sdpl15"/>
      <sheetName val="Tax_Computation15"/>
      <sheetName val="Interest_on_Loan_from_Directo15"/>
      <sheetName val="DSM_checkbook15"/>
      <sheetName val="pay_Register15"/>
      <sheetName val="Simulator_Detail15"/>
      <sheetName val="Income_Tax_Indexation15"/>
      <sheetName val="JUN_06_PAY_REGISTER15"/>
      <sheetName val="Schaefer(B)_979816"/>
      <sheetName val="Annx_8_Pg_1__Rev-Annexure_(UL15"/>
      <sheetName val="OneSource_Data15"/>
      <sheetName val="OneSource_Data_(2)15"/>
      <sheetName val="EAW_Final_Accounts_-_9915"/>
      <sheetName val="M-1_Nov15"/>
      <sheetName val="Master_LOV15"/>
      <sheetName val="Plant_&amp;_Mach15"/>
      <sheetName val="India_Mapping15"/>
      <sheetName val="Data_Entry-115"/>
      <sheetName val="Data_Entry-2_15"/>
      <sheetName val="Input_Acq_Firm15"/>
      <sheetName val="Input_Combined_Firm15"/>
      <sheetName val="TB_Jan-DEC9715"/>
      <sheetName val="Sales_TBU15"/>
      <sheetName val="Ann_-115"/>
      <sheetName val="pukhraj_(HUF)15"/>
      <sheetName val="Total_DTH_Forecast15"/>
      <sheetName val="Total_Distribution_Forecast15"/>
      <sheetName val="TB_(2)15"/>
      <sheetName val="Sing_Comp13"/>
      <sheetName val="cif_imports_02-0313"/>
      <sheetName val="Jul_96_Worksheet13"/>
      <sheetName val="20_013"/>
      <sheetName val="100_113"/>
      <sheetName val="03_013"/>
      <sheetName val="Ann_VI_213"/>
      <sheetName val="OH_rate13"/>
      <sheetName val="Dept_Lookup13"/>
      <sheetName val="X-charge_IN13"/>
      <sheetName val="Oct_2007_Moeller_data13"/>
      <sheetName val="Med_Reimb_13"/>
      <sheetName val="IO_LIST13"/>
      <sheetName val="FA_Register13"/>
      <sheetName val="Yr__Print13"/>
      <sheetName val="List_Box13"/>
      <sheetName val="IPO_returns13"/>
      <sheetName val="HBI_NCD13"/>
      <sheetName val="Summary_Output13"/>
      <sheetName val="Validation_Lists13"/>
      <sheetName val="Data_Elements-Exp_Driv_&amp;_Assu13"/>
      <sheetName val="Data_Elements-Staffing13"/>
      <sheetName val="Income_Statement_-_Trending13"/>
      <sheetName val="Salary_&amp;_Quotas11"/>
      <sheetName val="cl_14_Annex_7_10"/>
      <sheetName val="Encl_7A10"/>
      <sheetName val="RM_stock10"/>
      <sheetName val="FG_QTY10"/>
      <sheetName val="Avg_Rate10"/>
      <sheetName val="Service_Income10"/>
      <sheetName val="IS_Mo10"/>
      <sheetName val="Write_off_Gross_receiavble10"/>
      <sheetName val="Intercompany_Write_off10"/>
      <sheetName val="P&amp;L_Input_Sheet10"/>
      <sheetName val="Input__EAST10"/>
      <sheetName val="Sale_30-4-200610"/>
      <sheetName val="ADJUSTER_&amp;_OTHERS9"/>
      <sheetName val="Excise_on_RM9"/>
      <sheetName val="Firm_&amp;_SBUG_Metrics_M,_SM,_Dir9"/>
      <sheetName val="Basement_Budget9"/>
      <sheetName val="Earnings_model9"/>
      <sheetName val="EDLI_Adm__Chg_9"/>
      <sheetName val="Master_-_Leverage_3_0_in_20039"/>
      <sheetName val="trial_balance24"/>
      <sheetName val="ANNX3_24"/>
      <sheetName val="ANNX4_24"/>
      <sheetName val="ANNX6_24"/>
      <sheetName val="trial_(2)20"/>
      <sheetName val="pack_pnl-9920"/>
      <sheetName val="BS_Schedules20"/>
      <sheetName val="Customize_Your_Purchase_Order21"/>
      <sheetName val="Balance_SheetLinks20"/>
      <sheetName val="Groupings_200418"/>
      <sheetName val="Balance_Sheet_19"/>
      <sheetName val="Don't_Delete19"/>
      <sheetName val="TAX_INCOME19"/>
      <sheetName val="Income_Statement18"/>
      <sheetName val="Tools_Rev19"/>
      <sheetName val="P&amp;L_Schedules18"/>
      <sheetName val="Jan_resp18"/>
      <sheetName val="Intl_S&amp;M18"/>
      <sheetName val="Product_Mgmt18"/>
      <sheetName val="Test_Equip18"/>
      <sheetName val="2010_FTE_Summary18"/>
      <sheetName val="OKS_Data19"/>
      <sheetName val="STREET_ESTIMATES19"/>
      <sheetName val="License_Summary_Q219"/>
      <sheetName val="Input_-_2000_Core_Actual19"/>
      <sheetName val="IncomeStatement_-_ALL19"/>
      <sheetName val="BS_Schdl-_1_&amp;_218"/>
      <sheetName val="Ann_II18"/>
      <sheetName val="wdr_bldg18"/>
      <sheetName val="Table_for_Template18"/>
      <sheetName val="Grpng_Dtls18"/>
      <sheetName val="TBAL9697_-group_wise__sdpl18"/>
      <sheetName val="Tax_Computation18"/>
      <sheetName val="Interest_on_Loan_from_Directo18"/>
      <sheetName val="DSM_checkbook18"/>
      <sheetName val="pay_Register18"/>
      <sheetName val="Simulator_Detail18"/>
      <sheetName val="Income_Tax_Indexation18"/>
      <sheetName val="JUN_06_PAY_REGISTER18"/>
      <sheetName val="Schaefer(B)_979819"/>
      <sheetName val="Annx_8_Pg_1__Rev-Annexure_(UL18"/>
      <sheetName val="OneSource_Data18"/>
      <sheetName val="OneSource_Data_(2)18"/>
      <sheetName val="EAW_Final_Accounts_-_9918"/>
      <sheetName val="M-1_Nov18"/>
      <sheetName val="Master_LOV18"/>
      <sheetName val="Plant_&amp;_Mach18"/>
      <sheetName val="India_Mapping18"/>
      <sheetName val="Data_Entry-118"/>
      <sheetName val="Data_Entry-2_18"/>
      <sheetName val="Input_Acq_Firm18"/>
      <sheetName val="Input_Combined_Firm18"/>
      <sheetName val="TB_Jan-DEC9718"/>
      <sheetName val="Sales_TBU18"/>
      <sheetName val="Ann_-118"/>
      <sheetName val="pukhraj_(HUF)18"/>
      <sheetName val="Total_DTH_Forecast18"/>
      <sheetName val="Total_Distribution_Forecast18"/>
      <sheetName val="TB_(2)18"/>
      <sheetName val="Sing_Comp16"/>
      <sheetName val="cif_imports_02-0316"/>
      <sheetName val="Jul_96_Worksheet16"/>
      <sheetName val="20_016"/>
      <sheetName val="100_116"/>
      <sheetName val="03_016"/>
      <sheetName val="Ann_VI_216"/>
      <sheetName val="OH_rate16"/>
      <sheetName val="Dept_Lookup16"/>
      <sheetName val="X-charge_IN16"/>
      <sheetName val="Oct_2007_Moeller_data16"/>
      <sheetName val="Med_Reimb_16"/>
      <sheetName val="IO_LIST16"/>
      <sheetName val="FA_Register16"/>
      <sheetName val="Yr__Print16"/>
      <sheetName val="List_Box16"/>
      <sheetName val="IPO_returns16"/>
      <sheetName val="HBI_NCD16"/>
      <sheetName val="Summary_Output16"/>
      <sheetName val="Validation_Lists16"/>
      <sheetName val="Data_Elements-Exp_Driv_&amp;_Assu16"/>
      <sheetName val="Data_Elements-Staffing16"/>
      <sheetName val="Income_Statement_-_Trending16"/>
      <sheetName val="Salary_&amp;_Quotas14"/>
      <sheetName val="cl_14_Annex_7_13"/>
      <sheetName val="Encl_7A13"/>
      <sheetName val="RM_stock13"/>
      <sheetName val="FG_QTY13"/>
      <sheetName val="Avg_Rate13"/>
      <sheetName val="Service_Income13"/>
      <sheetName val="IS_Mo13"/>
      <sheetName val="Write_off_Gross_receiavble13"/>
      <sheetName val="Intercompany_Write_off13"/>
      <sheetName val="P&amp;L_Input_Sheet13"/>
      <sheetName val="Input__EAST13"/>
      <sheetName val="Sale_30-4-200613"/>
      <sheetName val="ADJUSTER_&amp;_OTHERS12"/>
      <sheetName val="Excise_on_RM12"/>
      <sheetName val="Firm_&amp;_SBUG_Metrics_M,_SM,_Di12"/>
      <sheetName val="Basement_Budget12"/>
      <sheetName val="Earnings_model12"/>
      <sheetName val="EDLI_Adm__Chg_12"/>
      <sheetName val="Master_-_Leverage_3_0_in_200312"/>
      <sheetName val="trial_balance25"/>
      <sheetName val="ANNX3_25"/>
      <sheetName val="ANNX4_25"/>
      <sheetName val="ANNX6_25"/>
      <sheetName val="trial_(2)21"/>
      <sheetName val="pack_pnl-9921"/>
      <sheetName val="BS_Schedules21"/>
      <sheetName val="Customize_Your_Purchase_Order22"/>
      <sheetName val="Balance_SheetLinks21"/>
      <sheetName val="Groupings_200419"/>
      <sheetName val="Balance_Sheet_20"/>
      <sheetName val="Don't_Delete20"/>
      <sheetName val="TAX_INCOME20"/>
      <sheetName val="Income_Statement19"/>
      <sheetName val="Tools_Rev20"/>
      <sheetName val="P&amp;L_Schedules19"/>
      <sheetName val="Jan_resp19"/>
      <sheetName val="Intl_S&amp;M19"/>
      <sheetName val="Product_Mgmt19"/>
      <sheetName val="Test_Equip19"/>
      <sheetName val="2010_FTE_Summary19"/>
      <sheetName val="OKS_Data20"/>
      <sheetName val="STREET_ESTIMATES20"/>
      <sheetName val="License_Summary_Q220"/>
      <sheetName val="Input_-_2000_Core_Actual20"/>
      <sheetName val="IncomeStatement_-_ALL20"/>
      <sheetName val="BS_Schdl-_1_&amp;_219"/>
      <sheetName val="Ann_II19"/>
      <sheetName val="wdr_bldg19"/>
      <sheetName val="Table_for_Template19"/>
      <sheetName val="Grpng_Dtls19"/>
      <sheetName val="TBAL9697_-group_wise__sdpl19"/>
      <sheetName val="Tax_Computation19"/>
      <sheetName val="Interest_on_Loan_from_Directo19"/>
      <sheetName val="DSM_checkbook19"/>
      <sheetName val="pay_Register19"/>
      <sheetName val="Simulator_Detail19"/>
      <sheetName val="Income_Tax_Indexation19"/>
      <sheetName val="JUN_06_PAY_REGISTER19"/>
      <sheetName val="Schaefer(B)_979820"/>
      <sheetName val="Annx_8_Pg_1__Rev-Annexure_(UL19"/>
      <sheetName val="OneSource_Data19"/>
      <sheetName val="OneSource_Data_(2)19"/>
      <sheetName val="EAW_Final_Accounts_-_9919"/>
      <sheetName val="M-1_Nov19"/>
      <sheetName val="Master_LOV19"/>
      <sheetName val="Plant_&amp;_Mach19"/>
      <sheetName val="India_Mapping19"/>
      <sheetName val="Data_Entry-119"/>
      <sheetName val="Data_Entry-2_19"/>
      <sheetName val="Input_Acq_Firm19"/>
      <sheetName val="Input_Combined_Firm19"/>
      <sheetName val="TB_Jan-DEC9719"/>
      <sheetName val="Sales_TBU19"/>
      <sheetName val="Ann_-119"/>
      <sheetName val="pukhraj_(HUF)19"/>
      <sheetName val="Total_DTH_Forecast19"/>
      <sheetName val="Total_Distribution_Forecast19"/>
      <sheetName val="TB_(2)19"/>
      <sheetName val="Sing_Comp17"/>
      <sheetName val="cif_imports_02-0317"/>
      <sheetName val="Jul_96_Worksheet17"/>
      <sheetName val="20_017"/>
      <sheetName val="100_117"/>
      <sheetName val="03_017"/>
      <sheetName val="Ann_VI_217"/>
      <sheetName val="OH_rate17"/>
      <sheetName val="Dept_Lookup17"/>
      <sheetName val="X-charge_IN17"/>
      <sheetName val="Oct_2007_Moeller_data17"/>
      <sheetName val="Med_Reimb_17"/>
      <sheetName val="IO_LIST17"/>
      <sheetName val="FA_Register17"/>
      <sheetName val="Yr__Print17"/>
      <sheetName val="List_Box17"/>
      <sheetName val="IPO_returns17"/>
      <sheetName val="HBI_NCD17"/>
      <sheetName val="Summary_Output17"/>
      <sheetName val="Validation_Lists17"/>
      <sheetName val="Data_Elements-Exp_Driv_&amp;_Assu17"/>
      <sheetName val="Data_Elements-Staffing17"/>
      <sheetName val="Income_Statement_-_Trending17"/>
      <sheetName val="Salary_&amp;_Quotas15"/>
      <sheetName val="cl_14_Annex_7_14"/>
      <sheetName val="Encl_7A14"/>
      <sheetName val="RM_stock14"/>
      <sheetName val="FG_QTY14"/>
      <sheetName val="Avg_Rate14"/>
      <sheetName val="Service_Income14"/>
      <sheetName val="IS_Mo14"/>
      <sheetName val="Write_off_Gross_receiavble14"/>
      <sheetName val="Intercompany_Write_off14"/>
      <sheetName val="P&amp;L_Input_Sheet14"/>
      <sheetName val="Input__EAST14"/>
      <sheetName val="Sale_30-4-200614"/>
      <sheetName val="ADJUSTER_&amp;_OTHERS13"/>
      <sheetName val="Excise_on_RM13"/>
      <sheetName val="Firm_&amp;_SBUG_Metrics_M,_SM,_Di13"/>
      <sheetName val="Basement_Budget13"/>
      <sheetName val="Earnings_model13"/>
      <sheetName val="EDLI_Adm__Chg_13"/>
      <sheetName val="Master_-_Leverage_3_0_in_200313"/>
      <sheetName val="trial_balance27"/>
      <sheetName val="ANNX3_27"/>
      <sheetName val="ANNX4_27"/>
      <sheetName val="ANNX6_27"/>
      <sheetName val="trial_(2)23"/>
      <sheetName val="pack_pnl-9923"/>
      <sheetName val="BS_Schedules23"/>
      <sheetName val="Customize_Your_Purchase_Order24"/>
      <sheetName val="Balance_SheetLinks23"/>
      <sheetName val="Groupings_200421"/>
      <sheetName val="Balance_Sheet_22"/>
      <sheetName val="Don't_Delete22"/>
      <sheetName val="TAX_INCOME22"/>
      <sheetName val="Income_Statement21"/>
      <sheetName val="Tools_Rev22"/>
      <sheetName val="P&amp;L_Schedules21"/>
      <sheetName val="Jan_resp21"/>
      <sheetName val="Intl_S&amp;M21"/>
      <sheetName val="Product_Mgmt21"/>
      <sheetName val="Test_Equip21"/>
      <sheetName val="2010_FTE_Summary21"/>
      <sheetName val="OKS_Data22"/>
      <sheetName val="STREET_ESTIMATES22"/>
      <sheetName val="License_Summary_Q222"/>
      <sheetName val="Input_-_2000_Core_Actual22"/>
      <sheetName val="IncomeStatement_-_ALL22"/>
      <sheetName val="BS_Schdl-_1_&amp;_221"/>
      <sheetName val="Ann_II21"/>
      <sheetName val="wdr_bldg21"/>
      <sheetName val="Table_for_Template21"/>
      <sheetName val="Grpng_Dtls21"/>
      <sheetName val="TBAL9697_-group_wise__sdpl21"/>
      <sheetName val="Tax_Computation21"/>
      <sheetName val="Interest_on_Loan_from_Directo21"/>
      <sheetName val="DSM_checkbook21"/>
      <sheetName val="pay_Register21"/>
      <sheetName val="Simulator_Detail21"/>
      <sheetName val="Income_Tax_Indexation21"/>
      <sheetName val="JUN_06_PAY_REGISTER21"/>
      <sheetName val="Schaefer(B)_979822"/>
      <sheetName val="Annx_8_Pg_1__Rev-Annexure_(UL21"/>
      <sheetName val="OneSource_Data21"/>
      <sheetName val="OneSource_Data_(2)21"/>
      <sheetName val="EAW_Final_Accounts_-_9921"/>
      <sheetName val="M-1_Nov21"/>
      <sheetName val="Master_LOV21"/>
      <sheetName val="Plant_&amp;_Mach21"/>
      <sheetName val="India_Mapping21"/>
      <sheetName val="Data_Entry-121"/>
      <sheetName val="Data_Entry-2_21"/>
      <sheetName val="Input_Acq_Firm21"/>
      <sheetName val="Input_Combined_Firm21"/>
      <sheetName val="TB_Jan-DEC9721"/>
      <sheetName val="Sales_TBU21"/>
      <sheetName val="Ann_-121"/>
      <sheetName val="pukhraj_(HUF)21"/>
      <sheetName val="Total_DTH_Forecast21"/>
      <sheetName val="Total_Distribution_Forecast21"/>
      <sheetName val="TB_(2)21"/>
      <sheetName val="Sing_Comp19"/>
      <sheetName val="cif_imports_02-0319"/>
      <sheetName val="Jul_96_Worksheet19"/>
      <sheetName val="20_019"/>
      <sheetName val="100_119"/>
      <sheetName val="03_019"/>
      <sheetName val="Ann_VI_219"/>
      <sheetName val="OH_rate19"/>
      <sheetName val="Dept_Lookup19"/>
      <sheetName val="X-charge_IN19"/>
      <sheetName val="Oct_2007_Moeller_data19"/>
      <sheetName val="Med_Reimb_19"/>
      <sheetName val="IO_LIST19"/>
      <sheetName val="FA_Register19"/>
      <sheetName val="Yr__Print19"/>
      <sheetName val="List_Box19"/>
      <sheetName val="IPO_returns19"/>
      <sheetName val="HBI_NCD19"/>
      <sheetName val="Summary_Output19"/>
      <sheetName val="Validation_Lists19"/>
      <sheetName val="Data_Elements-Exp_Driv_&amp;_Assu19"/>
      <sheetName val="Data_Elements-Staffing19"/>
      <sheetName val="Income_Statement_-_Trending19"/>
      <sheetName val="Salary_&amp;_Quotas17"/>
      <sheetName val="cl_14_Annex_7_16"/>
      <sheetName val="Encl_7A16"/>
      <sheetName val="RM_stock16"/>
      <sheetName val="FG_QTY16"/>
      <sheetName val="Avg_Rate16"/>
      <sheetName val="Service_Income16"/>
      <sheetName val="IS_Mo16"/>
      <sheetName val="Write_off_Gross_receiavble16"/>
      <sheetName val="Intercompany_Write_off16"/>
      <sheetName val="P&amp;L_Input_Sheet16"/>
      <sheetName val="Input__EAST16"/>
      <sheetName val="Sale_30-4-200616"/>
      <sheetName val="ADJUSTER_&amp;_OTHERS15"/>
      <sheetName val="Excise_on_RM15"/>
      <sheetName val="Firm_&amp;_SBUG_Metrics_M,_SM,_Di15"/>
      <sheetName val="Basement_Budget15"/>
      <sheetName val="Earnings_model15"/>
      <sheetName val="EDLI_Adm__Chg_15"/>
      <sheetName val="Master_-_Leverage_3_0_in_200315"/>
      <sheetName val="trial_balance26"/>
      <sheetName val="ANNX3_26"/>
      <sheetName val="ANNX4_26"/>
      <sheetName val="ANNX6_26"/>
      <sheetName val="trial_(2)22"/>
      <sheetName val="pack_pnl-9922"/>
      <sheetName val="BS_Schedules22"/>
      <sheetName val="Customize_Your_Purchase_Order23"/>
      <sheetName val="Balance_SheetLinks22"/>
      <sheetName val="Groupings_200420"/>
      <sheetName val="Balance_Sheet_21"/>
      <sheetName val="Don't_Delete21"/>
      <sheetName val="TAX_INCOME21"/>
      <sheetName val="Income_Statement20"/>
      <sheetName val="Tools_Rev21"/>
      <sheetName val="P&amp;L_Schedules20"/>
      <sheetName val="Jan_resp20"/>
      <sheetName val="Intl_S&amp;M20"/>
      <sheetName val="Product_Mgmt20"/>
      <sheetName val="Test_Equip20"/>
      <sheetName val="2010_FTE_Summary20"/>
      <sheetName val="OKS_Data21"/>
      <sheetName val="STREET_ESTIMATES21"/>
      <sheetName val="License_Summary_Q221"/>
      <sheetName val="Input_-_2000_Core_Actual21"/>
      <sheetName val="IncomeStatement_-_ALL21"/>
      <sheetName val="BS_Schdl-_1_&amp;_220"/>
      <sheetName val="Ann_II20"/>
      <sheetName val="wdr_bldg20"/>
      <sheetName val="Table_for_Template20"/>
      <sheetName val="Grpng_Dtls20"/>
      <sheetName val="TBAL9697_-group_wise__sdpl20"/>
      <sheetName val="Tax_Computation20"/>
      <sheetName val="Interest_on_Loan_from_Directo20"/>
      <sheetName val="DSM_checkbook20"/>
      <sheetName val="pay_Register20"/>
      <sheetName val="Simulator_Detail20"/>
      <sheetName val="Income_Tax_Indexation20"/>
      <sheetName val="JUN_06_PAY_REGISTER20"/>
      <sheetName val="Schaefer(B)_979821"/>
      <sheetName val="Annx_8_Pg_1__Rev-Annexure_(UL20"/>
      <sheetName val="OneSource_Data20"/>
      <sheetName val="OneSource_Data_(2)20"/>
      <sheetName val="EAW_Final_Accounts_-_9920"/>
      <sheetName val="M-1_Nov20"/>
      <sheetName val="Master_LOV20"/>
      <sheetName val="Plant_&amp;_Mach20"/>
      <sheetName val="India_Mapping20"/>
      <sheetName val="Data_Entry-120"/>
      <sheetName val="Data_Entry-2_20"/>
      <sheetName val="Input_Acq_Firm20"/>
      <sheetName val="Input_Combined_Firm20"/>
      <sheetName val="TB_Jan-DEC9720"/>
      <sheetName val="Sales_TBU20"/>
      <sheetName val="Ann_-120"/>
      <sheetName val="pukhraj_(HUF)20"/>
      <sheetName val="Total_DTH_Forecast20"/>
      <sheetName val="Total_Distribution_Forecast20"/>
      <sheetName val="TB_(2)20"/>
      <sheetName val="Sing_Comp18"/>
      <sheetName val="cif_imports_02-0318"/>
      <sheetName val="Jul_96_Worksheet18"/>
      <sheetName val="20_018"/>
      <sheetName val="100_118"/>
      <sheetName val="03_018"/>
      <sheetName val="Ann_VI_218"/>
      <sheetName val="OH_rate18"/>
      <sheetName val="Dept_Lookup18"/>
      <sheetName val="X-charge_IN18"/>
      <sheetName val="Oct_2007_Moeller_data18"/>
      <sheetName val="Med_Reimb_18"/>
      <sheetName val="IO_LIST18"/>
      <sheetName val="FA_Register18"/>
      <sheetName val="Yr__Print18"/>
      <sheetName val="List_Box18"/>
      <sheetName val="IPO_returns18"/>
      <sheetName val="HBI_NCD18"/>
      <sheetName val="Summary_Output18"/>
      <sheetName val="Validation_Lists18"/>
      <sheetName val="Data_Elements-Exp_Driv_&amp;_Assu18"/>
      <sheetName val="Data_Elements-Staffing18"/>
      <sheetName val="Income_Statement_-_Trending18"/>
      <sheetName val="Salary_&amp;_Quotas16"/>
      <sheetName val="cl_14_Annex_7_15"/>
      <sheetName val="Encl_7A15"/>
      <sheetName val="RM_stock15"/>
      <sheetName val="FG_QTY15"/>
      <sheetName val="Avg_Rate15"/>
      <sheetName val="Service_Income15"/>
      <sheetName val="IS_Mo15"/>
      <sheetName val="Write_off_Gross_receiavble15"/>
      <sheetName val="Intercompany_Write_off15"/>
      <sheetName val="P&amp;L_Input_Sheet15"/>
      <sheetName val="Input__EAST15"/>
      <sheetName val="Sale_30-4-200615"/>
      <sheetName val="ADJUSTER_&amp;_OTHERS14"/>
      <sheetName val="Excise_on_RM14"/>
      <sheetName val="Firm_&amp;_SBUG_Metrics_M,_SM,_Di14"/>
      <sheetName val="Basement_Budget14"/>
      <sheetName val="Earnings_model14"/>
      <sheetName val="EDLI_Adm__Chg_14"/>
      <sheetName val="Master_-_Leverage_3_0_in_200314"/>
      <sheetName val="trial_balance28"/>
      <sheetName val="ANNX3_28"/>
      <sheetName val="ANNX4_28"/>
      <sheetName val="ANNX6_28"/>
      <sheetName val="trial_(2)24"/>
      <sheetName val="pack_pnl-9924"/>
      <sheetName val="BS_Schedules24"/>
      <sheetName val="Customize_Your_Purchase_Order25"/>
      <sheetName val="Balance_SheetLinks24"/>
      <sheetName val="Groupings_200422"/>
      <sheetName val="Balance_Sheet_23"/>
      <sheetName val="Don't_Delete23"/>
      <sheetName val="TAX_INCOME23"/>
      <sheetName val="Income_Statement22"/>
      <sheetName val="Tools_Rev23"/>
      <sheetName val="P&amp;L_Schedules22"/>
      <sheetName val="Jan_resp22"/>
      <sheetName val="Intl_S&amp;M22"/>
      <sheetName val="Product_Mgmt22"/>
      <sheetName val="Test_Equip22"/>
      <sheetName val="2010_FTE_Summary22"/>
      <sheetName val="OKS_Data23"/>
      <sheetName val="STREET_ESTIMATES23"/>
      <sheetName val="License_Summary_Q223"/>
      <sheetName val="Input_-_2000_Core_Actual23"/>
      <sheetName val="IncomeStatement_-_ALL23"/>
      <sheetName val="BS_Schdl-_1_&amp;_222"/>
      <sheetName val="Ann_II22"/>
      <sheetName val="wdr_bldg22"/>
      <sheetName val="Table_for_Template22"/>
      <sheetName val="Grpng_Dtls22"/>
      <sheetName val="TBAL9697_-group_wise__sdpl22"/>
      <sheetName val="Tax_Computation22"/>
      <sheetName val="Interest_on_Loan_from_Directo22"/>
      <sheetName val="DSM_checkbook22"/>
      <sheetName val="pay_Register22"/>
      <sheetName val="Simulator_Detail22"/>
      <sheetName val="Income_Tax_Indexation22"/>
      <sheetName val="JUN_06_PAY_REGISTER22"/>
      <sheetName val="Schaefer(B)_979823"/>
      <sheetName val="Annx_8_Pg_1__Rev-Annexure_(UL22"/>
      <sheetName val="OneSource_Data22"/>
      <sheetName val="OneSource_Data_(2)22"/>
      <sheetName val="EAW_Final_Accounts_-_9922"/>
      <sheetName val="M-1_Nov22"/>
      <sheetName val="Master_LOV22"/>
      <sheetName val="Plant_&amp;_Mach22"/>
      <sheetName val="India_Mapping22"/>
      <sheetName val="Data_Entry-122"/>
      <sheetName val="Data_Entry-2_22"/>
      <sheetName val="Input_Acq_Firm22"/>
      <sheetName val="Input_Combined_Firm22"/>
      <sheetName val="TB_Jan-DEC9722"/>
      <sheetName val="Sales_TBU22"/>
      <sheetName val="Ann_-122"/>
      <sheetName val="pukhraj_(HUF)22"/>
      <sheetName val="Total_DTH_Forecast22"/>
      <sheetName val="Total_Distribution_Forecast22"/>
      <sheetName val="TB_(2)22"/>
      <sheetName val="Sing_Comp20"/>
      <sheetName val="cif_imports_02-0320"/>
      <sheetName val="Jul_96_Worksheet20"/>
      <sheetName val="20_020"/>
      <sheetName val="100_120"/>
      <sheetName val="03_020"/>
      <sheetName val="Ann_VI_220"/>
      <sheetName val="OH_rate20"/>
      <sheetName val="Dept_Lookup20"/>
      <sheetName val="X-charge_IN20"/>
      <sheetName val="Oct_2007_Moeller_data20"/>
      <sheetName val="Med_Reimb_20"/>
      <sheetName val="IO_LIST20"/>
      <sheetName val="FA_Register20"/>
      <sheetName val="Yr__Print20"/>
      <sheetName val="List_Box20"/>
      <sheetName val="IPO_returns20"/>
      <sheetName val="HBI_NCD20"/>
      <sheetName val="Summary_Output20"/>
      <sheetName val="Validation_Lists20"/>
      <sheetName val="Data_Elements-Exp_Driv_&amp;_Assu20"/>
      <sheetName val="Data_Elements-Staffing20"/>
      <sheetName val="Income_Statement_-_Trending20"/>
      <sheetName val="Salary_&amp;_Quotas18"/>
      <sheetName val="cl_14_Annex_7_17"/>
      <sheetName val="Encl_7A17"/>
      <sheetName val="RM_stock17"/>
      <sheetName val="FG_QTY17"/>
      <sheetName val="Avg_Rate17"/>
      <sheetName val="Service_Income17"/>
      <sheetName val="IS_Mo17"/>
      <sheetName val="Write_off_Gross_receiavble17"/>
      <sheetName val="Intercompany_Write_off17"/>
      <sheetName val="P&amp;L_Input_Sheet17"/>
      <sheetName val="Input__EAST17"/>
      <sheetName val="Sale_30-4-200617"/>
      <sheetName val="ADJUSTER_&amp;_OTHERS16"/>
      <sheetName val="Excise_on_RM16"/>
      <sheetName val="Firm_&amp;_SBUG_Metrics_M,_SM,_Di16"/>
      <sheetName val="Basement_Budget16"/>
      <sheetName val="Earnings_model16"/>
      <sheetName val="EDLI_Adm__Chg_16"/>
      <sheetName val="Master_-_Leverage_3_0_in_200316"/>
      <sheetName val="trial_balance29"/>
      <sheetName val="ANNX3_29"/>
      <sheetName val="ANNX4_29"/>
      <sheetName val="ANNX6_29"/>
      <sheetName val="trial_(2)25"/>
      <sheetName val="pack_pnl-9925"/>
      <sheetName val="BS_Schedules25"/>
      <sheetName val="Customize_Your_Purchase_Order26"/>
      <sheetName val="Balance_SheetLinks25"/>
      <sheetName val="Groupings_200423"/>
      <sheetName val="Balance_Sheet_24"/>
      <sheetName val="Don't_Delete24"/>
      <sheetName val="TAX_INCOME24"/>
      <sheetName val="Income_Statement23"/>
      <sheetName val="Tools_Rev24"/>
      <sheetName val="P&amp;L_Schedules23"/>
      <sheetName val="Jan_resp23"/>
      <sheetName val="Intl_S&amp;M23"/>
      <sheetName val="Product_Mgmt23"/>
      <sheetName val="Test_Equip23"/>
      <sheetName val="2010_FTE_Summary23"/>
      <sheetName val="OKS_Data24"/>
      <sheetName val="STREET_ESTIMATES24"/>
      <sheetName val="License_Summary_Q224"/>
      <sheetName val="Input_-_2000_Core_Actual24"/>
      <sheetName val="IncomeStatement_-_ALL24"/>
      <sheetName val="BS_Schdl-_1_&amp;_223"/>
      <sheetName val="Ann_II23"/>
      <sheetName val="wdr_bldg23"/>
      <sheetName val="Table_for_Template23"/>
      <sheetName val="Grpng_Dtls23"/>
      <sheetName val="TBAL9697_-group_wise__sdpl23"/>
      <sheetName val="Tax_Computation23"/>
      <sheetName val="Interest_on_Loan_from_Directo23"/>
      <sheetName val="DSM_checkbook23"/>
      <sheetName val="pay_Register23"/>
      <sheetName val="Simulator_Detail23"/>
      <sheetName val="Income_Tax_Indexation23"/>
      <sheetName val="JUN_06_PAY_REGISTER23"/>
      <sheetName val="Schaefer(B)_979824"/>
      <sheetName val="Annx_8_Pg_1__Rev-Annexure_(UL23"/>
      <sheetName val="OneSource_Data23"/>
      <sheetName val="OneSource_Data_(2)23"/>
      <sheetName val="EAW_Final_Accounts_-_9923"/>
      <sheetName val="M-1_Nov23"/>
      <sheetName val="Master_LOV23"/>
      <sheetName val="Plant_&amp;_Mach23"/>
      <sheetName val="India_Mapping23"/>
      <sheetName val="Data_Entry-123"/>
      <sheetName val="Data_Entry-2_23"/>
      <sheetName val="Input_Acq_Firm23"/>
      <sheetName val="Input_Combined_Firm23"/>
      <sheetName val="TB_Jan-DEC9723"/>
      <sheetName val="Sales_TBU23"/>
      <sheetName val="Ann_-123"/>
      <sheetName val="pukhraj_(HUF)23"/>
      <sheetName val="Total_DTH_Forecast23"/>
      <sheetName val="Total_Distribution_Forecast23"/>
      <sheetName val="TB_(2)23"/>
      <sheetName val="Sing_Comp21"/>
      <sheetName val="cif_imports_02-0321"/>
      <sheetName val="Jul_96_Worksheet21"/>
      <sheetName val="20_021"/>
      <sheetName val="100_121"/>
      <sheetName val="03_021"/>
      <sheetName val="Ann_VI_221"/>
      <sheetName val="OH_rate21"/>
      <sheetName val="Dept_Lookup21"/>
      <sheetName val="X-charge_IN21"/>
      <sheetName val="Oct_2007_Moeller_data21"/>
      <sheetName val="Med_Reimb_21"/>
      <sheetName val="IO_LIST21"/>
      <sheetName val="FA_Register21"/>
      <sheetName val="Yr__Print21"/>
      <sheetName val="List_Box21"/>
      <sheetName val="IPO_returns21"/>
      <sheetName val="HBI_NCD21"/>
      <sheetName val="Summary_Output21"/>
      <sheetName val="Validation_Lists21"/>
      <sheetName val="Data_Elements-Exp_Driv_&amp;_Assu21"/>
      <sheetName val="Data_Elements-Staffing21"/>
      <sheetName val="Income_Statement_-_Trending21"/>
      <sheetName val="Salary_&amp;_Quotas19"/>
      <sheetName val="cl_14_Annex_7_18"/>
      <sheetName val="Encl_7A18"/>
      <sheetName val="RM_stock18"/>
      <sheetName val="FG_QTY18"/>
      <sheetName val="Avg_Rate18"/>
      <sheetName val="Service_Income18"/>
      <sheetName val="IS_Mo18"/>
      <sheetName val="Write_off_Gross_receiavble18"/>
      <sheetName val="Intercompany_Write_off18"/>
      <sheetName val="P&amp;L_Input_Sheet18"/>
      <sheetName val="Input__EAST18"/>
      <sheetName val="Sale_30-4-200618"/>
      <sheetName val="ADJUSTER_&amp;_OTHERS17"/>
      <sheetName val="Excise_on_RM17"/>
      <sheetName val="Firm_&amp;_SBUG_Metrics_M,_SM,_Di17"/>
      <sheetName val="Basement_Budget17"/>
      <sheetName val="Earnings_model17"/>
      <sheetName val="EDLI_Adm__Chg_17"/>
      <sheetName val="Master_-_Leverage_3_0_in_200317"/>
      <sheetName val="trial_balance33"/>
      <sheetName val="ANNX3_33"/>
      <sheetName val="ANNX4_33"/>
      <sheetName val="ANNX6_33"/>
      <sheetName val="trial_(2)29"/>
      <sheetName val="pack_pnl-9929"/>
      <sheetName val="BS_Schedules29"/>
      <sheetName val="Customize_Your_Purchase_Order30"/>
      <sheetName val="Balance_SheetLinks29"/>
      <sheetName val="Groupings_200427"/>
      <sheetName val="Balance_Sheet_28"/>
      <sheetName val="Don't_Delete28"/>
      <sheetName val="TAX_INCOME28"/>
      <sheetName val="Income_Statement27"/>
      <sheetName val="Tools_Rev28"/>
      <sheetName val="P&amp;L_Schedules27"/>
      <sheetName val="Jan_resp27"/>
      <sheetName val="Intl_S&amp;M27"/>
      <sheetName val="Product_Mgmt27"/>
      <sheetName val="Test_Equip27"/>
      <sheetName val="2010_FTE_Summary27"/>
      <sheetName val="OKS_Data28"/>
      <sheetName val="STREET_ESTIMATES28"/>
      <sheetName val="License_Summary_Q228"/>
      <sheetName val="Input_-_2000_Core_Actual28"/>
      <sheetName val="IncomeStatement_-_ALL28"/>
      <sheetName val="BS_Schdl-_1_&amp;_227"/>
      <sheetName val="Ann_II27"/>
      <sheetName val="wdr_bldg27"/>
      <sheetName val="Table_for_Template27"/>
      <sheetName val="Grpng_Dtls27"/>
      <sheetName val="TBAL9697_-group_wise__sdpl27"/>
      <sheetName val="Tax_Computation27"/>
      <sheetName val="Interest_on_Loan_from_Directo27"/>
      <sheetName val="DSM_checkbook27"/>
      <sheetName val="pay_Register27"/>
      <sheetName val="Simulator_Detail27"/>
      <sheetName val="Income_Tax_Indexation27"/>
      <sheetName val="JUN_06_PAY_REGISTER27"/>
      <sheetName val="Schaefer(B)_979828"/>
      <sheetName val="Annx_8_Pg_1__Rev-Annexure_(UL27"/>
      <sheetName val="OneSource_Data27"/>
      <sheetName val="OneSource_Data_(2)27"/>
      <sheetName val="EAW_Final_Accounts_-_9927"/>
      <sheetName val="M-1_Nov27"/>
      <sheetName val="Master_LOV27"/>
      <sheetName val="Plant_&amp;_Mach27"/>
      <sheetName val="India_Mapping27"/>
      <sheetName val="Data_Entry-127"/>
      <sheetName val="Data_Entry-2_27"/>
      <sheetName val="Input_Acq_Firm27"/>
      <sheetName val="Input_Combined_Firm27"/>
      <sheetName val="TB_Jan-DEC9727"/>
      <sheetName val="Sales_TBU27"/>
      <sheetName val="Ann_-127"/>
      <sheetName val="pukhraj_(HUF)27"/>
      <sheetName val="Total_DTH_Forecast27"/>
      <sheetName val="Total_Distribution_Forecast27"/>
      <sheetName val="TB_(2)27"/>
      <sheetName val="Sing_Comp25"/>
      <sheetName val="cif_imports_02-0325"/>
      <sheetName val="Jul_96_Worksheet25"/>
      <sheetName val="20_025"/>
      <sheetName val="100_125"/>
      <sheetName val="03_025"/>
      <sheetName val="Ann_VI_225"/>
      <sheetName val="OH_rate25"/>
      <sheetName val="Dept_Lookup25"/>
      <sheetName val="X-charge_IN25"/>
      <sheetName val="Oct_2007_Moeller_data25"/>
      <sheetName val="Med_Reimb_25"/>
      <sheetName val="IO_LIST25"/>
      <sheetName val="FA_Register25"/>
      <sheetName val="Yr__Print25"/>
      <sheetName val="List_Box25"/>
      <sheetName val="IPO_returns25"/>
      <sheetName val="HBI_NCD25"/>
      <sheetName val="Summary_Output25"/>
      <sheetName val="Validation_Lists25"/>
      <sheetName val="Data_Elements-Exp_Driv_&amp;_Assu25"/>
      <sheetName val="Data_Elements-Staffing25"/>
      <sheetName val="Income_Statement_-_Trending25"/>
      <sheetName val="Salary_&amp;_Quotas23"/>
      <sheetName val="cl_14_Annex_7_22"/>
      <sheetName val="Encl_7A22"/>
      <sheetName val="RM_stock22"/>
      <sheetName val="FG_QTY22"/>
      <sheetName val="Avg_Rate22"/>
      <sheetName val="Service_Income22"/>
      <sheetName val="IS_Mo22"/>
      <sheetName val="Write_off_Gross_receiavble22"/>
      <sheetName val="Intercompany_Write_off22"/>
      <sheetName val="P&amp;L_Input_Sheet22"/>
      <sheetName val="Input__EAST22"/>
      <sheetName val="Sale_30-4-200622"/>
      <sheetName val="ADJUSTER_&amp;_OTHERS21"/>
      <sheetName val="Excise_on_RM21"/>
      <sheetName val="Firm_&amp;_SBUG_Metrics_M,_SM,_Di21"/>
      <sheetName val="Basement_Budget21"/>
      <sheetName val="Earnings_model21"/>
      <sheetName val="EDLI_Adm__Chg_21"/>
      <sheetName val="Master_-_Leverage_3_0_in_200321"/>
      <sheetName val="trial_balance31"/>
      <sheetName val="ANNX3_31"/>
      <sheetName val="ANNX4_31"/>
      <sheetName val="ANNX6_31"/>
      <sheetName val="trial_(2)27"/>
      <sheetName val="pack_pnl-9927"/>
      <sheetName val="BS_Schedules27"/>
      <sheetName val="Customize_Your_Purchase_Order28"/>
      <sheetName val="Balance_SheetLinks27"/>
      <sheetName val="Groupings_200425"/>
      <sheetName val="Balance_Sheet_26"/>
      <sheetName val="Don't_Delete26"/>
      <sheetName val="TAX_INCOME26"/>
      <sheetName val="Income_Statement25"/>
      <sheetName val="Tools_Rev26"/>
      <sheetName val="P&amp;L_Schedules25"/>
      <sheetName val="Jan_resp25"/>
      <sheetName val="Intl_S&amp;M25"/>
      <sheetName val="Product_Mgmt25"/>
      <sheetName val="Test_Equip25"/>
      <sheetName val="2010_FTE_Summary25"/>
      <sheetName val="OKS_Data26"/>
      <sheetName val="STREET_ESTIMATES26"/>
      <sheetName val="License_Summary_Q226"/>
      <sheetName val="Input_-_2000_Core_Actual26"/>
      <sheetName val="IncomeStatement_-_ALL26"/>
      <sheetName val="BS_Schdl-_1_&amp;_225"/>
      <sheetName val="Ann_II25"/>
      <sheetName val="wdr_bldg25"/>
      <sheetName val="Table_for_Template25"/>
      <sheetName val="Grpng_Dtls25"/>
      <sheetName val="TBAL9697_-group_wise__sdpl25"/>
      <sheetName val="Tax_Computation25"/>
      <sheetName val="Interest_on_Loan_from_Directo25"/>
      <sheetName val="DSM_checkbook25"/>
      <sheetName val="pay_Register25"/>
      <sheetName val="Simulator_Detail25"/>
      <sheetName val="Income_Tax_Indexation25"/>
      <sheetName val="JUN_06_PAY_REGISTER25"/>
      <sheetName val="Schaefer(B)_979826"/>
      <sheetName val="Annx_8_Pg_1__Rev-Annexure_(UL25"/>
      <sheetName val="OneSource_Data25"/>
      <sheetName val="OneSource_Data_(2)25"/>
      <sheetName val="EAW_Final_Accounts_-_9925"/>
      <sheetName val="M-1_Nov25"/>
      <sheetName val="Master_LOV25"/>
      <sheetName val="Plant_&amp;_Mach25"/>
      <sheetName val="India_Mapping25"/>
      <sheetName val="Data_Entry-125"/>
      <sheetName val="Data_Entry-2_25"/>
      <sheetName val="Input_Acq_Firm25"/>
      <sheetName val="Input_Combined_Firm25"/>
      <sheetName val="TB_Jan-DEC9725"/>
      <sheetName val="Sales_TBU25"/>
      <sheetName val="Ann_-125"/>
      <sheetName val="pukhraj_(HUF)25"/>
      <sheetName val="Total_DTH_Forecast25"/>
      <sheetName val="Total_Distribution_Forecast25"/>
      <sheetName val="TB_(2)25"/>
      <sheetName val="Sing_Comp23"/>
      <sheetName val="cif_imports_02-0323"/>
      <sheetName val="Jul_96_Worksheet23"/>
      <sheetName val="20_023"/>
      <sheetName val="100_123"/>
      <sheetName val="03_023"/>
      <sheetName val="Ann_VI_223"/>
      <sheetName val="OH_rate23"/>
      <sheetName val="Dept_Lookup23"/>
      <sheetName val="X-charge_IN23"/>
      <sheetName val="Oct_2007_Moeller_data23"/>
      <sheetName val="Med_Reimb_23"/>
      <sheetName val="IO_LIST23"/>
      <sheetName val="FA_Register23"/>
      <sheetName val="Yr__Print23"/>
      <sheetName val="List_Box23"/>
      <sheetName val="IPO_returns23"/>
      <sheetName val="HBI_NCD23"/>
      <sheetName val="Summary_Output23"/>
      <sheetName val="Validation_Lists23"/>
      <sheetName val="Data_Elements-Exp_Driv_&amp;_Assu23"/>
      <sheetName val="Data_Elements-Staffing23"/>
      <sheetName val="Income_Statement_-_Trending23"/>
      <sheetName val="Salary_&amp;_Quotas21"/>
      <sheetName val="cl_14_Annex_7_20"/>
      <sheetName val="Encl_7A20"/>
      <sheetName val="RM_stock20"/>
      <sheetName val="FG_QTY20"/>
      <sheetName val="Avg_Rate20"/>
      <sheetName val="Service_Income20"/>
      <sheetName val="IS_Mo20"/>
      <sheetName val="Write_off_Gross_receiavble20"/>
      <sheetName val="Intercompany_Write_off20"/>
      <sheetName val="P&amp;L_Input_Sheet20"/>
      <sheetName val="Input__EAST20"/>
      <sheetName val="Sale_30-4-200620"/>
      <sheetName val="ADJUSTER_&amp;_OTHERS19"/>
      <sheetName val="Excise_on_RM19"/>
      <sheetName val="Firm_&amp;_SBUG_Metrics_M,_SM,_Di19"/>
      <sheetName val="Basement_Budget19"/>
      <sheetName val="Earnings_model19"/>
      <sheetName val="EDLI_Adm__Chg_19"/>
      <sheetName val="Master_-_Leverage_3_0_in_200319"/>
      <sheetName val="trial_balance30"/>
      <sheetName val="ANNX3_30"/>
      <sheetName val="ANNX4_30"/>
      <sheetName val="ANNX6_30"/>
      <sheetName val="trial_(2)26"/>
      <sheetName val="pack_pnl-9926"/>
      <sheetName val="BS_Schedules26"/>
      <sheetName val="Customize_Your_Purchase_Order27"/>
      <sheetName val="Balance_SheetLinks26"/>
      <sheetName val="Groupings_200424"/>
      <sheetName val="Balance_Sheet_25"/>
      <sheetName val="Don't_Delete25"/>
      <sheetName val="TAX_INCOME25"/>
      <sheetName val="Income_Statement24"/>
      <sheetName val="Tools_Rev25"/>
      <sheetName val="P&amp;L_Schedules24"/>
      <sheetName val="Jan_resp24"/>
      <sheetName val="Intl_S&amp;M24"/>
      <sheetName val="Product_Mgmt24"/>
      <sheetName val="Test_Equip24"/>
      <sheetName val="2010_FTE_Summary24"/>
      <sheetName val="OKS_Data25"/>
      <sheetName val="STREET_ESTIMATES25"/>
      <sheetName val="License_Summary_Q225"/>
      <sheetName val="Input_-_2000_Core_Actual25"/>
      <sheetName val="IncomeStatement_-_ALL25"/>
      <sheetName val="BS_Schdl-_1_&amp;_224"/>
      <sheetName val="Ann_II24"/>
      <sheetName val="wdr_bldg24"/>
      <sheetName val="Table_for_Template24"/>
      <sheetName val="Grpng_Dtls24"/>
      <sheetName val="TBAL9697_-group_wise__sdpl24"/>
      <sheetName val="Tax_Computation24"/>
      <sheetName val="Interest_on_Loan_from_Directo24"/>
      <sheetName val="DSM_checkbook24"/>
      <sheetName val="pay_Register24"/>
      <sheetName val="Simulator_Detail24"/>
      <sheetName val="Income_Tax_Indexation24"/>
      <sheetName val="JUN_06_PAY_REGISTER24"/>
      <sheetName val="Schaefer(B)_979825"/>
      <sheetName val="Annx_8_Pg_1__Rev-Annexure_(UL24"/>
      <sheetName val="OneSource_Data24"/>
      <sheetName val="OneSource_Data_(2)24"/>
      <sheetName val="EAW_Final_Accounts_-_9924"/>
      <sheetName val="M-1_Nov24"/>
      <sheetName val="Master_LOV24"/>
      <sheetName val="Plant_&amp;_Mach24"/>
      <sheetName val="India_Mapping24"/>
      <sheetName val="Data_Entry-124"/>
      <sheetName val="Data_Entry-2_24"/>
      <sheetName val="Input_Acq_Firm24"/>
      <sheetName val="Input_Combined_Firm24"/>
      <sheetName val="TB_Jan-DEC9724"/>
      <sheetName val="Sales_TBU24"/>
      <sheetName val="Ann_-124"/>
      <sheetName val="pukhraj_(HUF)24"/>
      <sheetName val="Total_DTH_Forecast24"/>
      <sheetName val="Total_Distribution_Forecast24"/>
      <sheetName val="TB_(2)24"/>
      <sheetName val="Sing_Comp22"/>
      <sheetName val="cif_imports_02-0322"/>
      <sheetName val="Jul_96_Worksheet22"/>
      <sheetName val="20_022"/>
      <sheetName val="100_122"/>
      <sheetName val="03_022"/>
      <sheetName val="Ann_VI_222"/>
      <sheetName val="OH_rate22"/>
      <sheetName val="Dept_Lookup22"/>
      <sheetName val="X-charge_IN22"/>
      <sheetName val="Oct_2007_Moeller_data22"/>
      <sheetName val="Med_Reimb_22"/>
      <sheetName val="IO_LIST22"/>
      <sheetName val="FA_Register22"/>
      <sheetName val="Yr__Print22"/>
      <sheetName val="List_Box22"/>
      <sheetName val="IPO_returns22"/>
      <sheetName val="HBI_NCD22"/>
      <sheetName val="Summary_Output22"/>
      <sheetName val="Validation_Lists22"/>
      <sheetName val="Data_Elements-Exp_Driv_&amp;_Assu22"/>
      <sheetName val="Data_Elements-Staffing22"/>
      <sheetName val="Income_Statement_-_Trending22"/>
      <sheetName val="Salary_&amp;_Quotas20"/>
      <sheetName val="cl_14_Annex_7_19"/>
      <sheetName val="Encl_7A19"/>
      <sheetName val="RM_stock19"/>
      <sheetName val="FG_QTY19"/>
      <sheetName val="Avg_Rate19"/>
      <sheetName val="Service_Income19"/>
      <sheetName val="IS_Mo19"/>
      <sheetName val="Write_off_Gross_receiavble19"/>
      <sheetName val="Intercompany_Write_off19"/>
      <sheetName val="P&amp;L_Input_Sheet19"/>
      <sheetName val="Input__EAST19"/>
      <sheetName val="Sale_30-4-200619"/>
      <sheetName val="ADJUSTER_&amp;_OTHERS18"/>
      <sheetName val="Excise_on_RM18"/>
      <sheetName val="Firm_&amp;_SBUG_Metrics_M,_SM,_Di18"/>
      <sheetName val="Basement_Budget18"/>
      <sheetName val="Earnings_model18"/>
      <sheetName val="EDLI_Adm__Chg_18"/>
      <sheetName val="Master_-_Leverage_3_0_in_200318"/>
      <sheetName val="trial_balance32"/>
      <sheetName val="ANNX3_32"/>
      <sheetName val="ANNX4_32"/>
      <sheetName val="ANNX6_32"/>
      <sheetName val="trial_(2)28"/>
      <sheetName val="pack_pnl-9928"/>
      <sheetName val="BS_Schedules28"/>
      <sheetName val="Customize_Your_Purchase_Order29"/>
      <sheetName val="Balance_SheetLinks28"/>
      <sheetName val="Groupings_200426"/>
      <sheetName val="Balance_Sheet_27"/>
      <sheetName val="Don't_Delete27"/>
      <sheetName val="TAX_INCOME27"/>
      <sheetName val="Income_Statement26"/>
      <sheetName val="Tools_Rev27"/>
      <sheetName val="P&amp;L_Schedules26"/>
      <sheetName val="Jan_resp26"/>
      <sheetName val="Intl_S&amp;M26"/>
      <sheetName val="Product_Mgmt26"/>
      <sheetName val="Test_Equip26"/>
      <sheetName val="2010_FTE_Summary26"/>
      <sheetName val="OKS_Data27"/>
      <sheetName val="STREET_ESTIMATES27"/>
      <sheetName val="License_Summary_Q227"/>
      <sheetName val="Input_-_2000_Core_Actual27"/>
      <sheetName val="IncomeStatement_-_ALL27"/>
      <sheetName val="BS_Schdl-_1_&amp;_226"/>
      <sheetName val="Ann_II26"/>
      <sheetName val="wdr_bldg26"/>
      <sheetName val="Table_for_Template26"/>
      <sheetName val="Grpng_Dtls26"/>
      <sheetName val="TBAL9697_-group_wise__sdpl26"/>
      <sheetName val="Tax_Computation26"/>
      <sheetName val="Interest_on_Loan_from_Directo26"/>
      <sheetName val="DSM_checkbook26"/>
      <sheetName val="pay_Register26"/>
      <sheetName val="Simulator_Detail26"/>
      <sheetName val="Income_Tax_Indexation26"/>
      <sheetName val="JUN_06_PAY_REGISTER26"/>
      <sheetName val="Schaefer(B)_979827"/>
      <sheetName val="Annx_8_Pg_1__Rev-Annexure_(UL26"/>
      <sheetName val="OneSource_Data26"/>
      <sheetName val="OneSource_Data_(2)26"/>
      <sheetName val="EAW_Final_Accounts_-_9926"/>
      <sheetName val="M-1_Nov26"/>
      <sheetName val="Master_LOV26"/>
      <sheetName val="Plant_&amp;_Mach26"/>
      <sheetName val="India_Mapping26"/>
      <sheetName val="Data_Entry-126"/>
      <sheetName val="Data_Entry-2_26"/>
      <sheetName val="Input_Acq_Firm26"/>
      <sheetName val="Input_Combined_Firm26"/>
      <sheetName val="TB_Jan-DEC9726"/>
      <sheetName val="Sales_TBU26"/>
      <sheetName val="Ann_-126"/>
      <sheetName val="pukhraj_(HUF)26"/>
      <sheetName val="Total_DTH_Forecast26"/>
      <sheetName val="Total_Distribution_Forecast26"/>
      <sheetName val="TB_(2)26"/>
      <sheetName val="Sing_Comp24"/>
      <sheetName val="cif_imports_02-0324"/>
      <sheetName val="Jul_96_Worksheet24"/>
      <sheetName val="20_024"/>
      <sheetName val="100_124"/>
      <sheetName val="03_024"/>
      <sheetName val="Ann_VI_224"/>
      <sheetName val="OH_rate24"/>
      <sheetName val="Dept_Lookup24"/>
      <sheetName val="X-charge_IN24"/>
      <sheetName val="Oct_2007_Moeller_data24"/>
      <sheetName val="Med_Reimb_24"/>
      <sheetName val="IO_LIST24"/>
      <sheetName val="FA_Register24"/>
      <sheetName val="Yr__Print24"/>
      <sheetName val="List_Box24"/>
      <sheetName val="IPO_returns24"/>
      <sheetName val="HBI_NCD24"/>
      <sheetName val="Summary_Output24"/>
      <sheetName val="Validation_Lists24"/>
      <sheetName val="Data_Elements-Exp_Driv_&amp;_Assu24"/>
      <sheetName val="Data_Elements-Staffing24"/>
      <sheetName val="Income_Statement_-_Trending24"/>
      <sheetName val="Salary_&amp;_Quotas22"/>
      <sheetName val="cl_14_Annex_7_21"/>
      <sheetName val="Encl_7A21"/>
      <sheetName val="RM_stock21"/>
      <sheetName val="FG_QTY21"/>
      <sheetName val="Avg_Rate21"/>
      <sheetName val="Service_Income21"/>
      <sheetName val="IS_Mo21"/>
      <sheetName val="Write_off_Gross_receiavble21"/>
      <sheetName val="Intercompany_Write_off21"/>
      <sheetName val="P&amp;L_Input_Sheet21"/>
      <sheetName val="Input__EAST21"/>
      <sheetName val="Sale_30-4-200621"/>
      <sheetName val="ADJUSTER_&amp;_OTHERS20"/>
      <sheetName val="Excise_on_RM20"/>
      <sheetName val="Firm_&amp;_SBUG_Metrics_M,_SM,_Di20"/>
      <sheetName val="Basement_Budget20"/>
      <sheetName val="Earnings_model20"/>
      <sheetName val="EDLI_Adm__Chg_20"/>
      <sheetName val="Master_-_Leverage_3_0_in_200320"/>
      <sheetName val="trial_balance34"/>
      <sheetName val="ANNX3_34"/>
      <sheetName val="ANNX4_34"/>
      <sheetName val="ANNX6_34"/>
      <sheetName val="trial_(2)30"/>
      <sheetName val="pack_pnl-9930"/>
      <sheetName val="BS_Schedules30"/>
      <sheetName val="Customize_Your_Purchase_Order31"/>
      <sheetName val="Balance_SheetLinks30"/>
      <sheetName val="Groupings_200428"/>
      <sheetName val="Balance_Sheet_29"/>
      <sheetName val="Don't_Delete29"/>
      <sheetName val="TAX_INCOME29"/>
      <sheetName val="Income_Statement28"/>
      <sheetName val="Tools_Rev29"/>
      <sheetName val="P&amp;L_Schedules28"/>
      <sheetName val="Jan_resp28"/>
      <sheetName val="Intl_S&amp;M28"/>
      <sheetName val="Product_Mgmt28"/>
      <sheetName val="Test_Equip28"/>
      <sheetName val="2010_FTE_Summary28"/>
      <sheetName val="OKS_Data29"/>
      <sheetName val="STREET_ESTIMATES29"/>
      <sheetName val="License_Summary_Q229"/>
      <sheetName val="Input_-_2000_Core_Actual29"/>
      <sheetName val="IncomeStatement_-_ALL29"/>
      <sheetName val="BS_Schdl-_1_&amp;_228"/>
      <sheetName val="Ann_II28"/>
      <sheetName val="wdr_bldg28"/>
      <sheetName val="Table_for_Template28"/>
      <sheetName val="Grpng_Dtls28"/>
      <sheetName val="TBAL9697_-group_wise__sdpl28"/>
      <sheetName val="Tax_Computation28"/>
      <sheetName val="Interest_on_Loan_from_Directo28"/>
      <sheetName val="DSM_checkbook28"/>
      <sheetName val="pay_Register28"/>
      <sheetName val="Simulator_Detail28"/>
      <sheetName val="Income_Tax_Indexation28"/>
      <sheetName val="JUN_06_PAY_REGISTER28"/>
      <sheetName val="Schaefer(B)_979829"/>
      <sheetName val="Annx_8_Pg_1__Rev-Annexure_(UL28"/>
      <sheetName val="OneSource_Data28"/>
      <sheetName val="OneSource_Data_(2)28"/>
      <sheetName val="EAW_Final_Accounts_-_9928"/>
      <sheetName val="M-1_Nov28"/>
      <sheetName val="Master_LOV28"/>
      <sheetName val="Plant_&amp;_Mach28"/>
      <sheetName val="India_Mapping28"/>
      <sheetName val="Data_Entry-128"/>
      <sheetName val="Data_Entry-2_28"/>
      <sheetName val="Input_Acq_Firm28"/>
      <sheetName val="Input_Combined_Firm28"/>
      <sheetName val="TB_Jan-DEC9728"/>
      <sheetName val="Sales_TBU28"/>
      <sheetName val="Ann_-128"/>
      <sheetName val="pukhraj_(HUF)28"/>
      <sheetName val="Total_DTH_Forecast28"/>
      <sheetName val="Total_Distribution_Forecast28"/>
      <sheetName val="TB_(2)28"/>
      <sheetName val="Sing_Comp26"/>
      <sheetName val="cif_imports_02-0326"/>
      <sheetName val="Jul_96_Worksheet26"/>
      <sheetName val="20_026"/>
      <sheetName val="100_126"/>
      <sheetName val="03_026"/>
      <sheetName val="Ann_VI_226"/>
      <sheetName val="OH_rate26"/>
      <sheetName val="Dept_Lookup26"/>
      <sheetName val="X-charge_IN26"/>
      <sheetName val="Oct_2007_Moeller_data26"/>
      <sheetName val="Med_Reimb_26"/>
      <sheetName val="IO_LIST26"/>
      <sheetName val="FA_Register26"/>
      <sheetName val="Yr__Print26"/>
      <sheetName val="List_Box26"/>
      <sheetName val="IPO_returns26"/>
      <sheetName val="HBI_NCD26"/>
      <sheetName val="Summary_Output26"/>
      <sheetName val="Validation_Lists26"/>
      <sheetName val="Data_Elements-Exp_Driv_&amp;_Assu26"/>
      <sheetName val="Data_Elements-Staffing26"/>
      <sheetName val="Income_Statement_-_Trending26"/>
      <sheetName val="Salary_&amp;_Quotas24"/>
      <sheetName val="cl_14_Annex_7_23"/>
      <sheetName val="Encl_7A23"/>
      <sheetName val="RM_stock23"/>
      <sheetName val="FG_QTY23"/>
      <sheetName val="Avg_Rate23"/>
      <sheetName val="Service_Income23"/>
      <sheetName val="IS_Mo23"/>
      <sheetName val="Write_off_Gross_receiavble23"/>
      <sheetName val="Intercompany_Write_off23"/>
      <sheetName val="P&amp;L_Input_Sheet23"/>
      <sheetName val="Input__EAST23"/>
      <sheetName val="Sale_30-4-200623"/>
      <sheetName val="ADJUSTER_&amp;_OTHERS22"/>
      <sheetName val="Excise_on_RM22"/>
      <sheetName val="Firm_&amp;_SBUG_Metrics_M,_SM,_Di22"/>
      <sheetName val="Basement_Budget22"/>
      <sheetName val="Earnings_model22"/>
      <sheetName val="EDLI_Adm__Chg_22"/>
      <sheetName val="Master_-_Leverage_3_0_in_200322"/>
      <sheetName val="ERPTB"/>
      <sheetName val="LINK_GAP"/>
      <sheetName val="CASH_FLOW_(2)"/>
      <sheetName val="co_tax"/>
      <sheetName val="Reference_Table"/>
      <sheetName val="Site_wise_NADs"/>
      <sheetName val="IT_Computation"/>
      <sheetName val="Capital_advances"/>
      <sheetName val="TB 2003"/>
      <sheetName val="May_06"/>
      <sheetName val="June_06"/>
      <sheetName val="PL fresh"/>
      <sheetName val="L.L Rates"/>
      <sheetName val="Notes - Assets (10-16)"/>
      <sheetName val="Annexures"/>
      <sheetName val="Notes-PL (17-20)"/>
      <sheetName val="データシート"/>
    </sheetNames>
    <sheetDataSet>
      <sheetData sheetId="0" refreshError="1">
        <row r="1">
          <cell r="B1" t="str">
            <v>SCHEDULE:3</v>
          </cell>
        </row>
        <row r="2">
          <cell r="A2" t="str">
            <v>SCHEDULE:5</v>
          </cell>
          <cell r="B2" t="str">
            <v>FIXED ASSETS</v>
          </cell>
        </row>
        <row r="3">
          <cell r="A3" t="str">
            <v>FIXED ASSETS</v>
          </cell>
        </row>
        <row r="4">
          <cell r="E4" t="str">
            <v>GROSS BLOCK</v>
          </cell>
          <cell r="H4" t="str">
            <v xml:space="preserve">                           DEPRECIATION</v>
          </cell>
          <cell r="L4" t="str">
            <v>(in rupees)</v>
          </cell>
        </row>
        <row r="5">
          <cell r="B5" t="str">
            <v>Sl.</v>
          </cell>
          <cell r="C5" t="str">
            <v>DESCRIPTION</v>
          </cell>
          <cell r="D5" t="str">
            <v xml:space="preserve">   G R O S S  B L O C K</v>
          </cell>
          <cell r="E5" t="str">
            <v>Additions</v>
          </cell>
          <cell r="F5" t="str">
            <v>Deletions</v>
          </cell>
          <cell r="G5" t="str">
            <v>Cost as at</v>
          </cell>
          <cell r="H5" t="str">
            <v xml:space="preserve">  D E P R E C I A T I O N</v>
          </cell>
          <cell r="I5" t="str">
            <v>For the</v>
          </cell>
          <cell r="J5" t="str">
            <v>On</v>
          </cell>
          <cell r="K5" t="str">
            <v xml:space="preserve">     N E T  B L O C K</v>
          </cell>
          <cell r="L5" t="str">
            <v>As at</v>
          </cell>
        </row>
        <row r="6">
          <cell r="A6" t="str">
            <v>SL.</v>
          </cell>
          <cell r="B6" t="str">
            <v>DESCRIPTION</v>
          </cell>
          <cell r="C6" t="str">
            <v>Cost as at</v>
          </cell>
          <cell r="D6" t="str">
            <v>Additions</v>
          </cell>
          <cell r="E6" t="str">
            <v>Deductions</v>
          </cell>
          <cell r="F6" t="str">
            <v>Cost as at</v>
          </cell>
          <cell r="G6" t="str">
            <v>Upto</v>
          </cell>
          <cell r="H6" t="str">
            <v>Deductions</v>
          </cell>
          <cell r="I6" t="str">
            <v>For the</v>
          </cell>
          <cell r="J6" t="str">
            <v>Upto</v>
          </cell>
          <cell r="K6" t="str">
            <v>As at</v>
          </cell>
          <cell r="L6" t="str">
            <v>As at</v>
          </cell>
        </row>
        <row r="7">
          <cell r="A7" t="str">
            <v>NO.</v>
          </cell>
          <cell r="C7" t="str">
            <v>1st April</v>
          </cell>
          <cell r="D7" t="str">
            <v>during</v>
          </cell>
          <cell r="E7" t="str">
            <v>during</v>
          </cell>
          <cell r="F7" t="str">
            <v>31st March</v>
          </cell>
          <cell r="G7" t="str">
            <v>31st March,</v>
          </cell>
          <cell r="H7" t="str">
            <v>on a/c of</v>
          </cell>
          <cell r="I7" t="str">
            <v>year</v>
          </cell>
          <cell r="J7" t="str">
            <v>31st March,</v>
          </cell>
          <cell r="K7" t="str">
            <v>31st March,</v>
          </cell>
          <cell r="L7" t="str">
            <v>31st March,</v>
          </cell>
        </row>
        <row r="8">
          <cell r="B8">
            <v>1</v>
          </cell>
          <cell r="C8" t="str">
            <v>1997</v>
          </cell>
          <cell r="D8" t="str">
            <v>the year</v>
          </cell>
          <cell r="E8" t="str">
            <v>the year</v>
          </cell>
          <cell r="F8" t="str">
            <v>1998</v>
          </cell>
          <cell r="G8" t="str">
            <v>1997</v>
          </cell>
          <cell r="H8" t="str">
            <v>adjustments</v>
          </cell>
          <cell r="I8" t="str">
            <v>-</v>
          </cell>
          <cell r="J8" t="str">
            <v>1998</v>
          </cell>
          <cell r="K8" t="str">
            <v>1998</v>
          </cell>
          <cell r="L8" t="str">
            <v>1997</v>
          </cell>
        </row>
        <row r="9">
          <cell r="A9" t="str">
            <v>1.</v>
          </cell>
          <cell r="B9" t="str">
            <v>Land</v>
          </cell>
          <cell r="C9" t="str">
            <v>Plant and machinery</v>
          </cell>
          <cell r="D9">
            <v>2470792</v>
          </cell>
          <cell r="E9">
            <v>1077364.5</v>
          </cell>
          <cell r="G9">
            <v>3548156.5</v>
          </cell>
          <cell r="H9">
            <v>713928</v>
          </cell>
          <cell r="I9">
            <v>473666</v>
          </cell>
          <cell r="J9" t="str">
            <v>-</v>
          </cell>
          <cell r="K9">
            <v>1187594</v>
          </cell>
          <cell r="L9">
            <v>2360562.5</v>
          </cell>
        </row>
        <row r="10">
          <cell r="B10" t="str">
            <v xml:space="preserve">  Freehold</v>
          </cell>
          <cell r="C10">
            <v>16589275</v>
          </cell>
          <cell r="D10" t="str">
            <v>-</v>
          </cell>
          <cell r="E10">
            <v>1460406</v>
          </cell>
          <cell r="F10">
            <v>15128869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15128869</v>
          </cell>
          <cell r="L10">
            <v>16589275</v>
          </cell>
        </row>
        <row r="11">
          <cell r="B11" t="str">
            <v xml:space="preserve">  Leasehold</v>
          </cell>
          <cell r="C11">
            <v>2523442.7999999998</v>
          </cell>
          <cell r="D11" t="str">
            <v>-</v>
          </cell>
          <cell r="E11" t="str">
            <v>-</v>
          </cell>
          <cell r="F11">
            <v>2523442.7999999998</v>
          </cell>
          <cell r="G11">
            <v>1190343</v>
          </cell>
          <cell r="H11" t="str">
            <v>-</v>
          </cell>
          <cell r="I11">
            <v>229404</v>
          </cell>
          <cell r="J11">
            <v>1419747</v>
          </cell>
          <cell r="K11">
            <v>1103695.7999999998</v>
          </cell>
          <cell r="L11">
            <v>1333099.7999999998</v>
          </cell>
        </row>
        <row r="12">
          <cell r="A12" t="str">
            <v>2.</v>
          </cell>
          <cell r="B12" t="str">
            <v>Buildings</v>
          </cell>
          <cell r="C12">
            <v>32319740.359999996</v>
          </cell>
          <cell r="D12">
            <v>7443887.459999999</v>
          </cell>
          <cell r="E12" t="str">
            <v>-</v>
          </cell>
          <cell r="F12">
            <v>39763627.819999993</v>
          </cell>
          <cell r="G12">
            <v>9849276</v>
          </cell>
          <cell r="H12" t="str">
            <v>-</v>
          </cell>
          <cell r="I12">
            <v>2162853</v>
          </cell>
          <cell r="J12">
            <v>12012129</v>
          </cell>
          <cell r="K12">
            <v>27751498.819999993</v>
          </cell>
          <cell r="L12">
            <v>22470464.359999996</v>
          </cell>
        </row>
        <row r="13">
          <cell r="A13" t="str">
            <v>3.</v>
          </cell>
          <cell r="B13" t="str">
            <v>Plant and machinery</v>
          </cell>
          <cell r="C13">
            <v>9975087.870000001</v>
          </cell>
          <cell r="D13">
            <v>789510</v>
          </cell>
          <cell r="E13" t="str">
            <v>-</v>
          </cell>
          <cell r="F13">
            <v>10764597.870000001</v>
          </cell>
          <cell r="G13">
            <v>3796058</v>
          </cell>
          <cell r="H13" t="str">
            <v>-</v>
          </cell>
          <cell r="I13">
            <v>930386</v>
          </cell>
          <cell r="J13">
            <v>4726444</v>
          </cell>
          <cell r="K13">
            <v>6038153.870000001</v>
          </cell>
          <cell r="L13">
            <v>6179029.870000001</v>
          </cell>
        </row>
        <row r="14">
          <cell r="A14" t="str">
            <v>4.</v>
          </cell>
          <cell r="B14" t="str">
            <v>R &amp; D Equipment</v>
          </cell>
          <cell r="C14">
            <v>13996906.99</v>
          </cell>
          <cell r="D14">
            <v>1358972.1600000001</v>
          </cell>
          <cell r="E14" t="str">
            <v>-</v>
          </cell>
          <cell r="F14">
            <v>15355879.15</v>
          </cell>
          <cell r="G14">
            <v>5254513</v>
          </cell>
          <cell r="H14" t="str">
            <v>-</v>
          </cell>
          <cell r="I14">
            <v>1338096</v>
          </cell>
          <cell r="J14">
            <v>6592609</v>
          </cell>
          <cell r="K14">
            <v>8763270.1500000004</v>
          </cell>
          <cell r="L14">
            <v>8742393.9900000002</v>
          </cell>
        </row>
        <row r="15">
          <cell r="A15" t="str">
            <v>5.</v>
          </cell>
          <cell r="B15" t="str">
            <v>Other equipment</v>
          </cell>
          <cell r="C15">
            <v>2913713.73</v>
          </cell>
          <cell r="D15">
            <v>4025947</v>
          </cell>
          <cell r="E15">
            <v>1789</v>
          </cell>
          <cell r="F15">
            <v>6937871.7300000004</v>
          </cell>
          <cell r="G15">
            <v>1375617</v>
          </cell>
          <cell r="H15">
            <v>41</v>
          </cell>
          <cell r="I15">
            <v>362031</v>
          </cell>
          <cell r="J15">
            <v>1737607</v>
          </cell>
          <cell r="K15">
            <v>5200264.7300000004</v>
          </cell>
          <cell r="L15">
            <v>1538096.73</v>
          </cell>
        </row>
        <row r="16">
          <cell r="A16" t="str">
            <v>6.</v>
          </cell>
          <cell r="B16" t="str">
            <v>Furniture and fixtures</v>
          </cell>
          <cell r="C16">
            <v>1952272.27</v>
          </cell>
          <cell r="D16">
            <v>114753.19999999995</v>
          </cell>
          <cell r="E16" t="str">
            <v>-</v>
          </cell>
          <cell r="F16">
            <v>2067025.47</v>
          </cell>
          <cell r="G16">
            <v>779893</v>
          </cell>
          <cell r="H16" t="str">
            <v>-</v>
          </cell>
          <cell r="I16">
            <v>221076</v>
          </cell>
          <cell r="J16">
            <v>1000969</v>
          </cell>
          <cell r="K16">
            <v>1066056.47</v>
          </cell>
          <cell r="L16">
            <v>1172379.27</v>
          </cell>
        </row>
        <row r="17">
          <cell r="A17" t="str">
            <v>7.</v>
          </cell>
          <cell r="B17" t="str">
            <v>Vehicles</v>
          </cell>
          <cell r="C17">
            <v>1652981.06</v>
          </cell>
          <cell r="D17">
            <v>701354</v>
          </cell>
          <cell r="E17" t="str">
            <v>-</v>
          </cell>
          <cell r="F17">
            <v>2354335.06</v>
          </cell>
          <cell r="G17">
            <v>479520</v>
          </cell>
          <cell r="H17" t="str">
            <v>-</v>
          </cell>
          <cell r="I17">
            <v>364004</v>
          </cell>
          <cell r="J17">
            <v>843524</v>
          </cell>
          <cell r="K17">
            <v>1510811.06</v>
          </cell>
          <cell r="L17">
            <v>1173461.06</v>
          </cell>
        </row>
        <row r="18">
          <cell r="B18" t="str">
            <v>TOTAL</v>
          </cell>
          <cell r="C18">
            <v>81923420</v>
          </cell>
          <cell r="D18">
            <v>14434423.819999998</v>
          </cell>
          <cell r="E18">
            <v>1462195</v>
          </cell>
          <cell r="F18">
            <v>94895648.900000006</v>
          </cell>
          <cell r="G18">
            <v>22725220</v>
          </cell>
          <cell r="H18">
            <v>41</v>
          </cell>
          <cell r="I18">
            <v>5607850</v>
          </cell>
          <cell r="J18">
            <v>28333029</v>
          </cell>
          <cell r="K18">
            <v>66562619.899999991</v>
          </cell>
          <cell r="L18">
            <v>59198200.080000006</v>
          </cell>
        </row>
        <row r="19">
          <cell r="B19" t="str">
            <v>PREVIOUS YEAR</v>
          </cell>
          <cell r="C19">
            <v>71862746</v>
          </cell>
          <cell r="D19">
            <v>10425875</v>
          </cell>
          <cell r="E19">
            <v>365200</v>
          </cell>
          <cell r="F19">
            <v>81923421</v>
          </cell>
          <cell r="G19">
            <v>18228265</v>
          </cell>
          <cell r="H19">
            <v>131472</v>
          </cell>
          <cell r="I19">
            <v>4628428</v>
          </cell>
          <cell r="J19">
            <v>22725221</v>
          </cell>
          <cell r="K19">
            <v>59198200</v>
          </cell>
          <cell r="L19" t="str">
            <v>-</v>
          </cell>
        </row>
        <row r="20">
          <cell r="D20">
            <v>700376</v>
          </cell>
          <cell r="G20">
            <v>700376</v>
          </cell>
          <cell r="H20">
            <v>432011</v>
          </cell>
          <cell r="I20">
            <v>35880</v>
          </cell>
          <cell r="K20">
            <v>467891</v>
          </cell>
          <cell r="L20">
            <v>232485</v>
          </cell>
        </row>
        <row r="21">
          <cell r="G21">
            <v>0</v>
          </cell>
          <cell r="I21">
            <v>0</v>
          </cell>
          <cell r="K21">
            <v>0</v>
          </cell>
          <cell r="L21">
            <v>0</v>
          </cell>
        </row>
        <row r="23">
          <cell r="B23">
            <v>8</v>
          </cell>
          <cell r="C23" t="str">
            <v>Furniture and fixtures</v>
          </cell>
          <cell r="D23">
            <v>289940</v>
          </cell>
          <cell r="E23">
            <v>26000</v>
          </cell>
          <cell r="G23">
            <v>315940</v>
          </cell>
          <cell r="H23">
            <v>37265</v>
          </cell>
          <cell r="I23">
            <v>18629</v>
          </cell>
          <cell r="K23">
            <v>55894</v>
          </cell>
          <cell r="L23">
            <v>260046</v>
          </cell>
        </row>
        <row r="24">
          <cell r="A24" t="str">
            <v>BIOCON INDIA LIMITED</v>
          </cell>
          <cell r="G24">
            <v>0</v>
          </cell>
          <cell r="I24">
            <v>0</v>
          </cell>
          <cell r="K24">
            <v>0</v>
          </cell>
          <cell r="L24">
            <v>0</v>
          </cell>
        </row>
        <row r="25">
          <cell r="B25">
            <v>9</v>
          </cell>
          <cell r="C25" t="str">
            <v>Office equipment</v>
          </cell>
          <cell r="D25">
            <v>224450</v>
          </cell>
          <cell r="G25">
            <v>224450</v>
          </cell>
          <cell r="H25">
            <v>58110</v>
          </cell>
          <cell r="I25">
            <v>27799</v>
          </cell>
          <cell r="K25">
            <v>85909</v>
          </cell>
          <cell r="L25">
            <v>138541</v>
          </cell>
        </row>
        <row r="26">
          <cell r="C26" t="str">
            <v>GROSS BLOCK</v>
          </cell>
          <cell r="G26" t="str">
            <v>DEPRECIATION</v>
          </cell>
          <cell r="I26">
            <v>0</v>
          </cell>
          <cell r="K26">
            <v>0</v>
          </cell>
          <cell r="L26">
            <v>0</v>
          </cell>
        </row>
        <row r="27">
          <cell r="B27">
            <v>10</v>
          </cell>
          <cell r="C27" t="str">
            <v>Generator</v>
          </cell>
          <cell r="D27" t="str">
            <v>ADDITIONS</v>
          </cell>
          <cell r="E27" t="str">
            <v>DELETIONS</v>
          </cell>
          <cell r="G27">
            <v>500000</v>
          </cell>
          <cell r="H27" t="str">
            <v>DELETIONS</v>
          </cell>
          <cell r="I27" t="str">
            <v>ADDITIONS</v>
          </cell>
          <cell r="K27" t="str">
            <v xml:space="preserve"> &lt;---WDV---&gt;</v>
          </cell>
          <cell r="L27">
            <v>340438</v>
          </cell>
        </row>
        <row r="28">
          <cell r="D28" t="str">
            <v>01-04-97</v>
          </cell>
          <cell r="E28" t="str">
            <v>01-04-97</v>
          </cell>
          <cell r="F28" t="str">
            <v>TOTAL</v>
          </cell>
          <cell r="G28" t="str">
            <v xml:space="preserve">Upto </v>
          </cell>
          <cell r="H28" t="str">
            <v>01-04-97</v>
          </cell>
          <cell r="I28" t="str">
            <v>01-04-97</v>
          </cell>
          <cell r="J28" t="str">
            <v>TOTAL DEPN.</v>
          </cell>
          <cell r="K28" t="str">
            <v>WDV</v>
          </cell>
        </row>
        <row r="29">
          <cell r="A29" t="str">
            <v xml:space="preserve">SL </v>
          </cell>
          <cell r="B29" t="str">
            <v>DESCRIPTION</v>
          </cell>
          <cell r="C29" t="str">
            <v>Cost as on</v>
          </cell>
          <cell r="D29" t="str">
            <v>Upto</v>
          </cell>
          <cell r="E29" t="str">
            <v>Upto</v>
          </cell>
          <cell r="F29" t="str">
            <v>COST AS ON</v>
          </cell>
          <cell r="G29">
            <v>7563901.5</v>
          </cell>
          <cell r="H29" t="str">
            <v>Upto</v>
          </cell>
          <cell r="I29" t="str">
            <v>Upto</v>
          </cell>
          <cell r="J29" t="str">
            <v>UPTO</v>
          </cell>
          <cell r="K29" t="str">
            <v>AS ON</v>
          </cell>
          <cell r="L29">
            <v>4647334.5</v>
          </cell>
        </row>
        <row r="30">
          <cell r="A30" t="str">
            <v>NO</v>
          </cell>
          <cell r="C30" t="str">
            <v>31-03-1997</v>
          </cell>
          <cell r="D30" t="str">
            <v>31-03-98</v>
          </cell>
          <cell r="E30" t="str">
            <v>31-03-98</v>
          </cell>
          <cell r="F30" t="str">
            <v>31-03-98</v>
          </cell>
          <cell r="G30" t="str">
            <v>31-03-1997</v>
          </cell>
          <cell r="H30" t="str">
            <v>31-03-98</v>
          </cell>
          <cell r="I30" t="str">
            <v>31-03-98</v>
          </cell>
          <cell r="J30" t="str">
            <v>31-03-98</v>
          </cell>
          <cell r="K30" t="str">
            <v>31-03-98</v>
          </cell>
          <cell r="L30">
            <v>252071</v>
          </cell>
        </row>
        <row r="32">
          <cell r="A32" t="str">
            <v>1</v>
          </cell>
          <cell r="B32" t="str">
            <v>Freehold land - factory</v>
          </cell>
          <cell r="C32">
            <v>280336</v>
          </cell>
          <cell r="D32">
            <v>0</v>
          </cell>
          <cell r="E32">
            <v>40402</v>
          </cell>
          <cell r="F32">
            <v>239934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239934</v>
          </cell>
        </row>
        <row r="33">
          <cell r="A33" t="str">
            <v>2</v>
          </cell>
          <cell r="B33" t="str">
            <v>Revaluation - freehold land factory</v>
          </cell>
          <cell r="C33">
            <v>9853089</v>
          </cell>
          <cell r="D33">
            <v>0</v>
          </cell>
          <cell r="E33">
            <v>1420004</v>
          </cell>
          <cell r="F33">
            <v>8433085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8433085</v>
          </cell>
        </row>
        <row r="34">
          <cell r="A34" t="str">
            <v>3</v>
          </cell>
          <cell r="B34" t="str">
            <v>Freehold land - housing</v>
          </cell>
          <cell r="C34">
            <v>2963115</v>
          </cell>
          <cell r="D34">
            <v>0</v>
          </cell>
          <cell r="F34">
            <v>2963115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2963115</v>
          </cell>
        </row>
        <row r="35">
          <cell r="A35" t="str">
            <v>4</v>
          </cell>
          <cell r="B35" t="str">
            <v>Revaluation - freehold land housing</v>
          </cell>
          <cell r="C35">
            <v>3492735</v>
          </cell>
          <cell r="D35">
            <v>0</v>
          </cell>
          <cell r="F35">
            <v>3492735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3492735</v>
          </cell>
        </row>
        <row r="36">
          <cell r="A36" t="str">
            <v>5</v>
          </cell>
          <cell r="B36" t="str">
            <v>Leasehold land - housing - KMZ</v>
          </cell>
          <cell r="C36">
            <v>1000000</v>
          </cell>
          <cell r="D36">
            <v>0</v>
          </cell>
          <cell r="F36">
            <v>1000000</v>
          </cell>
          <cell r="G36">
            <v>636363</v>
          </cell>
          <cell r="H36">
            <v>0</v>
          </cell>
          <cell r="I36">
            <v>90909</v>
          </cell>
          <cell r="J36">
            <v>727272</v>
          </cell>
          <cell r="K36">
            <v>272728</v>
          </cell>
        </row>
        <row r="37">
          <cell r="A37" t="str">
            <v>6</v>
          </cell>
          <cell r="B37" t="str">
            <v>Leasehold land - housing - PKA</v>
          </cell>
          <cell r="C37">
            <v>1523442.8</v>
          </cell>
          <cell r="D37">
            <v>0</v>
          </cell>
          <cell r="F37">
            <v>1523442.8</v>
          </cell>
          <cell r="G37">
            <v>553980</v>
          </cell>
          <cell r="H37">
            <v>0</v>
          </cell>
          <cell r="I37">
            <v>138495</v>
          </cell>
          <cell r="J37">
            <v>692475</v>
          </cell>
          <cell r="K37">
            <v>830967.8</v>
          </cell>
        </row>
        <row r="38">
          <cell r="A38" t="str">
            <v>7</v>
          </cell>
          <cell r="B38" t="str">
            <v>Factory Buildings</v>
          </cell>
          <cell r="C38">
            <v>6308285.4000000004</v>
          </cell>
          <cell r="D38">
            <v>0</v>
          </cell>
          <cell r="F38">
            <v>6308285.4000000004</v>
          </cell>
          <cell r="G38">
            <v>3548280</v>
          </cell>
          <cell r="H38">
            <v>0</v>
          </cell>
          <cell r="I38">
            <v>276001</v>
          </cell>
          <cell r="J38">
            <v>3824281</v>
          </cell>
          <cell r="K38">
            <v>2484004.4000000004</v>
          </cell>
        </row>
        <row r="39">
          <cell r="A39" t="str">
            <v>8</v>
          </cell>
          <cell r="B39" t="str">
            <v xml:space="preserve">Building R &amp; D </v>
          </cell>
          <cell r="C39">
            <v>2003264.13</v>
          </cell>
          <cell r="D39">
            <v>0</v>
          </cell>
          <cell r="F39">
            <v>2003264.13</v>
          </cell>
          <cell r="G39">
            <v>244095</v>
          </cell>
          <cell r="H39">
            <v>0</v>
          </cell>
          <cell r="I39">
            <v>175917</v>
          </cell>
          <cell r="J39">
            <v>420012</v>
          </cell>
          <cell r="K39">
            <v>1583252.13</v>
          </cell>
        </row>
        <row r="40">
          <cell r="A40" t="str">
            <v>9</v>
          </cell>
          <cell r="B40" t="str">
            <v>Revaluation - factory building</v>
          </cell>
          <cell r="C40">
            <v>15323127</v>
          </cell>
          <cell r="D40">
            <v>0</v>
          </cell>
          <cell r="F40">
            <v>15323127</v>
          </cell>
          <cell r="G40">
            <v>4152567</v>
          </cell>
          <cell r="H40">
            <v>0</v>
          </cell>
          <cell r="I40">
            <v>1117056</v>
          </cell>
          <cell r="J40">
            <v>5269623</v>
          </cell>
          <cell r="K40">
            <v>10053504</v>
          </cell>
        </row>
        <row r="41">
          <cell r="A41" t="str">
            <v>10</v>
          </cell>
          <cell r="B41" t="str">
            <v>Residential Flats</v>
          </cell>
          <cell r="C41">
            <v>2718908.83</v>
          </cell>
          <cell r="D41">
            <v>6568241.459999999</v>
          </cell>
          <cell r="F41">
            <v>9287150.2899999991</v>
          </cell>
          <cell r="G41">
            <v>986773</v>
          </cell>
          <cell r="H41">
            <v>0</v>
          </cell>
          <cell r="I41">
            <v>333141</v>
          </cell>
          <cell r="J41">
            <v>1319914</v>
          </cell>
          <cell r="K41">
            <v>7967236.2899999991</v>
          </cell>
        </row>
        <row r="42">
          <cell r="A42" t="str">
            <v>11</v>
          </cell>
          <cell r="B42" t="str">
            <v>Bombay Premises</v>
          </cell>
          <cell r="D42">
            <v>875646</v>
          </cell>
          <cell r="F42">
            <v>875646</v>
          </cell>
          <cell r="I42">
            <v>7077</v>
          </cell>
          <cell r="J42">
            <v>7077</v>
          </cell>
          <cell r="K42">
            <v>868569</v>
          </cell>
        </row>
        <row r="43">
          <cell r="A43" t="str">
            <v>12</v>
          </cell>
          <cell r="B43" t="str">
            <v>Revaluation - residential flats</v>
          </cell>
          <cell r="C43">
            <v>5859722</v>
          </cell>
          <cell r="D43">
            <v>0</v>
          </cell>
          <cell r="F43">
            <v>5859722</v>
          </cell>
          <cell r="G43">
            <v>835743</v>
          </cell>
          <cell r="H43">
            <v>0</v>
          </cell>
          <cell r="I43">
            <v>251199</v>
          </cell>
          <cell r="J43">
            <v>1086942</v>
          </cell>
          <cell r="K43">
            <v>4772780</v>
          </cell>
        </row>
        <row r="44">
          <cell r="A44" t="str">
            <v>13</v>
          </cell>
          <cell r="B44" t="str">
            <v>Wells &amp; Tanks</v>
          </cell>
          <cell r="C44">
            <v>106433</v>
          </cell>
          <cell r="D44">
            <v>0</v>
          </cell>
          <cell r="F44">
            <v>106433</v>
          </cell>
          <cell r="G44">
            <v>81818</v>
          </cell>
          <cell r="H44">
            <v>0</v>
          </cell>
          <cell r="I44">
            <v>2462</v>
          </cell>
          <cell r="J44">
            <v>84280</v>
          </cell>
          <cell r="K44">
            <v>22153</v>
          </cell>
        </row>
        <row r="45">
          <cell r="A45" t="str">
            <v>14</v>
          </cell>
          <cell r="B45" t="str">
            <v>Electrical Installation</v>
          </cell>
          <cell r="C45">
            <v>870048.36</v>
          </cell>
          <cell r="D45">
            <v>235296.00000000012</v>
          </cell>
          <cell r="F45">
            <v>1105344.3600000001</v>
          </cell>
          <cell r="G45">
            <v>647270</v>
          </cell>
          <cell r="H45">
            <v>0</v>
          </cell>
          <cell r="I45">
            <v>49999</v>
          </cell>
          <cell r="J45">
            <v>697269</v>
          </cell>
          <cell r="K45">
            <v>408075.3600000001</v>
          </cell>
        </row>
        <row r="46">
          <cell r="A46" t="str">
            <v>15</v>
          </cell>
          <cell r="B46" t="str">
            <v>Plant &amp; machinery</v>
          </cell>
          <cell r="C46">
            <v>3834791.4</v>
          </cell>
          <cell r="D46">
            <v>278200</v>
          </cell>
          <cell r="F46">
            <v>4112991.4</v>
          </cell>
          <cell r="G46">
            <v>2175249</v>
          </cell>
          <cell r="H46">
            <v>0</v>
          </cell>
          <cell r="I46">
            <v>251791</v>
          </cell>
          <cell r="J46">
            <v>2427040</v>
          </cell>
          <cell r="K46">
            <v>1685951.4</v>
          </cell>
        </row>
        <row r="47">
          <cell r="A47" t="str">
            <v>16</v>
          </cell>
          <cell r="B47" t="str">
            <v>100% depn-Equip</v>
          </cell>
          <cell r="C47">
            <v>2520495.2599999998</v>
          </cell>
          <cell r="D47">
            <v>15306</v>
          </cell>
          <cell r="F47">
            <v>2535801.2599999998</v>
          </cell>
          <cell r="G47">
            <v>526426</v>
          </cell>
          <cell r="H47">
            <v>0</v>
          </cell>
          <cell r="I47">
            <v>279329</v>
          </cell>
          <cell r="J47">
            <v>805755</v>
          </cell>
          <cell r="K47">
            <v>1730046.2599999998</v>
          </cell>
        </row>
        <row r="48">
          <cell r="A48" t="str">
            <v>17</v>
          </cell>
          <cell r="B48" t="str">
            <v>Generator</v>
          </cell>
          <cell r="C48">
            <v>2584899.21</v>
          </cell>
          <cell r="D48">
            <v>0</v>
          </cell>
          <cell r="F48">
            <v>2584899.21</v>
          </cell>
          <cell r="G48">
            <v>613381</v>
          </cell>
          <cell r="H48">
            <v>0</v>
          </cell>
          <cell r="I48">
            <v>274238</v>
          </cell>
          <cell r="J48">
            <v>887619</v>
          </cell>
          <cell r="K48">
            <v>1697280.21</v>
          </cell>
        </row>
        <row r="49">
          <cell r="A49" t="str">
            <v>18</v>
          </cell>
          <cell r="B49" t="str">
            <v>Computers</v>
          </cell>
          <cell r="C49">
            <v>22356</v>
          </cell>
          <cell r="D49">
            <v>115000</v>
          </cell>
          <cell r="F49">
            <v>137356</v>
          </cell>
          <cell r="G49">
            <v>17527</v>
          </cell>
          <cell r="H49">
            <v>0</v>
          </cell>
          <cell r="I49">
            <v>44151</v>
          </cell>
          <cell r="J49">
            <v>61678</v>
          </cell>
          <cell r="K49">
            <v>75678</v>
          </cell>
        </row>
        <row r="50">
          <cell r="A50" t="str">
            <v>19</v>
          </cell>
          <cell r="B50" t="str">
            <v>Furniture &amp; fixtures</v>
          </cell>
          <cell r="C50">
            <v>1952272.27</v>
          </cell>
          <cell r="D50">
            <v>114753.19999999995</v>
          </cell>
          <cell r="F50">
            <v>2067025.47</v>
          </cell>
          <cell r="G50">
            <v>779893</v>
          </cell>
          <cell r="H50">
            <v>0</v>
          </cell>
          <cell r="I50">
            <v>221076</v>
          </cell>
          <cell r="J50">
            <v>1000969</v>
          </cell>
          <cell r="K50">
            <v>1066056.47</v>
          </cell>
        </row>
        <row r="51">
          <cell r="A51" t="str">
            <v>20</v>
          </cell>
          <cell r="B51" t="str">
            <v>Laboratory Equipment</v>
          </cell>
          <cell r="C51">
            <v>1196180.22</v>
          </cell>
          <cell r="D51">
            <v>3681291</v>
          </cell>
          <cell r="E51">
            <v>1789</v>
          </cell>
          <cell r="F51">
            <v>4875682.42</v>
          </cell>
          <cell r="G51">
            <v>389896</v>
          </cell>
          <cell r="H51">
            <v>41</v>
          </cell>
          <cell r="I51">
            <v>234593</v>
          </cell>
          <cell r="J51">
            <v>624448</v>
          </cell>
          <cell r="K51">
            <v>4251234.42</v>
          </cell>
        </row>
        <row r="52">
          <cell r="A52" t="str">
            <v>21</v>
          </cell>
          <cell r="B52" t="str">
            <v>Office Equipment</v>
          </cell>
          <cell r="C52">
            <v>803545.8</v>
          </cell>
          <cell r="D52">
            <v>0</v>
          </cell>
          <cell r="F52">
            <v>803545.8</v>
          </cell>
          <cell r="G52">
            <v>315028</v>
          </cell>
          <cell r="H52">
            <v>0</v>
          </cell>
          <cell r="I52">
            <v>67953</v>
          </cell>
          <cell r="J52">
            <v>382981</v>
          </cell>
          <cell r="K52">
            <v>420564.80000000005</v>
          </cell>
        </row>
        <row r="53">
          <cell r="A53" t="str">
            <v>22</v>
          </cell>
          <cell r="B53" t="str">
            <v>Other Equipment</v>
          </cell>
          <cell r="C53">
            <v>43939.35</v>
          </cell>
          <cell r="D53">
            <v>109360</v>
          </cell>
          <cell r="F53">
            <v>153299.35</v>
          </cell>
          <cell r="G53">
            <v>23423</v>
          </cell>
          <cell r="H53">
            <v>0</v>
          </cell>
          <cell r="I53">
            <v>9486</v>
          </cell>
          <cell r="J53">
            <v>32909</v>
          </cell>
          <cell r="K53">
            <v>120390.35</v>
          </cell>
        </row>
        <row r="54">
          <cell r="A54" t="str">
            <v>23</v>
          </cell>
          <cell r="B54" t="str">
            <v>Air Conditioners</v>
          </cell>
          <cell r="C54">
            <v>1012546</v>
          </cell>
          <cell r="D54">
            <v>381004</v>
          </cell>
          <cell r="F54">
            <v>1393550</v>
          </cell>
          <cell r="G54">
            <v>463475</v>
          </cell>
          <cell r="H54">
            <v>0</v>
          </cell>
          <cell r="I54">
            <v>80877</v>
          </cell>
          <cell r="J54">
            <v>544352</v>
          </cell>
          <cell r="K54">
            <v>849198</v>
          </cell>
        </row>
        <row r="55">
          <cell r="A55" t="str">
            <v>24</v>
          </cell>
          <cell r="B55" t="str">
            <v>Vehicles</v>
          </cell>
          <cell r="C55">
            <v>1652981.06</v>
          </cell>
          <cell r="D55">
            <v>701354</v>
          </cell>
          <cell r="F55">
            <v>2354335.06</v>
          </cell>
          <cell r="G55">
            <v>479520</v>
          </cell>
          <cell r="I55">
            <v>364004</v>
          </cell>
          <cell r="J55">
            <v>843524</v>
          </cell>
          <cell r="K55">
            <v>1510811.06</v>
          </cell>
        </row>
        <row r="56">
          <cell r="A56" t="str">
            <v>25</v>
          </cell>
          <cell r="B56" t="str">
            <v>R &amp; D equipments</v>
          </cell>
          <cell r="C56">
            <v>13996906.99</v>
          </cell>
          <cell r="D56">
            <v>1358972.1600000001</v>
          </cell>
          <cell r="F56">
            <v>15355879.15</v>
          </cell>
          <cell r="G56">
            <v>5254513</v>
          </cell>
          <cell r="H56">
            <v>0</v>
          </cell>
          <cell r="I56">
            <v>1338096</v>
          </cell>
          <cell r="J56">
            <v>6592609</v>
          </cell>
          <cell r="K56">
            <v>8763270.1500000004</v>
          </cell>
        </row>
        <row r="57">
          <cell r="A57" t="str">
            <v>=</v>
          </cell>
          <cell r="B57" t="str">
            <v>=</v>
          </cell>
          <cell r="C57" t="str">
            <v>=</v>
          </cell>
          <cell r="D57" t="str">
            <v>=</v>
          </cell>
          <cell r="E57" t="str">
            <v>=</v>
          </cell>
          <cell r="F57" t="str">
            <v>=</v>
          </cell>
          <cell r="G57" t="str">
            <v>=</v>
          </cell>
          <cell r="H57" t="str">
            <v>=</v>
          </cell>
          <cell r="I57" t="str">
            <v>=</v>
          </cell>
          <cell r="J57" t="str">
            <v>=</v>
          </cell>
          <cell r="K57" t="str">
            <v>=</v>
          </cell>
        </row>
        <row r="58">
          <cell r="B58" t="str">
            <v>TOTAL</v>
          </cell>
          <cell r="C58">
            <v>81923420.079999983</v>
          </cell>
          <cell r="D58">
            <v>14434423.82</v>
          </cell>
          <cell r="E58">
            <v>1462195</v>
          </cell>
          <cell r="F58">
            <v>94895649.099999994</v>
          </cell>
          <cell r="G58">
            <v>22725220</v>
          </cell>
          <cell r="H58">
            <v>41</v>
          </cell>
          <cell r="I58">
            <v>5607850</v>
          </cell>
          <cell r="J58">
            <v>28333029</v>
          </cell>
          <cell r="K58">
            <v>66562620.100000001</v>
          </cell>
        </row>
        <row r="59">
          <cell r="A59" t="str">
            <v>=</v>
          </cell>
          <cell r="B59" t="str">
            <v>=</v>
          </cell>
          <cell r="C59" t="str">
            <v>=</v>
          </cell>
          <cell r="D59" t="str">
            <v>=</v>
          </cell>
          <cell r="E59" t="str">
            <v>=</v>
          </cell>
          <cell r="F59" t="str">
            <v>=</v>
          </cell>
          <cell r="G59" t="str">
            <v>=</v>
          </cell>
          <cell r="H59" t="str">
            <v>=</v>
          </cell>
          <cell r="I59" t="str">
            <v>=</v>
          </cell>
          <cell r="J59" t="str">
            <v>=</v>
          </cell>
          <cell r="K59" t="str">
            <v>=</v>
          </cell>
        </row>
      </sheetData>
      <sheetData sheetId="1">
        <row r="2">
          <cell r="A2" t="str">
            <v>SCHEDULE:5</v>
          </cell>
        </row>
      </sheetData>
      <sheetData sheetId="2">
        <row r="2">
          <cell r="A2" t="str">
            <v>SCHEDULE:5</v>
          </cell>
        </row>
      </sheetData>
      <sheetData sheetId="3">
        <row r="2">
          <cell r="A2" t="str">
            <v>SCHEDULE:5</v>
          </cell>
        </row>
      </sheetData>
      <sheetData sheetId="4">
        <row r="2">
          <cell r="A2" t="str">
            <v>SCHEDULE:5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A2" t="str">
            <v>SCHEDULE:5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>
        <row r="2">
          <cell r="A2" t="str">
            <v>SCHEDULE:5</v>
          </cell>
        </row>
      </sheetData>
      <sheetData sheetId="78">
        <row r="2">
          <cell r="A2" t="str">
            <v>SCHEDULE:5</v>
          </cell>
        </row>
      </sheetData>
      <sheetData sheetId="79">
        <row r="2">
          <cell r="A2" t="str">
            <v>SCHEDULE:5</v>
          </cell>
        </row>
      </sheetData>
      <sheetData sheetId="80"/>
      <sheetData sheetId="81">
        <row r="2">
          <cell r="A2" t="str">
            <v>SCHEDULE:5</v>
          </cell>
        </row>
      </sheetData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>
        <row r="2">
          <cell r="A2" t="str">
            <v>SCHEDULE:5</v>
          </cell>
        </row>
      </sheetData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>
        <row r="2">
          <cell r="A2" t="str">
            <v>SCHEDULE:5</v>
          </cell>
        </row>
      </sheetData>
      <sheetData sheetId="180">
        <row r="2">
          <cell r="A2" t="str">
            <v>SCHEDULE:5</v>
          </cell>
        </row>
      </sheetData>
      <sheetData sheetId="181">
        <row r="2">
          <cell r="A2" t="str">
            <v>SCHEDULE:5</v>
          </cell>
        </row>
      </sheetData>
      <sheetData sheetId="182">
        <row r="2">
          <cell r="A2" t="str">
            <v>SCHEDULE:5</v>
          </cell>
        </row>
      </sheetData>
      <sheetData sheetId="183">
        <row r="2">
          <cell r="A2" t="str">
            <v>SCHEDULE:5</v>
          </cell>
        </row>
      </sheetData>
      <sheetData sheetId="184">
        <row r="2">
          <cell r="A2" t="str">
            <v>SCHEDULE:5</v>
          </cell>
        </row>
      </sheetData>
      <sheetData sheetId="185">
        <row r="2">
          <cell r="A2" t="str">
            <v>SCHEDULE:5</v>
          </cell>
        </row>
      </sheetData>
      <sheetData sheetId="186">
        <row r="2">
          <cell r="A2" t="str">
            <v>SCHEDULE:5</v>
          </cell>
        </row>
      </sheetData>
      <sheetData sheetId="187" refreshError="1"/>
      <sheetData sheetId="188">
        <row r="2">
          <cell r="A2" t="str">
            <v>SCHEDULE:5</v>
          </cell>
        </row>
      </sheetData>
      <sheetData sheetId="189">
        <row r="2">
          <cell r="A2" t="str">
            <v>SCHEDULE:5</v>
          </cell>
        </row>
      </sheetData>
      <sheetData sheetId="190">
        <row r="2">
          <cell r="A2" t="str">
            <v>SCHEDULE:5</v>
          </cell>
        </row>
      </sheetData>
      <sheetData sheetId="191" refreshError="1"/>
      <sheetData sheetId="192">
        <row r="2">
          <cell r="A2" t="str">
            <v>SCHEDULE:5</v>
          </cell>
        </row>
      </sheetData>
      <sheetData sheetId="193" refreshError="1"/>
      <sheetData sheetId="194" refreshError="1"/>
      <sheetData sheetId="195">
        <row r="2">
          <cell r="A2" t="str">
            <v>SCHEDULE:5</v>
          </cell>
        </row>
      </sheetData>
      <sheetData sheetId="196">
        <row r="2">
          <cell r="A2" t="str">
            <v>SCHEDULE:5</v>
          </cell>
        </row>
      </sheetData>
      <sheetData sheetId="197">
        <row r="2">
          <cell r="A2" t="str">
            <v>SCHEDULE:5</v>
          </cell>
        </row>
      </sheetData>
      <sheetData sheetId="198">
        <row r="2">
          <cell r="A2" t="str">
            <v>SCHEDULE:5</v>
          </cell>
        </row>
      </sheetData>
      <sheetData sheetId="199">
        <row r="2">
          <cell r="A2" t="str">
            <v>SCHEDULE:5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>
        <row r="2">
          <cell r="A2" t="str">
            <v>SCHEDULE:5</v>
          </cell>
        </row>
      </sheetData>
      <sheetData sheetId="237">
        <row r="2">
          <cell r="A2" t="str">
            <v>SCHEDULE:5</v>
          </cell>
        </row>
      </sheetData>
      <sheetData sheetId="238">
        <row r="2">
          <cell r="A2" t="str">
            <v>SCHEDULE:5</v>
          </cell>
        </row>
      </sheetData>
      <sheetData sheetId="239">
        <row r="2">
          <cell r="A2" t="str">
            <v>SCHEDULE:5</v>
          </cell>
        </row>
      </sheetData>
      <sheetData sheetId="240">
        <row r="2">
          <cell r="A2" t="str">
            <v>SCHEDULE:5</v>
          </cell>
        </row>
      </sheetData>
      <sheetData sheetId="241">
        <row r="2">
          <cell r="A2" t="str">
            <v>SCHEDULE:5</v>
          </cell>
        </row>
      </sheetData>
      <sheetData sheetId="242">
        <row r="2">
          <cell r="A2" t="str">
            <v>SCHEDULE:5</v>
          </cell>
        </row>
      </sheetData>
      <sheetData sheetId="243">
        <row r="2">
          <cell r="A2" t="str">
            <v>SCHEDULE:5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>
        <row r="2">
          <cell r="A2" t="str">
            <v>SCHEDULE:5</v>
          </cell>
        </row>
      </sheetData>
      <sheetData sheetId="251">
        <row r="2">
          <cell r="A2" t="str">
            <v>SCHEDULE:5</v>
          </cell>
        </row>
      </sheetData>
      <sheetData sheetId="252">
        <row r="2">
          <cell r="A2" t="str">
            <v>SCHEDULE:5</v>
          </cell>
        </row>
      </sheetData>
      <sheetData sheetId="253">
        <row r="2">
          <cell r="A2" t="str">
            <v>SCHEDULE:5</v>
          </cell>
        </row>
      </sheetData>
      <sheetData sheetId="254">
        <row r="2">
          <cell r="A2" t="str">
            <v>SCHEDULE:5</v>
          </cell>
        </row>
      </sheetData>
      <sheetData sheetId="255">
        <row r="2">
          <cell r="A2" t="str">
            <v>SCHEDULE:5</v>
          </cell>
        </row>
      </sheetData>
      <sheetData sheetId="256">
        <row r="2">
          <cell r="A2" t="str">
            <v>SCHEDULE:5</v>
          </cell>
        </row>
      </sheetData>
      <sheetData sheetId="257">
        <row r="2">
          <cell r="A2" t="str">
            <v>SCHEDULE:5</v>
          </cell>
        </row>
      </sheetData>
      <sheetData sheetId="258">
        <row r="2">
          <cell r="A2" t="str">
            <v>SCHEDULE:5</v>
          </cell>
        </row>
      </sheetData>
      <sheetData sheetId="259">
        <row r="2">
          <cell r="A2" t="str">
            <v>SCHEDULE:5</v>
          </cell>
        </row>
      </sheetData>
      <sheetData sheetId="260">
        <row r="2">
          <cell r="A2" t="str">
            <v>SCHEDULE:5</v>
          </cell>
        </row>
      </sheetData>
      <sheetData sheetId="261">
        <row r="2">
          <cell r="A2" t="str">
            <v>SCHEDULE:5</v>
          </cell>
        </row>
      </sheetData>
      <sheetData sheetId="262">
        <row r="2">
          <cell r="A2" t="str">
            <v>SCHEDULE:5</v>
          </cell>
        </row>
      </sheetData>
      <sheetData sheetId="263">
        <row r="2">
          <cell r="A2" t="str">
            <v>SCHEDULE:5</v>
          </cell>
        </row>
      </sheetData>
      <sheetData sheetId="264">
        <row r="2">
          <cell r="A2" t="str">
            <v>SCHEDULE:5</v>
          </cell>
        </row>
      </sheetData>
      <sheetData sheetId="265">
        <row r="2">
          <cell r="A2" t="str">
            <v>SCHEDULE:5</v>
          </cell>
        </row>
      </sheetData>
      <sheetData sheetId="266">
        <row r="2">
          <cell r="A2" t="str">
            <v>SCHEDULE:5</v>
          </cell>
        </row>
      </sheetData>
      <sheetData sheetId="267">
        <row r="2">
          <cell r="A2" t="str">
            <v>SCHEDULE:5</v>
          </cell>
        </row>
      </sheetData>
      <sheetData sheetId="268">
        <row r="2">
          <cell r="A2" t="str">
            <v>SCHEDULE:5</v>
          </cell>
        </row>
      </sheetData>
      <sheetData sheetId="269">
        <row r="2">
          <cell r="A2" t="str">
            <v>SCHEDULE:5</v>
          </cell>
        </row>
      </sheetData>
      <sheetData sheetId="270">
        <row r="2">
          <cell r="A2" t="str">
            <v>SCHEDULE:5</v>
          </cell>
        </row>
      </sheetData>
      <sheetData sheetId="271">
        <row r="2">
          <cell r="A2" t="str">
            <v>SCHEDULE:5</v>
          </cell>
        </row>
      </sheetData>
      <sheetData sheetId="272">
        <row r="2">
          <cell r="A2" t="str">
            <v>SCHEDULE:5</v>
          </cell>
        </row>
      </sheetData>
      <sheetData sheetId="273">
        <row r="2">
          <cell r="A2" t="str">
            <v>SCHEDULE:5</v>
          </cell>
        </row>
      </sheetData>
      <sheetData sheetId="274">
        <row r="2">
          <cell r="A2" t="str">
            <v>SCHEDULE:5</v>
          </cell>
        </row>
      </sheetData>
      <sheetData sheetId="275">
        <row r="2">
          <cell r="A2" t="str">
            <v>SCHEDULE:5</v>
          </cell>
        </row>
      </sheetData>
      <sheetData sheetId="276">
        <row r="2">
          <cell r="A2" t="str">
            <v>SCHEDULE:5</v>
          </cell>
        </row>
      </sheetData>
      <sheetData sheetId="277">
        <row r="2">
          <cell r="A2" t="str">
            <v>SCHEDULE:5</v>
          </cell>
        </row>
      </sheetData>
      <sheetData sheetId="278">
        <row r="2">
          <cell r="A2" t="str">
            <v>SCHEDULE:5</v>
          </cell>
        </row>
      </sheetData>
      <sheetData sheetId="279">
        <row r="2">
          <cell r="A2" t="str">
            <v>SCHEDULE:5</v>
          </cell>
        </row>
      </sheetData>
      <sheetData sheetId="280">
        <row r="2">
          <cell r="A2" t="str">
            <v>SCHEDULE:5</v>
          </cell>
        </row>
      </sheetData>
      <sheetData sheetId="281">
        <row r="2">
          <cell r="A2" t="str">
            <v>SCHEDULE:5</v>
          </cell>
        </row>
      </sheetData>
      <sheetData sheetId="282"/>
      <sheetData sheetId="283">
        <row r="2">
          <cell r="A2" t="str">
            <v>SCHEDULE:5</v>
          </cell>
        </row>
      </sheetData>
      <sheetData sheetId="284">
        <row r="2">
          <cell r="A2" t="str">
            <v>SCHEDULE:5</v>
          </cell>
        </row>
      </sheetData>
      <sheetData sheetId="285"/>
      <sheetData sheetId="286">
        <row r="2">
          <cell r="A2" t="str">
            <v>SCHEDULE:5</v>
          </cell>
        </row>
      </sheetData>
      <sheetData sheetId="287">
        <row r="2">
          <cell r="A2" t="str">
            <v>SCHEDULE:5</v>
          </cell>
        </row>
      </sheetData>
      <sheetData sheetId="288"/>
      <sheetData sheetId="289">
        <row r="2">
          <cell r="A2" t="str">
            <v>SCHEDULE:5</v>
          </cell>
        </row>
      </sheetData>
      <sheetData sheetId="290">
        <row r="2">
          <cell r="A2" t="str">
            <v>SCHEDULE:5</v>
          </cell>
        </row>
      </sheetData>
      <sheetData sheetId="291"/>
      <sheetData sheetId="292">
        <row r="2">
          <cell r="A2" t="str">
            <v>SCHEDULE:5</v>
          </cell>
        </row>
      </sheetData>
      <sheetData sheetId="293">
        <row r="2">
          <cell r="A2" t="str">
            <v>SCHEDULE:5</v>
          </cell>
        </row>
      </sheetData>
      <sheetData sheetId="294"/>
      <sheetData sheetId="295">
        <row r="2">
          <cell r="A2" t="str">
            <v>SCHEDULE:5</v>
          </cell>
        </row>
      </sheetData>
      <sheetData sheetId="296">
        <row r="2">
          <cell r="A2" t="str">
            <v>SCHEDULE:5</v>
          </cell>
        </row>
      </sheetData>
      <sheetData sheetId="297"/>
      <sheetData sheetId="298"/>
      <sheetData sheetId="299"/>
      <sheetData sheetId="300">
        <row r="2">
          <cell r="A2" t="str">
            <v>SCHEDULE:5</v>
          </cell>
        </row>
      </sheetData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>
        <row r="2">
          <cell r="A2" t="str">
            <v>SCHEDULE:5</v>
          </cell>
        </row>
      </sheetData>
      <sheetData sheetId="310">
        <row r="2">
          <cell r="A2" t="str">
            <v>SCHEDULE:5</v>
          </cell>
        </row>
      </sheetData>
      <sheetData sheetId="311">
        <row r="2">
          <cell r="A2" t="str">
            <v>SCHEDULE:5</v>
          </cell>
        </row>
      </sheetData>
      <sheetData sheetId="312"/>
      <sheetData sheetId="313"/>
      <sheetData sheetId="314">
        <row r="2">
          <cell r="A2" t="str">
            <v>SCHEDULE:5</v>
          </cell>
        </row>
      </sheetData>
      <sheetData sheetId="315"/>
      <sheetData sheetId="316"/>
      <sheetData sheetId="317"/>
      <sheetData sheetId="318">
        <row r="2">
          <cell r="A2" t="str">
            <v>SCHEDULE:5</v>
          </cell>
        </row>
      </sheetData>
      <sheetData sheetId="319">
        <row r="2">
          <cell r="A2" t="str">
            <v>SCHEDULE:5</v>
          </cell>
        </row>
      </sheetData>
      <sheetData sheetId="320">
        <row r="2">
          <cell r="A2" t="str">
            <v>SCHEDULE:5</v>
          </cell>
        </row>
      </sheetData>
      <sheetData sheetId="321"/>
      <sheetData sheetId="322"/>
      <sheetData sheetId="323">
        <row r="2">
          <cell r="A2" t="str">
            <v>SCHEDULE:5</v>
          </cell>
        </row>
      </sheetData>
      <sheetData sheetId="324">
        <row r="2">
          <cell r="A2" t="str">
            <v>SCHEDULE:5</v>
          </cell>
        </row>
      </sheetData>
      <sheetData sheetId="325"/>
      <sheetData sheetId="326"/>
      <sheetData sheetId="327">
        <row r="2">
          <cell r="A2" t="str">
            <v>SCHEDULE:5</v>
          </cell>
        </row>
      </sheetData>
      <sheetData sheetId="328">
        <row r="2">
          <cell r="A2" t="str">
            <v>SCHEDULE:5</v>
          </cell>
        </row>
      </sheetData>
      <sheetData sheetId="329">
        <row r="2">
          <cell r="A2" t="str">
            <v>SCHEDULE:5</v>
          </cell>
        </row>
      </sheetData>
      <sheetData sheetId="330">
        <row r="2">
          <cell r="A2" t="str">
            <v>SCHEDULE:5</v>
          </cell>
        </row>
      </sheetData>
      <sheetData sheetId="331"/>
      <sheetData sheetId="332"/>
      <sheetData sheetId="333"/>
      <sheetData sheetId="334"/>
      <sheetData sheetId="335"/>
      <sheetData sheetId="336">
        <row r="2">
          <cell r="A2" t="str">
            <v>SCHEDULE:5</v>
          </cell>
        </row>
      </sheetData>
      <sheetData sheetId="337">
        <row r="2">
          <cell r="A2" t="str">
            <v>SCHEDULE:5</v>
          </cell>
        </row>
      </sheetData>
      <sheetData sheetId="338">
        <row r="2">
          <cell r="A2" t="str">
            <v>SCHEDULE:5</v>
          </cell>
        </row>
      </sheetData>
      <sheetData sheetId="339">
        <row r="2">
          <cell r="A2" t="str">
            <v>SCHEDULE:5</v>
          </cell>
        </row>
      </sheetData>
      <sheetData sheetId="340">
        <row r="2">
          <cell r="A2" t="str">
            <v>SCHEDULE:5</v>
          </cell>
        </row>
      </sheetData>
      <sheetData sheetId="341">
        <row r="2">
          <cell r="A2" t="str">
            <v>SCHEDULE:5</v>
          </cell>
        </row>
      </sheetData>
      <sheetData sheetId="342">
        <row r="2">
          <cell r="A2" t="str">
            <v>SCHEDULE:5</v>
          </cell>
        </row>
      </sheetData>
      <sheetData sheetId="343">
        <row r="2">
          <cell r="A2" t="str">
            <v>SCHEDULE:5</v>
          </cell>
        </row>
      </sheetData>
      <sheetData sheetId="344">
        <row r="2">
          <cell r="A2" t="str">
            <v>SCHEDULE:5</v>
          </cell>
        </row>
      </sheetData>
      <sheetData sheetId="345">
        <row r="2">
          <cell r="A2" t="str">
            <v>SCHEDULE:5</v>
          </cell>
        </row>
      </sheetData>
      <sheetData sheetId="346">
        <row r="2">
          <cell r="A2" t="str">
            <v>SCHEDULE:5</v>
          </cell>
        </row>
      </sheetData>
      <sheetData sheetId="347"/>
      <sheetData sheetId="348">
        <row r="2">
          <cell r="A2" t="str">
            <v>SCHEDULE:5</v>
          </cell>
        </row>
      </sheetData>
      <sheetData sheetId="349">
        <row r="2">
          <cell r="A2" t="str">
            <v>SCHEDULE:5</v>
          </cell>
        </row>
      </sheetData>
      <sheetData sheetId="350">
        <row r="2">
          <cell r="A2" t="str">
            <v>SCHEDULE:5</v>
          </cell>
        </row>
      </sheetData>
      <sheetData sheetId="351"/>
      <sheetData sheetId="352"/>
      <sheetData sheetId="353"/>
      <sheetData sheetId="354"/>
      <sheetData sheetId="355">
        <row r="2">
          <cell r="A2" t="str">
            <v>SCHEDULE:5</v>
          </cell>
        </row>
      </sheetData>
      <sheetData sheetId="356">
        <row r="2">
          <cell r="A2" t="str">
            <v>SCHEDULE:5</v>
          </cell>
        </row>
      </sheetData>
      <sheetData sheetId="357">
        <row r="2">
          <cell r="A2" t="str">
            <v>SCHEDULE:5</v>
          </cell>
        </row>
      </sheetData>
      <sheetData sheetId="358">
        <row r="2">
          <cell r="A2" t="str">
            <v>SCHEDULE:5</v>
          </cell>
        </row>
      </sheetData>
      <sheetData sheetId="359">
        <row r="2">
          <cell r="A2" t="str">
            <v>SCHEDULE:5</v>
          </cell>
        </row>
      </sheetData>
      <sheetData sheetId="360">
        <row r="2">
          <cell r="A2" t="str">
            <v>SCHEDULE:5</v>
          </cell>
        </row>
      </sheetData>
      <sheetData sheetId="361">
        <row r="2">
          <cell r="A2" t="str">
            <v>SCHEDULE:5</v>
          </cell>
        </row>
      </sheetData>
      <sheetData sheetId="362">
        <row r="2">
          <cell r="A2" t="str">
            <v>SCHEDULE:5</v>
          </cell>
        </row>
      </sheetData>
      <sheetData sheetId="363"/>
      <sheetData sheetId="364">
        <row r="2">
          <cell r="A2" t="str">
            <v>SCHEDULE:5</v>
          </cell>
        </row>
      </sheetData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>
        <row r="2">
          <cell r="A2" t="str">
            <v>SCHEDULE:5</v>
          </cell>
        </row>
      </sheetData>
      <sheetData sheetId="374">
        <row r="2">
          <cell r="A2" t="str">
            <v>SCHEDULE:5</v>
          </cell>
        </row>
      </sheetData>
      <sheetData sheetId="375">
        <row r="2">
          <cell r="A2" t="str">
            <v>SCHEDULE:5</v>
          </cell>
        </row>
      </sheetData>
      <sheetData sheetId="376">
        <row r="2">
          <cell r="A2" t="str">
            <v>SCHEDULE:5</v>
          </cell>
        </row>
      </sheetData>
      <sheetData sheetId="377">
        <row r="2">
          <cell r="A2" t="str">
            <v>SCHEDULE:5</v>
          </cell>
        </row>
      </sheetData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/>
      <sheetData sheetId="388"/>
      <sheetData sheetId="389"/>
      <sheetData sheetId="390"/>
      <sheetData sheetId="391"/>
      <sheetData sheetId="392">
        <row r="2">
          <cell r="A2" t="str">
            <v>SCHEDULE:5</v>
          </cell>
        </row>
      </sheetData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2">
          <cell r="A2" t="str">
            <v>SCHEDULE:5</v>
          </cell>
        </row>
      </sheetData>
      <sheetData sheetId="421">
        <row r="2">
          <cell r="A2" t="str">
            <v>SCHEDULE:5</v>
          </cell>
        </row>
      </sheetData>
      <sheetData sheetId="422">
        <row r="2">
          <cell r="A2" t="str">
            <v>SCHEDULE:5</v>
          </cell>
        </row>
      </sheetData>
      <sheetData sheetId="423"/>
      <sheetData sheetId="424"/>
      <sheetData sheetId="425"/>
      <sheetData sheetId="426"/>
      <sheetData sheetId="427">
        <row r="2">
          <cell r="A2" t="str">
            <v>SCHEDULE:5</v>
          </cell>
        </row>
      </sheetData>
      <sheetData sheetId="428">
        <row r="2">
          <cell r="A2" t="str">
            <v>SCHEDULE:5</v>
          </cell>
        </row>
      </sheetData>
      <sheetData sheetId="429"/>
      <sheetData sheetId="430"/>
      <sheetData sheetId="431"/>
      <sheetData sheetId="432"/>
      <sheetData sheetId="433"/>
      <sheetData sheetId="434">
        <row r="2">
          <cell r="A2" t="str">
            <v>SCHEDULE:5</v>
          </cell>
        </row>
      </sheetData>
      <sheetData sheetId="435">
        <row r="2">
          <cell r="A2" t="str">
            <v>SCHEDULE:5</v>
          </cell>
        </row>
      </sheetData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>
        <row r="2">
          <cell r="A2" t="str">
            <v>SCHEDULE:5</v>
          </cell>
        </row>
      </sheetData>
      <sheetData sheetId="525">
        <row r="2">
          <cell r="A2" t="str">
            <v>SCHEDULE:5</v>
          </cell>
        </row>
      </sheetData>
      <sheetData sheetId="526">
        <row r="2">
          <cell r="A2" t="str">
            <v>SCHEDULE:5</v>
          </cell>
        </row>
      </sheetData>
      <sheetData sheetId="527">
        <row r="2">
          <cell r="A2" t="str">
            <v>SCHEDULE:5</v>
          </cell>
        </row>
      </sheetData>
      <sheetData sheetId="528">
        <row r="2">
          <cell r="A2" t="str">
            <v>SCHEDULE:5</v>
          </cell>
        </row>
      </sheetData>
      <sheetData sheetId="529"/>
      <sheetData sheetId="530"/>
      <sheetData sheetId="531"/>
      <sheetData sheetId="532"/>
      <sheetData sheetId="533"/>
      <sheetData sheetId="534"/>
      <sheetData sheetId="535"/>
      <sheetData sheetId="536">
        <row r="2">
          <cell r="A2" t="str">
            <v>SCHEDULE:5</v>
          </cell>
        </row>
      </sheetData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>
        <row r="2">
          <cell r="A2" t="str">
            <v>SCHEDULE:5</v>
          </cell>
        </row>
      </sheetData>
      <sheetData sheetId="561">
        <row r="2">
          <cell r="A2" t="str">
            <v>SCHEDULE:5</v>
          </cell>
        </row>
      </sheetData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>
        <row r="2">
          <cell r="A2" t="str">
            <v>SCHEDULE:5</v>
          </cell>
        </row>
      </sheetData>
      <sheetData sheetId="571"/>
      <sheetData sheetId="572"/>
      <sheetData sheetId="573">
        <row r="2">
          <cell r="A2" t="str">
            <v>SCHEDULE:5</v>
          </cell>
        </row>
      </sheetData>
      <sheetData sheetId="574"/>
      <sheetData sheetId="575"/>
      <sheetData sheetId="576"/>
      <sheetData sheetId="577"/>
      <sheetData sheetId="578">
        <row r="2">
          <cell r="A2" t="str">
            <v>SCHEDULE:5</v>
          </cell>
        </row>
      </sheetData>
      <sheetData sheetId="579"/>
      <sheetData sheetId="580">
        <row r="2">
          <cell r="A2" t="str">
            <v>SCHEDULE:5</v>
          </cell>
        </row>
      </sheetData>
      <sheetData sheetId="581"/>
      <sheetData sheetId="582"/>
      <sheetData sheetId="583"/>
      <sheetData sheetId="584"/>
      <sheetData sheetId="585"/>
      <sheetData sheetId="586">
        <row r="2">
          <cell r="A2" t="str">
            <v>SCHEDULE:5</v>
          </cell>
        </row>
      </sheetData>
      <sheetData sheetId="587"/>
      <sheetData sheetId="588"/>
      <sheetData sheetId="589">
        <row r="2">
          <cell r="A2" t="str">
            <v>SCHEDULE:5</v>
          </cell>
        </row>
      </sheetData>
      <sheetData sheetId="590">
        <row r="2">
          <cell r="A2" t="str">
            <v>SCHEDULE:5</v>
          </cell>
        </row>
      </sheetData>
      <sheetData sheetId="591">
        <row r="2">
          <cell r="A2" t="str">
            <v>SCHEDULE:5</v>
          </cell>
        </row>
      </sheetData>
      <sheetData sheetId="592"/>
      <sheetData sheetId="593">
        <row r="2">
          <cell r="A2" t="str">
            <v>SCHEDULE:5</v>
          </cell>
        </row>
      </sheetData>
      <sheetData sheetId="594">
        <row r="2">
          <cell r="A2" t="str">
            <v>SCHEDULE:5</v>
          </cell>
        </row>
      </sheetData>
      <sheetData sheetId="595"/>
      <sheetData sheetId="596"/>
      <sheetData sheetId="597" refreshError="1"/>
      <sheetData sheetId="598"/>
      <sheetData sheetId="599"/>
      <sheetData sheetId="600"/>
      <sheetData sheetId="601"/>
      <sheetData sheetId="602" refreshError="1"/>
      <sheetData sheetId="603"/>
      <sheetData sheetId="604"/>
      <sheetData sheetId="605"/>
      <sheetData sheetId="606"/>
      <sheetData sheetId="607"/>
      <sheetData sheetId="608"/>
      <sheetData sheetId="609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/>
      <sheetData sheetId="617" refreshError="1"/>
      <sheetData sheetId="618" refreshError="1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>
        <row r="2">
          <cell r="A2" t="str">
            <v>SCHEDULE:5</v>
          </cell>
        </row>
      </sheetData>
      <sheetData sheetId="709">
        <row r="2">
          <cell r="A2" t="str">
            <v>SCHEDULE:5</v>
          </cell>
        </row>
      </sheetData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>
        <row r="2">
          <cell r="A2" t="str">
            <v>SCHEDULE:5</v>
          </cell>
        </row>
      </sheetData>
      <sheetData sheetId="735">
        <row r="2">
          <cell r="A2" t="str">
            <v>SCHEDULE:5</v>
          </cell>
        </row>
      </sheetData>
      <sheetData sheetId="736"/>
      <sheetData sheetId="737"/>
      <sheetData sheetId="738"/>
      <sheetData sheetId="739"/>
      <sheetData sheetId="740">
        <row r="2">
          <cell r="A2" t="str">
            <v>SCHEDULE:5</v>
          </cell>
        </row>
      </sheetData>
      <sheetData sheetId="741">
        <row r="2">
          <cell r="A2" t="str">
            <v>SCHEDULE:5</v>
          </cell>
        </row>
      </sheetData>
      <sheetData sheetId="742">
        <row r="2">
          <cell r="A2" t="str">
            <v>SCHEDULE:5</v>
          </cell>
        </row>
      </sheetData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/>
      <sheetData sheetId="799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>
        <row r="2">
          <cell r="A2" t="str">
            <v>SCHEDULE:5</v>
          </cell>
        </row>
      </sheetData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>
        <row r="2">
          <cell r="A2" t="str">
            <v>SCHEDULE:5</v>
          </cell>
        </row>
      </sheetData>
      <sheetData sheetId="856">
        <row r="2">
          <cell r="A2" t="str">
            <v>SCHEDULE:5</v>
          </cell>
        </row>
      </sheetData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>
        <row r="2">
          <cell r="A2" t="str">
            <v>SCHEDULE:5</v>
          </cell>
        </row>
      </sheetData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>
        <row r="2">
          <cell r="A2" t="str">
            <v>SCHEDULE:5</v>
          </cell>
        </row>
      </sheetData>
      <sheetData sheetId="958">
        <row r="2">
          <cell r="A2" t="str">
            <v>SCHEDULE:5</v>
          </cell>
        </row>
      </sheetData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>
        <row r="2">
          <cell r="A2" t="str">
            <v>SCHEDULE:5</v>
          </cell>
        </row>
      </sheetData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/>
      <sheetData sheetId="1089"/>
      <sheetData sheetId="1090"/>
      <sheetData sheetId="1091"/>
      <sheetData sheetId="1092"/>
      <sheetData sheetId="1093"/>
      <sheetData sheetId="1094"/>
      <sheetData sheetId="1095">
        <row r="2">
          <cell r="A2" t="str">
            <v>SCHEDULE:5</v>
          </cell>
        </row>
      </sheetData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>
        <row r="2">
          <cell r="A2" t="str">
            <v>SCHEDULE:5</v>
          </cell>
        </row>
      </sheetData>
      <sheetData sheetId="1146">
        <row r="2">
          <cell r="A2" t="str">
            <v>SCHEDULE:5</v>
          </cell>
        </row>
      </sheetData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>
        <row r="2">
          <cell r="A2" t="str">
            <v>SCHEDULE:5</v>
          </cell>
        </row>
      </sheetData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>
        <row r="2">
          <cell r="A2" t="str">
            <v>SCHEDULE:5</v>
          </cell>
        </row>
      </sheetData>
      <sheetData sheetId="1248">
        <row r="2">
          <cell r="A2" t="str">
            <v>SCHEDULE:5</v>
          </cell>
        </row>
      </sheetData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>
        <row r="2">
          <cell r="A2" t="str">
            <v>SCHEDULE:5</v>
          </cell>
        </row>
      </sheetData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>
        <row r="2">
          <cell r="A2" t="str">
            <v>SCHEDULE:5</v>
          </cell>
        </row>
      </sheetData>
      <sheetData sheetId="1350">
        <row r="2">
          <cell r="A2" t="str">
            <v>SCHEDULE:5</v>
          </cell>
        </row>
      </sheetData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>
        <row r="2">
          <cell r="A2" t="str">
            <v>SCHEDULE:5</v>
          </cell>
        </row>
      </sheetData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>
        <row r="2">
          <cell r="A2" t="str">
            <v>SCHEDULE:5</v>
          </cell>
        </row>
      </sheetData>
      <sheetData sheetId="1452">
        <row r="2">
          <cell r="A2" t="str">
            <v>SCHEDULE:5</v>
          </cell>
        </row>
      </sheetData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>
        <row r="2">
          <cell r="A2" t="str">
            <v>SCHEDULE:5</v>
          </cell>
        </row>
      </sheetData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>
        <row r="2">
          <cell r="A2" t="str">
            <v>SCHEDULE:5</v>
          </cell>
        </row>
      </sheetData>
      <sheetData sheetId="1554">
        <row r="2">
          <cell r="A2" t="str">
            <v>SCHEDULE:5</v>
          </cell>
        </row>
      </sheetData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>
        <row r="2">
          <cell r="A2" t="str">
            <v>SCHEDULE:5</v>
          </cell>
        </row>
      </sheetData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>
        <row r="2">
          <cell r="A2" t="str">
            <v>SCHEDULE:5</v>
          </cell>
        </row>
      </sheetData>
      <sheetData sheetId="1656">
        <row r="2">
          <cell r="A2" t="str">
            <v>SCHEDULE:5</v>
          </cell>
        </row>
      </sheetData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>
        <row r="2">
          <cell r="A2" t="str">
            <v>SCHEDULE:5</v>
          </cell>
        </row>
      </sheetData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>
        <row r="2">
          <cell r="A2" t="str">
            <v>SCHEDULE:5</v>
          </cell>
        </row>
      </sheetData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>
        <row r="2">
          <cell r="A2" t="str">
            <v>SCHEDULE:5</v>
          </cell>
        </row>
      </sheetData>
      <sheetData sheetId="1853">
        <row r="2">
          <cell r="A2" t="str">
            <v>SCHEDULE:5</v>
          </cell>
        </row>
      </sheetData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>
        <row r="2">
          <cell r="A2" t="str">
            <v>SCHEDULE:5</v>
          </cell>
        </row>
      </sheetData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>
        <row r="2">
          <cell r="A2" t="str">
            <v>SCHEDULE:5</v>
          </cell>
        </row>
      </sheetData>
      <sheetData sheetId="1955">
        <row r="2">
          <cell r="A2" t="str">
            <v>SCHEDULE:5</v>
          </cell>
        </row>
      </sheetData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>
        <row r="2">
          <cell r="A2" t="str">
            <v>SCHEDULE:5</v>
          </cell>
        </row>
      </sheetData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>
        <row r="2">
          <cell r="A2" t="str">
            <v>SCHEDULE:5</v>
          </cell>
        </row>
      </sheetData>
      <sheetData sheetId="2057">
        <row r="2">
          <cell r="A2" t="str">
            <v>SCHEDULE:5</v>
          </cell>
        </row>
      </sheetData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>
        <row r="2">
          <cell r="A2" t="str">
            <v>SCHEDULE:5</v>
          </cell>
        </row>
      </sheetData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>
        <row r="2">
          <cell r="A2" t="str">
            <v>SCHEDULE:5</v>
          </cell>
        </row>
      </sheetData>
      <sheetData sheetId="2159">
        <row r="2">
          <cell r="A2" t="str">
            <v>SCHEDULE:5</v>
          </cell>
        </row>
      </sheetData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>
        <row r="2">
          <cell r="A2" t="str">
            <v>SCHEDULE:5</v>
          </cell>
        </row>
      </sheetData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>
        <row r="2">
          <cell r="A2" t="str">
            <v>SCHEDULE:5</v>
          </cell>
        </row>
      </sheetData>
      <sheetData sheetId="2261">
        <row r="2">
          <cell r="A2" t="str">
            <v>SCHEDULE:5</v>
          </cell>
        </row>
      </sheetData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>
        <row r="2">
          <cell r="A2" t="str">
            <v>SCHEDULE:5</v>
          </cell>
        </row>
      </sheetData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>
        <row r="2">
          <cell r="A2" t="str">
            <v>SCHEDULE:5</v>
          </cell>
        </row>
      </sheetData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>
        <row r="2">
          <cell r="A2" t="str">
            <v>SCHEDULE:5</v>
          </cell>
        </row>
      </sheetData>
      <sheetData sheetId="2465">
        <row r="2">
          <cell r="A2" t="str">
            <v>SCHEDULE:5</v>
          </cell>
        </row>
      </sheetData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>
        <row r="2">
          <cell r="A2" t="str">
            <v>SCHEDULE:5</v>
          </cell>
        </row>
      </sheetData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>
        <row r="2">
          <cell r="A2" t="str">
            <v>SCHEDULE:5</v>
          </cell>
        </row>
      </sheetData>
      <sheetData sheetId="2567">
        <row r="2">
          <cell r="A2" t="str">
            <v>SCHEDULE:5</v>
          </cell>
        </row>
      </sheetData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>
        <row r="2">
          <cell r="A2" t="str">
            <v>SCHEDULE:5</v>
          </cell>
        </row>
      </sheetData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>
        <row r="2">
          <cell r="A2" t="str">
            <v>SCHEDULE:5</v>
          </cell>
        </row>
      </sheetData>
      <sheetData sheetId="2669">
        <row r="2">
          <cell r="A2" t="str">
            <v>SCHEDULE:5</v>
          </cell>
        </row>
      </sheetData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>
        <row r="2">
          <cell r="A2" t="str">
            <v>SCHEDULE:5</v>
          </cell>
        </row>
      </sheetData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>
        <row r="2">
          <cell r="A2" t="str">
            <v>SCHEDULE:5</v>
          </cell>
        </row>
      </sheetData>
      <sheetData sheetId="2771">
        <row r="2">
          <cell r="A2" t="str">
            <v>SCHEDULE:5</v>
          </cell>
        </row>
      </sheetData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>
        <row r="2">
          <cell r="A2" t="str">
            <v>SCHEDULE:5</v>
          </cell>
        </row>
      </sheetData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>
        <row r="2">
          <cell r="A2" t="str">
            <v>SCHEDULE:5</v>
          </cell>
        </row>
      </sheetData>
      <sheetData sheetId="2873">
        <row r="2">
          <cell r="A2" t="str">
            <v>SCHEDULE:5</v>
          </cell>
        </row>
      </sheetData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>
        <row r="2">
          <cell r="A2" t="str">
            <v>SCHEDULE:5</v>
          </cell>
        </row>
      </sheetData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>
        <row r="2">
          <cell r="A2" t="str">
            <v>SCHEDULE:5</v>
          </cell>
        </row>
      </sheetData>
      <sheetData sheetId="2975">
        <row r="2">
          <cell r="A2" t="str">
            <v>SCHEDULE:5</v>
          </cell>
        </row>
      </sheetData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>
        <row r="2">
          <cell r="A2" t="str">
            <v>SCHEDULE:5</v>
          </cell>
        </row>
      </sheetData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>
        <row r="2">
          <cell r="A2" t="str">
            <v>SCHEDULE:5</v>
          </cell>
        </row>
      </sheetData>
      <sheetData sheetId="3077">
        <row r="2">
          <cell r="A2" t="str">
            <v>SCHEDULE:5</v>
          </cell>
        </row>
      </sheetData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>
        <row r="2">
          <cell r="A2" t="str">
            <v>SCHEDULE:5</v>
          </cell>
        </row>
      </sheetData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>
        <row r="2">
          <cell r="A2" t="str">
            <v>SCHEDULE:5</v>
          </cell>
        </row>
      </sheetData>
      <sheetData sheetId="3179">
        <row r="2">
          <cell r="A2" t="str">
            <v>SCHEDULE:5</v>
          </cell>
        </row>
      </sheetData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 refreshError="1"/>
      <sheetData sheetId="3231"/>
      <sheetData sheetId="3232"/>
      <sheetData sheetId="3233"/>
      <sheetData sheetId="3234"/>
      <sheetData sheetId="3235"/>
      <sheetData sheetId="3236"/>
      <sheetData sheetId="3237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_REF"/>
      <sheetName val="fa"/>
      <sheetName val="P&amp;L"/>
      <sheetName val="SCH-A,B,C"/>
      <sheetName val="Rates"/>
      <sheetName val="vb 9&amp;10"/>
      <sheetName val="Nov 02 &amp; Dec 02 sal"/>
      <sheetName val="SCH- D"/>
      <sheetName val="2266957"/>
      <sheetName val="Kailas"/>
      <sheetName val="Kalav"/>
      <sheetName val="FINAL"/>
      <sheetName val="Trial Balance 06-07"/>
      <sheetName val="SALES-VAL"/>
      <sheetName val="wdr bldg"/>
      <sheetName val="SCH-E,F,G,H,I"/>
      <sheetName val="P&amp;L Schedules"/>
      <sheetName val="SCH4"/>
      <sheetName val="Data"/>
      <sheetName val="Break up Sheet"/>
      <sheetName val="TBAL9697 -group wise  sdpl"/>
      <sheetName val="Schedules"/>
      <sheetName val="Page1"/>
      <sheetName val="CRITERIA1"/>
      <sheetName val="PA2"/>
      <sheetName val="adp-budget"/>
      <sheetName val="tngst1"/>
      <sheetName val="Client Federal Inputs"/>
      <sheetName val="California Credit"/>
      <sheetName val="New May"/>
      <sheetName val="Results PL"/>
      <sheetName val="Details"/>
      <sheetName val="Total DTH Forecast"/>
      <sheetName val="Total Distribution Forecast"/>
      <sheetName val="System"/>
      <sheetName val="Nov_02_&amp;_Dec_02_sal"/>
      <sheetName val="SCH-_D"/>
      <sheetName val="vb_9&amp;10"/>
      <sheetName val="wdr_bldg"/>
      <sheetName val="P&amp;L_Schedules"/>
      <sheetName val="Break_up_Sheet"/>
      <sheetName val="TBAL9697_-group_wise__sdpl"/>
      <sheetName val="Trial_Balance_06-07"/>
      <sheetName val="New_May"/>
      <sheetName val="Results_PL"/>
      <sheetName val="Client_Federal_Inputs"/>
      <sheetName val="California_Credit"/>
      <sheetName val="Total_DTH_Forecast"/>
      <sheetName val="Total_Distribution_Forecast"/>
      <sheetName val="INV"/>
      <sheetName val="Input"/>
      <sheetName val="Apr04"/>
      <sheetName val="Aug04"/>
      <sheetName val="Dec04"/>
      <sheetName val="Feb05"/>
      <sheetName val="Nov04"/>
      <sheetName val="Oct04"/>
      <sheetName val="Summary Statements"/>
      <sheetName val="DETAIL.XLS"/>
      <sheetName val="FITZ MORT 94"/>
      <sheetName val="2000"/>
      <sheetName val="EXPENSES"/>
      <sheetName val="Quarterly Scrap"/>
      <sheetName val="Raw Mtls."/>
      <sheetName val="WIP"/>
      <sheetName val="Finished Goods"/>
      <sheetName val="Raw Data"/>
      <sheetName val="Nov_02_&amp;_Dec_02_sal1"/>
      <sheetName val="SCH-_D1"/>
      <sheetName val="vb_9&amp;101"/>
      <sheetName val="wdr_bldg1"/>
      <sheetName val="P&amp;L_Schedules1"/>
      <sheetName val="Break_up_Sheet1"/>
      <sheetName val="TBAL9697_-group_wise__sdpl1"/>
      <sheetName val="Trial_Balance_06-071"/>
      <sheetName val="New_May1"/>
      <sheetName val="Results_PL1"/>
      <sheetName val="Client_Federal_Inputs1"/>
      <sheetName val="California_Credit1"/>
      <sheetName val="Total_DTH_Forecast1"/>
      <sheetName val="Total_Distribution_Forecast1"/>
      <sheetName val="Nov_02_&amp;_Dec_02_sal2"/>
      <sheetName val="SCH-_D2"/>
      <sheetName val="vb_9&amp;102"/>
      <sheetName val="wdr_bldg2"/>
      <sheetName val="P&amp;L_Schedules2"/>
      <sheetName val="Break_up_Sheet2"/>
      <sheetName val="TBAL9697_-group_wise__sdpl2"/>
      <sheetName val="Trial_Balance_06-072"/>
      <sheetName val="New_May2"/>
      <sheetName val="Results_PL2"/>
      <sheetName val="Client_Federal_Inputs2"/>
      <sheetName val="California_Credit2"/>
      <sheetName val="Total_DTH_Forecast2"/>
      <sheetName val="Total_Distribution_Forecast2"/>
      <sheetName val="FITZ_MORT_94"/>
      <sheetName val="Nov_02_&amp;_Dec_02_sal3"/>
      <sheetName val="SCH-_D3"/>
      <sheetName val="vb_9&amp;103"/>
      <sheetName val="wdr_bldg3"/>
      <sheetName val="P&amp;L_Schedules3"/>
      <sheetName val="Break_up_Sheet3"/>
      <sheetName val="TBAL9697_-group_wise__sdpl3"/>
      <sheetName val="Trial_Balance_06-073"/>
      <sheetName val="Client_Federal_Inputs3"/>
      <sheetName val="California_Credit3"/>
      <sheetName val="New_May3"/>
      <sheetName val="Results_PL3"/>
      <sheetName val="Total_DTH_Forecast3"/>
      <sheetName val="Total_Distribution_Forecast3"/>
      <sheetName val="FITZ_MORT_941"/>
      <sheetName val="PL"/>
      <sheetName val="sEP2003"/>
      <sheetName val="pukhraj (HUF)"/>
      <sheetName val="Bs_dft"/>
      <sheetName val="P&amp;l_dft"/>
      <sheetName val="Sch_dft"/>
      <sheetName val="mp_rev"/>
      <sheetName val="Sheet1"/>
      <sheetName val="Nov_02_&amp;_Dec_02_sal4"/>
      <sheetName val="SCH-_D4"/>
      <sheetName val="vb_9&amp;104"/>
      <sheetName val="wdr_bldg4"/>
      <sheetName val="P&amp;L_Schedules4"/>
      <sheetName val="Break_up_Sheet4"/>
      <sheetName val="TBAL9697_-group_wise__sdpl4"/>
      <sheetName val="Trial_Balance_06-074"/>
      <sheetName val="New_May4"/>
      <sheetName val="Results_PL4"/>
      <sheetName val="Client_Federal_Inputs4"/>
      <sheetName val="California_Credit4"/>
      <sheetName val="Total_DTH_Forecast4"/>
      <sheetName val="Total_Distribution_Forecast4"/>
      <sheetName val="Summary_Statements"/>
      <sheetName val="DETAIL_XLS"/>
      <sheetName val="FITZ_MORT_942"/>
      <sheetName val="COVER"/>
      <sheetName val="STB4"/>
      <sheetName val="exp-m"/>
      <sheetName val="Returns"/>
      <sheetName val="Sch A&amp;B"/>
      <sheetName val="slab01"/>
      <sheetName val="15"/>
      <sheetName val="Computation"/>
      <sheetName val="Directors"/>
      <sheetName val="Comp"/>
      <sheetName val="cap01"/>
      <sheetName val="VACANT CTC"/>
      <sheetName val="XLR_NoRangeSheet"/>
      <sheetName val="vb_9&amp;105"/>
      <sheetName val="Nov_02_&amp;_Dec_02_sal5"/>
      <sheetName val="SCH-_D5"/>
      <sheetName val="wdr_bldg5"/>
      <sheetName val="P&amp;L_Schedules5"/>
      <sheetName val="Break_up_Sheet5"/>
      <sheetName val="TBAL9697_-group_wise__sdpl5"/>
      <sheetName val="Trial_Balance_06-075"/>
      <sheetName val="Results_PL5"/>
      <sheetName val="Client_Federal_Inputs5"/>
      <sheetName val="California_Credit5"/>
      <sheetName val="Total_DTH_Forecast5"/>
      <sheetName val="Total_Distribution_Forecast5"/>
      <sheetName val="New_May5"/>
      <sheetName val="FITZ_MORT_943"/>
      <sheetName val="Quarterly_Scrap"/>
      <sheetName val="Raw_Mtls_"/>
      <sheetName val="Finished_Goods"/>
      <sheetName val="Raw_Data"/>
      <sheetName val="Summary_Statements1"/>
      <sheetName val="DETAIL_XLS1"/>
      <sheetName val="Sheet2"/>
      <sheetName val="Minibase"/>
      <sheetName val="Area"/>
      <sheetName val="Intro"/>
      <sheetName val="June"/>
      <sheetName val="May"/>
      <sheetName val="D.D"/>
      <sheetName val="WIL-Rev Annexures"/>
      <sheetName val="Cash Flow Working"/>
      <sheetName val="共機J"/>
      <sheetName val="TB"/>
      <sheetName val="sum"/>
      <sheetName val="SCH"/>
      <sheetName val="CASHFLOWS"/>
      <sheetName val="SUMMARY"/>
      <sheetName val="F1a-Pile"/>
      <sheetName val="Table for Template"/>
      <sheetName val="TB WORLI"/>
      <sheetName val="TB APJ"/>
      <sheetName val="PA- Consutant "/>
      <sheetName val="INDIGINEOUS ITEMS "/>
      <sheetName val="MASTER_RATE ANALYSIS"/>
      <sheetName val="????(?????)"/>
      <sheetName val="2006-04"/>
      <sheetName val="2006-08"/>
      <sheetName val="2006-06"/>
      <sheetName val="2006-05"/>
      <sheetName val="2006-11"/>
      <sheetName val="2006-10"/>
      <sheetName val="2006-07"/>
      <sheetName val="2006-03"/>
      <sheetName val="2006-09"/>
      <sheetName val="Balance Sheet_US$"/>
      <sheetName val="Lead"/>
      <sheetName val="LCGRAPH"/>
      <sheetName val="PE CHARGES"/>
      <sheetName val="Rev_Cog_query Xchg"/>
      <sheetName val="FORM7"/>
      <sheetName val="Design"/>
      <sheetName val="Model"/>
      <sheetName val="Asset Consolidated"/>
      <sheetName val="DF"/>
      <sheetName val="Sheet4"/>
      <sheetName val="Sheet3"/>
      <sheetName val="APWk data"/>
      <sheetName val="WIPROGE"/>
      <sheetName val="GLOBAL"/>
      <sheetName val="JV"/>
      <sheetName val="November 08"/>
      <sheetName val="PF Spine"/>
      <sheetName val="P&amp;L-actuals"/>
      <sheetName val="pukhraj_(HUF)"/>
      <sheetName val="VACANT_CTC"/>
      <sheetName val="Sch_A&amp;B"/>
      <sheetName val="SALREGJUNEFIXED"/>
      <sheetName val="vb_9&amp;106"/>
      <sheetName val="Nov_02_&amp;_Dec_02_sal6"/>
      <sheetName val="SCH-_D6"/>
      <sheetName val="wdr_bldg6"/>
      <sheetName val="P&amp;L_Schedules6"/>
      <sheetName val="Break_up_Sheet6"/>
      <sheetName val="TBAL9697_-group_wise__sdpl6"/>
      <sheetName val="Client_Federal_Inputs6"/>
      <sheetName val="California_Credit6"/>
      <sheetName val="Trial_Balance_06-076"/>
      <sheetName val="Total_DTH_Forecast6"/>
      <sheetName val="Total_Distribution_Forecast6"/>
      <sheetName val="Summary_Statements2"/>
      <sheetName val="DETAIL_XLS2"/>
      <sheetName val="FITZ_MORT_944"/>
      <sheetName val="New_May6"/>
      <sheetName val="Results_PL6"/>
      <sheetName val="pukhraj_(HUF)1"/>
      <sheetName val="Quarterly_Scrap1"/>
      <sheetName val="Raw_Mtls_1"/>
      <sheetName val="Finished_Goods1"/>
      <sheetName val="Raw_Data1"/>
      <sheetName val="VACANT_CTC1"/>
      <sheetName val="Sch_A&amp;B1"/>
      <sheetName val="ANX"/>
      <sheetName val="FPS"/>
      <sheetName val="Bal Sheet"/>
      <sheetName val="BFNR"/>
      <sheetName val="BBRS"/>
      <sheetName val="BBRD"/>
      <sheetName val="BKPM1"/>
      <sheetName val="BIPR"/>
      <sheetName val="FA reg July-08"/>
      <sheetName val="Basement Budget"/>
      <sheetName val="90-120"/>
      <sheetName val="120RECV"/>
      <sheetName val="BS"/>
      <sheetName val="form26"/>
      <sheetName val="A"/>
      <sheetName val="B"/>
      <sheetName val="200B"/>
      <sheetName val="Area St"/>
      <sheetName val="Calculator"/>
      <sheetName val="SI"/>
      <sheetName val="IT_DDTP"/>
      <sheetName val="GENERAL"/>
      <sheetName val="10A"/>
      <sheetName val="CFL"/>
      <sheetName val="MATC"/>
      <sheetName val="PART_C"/>
      <sheetName val="CYLA BFLA"/>
      <sheetName val="BALANCE_SHEET"/>
      <sheetName val="80G"/>
      <sheetName val="CalculateTR"/>
      <sheetName val="CG_OS"/>
      <sheetName val="FBI_FB"/>
      <sheetName val="FSI"/>
      <sheetName val="FTP"/>
      <sheetName val="HOUSE_PROPERTY"/>
      <sheetName val="NATUREOFBUSINESS"/>
      <sheetName val="OTHER_INFORMATION"/>
      <sheetName val="GENERAL2"/>
      <sheetName val="SUBSIDIARY DETAILS"/>
      <sheetName val="QUANTITATIVE_DETAILS"/>
      <sheetName val="TR_FA"/>
      <sheetName val="Home"/>
      <sheetName val="DEP_DCG"/>
      <sheetName val="DDT_TDS_TCS"/>
      <sheetName val="DPM_DOA"/>
      <sheetName val="EI"/>
      <sheetName val="BP"/>
      <sheetName val="80_"/>
      <sheetName val="MAT"/>
      <sheetName val="PROFIT_LOSS"/>
      <sheetName val="UD"/>
      <sheetName val="Cover Page"/>
      <sheetName val="Master"/>
      <sheetName val="Master LOV"/>
      <sheetName val=" Financial Report"/>
      <sheetName val="BS Schedules"/>
      <sheetName val="CSCCincSKR"/>
      <sheetName val="ANN-F ok1"/>
      <sheetName val="Construction"/>
      <sheetName val="Audit"/>
      <sheetName val="CALCULATIONS"/>
      <sheetName val="hr"/>
      <sheetName val="Cash_Flow_Working"/>
      <sheetName val="D_D"/>
      <sheetName val="WIL-Rev_Annexures"/>
      <sheetName val="Table_for_Template"/>
      <sheetName val="TB_WORLI"/>
      <sheetName val="TB_APJ"/>
      <sheetName val="CYLA_BFLA"/>
      <sheetName val="SUBSIDIARY_DETAILS"/>
      <sheetName val="Cover_Page"/>
      <sheetName val="Master_LOV"/>
      <sheetName val="_Financial_Report"/>
      <sheetName val="BS_Schedules"/>
      <sheetName val="Basement_Budget"/>
      <sheetName val="IO LIST"/>
      <sheetName val="97-98"/>
      <sheetName val="CellPlan"/>
      <sheetName val="Month"/>
      <sheetName val="Sydney_Poly"/>
      <sheetName val="Madrid"/>
      <sheetName val="Sydney_Mono"/>
      <sheetName val="reference"/>
      <sheetName val="BS-2003"/>
      <sheetName val="JAN"/>
      <sheetName val="Schedules PL"/>
      <sheetName val="Schedules BS"/>
      <sheetName val="TRIAL BALANCE"/>
      <sheetName val="RFIN_519H"/>
      <sheetName val="ranges"/>
      <sheetName val="PG8"/>
      <sheetName val="KEY INPUTS"/>
      <sheetName val="Front Sheet"/>
      <sheetName val="Sydney"/>
      <sheetName val="Suman"/>
      <sheetName val="EcoGraph"/>
      <sheetName val="9020100000"/>
      <sheetName val="ModPlan"/>
      <sheetName val="コスト"/>
      <sheetName val="U-4_Investments &amp; FD"/>
      <sheetName val="Control"/>
      <sheetName val="April"/>
      <sheetName val="14"/>
      <sheetName val="3"/>
      <sheetName val="40"/>
      <sheetName val="Sept Payout"/>
      <sheetName val="vb_9&amp;107"/>
      <sheetName val="Nov_02_&amp;_Dec_02_sal7"/>
      <sheetName val="SCH-_D7"/>
      <sheetName val="wdr_bldg7"/>
      <sheetName val="P&amp;L_Schedules7"/>
      <sheetName val="Break_up_Sheet7"/>
      <sheetName val="TBAL9697_-group_wise__sdpl7"/>
      <sheetName val="Client_Federal_Inputs7"/>
      <sheetName val="California_Credit7"/>
      <sheetName val="Trial_Balance_06-077"/>
      <sheetName val="Total_DTH_Forecast7"/>
      <sheetName val="Total_Distribution_Forecast7"/>
      <sheetName val="Summary_Statements3"/>
      <sheetName val="DETAIL_XLS3"/>
      <sheetName val="FITZ_MORT_945"/>
      <sheetName val="New_May7"/>
      <sheetName val="Results_PL7"/>
      <sheetName val="pukhraj_(HUF)2"/>
      <sheetName val="Quarterly_Scrap2"/>
      <sheetName val="Raw_Mtls_2"/>
      <sheetName val="Finished_Goods2"/>
      <sheetName val="Raw_Data2"/>
      <sheetName val="VACANT_CTC2"/>
      <sheetName val="Sch_A&amp;B2"/>
      <sheetName val="Rev_Cog_query_Xchg"/>
      <sheetName val="CWIP PY"/>
      <sheetName val="Register"/>
      <sheetName val="Apr'05"/>
      <sheetName val="Aug'05"/>
      <sheetName val="Dec'05"/>
      <sheetName val="Feb'06"/>
      <sheetName val="Jan'06"/>
      <sheetName val="Mar'06"/>
      <sheetName val="May'05"/>
      <sheetName val="Nov'05"/>
      <sheetName val="Oct'05"/>
      <sheetName val="Sept'05"/>
      <sheetName val="jan'04"/>
      <sheetName val="Flexi"/>
      <sheetName val="Input Param"/>
      <sheetName val="Ass&amp;Returns"/>
      <sheetName val="p"/>
      <sheetName val="ratios"/>
      <sheetName val="wkg cflo"/>
      <sheetName val="SCH 1_2"/>
      <sheetName val="Customize Your Invoice"/>
      <sheetName val="1. Reconcile to GL"/>
      <sheetName val="BS JUL"/>
      <sheetName val="Charts"/>
      <sheetName val="PG3"/>
      <sheetName val="HONOTES"/>
      <sheetName val="B_S"/>
      <sheetName val="pukhraj_(HUF)3"/>
      <sheetName val="Quarterly_Scrap3"/>
      <sheetName val="Raw_Mtls_3"/>
      <sheetName val="Finished_Goods3"/>
      <sheetName val="Raw_Data3"/>
      <sheetName val="PA-_Consutant_"/>
      <sheetName val="INDIGINEOUS_ITEMS_"/>
      <sheetName val="MASTER_RATE_ANALYSIS"/>
      <sheetName val="Balance_Sheet_US$"/>
      <sheetName val="Bal_Sheet"/>
      <sheetName val="FA_reg_July-08"/>
      <sheetName val="Asset_Consolidated"/>
      <sheetName val="PE_CHARGES"/>
      <sheetName val="APWk_data"/>
      <sheetName val="November_08"/>
      <sheetName val="PF_Spine"/>
      <sheetName val="BKCSTOCKVAL"/>
      <sheetName val="MAHSTOCKVAL"/>
      <sheetName val="vb_9&amp;108"/>
      <sheetName val="Nov_02_&amp;_Dec_02_sal8"/>
      <sheetName val="SCH-_D8"/>
      <sheetName val="wdr_bldg8"/>
      <sheetName val="P&amp;L_Schedules8"/>
      <sheetName val="Break_up_Sheet8"/>
      <sheetName val="TBAL9697_-group_wise__sdpl8"/>
      <sheetName val="Client_Federal_Inputs8"/>
      <sheetName val="California_Credit8"/>
      <sheetName val="Trial_Balance_06-078"/>
      <sheetName val="Total_DTH_Forecast8"/>
      <sheetName val="Total_Distribution_Forecast8"/>
      <sheetName val="Summary_Statements4"/>
      <sheetName val="DETAIL_XLS4"/>
      <sheetName val="FITZ_MORT_946"/>
      <sheetName val="New_May8"/>
      <sheetName val="Results_PL8"/>
      <sheetName val="VACANT_CTC3"/>
      <sheetName val="Sch_A&amp;B3"/>
      <sheetName val="D_D1"/>
      <sheetName val="Cash_Flow_Working1"/>
      <sheetName val="Sept_Payout"/>
      <sheetName val="WIL-Rev_Annexures1"/>
      <sheetName val="Rev_Cog_query_Xchg1"/>
      <sheetName val="Table_for_Template1"/>
      <sheetName val="Oct - Salary &amp; Quotas"/>
      <sheetName val="JE"/>
      <sheetName val="vb_9&amp;109"/>
      <sheetName val="Nov_02_&amp;_Dec_02_sal9"/>
      <sheetName val="SCH-_D9"/>
      <sheetName val="wdr_bldg9"/>
      <sheetName val="P&amp;L_Schedules9"/>
      <sheetName val="Break_up_Sheet9"/>
      <sheetName val="TBAL9697_-group_wise__sdpl9"/>
      <sheetName val="Client_Federal_Inputs9"/>
      <sheetName val="California_Credit9"/>
      <sheetName val="Trial_Balance_06-079"/>
      <sheetName val="Total_DTH_Forecast9"/>
      <sheetName val="Total_Distribution_Forecast9"/>
      <sheetName val="Summary_Statements5"/>
      <sheetName val="DETAIL_XLS5"/>
      <sheetName val="FITZ_MORT_947"/>
      <sheetName val="New_May9"/>
      <sheetName val="Results_PL9"/>
      <sheetName val="pukhraj_(HUF)4"/>
      <sheetName val="Quarterly_Scrap4"/>
      <sheetName val="Raw_Mtls_4"/>
      <sheetName val="Finished_Goods4"/>
      <sheetName val="Raw_Data4"/>
      <sheetName val="VACANT_CTC4"/>
      <sheetName val="Sch_A&amp;B4"/>
      <sheetName val="D_D2"/>
      <sheetName val="Cash_Flow_Working2"/>
      <sheetName val="WIL-Rev_Annexures2"/>
      <sheetName val="Rev_Cog_query_Xchg2"/>
      <sheetName val="Table_for_Template2"/>
      <sheetName val="Sept_Payout1"/>
      <sheetName val="vb_9&amp;1014"/>
      <sheetName val="Nov_02_&amp;_Dec_02_sal14"/>
      <sheetName val="SCH-_D14"/>
      <sheetName val="wdr_bldg14"/>
      <sheetName val="P&amp;L_Schedules14"/>
      <sheetName val="Break_up_Sheet14"/>
      <sheetName val="TBAL9697_-group_wise__sdpl14"/>
      <sheetName val="Client_Federal_Inputs14"/>
      <sheetName val="California_Credit14"/>
      <sheetName val="Trial_Balance_06-0714"/>
      <sheetName val="Total_DTH_Forecast14"/>
      <sheetName val="Total_Distribution_Forecast14"/>
      <sheetName val="FITZ_MORT_9412"/>
      <sheetName val="New_May14"/>
      <sheetName val="Results_PL14"/>
      <sheetName val="Summary_Statements10"/>
      <sheetName val="DETAIL_XLS10"/>
      <sheetName val="Quarterly_Scrap9"/>
      <sheetName val="Raw_Mtls_9"/>
      <sheetName val="Finished_Goods9"/>
      <sheetName val="Raw_Data9"/>
      <sheetName val="pukhraj_(HUF)9"/>
      <sheetName val="VACANT_CTC9"/>
      <sheetName val="Sch_A&amp;B9"/>
      <sheetName val="vb_9&amp;1012"/>
      <sheetName val="Nov_02_&amp;_Dec_02_sal12"/>
      <sheetName val="SCH-_D12"/>
      <sheetName val="wdr_bldg12"/>
      <sheetName val="P&amp;L_Schedules12"/>
      <sheetName val="Break_up_Sheet12"/>
      <sheetName val="TBAL9697_-group_wise__sdpl12"/>
      <sheetName val="Client_Federal_Inputs12"/>
      <sheetName val="California_Credit12"/>
      <sheetName val="Trial_Balance_06-0712"/>
      <sheetName val="Total_DTH_Forecast12"/>
      <sheetName val="Total_Distribution_Forecast12"/>
      <sheetName val="FITZ_MORT_9410"/>
      <sheetName val="New_May12"/>
      <sheetName val="Results_PL12"/>
      <sheetName val="Summary_Statements8"/>
      <sheetName val="DETAIL_XLS8"/>
      <sheetName val="Quarterly_Scrap7"/>
      <sheetName val="Raw_Mtls_7"/>
      <sheetName val="Finished_Goods7"/>
      <sheetName val="Raw_Data7"/>
      <sheetName val="pukhraj_(HUF)7"/>
      <sheetName val="VACANT_CTC7"/>
      <sheetName val="Sch_A&amp;B7"/>
      <sheetName val="vb_9&amp;1010"/>
      <sheetName val="Nov_02_&amp;_Dec_02_sal10"/>
      <sheetName val="SCH-_D10"/>
      <sheetName val="wdr_bldg10"/>
      <sheetName val="P&amp;L_Schedules10"/>
      <sheetName val="Break_up_Sheet10"/>
      <sheetName val="TBAL9697_-group_wise__sdpl10"/>
      <sheetName val="Client_Federal_Inputs10"/>
      <sheetName val="California_Credit10"/>
      <sheetName val="Trial_Balance_06-0710"/>
      <sheetName val="Total_DTH_Forecast10"/>
      <sheetName val="Total_Distribution_Forecast10"/>
      <sheetName val="FITZ_MORT_948"/>
      <sheetName val="New_May10"/>
      <sheetName val="Results_PL10"/>
      <sheetName val="Summary_Statements6"/>
      <sheetName val="DETAIL_XLS6"/>
      <sheetName val="Quarterly_Scrap5"/>
      <sheetName val="Raw_Mtls_5"/>
      <sheetName val="Finished_Goods5"/>
      <sheetName val="Raw_Data5"/>
      <sheetName val="pukhraj_(HUF)5"/>
      <sheetName val="VACANT_CTC5"/>
      <sheetName val="Sch_A&amp;B5"/>
      <sheetName val="vb_9&amp;1011"/>
      <sheetName val="Nov_02_&amp;_Dec_02_sal11"/>
      <sheetName val="SCH-_D11"/>
      <sheetName val="wdr_bldg11"/>
      <sheetName val="P&amp;L_Schedules11"/>
      <sheetName val="Break_up_Sheet11"/>
      <sheetName val="TBAL9697_-group_wise__sdpl11"/>
      <sheetName val="Client_Federal_Inputs11"/>
      <sheetName val="California_Credit11"/>
      <sheetName val="Trial_Balance_06-0711"/>
      <sheetName val="Total_DTH_Forecast11"/>
      <sheetName val="Total_Distribution_Forecast11"/>
      <sheetName val="FITZ_MORT_949"/>
      <sheetName val="New_May11"/>
      <sheetName val="Results_PL11"/>
      <sheetName val="Summary_Statements7"/>
      <sheetName val="DETAIL_XLS7"/>
      <sheetName val="Quarterly_Scrap6"/>
      <sheetName val="Raw_Mtls_6"/>
      <sheetName val="Finished_Goods6"/>
      <sheetName val="Raw_Data6"/>
      <sheetName val="pukhraj_(HUF)6"/>
      <sheetName val="VACANT_CTC6"/>
      <sheetName val="Sch_A&amp;B6"/>
      <sheetName val="vb_9&amp;1013"/>
      <sheetName val="Nov_02_&amp;_Dec_02_sal13"/>
      <sheetName val="SCH-_D13"/>
      <sheetName val="wdr_bldg13"/>
      <sheetName val="P&amp;L_Schedules13"/>
      <sheetName val="Break_up_Sheet13"/>
      <sheetName val="TBAL9697_-group_wise__sdpl13"/>
      <sheetName val="Client_Federal_Inputs13"/>
      <sheetName val="California_Credit13"/>
      <sheetName val="Trial_Balance_06-0713"/>
      <sheetName val="Total_DTH_Forecast13"/>
      <sheetName val="Total_Distribution_Forecast13"/>
      <sheetName val="FITZ_MORT_9411"/>
      <sheetName val="New_May13"/>
      <sheetName val="Results_PL13"/>
      <sheetName val="Summary_Statements9"/>
      <sheetName val="DETAIL_XLS9"/>
      <sheetName val="Quarterly_Scrap8"/>
      <sheetName val="Raw_Mtls_8"/>
      <sheetName val="Finished_Goods8"/>
      <sheetName val="Raw_Data8"/>
      <sheetName val="pukhraj_(HUF)8"/>
      <sheetName val="VACANT_CTC8"/>
      <sheetName val="Sch_A&amp;B8"/>
      <sheetName val="vb_9&amp;1015"/>
      <sheetName val="Nov_02_&amp;_Dec_02_sal15"/>
      <sheetName val="SCH-_D15"/>
      <sheetName val="wdr_bldg15"/>
      <sheetName val="P&amp;L_Schedules15"/>
      <sheetName val="Break_up_Sheet15"/>
      <sheetName val="TBAL9697_-group_wise__sdpl15"/>
      <sheetName val="Client_Federal_Inputs15"/>
      <sheetName val="California_Credit15"/>
      <sheetName val="Trial_Balance_06-0715"/>
      <sheetName val="Total_DTH_Forecast15"/>
      <sheetName val="Total_Distribution_Forecast15"/>
      <sheetName val="FITZ_MORT_9413"/>
      <sheetName val="New_May15"/>
      <sheetName val="Results_PL15"/>
      <sheetName val="Summary_Statements11"/>
      <sheetName val="DETAIL_XLS11"/>
      <sheetName val="Quarterly_Scrap10"/>
      <sheetName val="Raw_Mtls_10"/>
      <sheetName val="Finished_Goods10"/>
      <sheetName val="Raw_Data10"/>
      <sheetName val="pukhraj_(HUF)10"/>
      <sheetName val="VACANT_CTC10"/>
      <sheetName val="Sch_A&amp;B10"/>
      <sheetName val="vb_9&amp;1017"/>
      <sheetName val="Nov_02_&amp;_Dec_02_sal17"/>
      <sheetName val="SCH-_D17"/>
      <sheetName val="wdr_bldg17"/>
      <sheetName val="P&amp;L_Schedules17"/>
      <sheetName val="Break_up_Sheet17"/>
      <sheetName val="TBAL9697_-group_wise__sdpl17"/>
      <sheetName val="Client_Federal_Inputs17"/>
      <sheetName val="California_Credit17"/>
      <sheetName val="Trial_Balance_06-0717"/>
      <sheetName val="Total_DTH_Forecast17"/>
      <sheetName val="Total_Distribution_Forecast17"/>
      <sheetName val="FITZ_MORT_9415"/>
      <sheetName val="New_May17"/>
      <sheetName val="Results_PL17"/>
      <sheetName val="Summary_Statements13"/>
      <sheetName val="DETAIL_XLS13"/>
      <sheetName val="Quarterly_Scrap12"/>
      <sheetName val="Raw_Mtls_12"/>
      <sheetName val="Finished_Goods12"/>
      <sheetName val="Raw_Data12"/>
      <sheetName val="pukhraj_(HUF)12"/>
      <sheetName val="VACANT_CTC12"/>
      <sheetName val="Sch_A&amp;B12"/>
      <sheetName val="vb_9&amp;1016"/>
      <sheetName val="Nov_02_&amp;_Dec_02_sal16"/>
      <sheetName val="SCH-_D16"/>
      <sheetName val="wdr_bldg16"/>
      <sheetName val="P&amp;L_Schedules16"/>
      <sheetName val="Break_up_Sheet16"/>
      <sheetName val="TBAL9697_-group_wise__sdpl16"/>
      <sheetName val="Client_Federal_Inputs16"/>
      <sheetName val="California_Credit16"/>
      <sheetName val="Trial_Balance_06-0716"/>
      <sheetName val="Total_DTH_Forecast16"/>
      <sheetName val="Total_Distribution_Forecast16"/>
      <sheetName val="FITZ_MORT_9414"/>
      <sheetName val="New_May16"/>
      <sheetName val="Results_PL16"/>
      <sheetName val="Summary_Statements12"/>
      <sheetName val="DETAIL_XLS12"/>
      <sheetName val="Quarterly_Scrap11"/>
      <sheetName val="Raw_Mtls_11"/>
      <sheetName val="Finished_Goods11"/>
      <sheetName val="Raw_Data11"/>
      <sheetName val="pukhraj_(HUF)11"/>
      <sheetName val="VACANT_CTC11"/>
      <sheetName val="Sch_A&amp;B11"/>
      <sheetName val="vb_9&amp;1018"/>
      <sheetName val="Nov_02_&amp;_Dec_02_sal18"/>
      <sheetName val="SCH-_D18"/>
      <sheetName val="wdr_bldg18"/>
      <sheetName val="P&amp;L_Schedules18"/>
      <sheetName val="Break_up_Sheet18"/>
      <sheetName val="TBAL9697_-group_wise__sdpl18"/>
      <sheetName val="Client_Federal_Inputs18"/>
      <sheetName val="California_Credit18"/>
      <sheetName val="Trial_Balance_06-0718"/>
      <sheetName val="Total_DTH_Forecast18"/>
      <sheetName val="Total_Distribution_Forecast18"/>
      <sheetName val="FITZ_MORT_9416"/>
      <sheetName val="New_May18"/>
      <sheetName val="Results_PL18"/>
      <sheetName val="Summary_Statements14"/>
      <sheetName val="DETAIL_XLS14"/>
      <sheetName val="Quarterly_Scrap13"/>
      <sheetName val="Raw_Mtls_13"/>
      <sheetName val="Finished_Goods13"/>
      <sheetName val="Raw_Data13"/>
      <sheetName val="pukhraj_(HUF)13"/>
      <sheetName val="VACANT_CTC13"/>
      <sheetName val="Sch_A&amp;B13"/>
      <sheetName val="vb_9&amp;1019"/>
      <sheetName val="Nov_02_&amp;_Dec_02_sal19"/>
      <sheetName val="SCH-_D19"/>
      <sheetName val="wdr_bldg19"/>
      <sheetName val="P&amp;L_Schedules19"/>
      <sheetName val="Break_up_Sheet19"/>
      <sheetName val="TBAL9697_-group_wise__sdpl19"/>
      <sheetName val="Client_Federal_Inputs19"/>
      <sheetName val="California_Credit19"/>
      <sheetName val="Trial_Balance_06-0719"/>
      <sheetName val="Total_DTH_Forecast19"/>
      <sheetName val="Total_Distribution_Forecast19"/>
      <sheetName val="FITZ_MORT_9417"/>
      <sheetName val="New_May19"/>
      <sheetName val="Results_PL19"/>
      <sheetName val="Summary_Statements15"/>
      <sheetName val="DETAIL_XLS15"/>
      <sheetName val="Quarterly_Scrap14"/>
      <sheetName val="Raw_Mtls_14"/>
      <sheetName val="Finished_Goods14"/>
      <sheetName val="Raw_Data14"/>
      <sheetName val="pukhraj_(HUF)14"/>
      <sheetName val="VACANT_CTC14"/>
      <sheetName val="Sch_A&amp;B14"/>
      <sheetName val="Demand"/>
      <sheetName val="Jul04"/>
      <sheetName val="TAX INCOME"/>
      <sheetName val="____(_____)"/>
      <sheetName val="Assmp"/>
      <sheetName val="BS-R"/>
      <sheetName val="Billing"/>
      <sheetName val="MNP"/>
      <sheetName val="ITT-R"/>
      <sheetName val="Summary Expenses"/>
      <sheetName val="Lookup Data"/>
      <sheetName val="A 3.7"/>
      <sheetName val="anx11 (2)"/>
      <sheetName val="GL-1045001"/>
      <sheetName val="TREND"/>
      <sheetName val="SACK JUNE-05"/>
      <sheetName val="Graph 1"/>
      <sheetName val="SubSCH"/>
      <sheetName val="130-UNIDADES"/>
      <sheetName val="Consolidated"/>
      <sheetName val="BS01"/>
      <sheetName val="vb_9&amp;1020"/>
      <sheetName val="Nov_02_&amp;_Dec_02_sal20"/>
      <sheetName val="SCH-_D20"/>
      <sheetName val="wdr_bldg20"/>
      <sheetName val="P&amp;L_Schedules20"/>
      <sheetName val="Break_up_Sheet20"/>
      <sheetName val="TBAL9697_-group_wise__sdpl20"/>
      <sheetName val="Client_Federal_Inputs20"/>
      <sheetName val="California_Credit20"/>
      <sheetName val="Trial_Balance_06-0720"/>
      <sheetName val="Total_DTH_Forecast20"/>
      <sheetName val="Total_Distribution_Forecast20"/>
      <sheetName val="FITZ_MORT_9418"/>
      <sheetName val="New_May20"/>
      <sheetName val="Results_PL20"/>
      <sheetName val="Summary_Statements16"/>
      <sheetName val="DETAIL_XLS16"/>
      <sheetName val="Quarterly_Scrap15"/>
      <sheetName val="Raw_Mtls_15"/>
      <sheetName val="Finished_Goods15"/>
      <sheetName val="Raw_Data15"/>
      <sheetName val="pukhraj_(HUF)15"/>
      <sheetName val="VACANT_CTC15"/>
      <sheetName val="Sch_A&amp;B15"/>
      <sheetName val="Area_St"/>
      <sheetName val="CYLA_BFLA1"/>
      <sheetName val="SUBSIDIARY_DETAILS1"/>
      <sheetName val="Cover_Page1"/>
      <sheetName val="Master_LOV1"/>
      <sheetName val="_Financial_Report1"/>
      <sheetName val="BS_Schedules1"/>
      <sheetName val="KEY_INPUTS"/>
      <sheetName val="Front_Sheet"/>
      <sheetName val="BS_JUL"/>
      <sheetName val="CWIP_PY"/>
      <sheetName val="IO_LIST"/>
      <sheetName val="Schedules_PL"/>
      <sheetName val="Schedules_BS"/>
      <sheetName val="TRIAL_BALANCE"/>
      <sheetName val="ANN-F_ok1"/>
      <sheetName val="vb_9&amp;1022"/>
      <sheetName val="Nov_02_&amp;_Dec_02_sal22"/>
      <sheetName val="SCH-_D22"/>
      <sheetName val="wdr_bldg22"/>
      <sheetName val="P&amp;L_Schedules22"/>
      <sheetName val="Break_up_Sheet22"/>
      <sheetName val="TBAL9697_-group_wise__sdpl22"/>
      <sheetName val="Client_Federal_Inputs22"/>
      <sheetName val="California_Credit22"/>
      <sheetName val="Trial_Balance_06-0722"/>
      <sheetName val="Total_DTH_Forecast22"/>
      <sheetName val="Total_Distribution_Forecast22"/>
      <sheetName val="FITZ_MORT_9420"/>
      <sheetName val="New_May22"/>
      <sheetName val="Results_PL22"/>
      <sheetName val="Summary_Statements18"/>
      <sheetName val="DETAIL_XLS18"/>
      <sheetName val="Quarterly_Scrap17"/>
      <sheetName val="Raw_Mtls_17"/>
      <sheetName val="Finished_Goods17"/>
      <sheetName val="Raw_Data17"/>
      <sheetName val="pukhraj_(HUF)17"/>
      <sheetName val="VACANT_CTC17"/>
      <sheetName val="Sch_A&amp;B17"/>
      <sheetName val="Cash_Flow_Working3"/>
      <sheetName val="Table_for_Template3"/>
      <sheetName val="TB_WORLI2"/>
      <sheetName val="TB_APJ2"/>
      <sheetName val="Basement_Budget2"/>
      <sheetName val="Bal_Sheet2"/>
      <sheetName val="FA_reg_July-082"/>
      <sheetName val="APWk_data2"/>
      <sheetName val="November_082"/>
      <sheetName val="PF_Spine2"/>
      <sheetName val="Asset_Consolidated2"/>
      <sheetName val="Area_St2"/>
      <sheetName val="CYLA_BFLA3"/>
      <sheetName val="SUBSIDIARY_DETAILS3"/>
      <sheetName val="Cover_Page3"/>
      <sheetName val="Master_LOV3"/>
      <sheetName val="_Financial_Report3"/>
      <sheetName val="BS_Schedules3"/>
      <sheetName val="PA-_Consutant_2"/>
      <sheetName val="KEY_INPUTS2"/>
      <sheetName val="Front_Sheet2"/>
      <sheetName val="BS_JUL2"/>
      <sheetName val="CWIP_PY2"/>
      <sheetName val="PE_CHARGES2"/>
      <sheetName val="INDIGINEOUS_ITEMS_2"/>
      <sheetName val="MASTER_RATE_ANALYSIS2"/>
      <sheetName val="Balance_Sheet_US$2"/>
      <sheetName val="IO_LIST2"/>
      <sheetName val="Schedules_PL2"/>
      <sheetName val="Schedules_BS2"/>
      <sheetName val="TRIAL_BALANCE2"/>
      <sheetName val="ANN-F_ok12"/>
      <sheetName val="vb_9&amp;1021"/>
      <sheetName val="Nov_02_&amp;_Dec_02_sal21"/>
      <sheetName val="SCH-_D21"/>
      <sheetName val="wdr_bldg21"/>
      <sheetName val="P&amp;L_Schedules21"/>
      <sheetName val="Break_up_Sheet21"/>
      <sheetName val="TBAL9697_-group_wise__sdpl21"/>
      <sheetName val="Client_Federal_Inputs21"/>
      <sheetName val="California_Credit21"/>
      <sheetName val="Trial_Balance_06-0721"/>
      <sheetName val="Total_DTH_Forecast21"/>
      <sheetName val="Total_Distribution_Forecast21"/>
      <sheetName val="FITZ_MORT_9419"/>
      <sheetName val="New_May21"/>
      <sheetName val="Results_PL21"/>
      <sheetName val="Summary_Statements17"/>
      <sheetName val="DETAIL_XLS17"/>
      <sheetName val="Quarterly_Scrap16"/>
      <sheetName val="Raw_Mtls_16"/>
      <sheetName val="Finished_Goods16"/>
      <sheetName val="Raw_Data16"/>
      <sheetName val="pukhraj_(HUF)16"/>
      <sheetName val="VACANT_CTC16"/>
      <sheetName val="Sch_A&amp;B16"/>
      <sheetName val="TB_WORLI1"/>
      <sheetName val="TB_APJ1"/>
      <sheetName val="Basement_Budget1"/>
      <sheetName val="Bal_Sheet1"/>
      <sheetName val="FA_reg_July-081"/>
      <sheetName val="APWk_data1"/>
      <sheetName val="November_081"/>
      <sheetName val="PF_Spine1"/>
      <sheetName val="Asset_Consolidated1"/>
      <sheetName val="Area_St1"/>
      <sheetName val="CYLA_BFLA2"/>
      <sheetName val="SUBSIDIARY_DETAILS2"/>
      <sheetName val="Cover_Page2"/>
      <sheetName val="Master_LOV2"/>
      <sheetName val="_Financial_Report2"/>
      <sheetName val="BS_Schedules2"/>
      <sheetName val="PA-_Consutant_1"/>
      <sheetName val="KEY_INPUTS1"/>
      <sheetName val="Front_Sheet1"/>
      <sheetName val="BS_JUL1"/>
      <sheetName val="CWIP_PY1"/>
      <sheetName val="PE_CHARGES1"/>
      <sheetName val="INDIGINEOUS_ITEMS_1"/>
      <sheetName val="MASTER_RATE_ANALYSIS1"/>
      <sheetName val="Balance_Sheet_US$1"/>
      <sheetName val="IO_LIST1"/>
      <sheetName val="Schedules_PL1"/>
      <sheetName val="Schedules_BS1"/>
      <sheetName val="TRIAL_BALANCE1"/>
      <sheetName val="ANN-F_ok11"/>
      <sheetName val="vb_9&amp;1023"/>
      <sheetName val="Nov_02_&amp;_Dec_02_sal23"/>
      <sheetName val="SCH-_D23"/>
      <sheetName val="wdr_bldg23"/>
      <sheetName val="P&amp;L_Schedules23"/>
      <sheetName val="Break_up_Sheet23"/>
      <sheetName val="TBAL9697_-group_wise__sdpl23"/>
      <sheetName val="Client_Federal_Inputs23"/>
      <sheetName val="California_Credit23"/>
      <sheetName val="Trial_Balance_06-0723"/>
      <sheetName val="Total_DTH_Forecast23"/>
      <sheetName val="Total_Distribution_Forecast23"/>
      <sheetName val="FITZ_MORT_9421"/>
      <sheetName val="New_May23"/>
      <sheetName val="Results_PL23"/>
      <sheetName val="Summary_Statements19"/>
      <sheetName val="DETAIL_XLS19"/>
      <sheetName val="Quarterly_Scrap18"/>
      <sheetName val="Raw_Mtls_18"/>
      <sheetName val="Finished_Goods18"/>
      <sheetName val="Raw_Data18"/>
      <sheetName val="pukhraj_(HUF)18"/>
      <sheetName val="VACANT_CTC18"/>
      <sheetName val="Sch_A&amp;B18"/>
      <sheetName val="Cash_Flow_Working4"/>
      <sheetName val="Table_for_Template4"/>
      <sheetName val="TB_WORLI3"/>
      <sheetName val="TB_APJ3"/>
      <sheetName val="D_D3"/>
      <sheetName val="Basement_Budget3"/>
      <sheetName val="WIL-Rev_Annexures3"/>
      <sheetName val="Bal_Sheet3"/>
      <sheetName val="FA_reg_July-083"/>
      <sheetName val="APWk_data3"/>
      <sheetName val="Rev_Cog_query_Xchg3"/>
      <sheetName val="November_083"/>
      <sheetName val="PF_Spine3"/>
      <sheetName val="Asset_Consolidated3"/>
      <sheetName val="Area_St3"/>
      <sheetName val="CYLA_BFLA4"/>
      <sheetName val="SUBSIDIARY_DETAILS4"/>
      <sheetName val="Cover_Page4"/>
      <sheetName val="Master_LOV4"/>
      <sheetName val="_Financial_Report4"/>
      <sheetName val="BS_Schedules4"/>
      <sheetName val="PA-_Consutant_3"/>
      <sheetName val="KEY_INPUTS3"/>
      <sheetName val="Front_Sheet3"/>
      <sheetName val="BS_JUL3"/>
      <sheetName val="CWIP_PY3"/>
      <sheetName val="PE_CHARGES3"/>
      <sheetName val="INDIGINEOUS_ITEMS_3"/>
      <sheetName val="MASTER_RATE_ANALYSIS3"/>
      <sheetName val="Balance_Sheet_US$3"/>
      <sheetName val="IO_LIST3"/>
      <sheetName val="Schedules_PL3"/>
      <sheetName val="Schedules_BS3"/>
      <sheetName val="TRIAL_BALANCE3"/>
      <sheetName val="ANN-F_ok13"/>
      <sheetName val="vb_9&amp;1024"/>
      <sheetName val="Nov_02_&amp;_Dec_02_sal24"/>
      <sheetName val="SCH-_D24"/>
      <sheetName val="wdr_bldg24"/>
      <sheetName val="P&amp;L_Schedules24"/>
      <sheetName val="Break_up_Sheet24"/>
      <sheetName val="TBAL9697_-group_wise__sdpl24"/>
      <sheetName val="Client_Federal_Inputs24"/>
      <sheetName val="California_Credit24"/>
      <sheetName val="Trial_Balance_06-0724"/>
      <sheetName val="Total_DTH_Forecast24"/>
      <sheetName val="Total_Distribution_Forecast24"/>
      <sheetName val="FITZ_MORT_9422"/>
      <sheetName val="New_May24"/>
      <sheetName val="Results_PL24"/>
      <sheetName val="Summary_Statements20"/>
      <sheetName val="DETAIL_XLS20"/>
      <sheetName val="Quarterly_Scrap19"/>
      <sheetName val="Raw_Mtls_19"/>
      <sheetName val="Finished_Goods19"/>
      <sheetName val="Raw_Data19"/>
      <sheetName val="pukhraj_(HUF)19"/>
      <sheetName val="VACANT_CTC19"/>
      <sheetName val="Sch_A&amp;B19"/>
      <sheetName val="Cash_Flow_Working5"/>
      <sheetName val="Table_for_Template5"/>
      <sheetName val="TB_WORLI4"/>
      <sheetName val="TB_APJ4"/>
      <sheetName val="D_D4"/>
      <sheetName val="Basement_Budget4"/>
      <sheetName val="WIL-Rev_Annexures4"/>
      <sheetName val="Bal_Sheet4"/>
      <sheetName val="FA_reg_July-084"/>
      <sheetName val="APWk_data4"/>
      <sheetName val="Rev_Cog_query_Xchg4"/>
      <sheetName val="November_084"/>
      <sheetName val="PF_Spine4"/>
      <sheetName val="Asset_Consolidated4"/>
      <sheetName val="Area_St4"/>
      <sheetName val="CYLA_BFLA5"/>
      <sheetName val="SUBSIDIARY_DETAILS5"/>
      <sheetName val="Cover_Page5"/>
      <sheetName val="Master_LOV5"/>
      <sheetName val="_Financial_Report5"/>
      <sheetName val="BS_Schedules5"/>
      <sheetName val="PA-_Consutant_4"/>
      <sheetName val="KEY_INPUTS4"/>
      <sheetName val="Front_Sheet4"/>
      <sheetName val="BS_JUL4"/>
      <sheetName val="CWIP_PY4"/>
      <sheetName val="PE_CHARGES4"/>
      <sheetName val="INDIGINEOUS_ITEMS_4"/>
      <sheetName val="MASTER_RATE_ANALYSIS4"/>
      <sheetName val="Balance_Sheet_US$4"/>
      <sheetName val="IO_LIST4"/>
      <sheetName val="Schedules_PL4"/>
      <sheetName val="Schedules_BS4"/>
      <sheetName val="TRIAL_BALANCE4"/>
      <sheetName val="ANN-F_ok14"/>
      <sheetName val="vb_9&amp;1025"/>
      <sheetName val="Nov_02_&amp;_Dec_02_sal25"/>
      <sheetName val="SCH-_D25"/>
      <sheetName val="wdr_bldg25"/>
      <sheetName val="P&amp;L_Schedules25"/>
      <sheetName val="Break_up_Sheet25"/>
      <sheetName val="TBAL9697_-group_wise__sdpl25"/>
      <sheetName val="Client_Federal_Inputs25"/>
      <sheetName val="California_Credit25"/>
      <sheetName val="Trial_Balance_06-0725"/>
      <sheetName val="Total_DTH_Forecast25"/>
      <sheetName val="Total_Distribution_Forecast25"/>
      <sheetName val="FITZ_MORT_9423"/>
      <sheetName val="New_May25"/>
      <sheetName val="Results_PL25"/>
      <sheetName val="Summary_Statements21"/>
      <sheetName val="DETAIL_XLS21"/>
      <sheetName val="Quarterly_Scrap20"/>
      <sheetName val="Raw_Mtls_20"/>
      <sheetName val="Finished_Goods20"/>
      <sheetName val="Raw_Data20"/>
      <sheetName val="pukhraj_(HUF)20"/>
      <sheetName val="VACANT_CTC20"/>
      <sheetName val="Sch_A&amp;B20"/>
      <sheetName val="Cash_Flow_Working6"/>
      <sheetName val="Table_for_Template6"/>
      <sheetName val="TB_WORLI5"/>
      <sheetName val="TB_APJ5"/>
      <sheetName val="D_D5"/>
      <sheetName val="Basement_Budget5"/>
      <sheetName val="WIL-Rev_Annexures5"/>
      <sheetName val="Bal_Sheet5"/>
      <sheetName val="FA_reg_July-085"/>
      <sheetName val="APWk_data5"/>
      <sheetName val="Rev_Cog_query_Xchg5"/>
      <sheetName val="November_085"/>
      <sheetName val="PF_Spine5"/>
      <sheetName val="Asset_Consolidated5"/>
      <sheetName val="Area_St5"/>
      <sheetName val="CYLA_BFLA6"/>
      <sheetName val="SUBSIDIARY_DETAILS6"/>
      <sheetName val="Cover_Page6"/>
      <sheetName val="Master_LOV6"/>
      <sheetName val="_Financial_Report6"/>
      <sheetName val="BS_Schedules6"/>
      <sheetName val="PA-_Consutant_5"/>
      <sheetName val="KEY_INPUTS5"/>
      <sheetName val="Front_Sheet5"/>
      <sheetName val="BS_JUL5"/>
      <sheetName val="CWIP_PY5"/>
      <sheetName val="PE_CHARGES5"/>
      <sheetName val="INDIGINEOUS_ITEMS_5"/>
      <sheetName val="MASTER_RATE_ANALYSIS5"/>
      <sheetName val="Balance_Sheet_US$5"/>
      <sheetName val="IO_LIST5"/>
      <sheetName val="Schedules_PL5"/>
      <sheetName val="Schedules_BS5"/>
      <sheetName val="TRIAL_BALANCE5"/>
      <sheetName val="ANN-F_ok15"/>
      <sheetName val="vb_9&amp;1026"/>
      <sheetName val="Nov_02_&amp;_Dec_02_sal26"/>
      <sheetName val="SCH-_D26"/>
      <sheetName val="wdr_bldg26"/>
      <sheetName val="P&amp;L_Schedules26"/>
      <sheetName val="Break_up_Sheet26"/>
      <sheetName val="TBAL9697_-group_wise__sdpl26"/>
      <sheetName val="Client_Federal_Inputs26"/>
      <sheetName val="California_Credit26"/>
      <sheetName val="Trial_Balance_06-0726"/>
      <sheetName val="Total_DTH_Forecast26"/>
      <sheetName val="Total_Distribution_Forecast26"/>
      <sheetName val="FITZ_MORT_9424"/>
      <sheetName val="New_May26"/>
      <sheetName val="Results_PL26"/>
      <sheetName val="Summary_Statements22"/>
      <sheetName val="DETAIL_XLS22"/>
      <sheetName val="Quarterly_Scrap21"/>
      <sheetName val="Raw_Mtls_21"/>
      <sheetName val="Finished_Goods21"/>
      <sheetName val="Raw_Data21"/>
      <sheetName val="pukhraj_(HUF)21"/>
      <sheetName val="VACANT_CTC21"/>
      <sheetName val="Sch_A&amp;B21"/>
      <sheetName val="Cash_Flow_Working7"/>
      <sheetName val="Table_for_Template7"/>
      <sheetName val="TB_WORLI6"/>
      <sheetName val="TB_APJ6"/>
      <sheetName val="D_D6"/>
      <sheetName val="Basement_Budget6"/>
      <sheetName val="WIL-Rev_Annexures6"/>
      <sheetName val="Bal_Sheet6"/>
      <sheetName val="FA_reg_July-086"/>
      <sheetName val="APWk_data6"/>
      <sheetName val="Rev_Cog_query_Xchg6"/>
      <sheetName val="November_086"/>
      <sheetName val="PF_Spine6"/>
      <sheetName val="Asset_Consolidated6"/>
      <sheetName val="Area_St6"/>
      <sheetName val="CYLA_BFLA7"/>
      <sheetName val="SUBSIDIARY_DETAILS7"/>
      <sheetName val="Cover_Page7"/>
      <sheetName val="Master_LOV7"/>
      <sheetName val="_Financial_Report7"/>
      <sheetName val="BS_Schedules7"/>
      <sheetName val="PA-_Consutant_6"/>
      <sheetName val="KEY_INPUTS6"/>
      <sheetName val="Front_Sheet6"/>
      <sheetName val="BS_JUL6"/>
      <sheetName val="CWIP_PY6"/>
      <sheetName val="PE_CHARGES6"/>
      <sheetName val="INDIGINEOUS_ITEMS_6"/>
      <sheetName val="MASTER_RATE_ANALYSIS6"/>
      <sheetName val="Balance_Sheet_US$6"/>
      <sheetName val="IO_LIST6"/>
      <sheetName val="Schedules_PL6"/>
      <sheetName val="Schedules_BS6"/>
      <sheetName val="TRIAL_BALANCE6"/>
      <sheetName val="ANN-F_ok16"/>
      <sheetName val="vb_9&amp;1027"/>
      <sheetName val="Nov_02_&amp;_Dec_02_sal27"/>
      <sheetName val="SCH-_D27"/>
      <sheetName val="wdr_bldg27"/>
      <sheetName val="P&amp;L_Schedules27"/>
      <sheetName val="Break_up_Sheet27"/>
      <sheetName val="TBAL9697_-group_wise__sdpl27"/>
      <sheetName val="Client_Federal_Inputs27"/>
      <sheetName val="California_Credit27"/>
      <sheetName val="Trial_Balance_06-0727"/>
      <sheetName val="Total_DTH_Forecast27"/>
      <sheetName val="Total_Distribution_Forecast27"/>
      <sheetName val="FITZ_MORT_9425"/>
      <sheetName val="New_May27"/>
      <sheetName val="Results_PL27"/>
      <sheetName val="Summary_Statements23"/>
      <sheetName val="DETAIL_XLS23"/>
      <sheetName val="Quarterly_Scrap22"/>
      <sheetName val="Raw_Mtls_22"/>
      <sheetName val="Finished_Goods22"/>
      <sheetName val="Raw_Data22"/>
      <sheetName val="pukhraj_(HUF)22"/>
      <sheetName val="VACANT_CTC22"/>
      <sheetName val="Sch_A&amp;B22"/>
      <sheetName val="Cash_Flow_Working8"/>
      <sheetName val="Table_for_Template8"/>
      <sheetName val="TB_WORLI7"/>
      <sheetName val="TB_APJ7"/>
      <sheetName val="D_D7"/>
      <sheetName val="Basement_Budget7"/>
      <sheetName val="WIL-Rev_Annexures7"/>
      <sheetName val="Bal_Sheet7"/>
      <sheetName val="FA_reg_July-087"/>
      <sheetName val="APWk_data7"/>
      <sheetName val="Rev_Cog_query_Xchg7"/>
      <sheetName val="November_087"/>
      <sheetName val="PF_Spine7"/>
      <sheetName val="Asset_Consolidated7"/>
      <sheetName val="Area_St7"/>
      <sheetName val="CYLA_BFLA8"/>
      <sheetName val="SUBSIDIARY_DETAILS8"/>
      <sheetName val="Cover_Page8"/>
      <sheetName val="Master_LOV8"/>
      <sheetName val="_Financial_Report8"/>
      <sheetName val="BS_Schedules8"/>
      <sheetName val="PA-_Consutant_7"/>
      <sheetName val="KEY_INPUTS7"/>
      <sheetName val="Front_Sheet7"/>
      <sheetName val="BS_JUL7"/>
      <sheetName val="CWIP_PY7"/>
      <sheetName val="PE_CHARGES7"/>
      <sheetName val="INDIGINEOUS_ITEMS_7"/>
      <sheetName val="MASTER_RATE_ANALYSIS7"/>
      <sheetName val="Balance_Sheet_US$7"/>
      <sheetName val="IO_LIST7"/>
      <sheetName val="Schedules_PL7"/>
      <sheetName val="Schedules_BS7"/>
      <sheetName val="TRIAL_BALANCE7"/>
      <sheetName val="ANN-F_ok17"/>
      <sheetName val="vb_9&amp;1028"/>
      <sheetName val="Nov_02_&amp;_Dec_02_sal28"/>
      <sheetName val="SCH-_D28"/>
      <sheetName val="wdr_bldg28"/>
      <sheetName val="P&amp;L_Schedules28"/>
      <sheetName val="Break_up_Sheet28"/>
      <sheetName val="TBAL9697_-group_wise__sdpl28"/>
      <sheetName val="Client_Federal_Inputs28"/>
      <sheetName val="California_Credit28"/>
      <sheetName val="Trial_Balance_06-0728"/>
      <sheetName val="Total_DTH_Forecast28"/>
      <sheetName val="Total_Distribution_Forecast28"/>
      <sheetName val="FITZ_MORT_9426"/>
      <sheetName val="New_May28"/>
      <sheetName val="Results_PL28"/>
      <sheetName val="Summary_Statements24"/>
      <sheetName val="DETAIL_XLS24"/>
      <sheetName val="Quarterly_Scrap23"/>
      <sheetName val="Raw_Mtls_23"/>
      <sheetName val="Finished_Goods23"/>
      <sheetName val="Raw_Data23"/>
      <sheetName val="pukhraj_(HUF)23"/>
      <sheetName val="VACANT_CTC23"/>
      <sheetName val="Sch_A&amp;B23"/>
      <sheetName val="Cash_Flow_Working9"/>
      <sheetName val="Table_for_Template9"/>
      <sheetName val="TB_WORLI8"/>
      <sheetName val="TB_APJ8"/>
      <sheetName val="D_D8"/>
      <sheetName val="Basement_Budget8"/>
      <sheetName val="WIL-Rev_Annexures8"/>
      <sheetName val="Bal_Sheet8"/>
      <sheetName val="FA_reg_July-088"/>
      <sheetName val="APWk_data8"/>
      <sheetName val="Rev_Cog_query_Xchg8"/>
      <sheetName val="November_088"/>
      <sheetName val="PF_Spine8"/>
      <sheetName val="Asset_Consolidated8"/>
      <sheetName val="Area_St8"/>
      <sheetName val="CYLA_BFLA9"/>
      <sheetName val="SUBSIDIARY_DETAILS9"/>
      <sheetName val="Cover_Page9"/>
      <sheetName val="Master_LOV9"/>
      <sheetName val="_Financial_Report9"/>
      <sheetName val="BS_Schedules9"/>
      <sheetName val="PA-_Consutant_8"/>
      <sheetName val="KEY_INPUTS8"/>
      <sheetName val="Front_Sheet8"/>
      <sheetName val="BS_JUL8"/>
      <sheetName val="CWIP_PY8"/>
      <sheetName val="PE_CHARGES8"/>
      <sheetName val="INDIGINEOUS_ITEMS_8"/>
      <sheetName val="MASTER_RATE_ANALYSIS8"/>
      <sheetName val="Balance_Sheet_US$8"/>
      <sheetName val="IO_LIST8"/>
      <sheetName val="Schedules_PL8"/>
      <sheetName val="Schedules_BS8"/>
      <sheetName val="TRIAL_BALANCE8"/>
      <sheetName val="ANN-F_ok18"/>
      <sheetName val="vb_9&amp;1029"/>
      <sheetName val="Nov_02_&amp;_Dec_02_sal29"/>
      <sheetName val="SCH-_D29"/>
      <sheetName val="wdr_bldg29"/>
      <sheetName val="P&amp;L_Schedules29"/>
      <sheetName val="Break_up_Sheet29"/>
      <sheetName val="TBAL9697_-group_wise__sdpl29"/>
      <sheetName val="Client_Federal_Inputs29"/>
      <sheetName val="California_Credit29"/>
      <sheetName val="Trial_Balance_06-0729"/>
      <sheetName val="Total_DTH_Forecast29"/>
      <sheetName val="Total_Distribution_Forecast29"/>
      <sheetName val="FITZ_MORT_9427"/>
      <sheetName val="New_May29"/>
      <sheetName val="Results_PL29"/>
      <sheetName val="Summary_Statements25"/>
      <sheetName val="DETAIL_XLS25"/>
      <sheetName val="Quarterly_Scrap24"/>
      <sheetName val="Raw_Mtls_24"/>
      <sheetName val="Finished_Goods24"/>
      <sheetName val="Raw_Data24"/>
      <sheetName val="pukhraj_(HUF)24"/>
      <sheetName val="VACANT_CTC24"/>
      <sheetName val="Sch_A&amp;B24"/>
      <sheetName val="Cash_Flow_Working10"/>
      <sheetName val="Table_for_Template10"/>
      <sheetName val="TB_WORLI9"/>
      <sheetName val="TB_APJ9"/>
      <sheetName val="D_D9"/>
      <sheetName val="Basement_Budget9"/>
      <sheetName val="WIL-Rev_Annexures9"/>
      <sheetName val="Bal_Sheet9"/>
      <sheetName val="FA_reg_July-089"/>
      <sheetName val="APWk_data9"/>
      <sheetName val="Rev_Cog_query_Xchg9"/>
      <sheetName val="November_089"/>
      <sheetName val="PF_Spine9"/>
      <sheetName val="Asset_Consolidated9"/>
      <sheetName val="Area_St9"/>
      <sheetName val="CYLA_BFLA10"/>
      <sheetName val="SUBSIDIARY_DETAILS10"/>
      <sheetName val="Cover_Page10"/>
      <sheetName val="Master_LOV10"/>
      <sheetName val="_Financial_Report10"/>
      <sheetName val="BS_Schedules10"/>
      <sheetName val="PA-_Consutant_9"/>
      <sheetName val="KEY_INPUTS9"/>
      <sheetName val="Front_Sheet9"/>
      <sheetName val="BS_JUL9"/>
      <sheetName val="CWIP_PY9"/>
      <sheetName val="PE_CHARGES9"/>
      <sheetName val="INDIGINEOUS_ITEMS_9"/>
      <sheetName val="MASTER_RATE_ANALYSIS9"/>
      <sheetName val="Balance_Sheet_US$9"/>
      <sheetName val="IO_LIST9"/>
      <sheetName val="Schedules_PL9"/>
      <sheetName val="Schedules_BS9"/>
      <sheetName val="TRIAL_BALANCE9"/>
      <sheetName val="ANN-F_ok19"/>
      <sheetName val="vb_9&amp;1033"/>
      <sheetName val="Nov_02_&amp;_Dec_02_sal33"/>
      <sheetName val="SCH-_D33"/>
      <sheetName val="wdr_bldg33"/>
      <sheetName val="P&amp;L_Schedules33"/>
      <sheetName val="Break_up_Sheet33"/>
      <sheetName val="TBAL9697_-group_wise__sdpl33"/>
      <sheetName val="Client_Federal_Inputs33"/>
      <sheetName val="California_Credit33"/>
      <sheetName val="Trial_Balance_06-0733"/>
      <sheetName val="Total_DTH_Forecast33"/>
      <sheetName val="Total_Distribution_Forecast33"/>
      <sheetName val="FITZ_MORT_9431"/>
      <sheetName val="New_May33"/>
      <sheetName val="Results_PL33"/>
      <sheetName val="Summary_Statements29"/>
      <sheetName val="DETAIL_XLS29"/>
      <sheetName val="Quarterly_Scrap28"/>
      <sheetName val="Raw_Mtls_28"/>
      <sheetName val="Finished_Goods28"/>
      <sheetName val="Raw_Data28"/>
      <sheetName val="pukhraj_(HUF)28"/>
      <sheetName val="VACANT_CTC28"/>
      <sheetName val="Sch_A&amp;B28"/>
      <sheetName val="Cash_Flow_Working13"/>
      <sheetName val="Table_for_Template13"/>
      <sheetName val="TB_WORLI12"/>
      <sheetName val="TB_APJ12"/>
      <sheetName val="D_D12"/>
      <sheetName val="Basement_Budget12"/>
      <sheetName val="WIL-Rev_Annexures12"/>
      <sheetName val="Bal_Sheet12"/>
      <sheetName val="FA_reg_July-0812"/>
      <sheetName val="APWk_data12"/>
      <sheetName val="Rev_Cog_query_Xchg12"/>
      <sheetName val="November_0812"/>
      <sheetName val="PF_Spine12"/>
      <sheetName val="Asset_Consolidated12"/>
      <sheetName val="Area_St12"/>
      <sheetName val="CYLA_BFLA13"/>
      <sheetName val="SUBSIDIARY_DETAILS13"/>
      <sheetName val="Cover_Page13"/>
      <sheetName val="Master_LOV13"/>
      <sheetName val="_Financial_Report13"/>
      <sheetName val="BS_Schedules13"/>
      <sheetName val="PA-_Consutant_12"/>
      <sheetName val="KEY_INPUTS12"/>
      <sheetName val="Front_Sheet12"/>
      <sheetName val="BS_JUL12"/>
      <sheetName val="CWIP_PY12"/>
      <sheetName val="PE_CHARGES12"/>
      <sheetName val="INDIGINEOUS_ITEMS_12"/>
      <sheetName val="MASTER_RATE_ANALYSIS12"/>
      <sheetName val="Balance_Sheet_US$12"/>
      <sheetName val="IO_LIST12"/>
      <sheetName val="Schedules_PL12"/>
      <sheetName val="Schedules_BS12"/>
      <sheetName val="TRIAL_BALANCE12"/>
      <sheetName val="ANN-F_ok112"/>
      <sheetName val="vb_9&amp;1032"/>
      <sheetName val="Nov_02_&amp;_Dec_02_sal32"/>
      <sheetName val="SCH-_D32"/>
      <sheetName val="wdr_bldg32"/>
      <sheetName val="P&amp;L_Schedules32"/>
      <sheetName val="Break_up_Sheet32"/>
      <sheetName val="TBAL9697_-group_wise__sdpl32"/>
      <sheetName val="Client_Federal_Inputs32"/>
      <sheetName val="California_Credit32"/>
      <sheetName val="Trial_Balance_06-0732"/>
      <sheetName val="Total_DTH_Forecast32"/>
      <sheetName val="Total_Distribution_Forecast32"/>
      <sheetName val="FITZ_MORT_9430"/>
      <sheetName val="New_May32"/>
      <sheetName val="Results_PL32"/>
      <sheetName val="Summary_Statements28"/>
      <sheetName val="DETAIL_XLS28"/>
      <sheetName val="Quarterly_Scrap27"/>
      <sheetName val="Raw_Mtls_27"/>
      <sheetName val="Finished_Goods27"/>
      <sheetName val="Raw_Data27"/>
      <sheetName val="pukhraj_(HUF)27"/>
      <sheetName val="VACANT_CTC27"/>
      <sheetName val="Sch_A&amp;B27"/>
      <sheetName val="Cash_Flow_Working12"/>
      <sheetName val="Table_for_Template12"/>
      <sheetName val="TB_WORLI11"/>
      <sheetName val="TB_APJ11"/>
      <sheetName val="D_D11"/>
      <sheetName val="Basement_Budget11"/>
      <sheetName val="WIL-Rev_Annexures11"/>
      <sheetName val="Bal_Sheet11"/>
      <sheetName val="FA_reg_July-0811"/>
      <sheetName val="APWk_data11"/>
      <sheetName val="Rev_Cog_query_Xchg11"/>
      <sheetName val="November_0811"/>
      <sheetName val="PF_Spine11"/>
      <sheetName val="Asset_Consolidated11"/>
      <sheetName val="Area_St11"/>
      <sheetName val="CYLA_BFLA12"/>
      <sheetName val="SUBSIDIARY_DETAILS12"/>
      <sheetName val="Cover_Page12"/>
      <sheetName val="Master_LOV12"/>
      <sheetName val="_Financial_Report12"/>
      <sheetName val="BS_Schedules12"/>
      <sheetName val="PA-_Consutant_11"/>
      <sheetName val="KEY_INPUTS11"/>
      <sheetName val="Front_Sheet11"/>
      <sheetName val="BS_JUL11"/>
      <sheetName val="CWIP_PY11"/>
      <sheetName val="PE_CHARGES11"/>
      <sheetName val="INDIGINEOUS_ITEMS_11"/>
      <sheetName val="MASTER_RATE_ANALYSIS11"/>
      <sheetName val="Balance_Sheet_US$11"/>
      <sheetName val="IO_LIST11"/>
      <sheetName val="Schedules_PL11"/>
      <sheetName val="Schedules_BS11"/>
      <sheetName val="TRIAL_BALANCE11"/>
      <sheetName val="ANN-F_ok111"/>
      <sheetName val="vb_9&amp;1030"/>
      <sheetName val="Nov_02_&amp;_Dec_02_sal30"/>
      <sheetName val="SCH-_D30"/>
      <sheetName val="wdr_bldg30"/>
      <sheetName val="P&amp;L_Schedules30"/>
      <sheetName val="Break_up_Sheet30"/>
      <sheetName val="TBAL9697_-group_wise__sdpl30"/>
      <sheetName val="Client_Federal_Inputs30"/>
      <sheetName val="California_Credit30"/>
      <sheetName val="Trial_Balance_06-0730"/>
      <sheetName val="Total_DTH_Forecast30"/>
      <sheetName val="Total_Distribution_Forecast30"/>
      <sheetName val="FITZ_MORT_9428"/>
      <sheetName val="New_May30"/>
      <sheetName val="Results_PL30"/>
      <sheetName val="Summary_Statements26"/>
      <sheetName val="DETAIL_XLS26"/>
      <sheetName val="Quarterly_Scrap25"/>
      <sheetName val="Raw_Mtls_25"/>
      <sheetName val="Finished_Goods25"/>
      <sheetName val="Raw_Data25"/>
      <sheetName val="pukhraj_(HUF)25"/>
      <sheetName val="VACANT_CTC25"/>
      <sheetName val="Sch_A&amp;B25"/>
      <sheetName val="vb_9&amp;1031"/>
      <sheetName val="Nov_02_&amp;_Dec_02_sal31"/>
      <sheetName val="SCH-_D31"/>
      <sheetName val="wdr_bldg31"/>
      <sheetName val="P&amp;L_Schedules31"/>
      <sheetName val="Break_up_Sheet31"/>
      <sheetName val="TBAL9697_-group_wise__sdpl31"/>
      <sheetName val="Client_Federal_Inputs31"/>
      <sheetName val="California_Credit31"/>
      <sheetName val="Trial_Balance_06-0731"/>
      <sheetName val="Total_DTH_Forecast31"/>
      <sheetName val="Total_Distribution_Forecast31"/>
      <sheetName val="FITZ_MORT_9429"/>
      <sheetName val="New_May31"/>
      <sheetName val="Results_PL31"/>
      <sheetName val="Summary_Statements27"/>
      <sheetName val="DETAIL_XLS27"/>
      <sheetName val="Quarterly_Scrap26"/>
      <sheetName val="Raw_Mtls_26"/>
      <sheetName val="Finished_Goods26"/>
      <sheetName val="Raw_Data26"/>
      <sheetName val="pukhraj_(HUF)26"/>
      <sheetName val="VACANT_CTC26"/>
      <sheetName val="Sch_A&amp;B26"/>
      <sheetName val="Cash_Flow_Working11"/>
      <sheetName val="Table_for_Template11"/>
      <sheetName val="TB_WORLI10"/>
      <sheetName val="TB_APJ10"/>
      <sheetName val="D_D10"/>
      <sheetName val="Basement_Budget10"/>
      <sheetName val="WIL-Rev_Annexures10"/>
      <sheetName val="Bal_Sheet10"/>
      <sheetName val="FA_reg_July-0810"/>
      <sheetName val="APWk_data10"/>
      <sheetName val="Rev_Cog_query_Xchg10"/>
      <sheetName val="November_0810"/>
      <sheetName val="PF_Spine10"/>
      <sheetName val="Asset_Consolidated10"/>
      <sheetName val="Area_St10"/>
      <sheetName val="CYLA_BFLA11"/>
      <sheetName val="SUBSIDIARY_DETAILS11"/>
      <sheetName val="Cover_Page11"/>
      <sheetName val="Master_LOV11"/>
      <sheetName val="_Financial_Report11"/>
      <sheetName val="BS_Schedules11"/>
      <sheetName val="PA-_Consutant_10"/>
      <sheetName val="KEY_INPUTS10"/>
      <sheetName val="Front_Sheet10"/>
      <sheetName val="BS_JUL10"/>
      <sheetName val="CWIP_PY10"/>
      <sheetName val="PE_CHARGES10"/>
      <sheetName val="INDIGINEOUS_ITEMS_10"/>
      <sheetName val="MASTER_RATE_ANALYSIS10"/>
      <sheetName val="Balance_Sheet_US$10"/>
      <sheetName val="IO_LIST10"/>
      <sheetName val="Schedules_PL10"/>
      <sheetName val="Schedules_BS10"/>
      <sheetName val="TRIAL_BALANCE10"/>
      <sheetName val="ANN-F_ok110"/>
      <sheetName val="vb_9&amp;1034"/>
      <sheetName val="Nov_02_&amp;_Dec_02_sal34"/>
      <sheetName val="SCH-_D34"/>
      <sheetName val="wdr_bldg34"/>
      <sheetName val="P&amp;L_Schedules34"/>
      <sheetName val="Break_up_Sheet34"/>
      <sheetName val="TBAL9697_-group_wise__sdpl34"/>
      <sheetName val="Client_Federal_Inputs34"/>
      <sheetName val="California_Credit34"/>
      <sheetName val="Trial_Balance_06-0734"/>
      <sheetName val="Total_DTH_Forecast34"/>
      <sheetName val="Total_Distribution_Forecast34"/>
      <sheetName val="FITZ_MORT_9432"/>
      <sheetName val="New_May34"/>
      <sheetName val="Results_PL34"/>
      <sheetName val="Summary_Statements30"/>
      <sheetName val="DETAIL_XLS30"/>
      <sheetName val="Quarterly_Scrap29"/>
      <sheetName val="Raw_Mtls_29"/>
      <sheetName val="Finished_Goods29"/>
      <sheetName val="Raw_Data29"/>
      <sheetName val="pukhraj_(HUF)29"/>
      <sheetName val="VACANT_CTC29"/>
      <sheetName val="Sch_A&amp;B29"/>
      <sheetName val="Cash_Flow_Working14"/>
      <sheetName val="Table_for_Template14"/>
      <sheetName val="TB_WORLI13"/>
      <sheetName val="TB_APJ13"/>
      <sheetName val="D_D13"/>
      <sheetName val="Basement_Budget13"/>
      <sheetName val="WIL-Rev_Annexures13"/>
      <sheetName val="Bal_Sheet13"/>
      <sheetName val="FA_reg_July-0813"/>
      <sheetName val="APWk_data13"/>
      <sheetName val="Rev_Cog_query_Xchg13"/>
      <sheetName val="November_0813"/>
      <sheetName val="PF_Spine13"/>
      <sheetName val="Asset_Consolidated13"/>
      <sheetName val="Area_St13"/>
      <sheetName val="CYLA_BFLA14"/>
      <sheetName val="SUBSIDIARY_DETAILS14"/>
      <sheetName val="Cover_Page14"/>
      <sheetName val="Master_LOV14"/>
      <sheetName val="_Financial_Report14"/>
      <sheetName val="BS_Schedules14"/>
      <sheetName val="PA-_Consutant_13"/>
      <sheetName val="KEY_INPUTS13"/>
      <sheetName val="Front_Sheet13"/>
      <sheetName val="BS_JUL13"/>
      <sheetName val="CWIP_PY13"/>
      <sheetName val="PE_CHARGES13"/>
      <sheetName val="INDIGINEOUS_ITEMS_13"/>
      <sheetName val="MASTER_RATE_ANALYSIS13"/>
      <sheetName val="Balance_Sheet_US$13"/>
      <sheetName val="IO_LIST13"/>
      <sheetName val="Schedules_PL13"/>
      <sheetName val="Schedules_BS13"/>
      <sheetName val="TRIAL_BALANCE13"/>
      <sheetName val="ANN-F_ok113"/>
      <sheetName val="vb_9&amp;1035"/>
      <sheetName val="Nov_02_&amp;_Dec_02_sal35"/>
      <sheetName val="SCH-_D35"/>
      <sheetName val="wdr_bldg35"/>
      <sheetName val="P&amp;L_Schedules35"/>
      <sheetName val="Break_up_Sheet35"/>
      <sheetName val="TBAL9697_-group_wise__sdpl35"/>
      <sheetName val="Client_Federal_Inputs35"/>
      <sheetName val="California_Credit35"/>
      <sheetName val="Trial_Balance_06-0735"/>
      <sheetName val="Total_DTH_Forecast35"/>
      <sheetName val="Total_Distribution_Forecast35"/>
      <sheetName val="FITZ_MORT_9433"/>
      <sheetName val="New_May35"/>
      <sheetName val="Results_PL35"/>
      <sheetName val="Summary_Statements31"/>
      <sheetName val="DETAIL_XLS31"/>
      <sheetName val="Quarterly_Scrap30"/>
      <sheetName val="Raw_Mtls_30"/>
      <sheetName val="Finished_Goods30"/>
      <sheetName val="Raw_Data30"/>
      <sheetName val="pukhraj_(HUF)30"/>
      <sheetName val="VACANT_CTC30"/>
      <sheetName val="Sch_A&amp;B30"/>
      <sheetName val="Cash_Flow_Working15"/>
      <sheetName val="Table_for_Template15"/>
      <sheetName val="TB_WORLI14"/>
      <sheetName val="TB_APJ14"/>
      <sheetName val="D_D14"/>
      <sheetName val="Basement_Budget14"/>
      <sheetName val="WIL-Rev_Annexures14"/>
      <sheetName val="Bal_Sheet14"/>
      <sheetName val="FA_reg_July-0814"/>
      <sheetName val="APWk_data14"/>
      <sheetName val="Rev_Cog_query_Xchg14"/>
      <sheetName val="November_0814"/>
      <sheetName val="PF_Spine14"/>
      <sheetName val="Asset_Consolidated14"/>
      <sheetName val="Area_St14"/>
      <sheetName val="CYLA_BFLA15"/>
      <sheetName val="SUBSIDIARY_DETAILS15"/>
      <sheetName val="Cover_Page15"/>
      <sheetName val="Master_LOV15"/>
      <sheetName val="_Financial_Report15"/>
      <sheetName val="BS_Schedules15"/>
      <sheetName val="PA-_Consutant_14"/>
      <sheetName val="KEY_INPUTS14"/>
      <sheetName val="Front_Sheet14"/>
      <sheetName val="BS_JUL14"/>
      <sheetName val="CWIP_PY14"/>
      <sheetName val="PE_CHARGES14"/>
      <sheetName val="INDIGINEOUS_ITEMS_14"/>
      <sheetName val="MASTER_RATE_ANALYSIS14"/>
      <sheetName val="Balance_Sheet_US$14"/>
      <sheetName val="IO_LIST14"/>
      <sheetName val="Schedules_PL14"/>
      <sheetName val="Schedules_BS14"/>
      <sheetName val="TRIAL_BALANCE14"/>
      <sheetName val="ANN-F_ok114"/>
      <sheetName val="1999-2000"/>
      <sheetName val="Journal"/>
      <sheetName val="Sundry Debtors"/>
      <sheetName val="Balance Sheet "/>
      <sheetName val="fidelity"/>
      <sheetName val="81HM"/>
      <sheetName val="SCHFAX"/>
      <sheetName val="Cost of DM Water"/>
      <sheetName val="EQDIV"/>
      <sheetName val="EMPMAST"/>
      <sheetName val="EMPMASTER"/>
      <sheetName val="BKTRANSFERJULY04_PERKS"/>
      <sheetName val="Trans Assump"/>
      <sheetName val="Sch7-Accruals"/>
      <sheetName val="2019-12"/>
      <sheetName val="SYS"/>
      <sheetName val="Composición"/>
      <sheetName val="Provisión Gastos Mon. Extranjer"/>
      <sheetName val="Provisión Honorarios Audit.Exte"/>
      <sheetName val=" AMEX "/>
      <sheetName val="Sept_Payout2"/>
      <sheetName val="Oct_-_Salary_&amp;_Quotas"/>
      <sheetName val="1__Reconcile_to_GL"/>
      <sheetName val="U-4_Investments_&amp;_FD"/>
      <sheetName val="A_3_7"/>
      <sheetName val="Summary_Expenses"/>
      <sheetName val="Lookup_Data"/>
      <sheetName val="Input_Param"/>
      <sheetName val="TAX_INCOME"/>
      <sheetName val="wkg_cflo"/>
      <sheetName val="SCH_1_2"/>
      <sheetName val="Customize_Your_Invoice"/>
      <sheetName val="SACK_JUNE-05"/>
      <sheetName val="1440 PPD MISC-old"/>
      <sheetName val="1440 PPD MISC"/>
      <sheetName val="India Mapping"/>
      <sheetName val="Cap"/>
      <sheetName val="ADJUSTER &amp; OTHERS"/>
      <sheetName val="Rate_310804"/>
      <sheetName val="SUB_CONTRACT"/>
      <sheetName val="DIVBUD99"/>
      <sheetName val="mkg"/>
      <sheetName val="bank-int"/>
      <sheetName val="D"/>
      <sheetName val="Sept_Payout3"/>
      <sheetName val="Oct_-_Salary_&amp;_Quotas1"/>
      <sheetName val="Sept_Payout4"/>
      <sheetName val="Oct_-_Salary_&amp;_Quotas2"/>
      <sheetName val="Sept_Payout5"/>
      <sheetName val="Oct_-_Salary_&amp;_Quotas3"/>
      <sheetName val="Sept_Payout6"/>
      <sheetName val="Oct_-_Salary_&amp;_Quotas4"/>
      <sheetName val="Sept_Payout7"/>
      <sheetName val="Oct_-_Salary_&amp;_Quotas5"/>
      <sheetName val="Sheet7"/>
      <sheetName val="Raw Materials"/>
      <sheetName val="Sch 5"/>
      <sheetName val="Addl info"/>
      <sheetName val="Sch 15 Notes 22-27"/>
      <sheetName val="Sch 3-4"/>
      <sheetName val="Sch 6"/>
      <sheetName val="Sch 7"/>
      <sheetName val="Sch 8"/>
      <sheetName val="Sch 9-11"/>
      <sheetName val="Cash Flow 1"/>
      <sheetName val="Cash Flow 2"/>
      <sheetName val="Sch 1-2"/>
      <sheetName val="Sch 12-14"/>
      <sheetName val="Sch 15 Note 15"/>
      <sheetName val="Sch 15 Notes 10-11"/>
      <sheetName val="Sch 15 Notes 12-14"/>
      <sheetName val="Business Summary Reports"/>
      <sheetName val="OTHER RM"/>
      <sheetName val="Sept_Payout8"/>
      <sheetName val="Oct_-_Salary_&amp;_Quotas6"/>
      <sheetName val="Sept_Payout9"/>
      <sheetName val="Oct_-_Salary_&amp;_Quotas7"/>
      <sheetName val="Sept_Payout10"/>
      <sheetName val="Oct_-_Salary_&amp;_Quotas8"/>
      <sheetName val="Rev_Cog_query_Xchg15"/>
      <sheetName val="D_D15"/>
      <sheetName val="WIL-Rev_Annexures15"/>
      <sheetName val="Sept_Payout14"/>
      <sheetName val="Oct_-_Salary_&amp;_Quotas12"/>
      <sheetName val="Sept_Payout13"/>
      <sheetName val="Oct_-_Salary_&amp;_Quotas11"/>
      <sheetName val="Sept_Payout11"/>
      <sheetName val="Oct_-_Salary_&amp;_Quotas9"/>
      <sheetName val="Sept_Payout12"/>
      <sheetName val="Oct_-_Salary_&amp;_Quotas10"/>
      <sheetName val="Rev_Cog_query_Xchg16"/>
      <sheetName val="Cash_Flow_Working16"/>
      <sheetName val="Table_for_Template16"/>
      <sheetName val="D_D16"/>
      <sheetName val="WIL-Rev_Annexures16"/>
      <sheetName val="Sept_Payout15"/>
      <sheetName val="Oct_-_Salary_&amp;_Quotas13"/>
      <sheetName val="Rev_Cog_query_Xchg17"/>
      <sheetName val="Cash_Flow_Working17"/>
      <sheetName val="Table_for_Template17"/>
      <sheetName val="D_D17"/>
      <sheetName val="WIL-Rev_Annexures17"/>
      <sheetName val="Sept_Payout16"/>
      <sheetName val="Oct_-_Salary_&amp;_Quotas14"/>
      <sheetName val="Rev_Cog_query_Xchg19"/>
      <sheetName val="Cash_Flow_Working19"/>
      <sheetName val="Table_for_Template19"/>
      <sheetName val="D_D19"/>
      <sheetName val="WIL-Rev_Annexures19"/>
      <sheetName val="Sept_Payout18"/>
      <sheetName val="Oct_-_Salary_&amp;_Quotas16"/>
      <sheetName val="Asset_Consolidated16"/>
      <sheetName val="TB_WORLI16"/>
      <sheetName val="TB_APJ16"/>
      <sheetName val="Basement_Budget16"/>
      <sheetName val="PA-_Consutant_16"/>
      <sheetName val="KEY_INPUTS16"/>
      <sheetName val="Front_Sheet16"/>
      <sheetName val="Area_St16"/>
      <sheetName val="INDIGINEOUS_ITEMS_16"/>
      <sheetName val="CYLA_BFLA17"/>
      <sheetName val="SUBSIDIARY_DETAILS17"/>
      <sheetName val="Cover_Page17"/>
      <sheetName val="Master_LOV17"/>
      <sheetName val="_Financial_Report17"/>
      <sheetName val="BS_Schedules17"/>
      <sheetName val="ANN-F_ok116"/>
      <sheetName val="MASTER_RATE_ANALYSIS16"/>
      <sheetName val="Balance_Sheet_US$16"/>
      <sheetName val="Schedules_PL16"/>
      <sheetName val="Schedules_BS16"/>
      <sheetName val="TRIAL_BALANCE16"/>
      <sheetName val="APWk_data16"/>
      <sheetName val="November_0816"/>
      <sheetName val="PF_Spine16"/>
      <sheetName val="Bal_Sheet16"/>
      <sheetName val="FA_reg_July-0816"/>
      <sheetName val="CWIP_PY16"/>
      <sheetName val="PE_CHARGES15"/>
      <sheetName val="IO_LIST15"/>
      <sheetName val="BS_JUL15"/>
      <sheetName val="Rev_Cog_query_Xchg18"/>
      <sheetName val="Cash_Flow_Working18"/>
      <sheetName val="Table_for_Template18"/>
      <sheetName val="D_D18"/>
      <sheetName val="WIL-Rev_Annexures18"/>
      <sheetName val="Sept_Payout17"/>
      <sheetName val="Oct_-_Salary_&amp;_Quotas15"/>
      <sheetName val="Asset_Consolidated15"/>
      <sheetName val="TB_WORLI15"/>
      <sheetName val="TB_APJ15"/>
      <sheetName val="Basement_Budget15"/>
      <sheetName val="PA-_Consutant_15"/>
      <sheetName val="KEY_INPUTS15"/>
      <sheetName val="Front_Sheet15"/>
      <sheetName val="Area_St15"/>
      <sheetName val="INDIGINEOUS_ITEMS_15"/>
      <sheetName val="CYLA_BFLA16"/>
      <sheetName val="SUBSIDIARY_DETAILS16"/>
      <sheetName val="Cover_Page16"/>
      <sheetName val="Master_LOV16"/>
      <sheetName val="_Financial_Report16"/>
      <sheetName val="BS_Schedules16"/>
      <sheetName val="ANN-F_ok115"/>
      <sheetName val="MASTER_RATE_ANALYSIS15"/>
      <sheetName val="Balance_Sheet_US$15"/>
      <sheetName val="Schedules_PL15"/>
      <sheetName val="Schedules_BS15"/>
      <sheetName val="TRIAL_BALANCE15"/>
      <sheetName val="APWk_data15"/>
      <sheetName val="November_0815"/>
      <sheetName val="PF_Spine15"/>
      <sheetName val="Bal_Sheet15"/>
      <sheetName val="FA_reg_July-0815"/>
      <sheetName val="CWIP_PY15"/>
      <sheetName val="vb_9&amp;1036"/>
      <sheetName val="Nov_02_&amp;_Dec_02_sal36"/>
      <sheetName val="SCH-_D36"/>
      <sheetName val="wdr_bldg36"/>
      <sheetName val="P&amp;L_Schedules36"/>
      <sheetName val="Break_up_Sheet36"/>
      <sheetName val="TBAL9697_-group_wise__sdpl36"/>
      <sheetName val="Client_Federal_Inputs36"/>
      <sheetName val="California_Credit36"/>
      <sheetName val="Trial_Balance_06-0736"/>
      <sheetName val="Total_DTH_Forecast36"/>
      <sheetName val="Total_Distribution_Forecast36"/>
      <sheetName val="Summary_Statements32"/>
      <sheetName val="DETAIL_XLS32"/>
      <sheetName val="FITZ_MORT_9434"/>
      <sheetName val="New_May36"/>
      <sheetName val="Results_PL36"/>
      <sheetName val="pukhraj_(HUF)31"/>
      <sheetName val="Quarterly_Scrap31"/>
      <sheetName val="Raw_Mtls_31"/>
      <sheetName val="Finished_Goods31"/>
      <sheetName val="Raw_Data31"/>
      <sheetName val="VACANT_CTC31"/>
      <sheetName val="Sch_A&amp;B31"/>
      <sheetName val="Rev_Cog_query_Xchg20"/>
      <sheetName val="Cash_Flow_Working20"/>
      <sheetName val="Table_for_Template20"/>
      <sheetName val="D_D20"/>
      <sheetName val="WIL-Rev_Annexures20"/>
      <sheetName val="Sept_Payout19"/>
      <sheetName val="Oct_-_Salary_&amp;_Quotas17"/>
      <sheetName val="Asset_Consolidated17"/>
      <sheetName val="TB_WORLI17"/>
      <sheetName val="TB_APJ17"/>
      <sheetName val="Basement_Budget17"/>
      <sheetName val="PA-_Consutant_17"/>
      <sheetName val="KEY_INPUTS17"/>
      <sheetName val="Front_Sheet17"/>
      <sheetName val="Area_St17"/>
      <sheetName val="INDIGINEOUS_ITEMS_17"/>
      <sheetName val="CYLA_BFLA18"/>
      <sheetName val="SUBSIDIARY_DETAILS18"/>
      <sheetName val="Cover_Page18"/>
      <sheetName val="Master_LOV18"/>
      <sheetName val="_Financial_Report18"/>
      <sheetName val="BS_Schedules18"/>
      <sheetName val="ANN-F_ok117"/>
      <sheetName val="MASTER_RATE_ANALYSIS17"/>
      <sheetName val="Balance_Sheet_US$17"/>
      <sheetName val="Schedules_PL17"/>
      <sheetName val="Schedules_BS17"/>
      <sheetName val="TRIAL_BALANCE17"/>
      <sheetName val="APWk_data17"/>
      <sheetName val="November_0817"/>
      <sheetName val="PF_Spine17"/>
      <sheetName val="Bal_Sheet17"/>
      <sheetName val="FA_reg_July-0817"/>
      <sheetName val="CWIP_PY17"/>
      <sheetName val="PE_CHARGES16"/>
      <sheetName val="IO_LIST16"/>
      <sheetName val="BS_JUL16"/>
      <sheetName val="vb_9&amp;1037"/>
      <sheetName val="Nov_02_&amp;_Dec_02_sal37"/>
      <sheetName val="SCH-_D37"/>
      <sheetName val="wdr_bldg37"/>
      <sheetName val="P&amp;L_Schedules37"/>
      <sheetName val="Break_up_Sheet37"/>
      <sheetName val="TBAL9697_-group_wise__sdpl37"/>
      <sheetName val="Client_Federal_Inputs37"/>
      <sheetName val="California_Credit37"/>
      <sheetName val="Trial_Balance_06-0737"/>
      <sheetName val="Total_DTH_Forecast37"/>
      <sheetName val="Total_Distribution_Forecast37"/>
      <sheetName val="Summary_Statements33"/>
      <sheetName val="DETAIL_XLS33"/>
      <sheetName val="FITZ_MORT_9435"/>
      <sheetName val="New_May37"/>
      <sheetName val="Results_PL37"/>
      <sheetName val="pukhraj_(HUF)32"/>
      <sheetName val="Quarterly_Scrap32"/>
      <sheetName val="Raw_Mtls_32"/>
      <sheetName val="Finished_Goods32"/>
      <sheetName val="Raw_Data32"/>
      <sheetName val="VACANT_CTC32"/>
      <sheetName val="Sch_A&amp;B32"/>
      <sheetName val="Rev_Cog_query_Xchg21"/>
      <sheetName val="Cash_Flow_Working21"/>
      <sheetName val="Table_for_Template21"/>
      <sheetName val="D_D21"/>
      <sheetName val="WIL-Rev_Annexures21"/>
      <sheetName val="Sept_Payout20"/>
      <sheetName val="Oct_-_Salary_&amp;_Quotas18"/>
      <sheetName val="Asset_Consolidated18"/>
      <sheetName val="TB_WORLI18"/>
      <sheetName val="TB_APJ18"/>
      <sheetName val="Basement_Budget18"/>
      <sheetName val="PA-_Consutant_18"/>
      <sheetName val="KEY_INPUTS18"/>
      <sheetName val="Front_Sheet18"/>
      <sheetName val="Area_St18"/>
      <sheetName val="INDIGINEOUS_ITEMS_18"/>
      <sheetName val="CYLA_BFLA19"/>
      <sheetName val="SUBSIDIARY_DETAILS19"/>
      <sheetName val="Cover_Page19"/>
      <sheetName val="Master_LOV19"/>
      <sheetName val="_Financial_Report19"/>
      <sheetName val="BS_Schedules19"/>
      <sheetName val="ANN-F_ok118"/>
      <sheetName val="MASTER_RATE_ANALYSIS18"/>
      <sheetName val="Balance_Sheet_US$18"/>
      <sheetName val="Schedules_PL18"/>
      <sheetName val="Schedules_BS18"/>
      <sheetName val="TRIAL_BALANCE18"/>
      <sheetName val="APWk_data18"/>
      <sheetName val="November_0818"/>
      <sheetName val="PF_Spine18"/>
      <sheetName val="Bal_Sheet18"/>
      <sheetName val="FA_reg_July-0818"/>
      <sheetName val="CWIP_PY18"/>
      <sheetName val="PE_CHARGES17"/>
      <sheetName val="IO_LIST17"/>
      <sheetName val="BS_JUL17"/>
      <sheetName val="vb_9&amp;1041"/>
      <sheetName val="Nov_02_&amp;_Dec_02_sal41"/>
      <sheetName val="SCH-_D41"/>
      <sheetName val="wdr_bldg41"/>
      <sheetName val="P&amp;L_Schedules41"/>
      <sheetName val="Break_up_Sheet41"/>
      <sheetName val="TBAL9697_-group_wise__sdpl41"/>
      <sheetName val="Client_Federal_Inputs41"/>
      <sheetName val="California_Credit41"/>
      <sheetName val="Trial_Balance_06-0741"/>
      <sheetName val="Total_DTH_Forecast41"/>
      <sheetName val="Total_Distribution_Forecast41"/>
      <sheetName val="Summary_Statements37"/>
      <sheetName val="DETAIL_XLS37"/>
      <sheetName val="FITZ_MORT_9439"/>
      <sheetName val="New_May41"/>
      <sheetName val="Results_PL41"/>
      <sheetName val="pukhraj_(HUF)36"/>
      <sheetName val="Quarterly_Scrap36"/>
      <sheetName val="Raw_Mtls_36"/>
      <sheetName val="Finished_Goods36"/>
      <sheetName val="Raw_Data36"/>
      <sheetName val="VACANT_CTC36"/>
      <sheetName val="Sch_A&amp;B36"/>
      <sheetName val="Rev_Cog_query_Xchg25"/>
      <sheetName val="Cash_Flow_Working25"/>
      <sheetName val="Table_for_Template25"/>
      <sheetName val="D_D25"/>
      <sheetName val="WIL-Rev_Annexures25"/>
      <sheetName val="Sept_Payout24"/>
      <sheetName val="Oct_-_Salary_&amp;_Quotas22"/>
      <sheetName val="Asset_Consolidated22"/>
      <sheetName val="TB_WORLI22"/>
      <sheetName val="TB_APJ22"/>
      <sheetName val="Basement_Budget22"/>
      <sheetName val="PA-_Consutant_22"/>
      <sheetName val="KEY_INPUTS22"/>
      <sheetName val="Front_Sheet22"/>
      <sheetName val="Area_St22"/>
      <sheetName val="INDIGINEOUS_ITEMS_22"/>
      <sheetName val="CYLA_BFLA23"/>
      <sheetName val="SUBSIDIARY_DETAILS23"/>
      <sheetName val="Cover_Page23"/>
      <sheetName val="Master_LOV23"/>
      <sheetName val="_Financial_Report23"/>
      <sheetName val="BS_Schedules23"/>
      <sheetName val="ANN-F_ok122"/>
      <sheetName val="MASTER_RATE_ANALYSIS22"/>
      <sheetName val="Balance_Sheet_US$22"/>
      <sheetName val="Schedules_PL22"/>
      <sheetName val="Schedules_BS22"/>
      <sheetName val="TRIAL_BALANCE22"/>
      <sheetName val="APWk_data22"/>
      <sheetName val="November_0822"/>
      <sheetName val="PF_Spine22"/>
      <sheetName val="Bal_Sheet22"/>
      <sheetName val="FA_reg_July-0822"/>
      <sheetName val="CWIP_PY22"/>
      <sheetName val="PE_CHARGES21"/>
      <sheetName val="IO_LIST21"/>
      <sheetName val="BS_JUL21"/>
      <sheetName val="vb_9&amp;1039"/>
      <sheetName val="Nov_02_&amp;_Dec_02_sal39"/>
      <sheetName val="SCH-_D39"/>
      <sheetName val="wdr_bldg39"/>
      <sheetName val="P&amp;L_Schedules39"/>
      <sheetName val="Break_up_Sheet39"/>
      <sheetName val="TBAL9697_-group_wise__sdpl39"/>
      <sheetName val="Client_Federal_Inputs39"/>
      <sheetName val="California_Credit39"/>
      <sheetName val="Trial_Balance_06-0739"/>
      <sheetName val="Total_DTH_Forecast39"/>
      <sheetName val="Total_Distribution_Forecast39"/>
      <sheetName val="Summary_Statements35"/>
      <sheetName val="DETAIL_XLS35"/>
      <sheetName val="FITZ_MORT_9437"/>
      <sheetName val="New_May39"/>
      <sheetName val="Results_PL39"/>
      <sheetName val="pukhraj_(HUF)34"/>
      <sheetName val="Quarterly_Scrap34"/>
      <sheetName val="Raw_Mtls_34"/>
      <sheetName val="Finished_Goods34"/>
      <sheetName val="Raw_Data34"/>
      <sheetName val="VACANT_CTC34"/>
      <sheetName val="Sch_A&amp;B34"/>
      <sheetName val="Rev_Cog_query_Xchg23"/>
      <sheetName val="Cash_Flow_Working23"/>
      <sheetName val="Table_for_Template23"/>
      <sheetName val="D_D23"/>
      <sheetName val="WIL-Rev_Annexures23"/>
      <sheetName val="Sept_Payout22"/>
      <sheetName val="Oct_-_Salary_&amp;_Quotas20"/>
      <sheetName val="Asset_Consolidated20"/>
      <sheetName val="TB_WORLI20"/>
      <sheetName val="TB_APJ20"/>
      <sheetName val="Basement_Budget20"/>
      <sheetName val="PA-_Consutant_20"/>
      <sheetName val="KEY_INPUTS20"/>
      <sheetName val="Front_Sheet20"/>
      <sheetName val="Area_St20"/>
      <sheetName val="INDIGINEOUS_ITEMS_20"/>
      <sheetName val="CYLA_BFLA21"/>
      <sheetName val="SUBSIDIARY_DETAILS21"/>
      <sheetName val="Cover_Page21"/>
      <sheetName val="Master_LOV21"/>
      <sheetName val="_Financial_Report21"/>
      <sheetName val="BS_Schedules21"/>
      <sheetName val="ANN-F_ok120"/>
      <sheetName val="MASTER_RATE_ANALYSIS20"/>
      <sheetName val="Balance_Sheet_US$20"/>
      <sheetName val="Schedules_PL20"/>
      <sheetName val="Schedules_BS20"/>
      <sheetName val="TRIAL_BALANCE20"/>
      <sheetName val="APWk_data20"/>
      <sheetName val="November_0820"/>
      <sheetName val="PF_Spine20"/>
      <sheetName val="Bal_Sheet20"/>
      <sheetName val="FA_reg_July-0820"/>
      <sheetName val="CWIP_PY20"/>
      <sheetName val="PE_CHARGES19"/>
      <sheetName val="IO_LIST19"/>
      <sheetName val="BS_JUL19"/>
      <sheetName val="vb_9&amp;1038"/>
      <sheetName val="Nov_02_&amp;_Dec_02_sal38"/>
      <sheetName val="SCH-_D38"/>
      <sheetName val="wdr_bldg38"/>
      <sheetName val="P&amp;L_Schedules38"/>
      <sheetName val="Break_up_Sheet38"/>
      <sheetName val="TBAL9697_-group_wise__sdpl38"/>
      <sheetName val="Client_Federal_Inputs38"/>
      <sheetName val="California_Credit38"/>
      <sheetName val="Trial_Balance_06-0738"/>
      <sheetName val="Total_DTH_Forecast38"/>
      <sheetName val="Total_Distribution_Forecast38"/>
      <sheetName val="Summary_Statements34"/>
      <sheetName val="DETAIL_XLS34"/>
      <sheetName val="FITZ_MORT_9436"/>
      <sheetName val="New_May38"/>
      <sheetName val="Results_PL38"/>
      <sheetName val="pukhraj_(HUF)33"/>
      <sheetName val="Quarterly_Scrap33"/>
      <sheetName val="Raw_Mtls_33"/>
      <sheetName val="Finished_Goods33"/>
      <sheetName val="Raw_Data33"/>
      <sheetName val="VACANT_CTC33"/>
      <sheetName val="Sch_A&amp;B33"/>
      <sheetName val="Rev_Cog_query_Xchg22"/>
      <sheetName val="Cash_Flow_Working22"/>
      <sheetName val="Table_for_Template22"/>
      <sheetName val="D_D22"/>
      <sheetName val="WIL-Rev_Annexures22"/>
      <sheetName val="Sept_Payout21"/>
      <sheetName val="Oct_-_Salary_&amp;_Quotas19"/>
      <sheetName val="Asset_Consolidated19"/>
      <sheetName val="TB_WORLI19"/>
      <sheetName val="TB_APJ19"/>
      <sheetName val="Basement_Budget19"/>
      <sheetName val="PA-_Consutant_19"/>
      <sheetName val="KEY_INPUTS19"/>
      <sheetName val="Front_Sheet19"/>
      <sheetName val="Area_St19"/>
      <sheetName val="INDIGINEOUS_ITEMS_19"/>
      <sheetName val="CYLA_BFLA20"/>
      <sheetName val="SUBSIDIARY_DETAILS20"/>
      <sheetName val="Cover_Page20"/>
      <sheetName val="Master_LOV20"/>
      <sheetName val="_Financial_Report20"/>
      <sheetName val="BS_Schedules20"/>
      <sheetName val="ANN-F_ok119"/>
      <sheetName val="MASTER_RATE_ANALYSIS19"/>
      <sheetName val="Balance_Sheet_US$19"/>
      <sheetName val="Schedules_PL19"/>
      <sheetName val="Schedules_BS19"/>
      <sheetName val="TRIAL_BALANCE19"/>
      <sheetName val="APWk_data19"/>
      <sheetName val="November_0819"/>
      <sheetName val="PF_Spine19"/>
      <sheetName val="Bal_Sheet19"/>
      <sheetName val="FA_reg_July-0819"/>
      <sheetName val="CWIP_PY19"/>
      <sheetName val="PE_CHARGES18"/>
      <sheetName val="IO_LIST18"/>
      <sheetName val="BS_JUL18"/>
      <sheetName val="vb_9&amp;1040"/>
      <sheetName val="Nov_02_&amp;_Dec_02_sal40"/>
      <sheetName val="SCH-_D40"/>
      <sheetName val="wdr_bldg40"/>
      <sheetName val="P&amp;L_Schedules40"/>
      <sheetName val="Break_up_Sheet40"/>
      <sheetName val="TBAL9697_-group_wise__sdpl40"/>
      <sheetName val="Client_Federal_Inputs40"/>
      <sheetName val="California_Credit40"/>
      <sheetName val="Trial_Balance_06-0740"/>
      <sheetName val="Total_DTH_Forecast40"/>
      <sheetName val="Total_Distribution_Forecast40"/>
      <sheetName val="Summary_Statements36"/>
      <sheetName val="DETAIL_XLS36"/>
      <sheetName val="FITZ_MORT_9438"/>
      <sheetName val="New_May40"/>
      <sheetName val="Results_PL40"/>
      <sheetName val="pukhraj_(HUF)35"/>
      <sheetName val="Quarterly_Scrap35"/>
      <sheetName val="Raw_Mtls_35"/>
      <sheetName val="Finished_Goods35"/>
      <sheetName val="Raw_Data35"/>
      <sheetName val="VACANT_CTC35"/>
      <sheetName val="Sch_A&amp;B35"/>
      <sheetName val="Rev_Cog_query_Xchg24"/>
      <sheetName val="Cash_Flow_Working24"/>
      <sheetName val="Table_for_Template24"/>
      <sheetName val="D_D24"/>
      <sheetName val="WIL-Rev_Annexures24"/>
      <sheetName val="Sept_Payout23"/>
      <sheetName val="Oct_-_Salary_&amp;_Quotas21"/>
      <sheetName val="Asset_Consolidated21"/>
      <sheetName val="TB_WORLI21"/>
      <sheetName val="TB_APJ21"/>
      <sheetName val="Basement_Budget21"/>
      <sheetName val="PA-_Consutant_21"/>
      <sheetName val="KEY_INPUTS21"/>
      <sheetName val="Front_Sheet21"/>
      <sheetName val="Area_St21"/>
      <sheetName val="INDIGINEOUS_ITEMS_21"/>
      <sheetName val="CYLA_BFLA22"/>
      <sheetName val="SUBSIDIARY_DETAILS22"/>
      <sheetName val="Cover_Page22"/>
      <sheetName val="Master_LOV22"/>
      <sheetName val="_Financial_Report22"/>
      <sheetName val="BS_Schedules22"/>
      <sheetName val="ANN-F_ok121"/>
      <sheetName val="MASTER_RATE_ANALYSIS21"/>
      <sheetName val="Balance_Sheet_US$21"/>
      <sheetName val="Schedules_PL21"/>
      <sheetName val="Schedules_BS21"/>
      <sheetName val="TRIAL_BALANCE21"/>
      <sheetName val="APWk_data21"/>
      <sheetName val="November_0821"/>
      <sheetName val="PF_Spine21"/>
      <sheetName val="Bal_Sheet21"/>
      <sheetName val="FA_reg_July-0821"/>
      <sheetName val="CWIP_PY21"/>
      <sheetName val="PE_CHARGES20"/>
      <sheetName val="IO_LIST20"/>
      <sheetName val="BS_JUL20"/>
      <sheetName val="vb_9&amp;1042"/>
      <sheetName val="Nov_02_&amp;_Dec_02_sal42"/>
      <sheetName val="SCH-_D42"/>
      <sheetName val="wdr_bldg42"/>
      <sheetName val="P&amp;L_Schedules42"/>
      <sheetName val="Break_up_Sheet42"/>
      <sheetName val="TBAL9697_-group_wise__sdpl42"/>
      <sheetName val="Client_Federal_Inputs42"/>
      <sheetName val="California_Credit42"/>
      <sheetName val="Trial_Balance_06-0742"/>
      <sheetName val="Total_DTH_Forecast42"/>
      <sheetName val="Total_Distribution_Forecast42"/>
      <sheetName val="Summary_Statements38"/>
      <sheetName val="DETAIL_XLS38"/>
      <sheetName val="FITZ_MORT_9440"/>
      <sheetName val="New_May42"/>
      <sheetName val="Results_PL42"/>
      <sheetName val="pukhraj_(HUF)37"/>
      <sheetName val="Quarterly_Scrap37"/>
      <sheetName val="Raw_Mtls_37"/>
      <sheetName val="Finished_Goods37"/>
      <sheetName val="Raw_Data37"/>
      <sheetName val="VACANT_CTC37"/>
      <sheetName val="Sch_A&amp;B37"/>
      <sheetName val="Rev_Cog_query_Xchg26"/>
      <sheetName val="Cash_Flow_Working26"/>
      <sheetName val="Table_for_Template26"/>
      <sheetName val="D_D26"/>
      <sheetName val="WIL-Rev_Annexures26"/>
      <sheetName val="Sept_Payout25"/>
      <sheetName val="Oct_-_Salary_&amp;_Quotas23"/>
      <sheetName val="Asset_Consolidated23"/>
      <sheetName val="TB_WORLI23"/>
      <sheetName val="TB_APJ23"/>
      <sheetName val="Basement_Budget23"/>
      <sheetName val="PA-_Consutant_23"/>
      <sheetName val="KEY_INPUTS23"/>
      <sheetName val="Front_Sheet23"/>
      <sheetName val="Area_St23"/>
      <sheetName val="INDIGINEOUS_ITEMS_23"/>
      <sheetName val="CYLA_BFLA24"/>
      <sheetName val="SUBSIDIARY_DETAILS24"/>
      <sheetName val="Cover_Page24"/>
      <sheetName val="Master_LOV24"/>
      <sheetName val="_Financial_Report24"/>
      <sheetName val="BS_Schedules24"/>
      <sheetName val="ANN-F_ok123"/>
      <sheetName val="MASTER_RATE_ANALYSIS23"/>
      <sheetName val="Balance_Sheet_US$23"/>
      <sheetName val="Schedules_PL23"/>
      <sheetName val="Schedules_BS23"/>
      <sheetName val="TRIAL_BALANCE23"/>
      <sheetName val="APWk_data23"/>
      <sheetName val="November_0823"/>
      <sheetName val="PF_Spine23"/>
      <sheetName val="Bal_Sheet23"/>
      <sheetName val="FA_reg_July-0823"/>
      <sheetName val="CWIP_PY23"/>
      <sheetName val="PE_CHARGES22"/>
      <sheetName val="IO_LIST22"/>
      <sheetName val="BS_JUL22"/>
      <sheetName val="Provisión_Gastos_Mon__Extranjer"/>
      <sheetName val="Provisión_Honorarios_Audit_Exte"/>
      <sheetName val="_AMEX_"/>
      <sheetName val="Old"/>
      <sheetName val="VAL"/>
      <sheetName val="xxxxxx"/>
      <sheetName val="SAFETY"/>
      <sheetName val="Other notes"/>
      <sheetName val="BSPL"/>
      <sheetName val="AV"/>
      <sheetName val="qty"/>
      <sheetName val="ReworkLabour"/>
      <sheetName val="Sundry_Debtors"/>
      <sheetName val="Balance_Sheet_"/>
      <sheetName val="anx11_(2)"/>
      <sheetName val="TAX_INCOME1"/>
      <sheetName val="U-4_Investments_&amp;_FD1"/>
      <sheetName val="Customize_Your_Invoice1"/>
      <sheetName val="Input_Param1"/>
      <sheetName val="wkg_cflo1"/>
      <sheetName val="SCH_1_21"/>
      <sheetName val="1__Reconcile_to_GL1"/>
      <sheetName val="Summary_Expenses1"/>
      <sheetName val="Lookup_Data1"/>
      <sheetName val="A_3_71"/>
      <sheetName val="Sundry_Debtors1"/>
      <sheetName val="Balance_Sheet_1"/>
      <sheetName val="anx11_(2)1"/>
      <sheetName val="TAX_INCOME2"/>
      <sheetName val="U-4_Investments_&amp;_FD2"/>
      <sheetName val="Customize_Your_Invoice2"/>
      <sheetName val="Input_Param2"/>
      <sheetName val="wkg_cflo2"/>
      <sheetName val="SCH_1_22"/>
      <sheetName val="1__Reconcile_to_GL2"/>
      <sheetName val="Summary_Expenses2"/>
      <sheetName val="Lookup_Data2"/>
      <sheetName val="A_3_72"/>
      <sheetName val="Sundry_Debtors2"/>
      <sheetName val="Balance_Sheet_2"/>
      <sheetName val="anx11_(2)2"/>
      <sheetName val="TAX_INCOME3"/>
      <sheetName val="U-4_Investments_&amp;_FD3"/>
      <sheetName val="Customize_Your_Invoice3"/>
      <sheetName val="Input_Param3"/>
      <sheetName val="wkg_cflo3"/>
      <sheetName val="SCH_1_23"/>
      <sheetName val="1__Reconcile_to_GL3"/>
      <sheetName val="Summary_Expenses3"/>
      <sheetName val="Lookup_Data3"/>
      <sheetName val="A_3_73"/>
      <sheetName val="Sundry_Debtors3"/>
      <sheetName val="Balance_Sheet_3"/>
      <sheetName val="anx11_(2)3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/>
      <sheetData sheetId="223"/>
      <sheetData sheetId="224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 refreshError="1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 refreshError="1"/>
      <sheetData sheetId="724" refreshError="1"/>
      <sheetData sheetId="725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CL -TB"/>
      <sheetName val="Balance sheet"/>
      <sheetName val="TB 31.03.01"/>
      <sheetName val="DepnCofl"/>
      <sheetName val="Depn IT"/>
      <sheetName val="Depn Co.,"/>
      <sheetName val="sale"/>
      <sheetName val="slab01"/>
      <sheetName val="tb 1-7 to 30-6"/>
      <sheetName val="tb 1-7 to 31-8"/>
      <sheetName val="Sheet9"/>
      <sheetName val="TB - 30th June 2001"/>
      <sheetName val="MATMC"/>
      <sheetName val="May-06"/>
      <sheetName val="Sales TBU"/>
      <sheetName val="HDEP"/>
      <sheetName val="Onsite"/>
      <sheetName val="Invoiceable(Offshore)"/>
      <sheetName val="SSG"/>
      <sheetName val="BANK DR.CR"/>
      <sheetName val="#REF"/>
      <sheetName val="b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s"/>
      <sheetName val="WACC"/>
      <sheetName val="Sheet2"/>
      <sheetName val="Sheet3"/>
      <sheetName val="Model"/>
      <sheetName val="SALES-VAL"/>
      <sheetName val="Elim"/>
      <sheetName val=" January"/>
      <sheetName val="fa"/>
      <sheetName val="Master"/>
      <sheetName val="Comps Multiples"/>
      <sheetName val="Groupings-final"/>
      <sheetName val="Sched"/>
      <sheetName val="Trial"/>
      <sheetName val="FA_Final"/>
      <sheetName val="_January1"/>
      <sheetName val="_January"/>
      <sheetName val="_January2"/>
      <sheetName val="dcf"/>
      <sheetName val="Jun04"/>
      <sheetName val="Index"/>
      <sheetName val="14.04.03"/>
      <sheetName val="TB (2)"/>
      <sheetName val="Codes"/>
      <sheetName val="Emp Reward"/>
      <sheetName val="prod_rep"/>
      <sheetName val="COEFF"/>
      <sheetName val="conversion"/>
      <sheetName val="FX_Rate"/>
      <sheetName val="PUR"/>
      <sheetName val="OTHER RM"/>
      <sheetName val="RebateTable"/>
      <sheetName val="Break up Sheet"/>
    </sheetNames>
    <sheetDataSet>
      <sheetData sheetId="0" refreshError="1">
        <row r="6">
          <cell r="A6">
            <v>1106</v>
          </cell>
        </row>
        <row r="10">
          <cell r="A10">
            <v>37.85</v>
          </cell>
        </row>
        <row r="12">
          <cell r="A12">
            <v>3.8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0.09.02 in EUR"/>
      <sheetName val="31.12.01 (2)"/>
      <sheetName val="31.12.01"/>
      <sheetName val="Goodwill"/>
      <sheetName val="30.09.01"/>
      <sheetName val="30.09.01 in DFL"/>
      <sheetName val="voor Bank 30.06.01"/>
      <sheetName val="30.06.01"/>
      <sheetName val="30.06.01 ACF"/>
      <sheetName val="31.03.01"/>
      <sheetName val="31.12.00 final"/>
      <sheetName val="31.12.00 final in DFL"/>
      <sheetName val="voor Bank 31.12.00"/>
      <sheetName val="31.12.00 (5)"/>
      <sheetName val="31.12.00 (4)"/>
      <sheetName val="31.12.00 (3)"/>
      <sheetName val="31.12.00 (2)"/>
      <sheetName val="31.12.00"/>
      <sheetName val="30.09.00"/>
      <sheetName val="Conphia"/>
      <sheetName val="31.12.01 in EUR"/>
      <sheetName val="30_09_00"/>
      <sheetName val="#REF"/>
      <sheetName val="SALES-VAL"/>
      <sheetName val="Mgt Rep"/>
      <sheetName val="Balance sheet"/>
      <sheetName val="fa"/>
      <sheetName val="INV"/>
      <sheetName val="R.1.5_GL Dump"/>
      <sheetName val="3A - Segment Calculation"/>
      <sheetName val="Schedules"/>
      <sheetName val="__ls___ls___ls___ls___ls___ls_J"/>
      <sheetName val="__ls___ls___ls___ls___ls___ls_A"/>
      <sheetName val="Jul05"/>
      <sheetName val="Links"/>
      <sheetName val="Lead"/>
      <sheetName val="trial (2)"/>
      <sheetName val="June bs"/>
      <sheetName val="June IS"/>
      <sheetName val="Payroll_Statement"/>
      <sheetName val="Resignee_Statement"/>
      <sheetName val="Sch BS"/>
      <sheetName val="Consolidated"/>
      <sheetName val="2002"/>
      <sheetName val="P&amp;L"/>
      <sheetName val="TB Jan-Dec96"/>
      <sheetName val="Managerial Remuneration-Dec96"/>
      <sheetName val="BS&amp;PL_DEC96"/>
      <sheetName val="Assump. "/>
      <sheetName val="Totalview Group"/>
      <sheetName val="Annexure IV A"/>
      <sheetName val="tb2k1"/>
      <sheetName val="slab01"/>
      <sheetName val="Publicbuilding"/>
      <sheetName val="30_09_02_in_EUR"/>
      <sheetName val="31_12_01_(2)"/>
      <sheetName val="31_12_01"/>
      <sheetName val="30_09_01"/>
      <sheetName val="30_09_01_in_DFL"/>
      <sheetName val="voor_Bank_30_06_01"/>
      <sheetName val="30_06_01"/>
      <sheetName val="30_06_01_ACF"/>
      <sheetName val="31_03_01"/>
      <sheetName val="31_12_00_final"/>
      <sheetName val="31_12_00_final_in_DFL"/>
      <sheetName val="voor_Bank_31_12_00"/>
      <sheetName val="31_12_00_(5)"/>
      <sheetName val="31_12_00_(4)"/>
      <sheetName val="31_12_00_(3)"/>
      <sheetName val="31_12_00_(2)"/>
      <sheetName val="31_12_00"/>
      <sheetName val="30_09_001"/>
      <sheetName val="31_12_01_in_EUR"/>
      <sheetName val="MGT_REP"/>
      <sheetName val="June_bs"/>
      <sheetName val="June_IS"/>
      <sheetName val="Balance_sheet"/>
      <sheetName val="R_1_5_GL_Dump"/>
      <sheetName val="3A_-_Segment_Calculation"/>
      <sheetName val="Sch_BS"/>
      <sheetName val="Assump__"/>
      <sheetName val="Totalview_Group"/>
      <sheetName val="TB_Jan-Dec96"/>
      <sheetName val="Managerial_Remuneration-Dec96"/>
      <sheetName val="Annexure_IV_A"/>
      <sheetName val="trial_(2)"/>
      <sheetName val="Kontensalden"/>
      <sheetName val="MAPPING-Mnth"/>
      <sheetName val="Inc. Stat from Tral balance"/>
      <sheetName val="table"/>
      <sheetName val="DefaultSett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YD"/>
      <sheetName val="Rev-Seats-Summary"/>
      <sheetName val="PL-YTD BRC"/>
      <sheetName val="BRC LE CF"/>
      <sheetName val="BRC LE BS"/>
      <sheetName val="CMIS LE PL"/>
      <sheetName val="Minutes"/>
      <sheetName val="monthly report"/>
      <sheetName val="1Revenue"/>
      <sheetName val="notes"/>
      <sheetName val="3P&amp;L"/>
      <sheetName val="3P&amp;L-BBY"/>
      <sheetName val="3P&amp;L-BGL"/>
      <sheetName val="9Attrition"/>
      <sheetName val="10Shift Util (N)"/>
      <sheetName val="3P&amp;L 0304"/>
      <sheetName val="Rev by clients (2)"/>
      <sheetName val="Rev by clients"/>
      <sheetName val="1Rev-mix"/>
      <sheetName val="rev- vertical"/>
      <sheetName val="Sheet2"/>
      <sheetName val="3P&amp;L FTM"/>
      <sheetName val="4BS"/>
      <sheetName val="5Cashflow"/>
      <sheetName val=" FE Note"/>
      <sheetName val="4Receivables"/>
      <sheetName val="Overdues"/>
      <sheetName val="6Cost-Ratio"/>
      <sheetName val="7Cost-FTE"/>
      <sheetName val="LD - PPT"/>
      <sheetName val="Penalities"/>
      <sheetName val="Ops Data"/>
      <sheetName val="UK Pipeline"/>
      <sheetName val="US Pipeline"/>
      <sheetName val="Span of Control"/>
      <sheetName val="Efficiency"/>
      <sheetName val="Spans"/>
      <sheetName val="2-FTE-Nos"/>
      <sheetName val="FE -CIMS"/>
      <sheetName val="Bud-Rev1"/>
      <sheetName val="Bud-FTE-Nos"/>
      <sheetName val="Bud-PLC"/>
      <sheetName val="Bud-PL1"/>
      <sheetName val="Bud-PL2"/>
      <sheetName val="Bud-BS"/>
      <sheetName val="Bud-CF"/>
      <sheetName val="LE-FTE-Nos"/>
      <sheetName val="LE-Rev"/>
      <sheetName val="LE P&amp;L- Conso"/>
      <sheetName val="LE P&amp;L-BBY "/>
      <sheetName val="LE P&amp;L-BGL"/>
      <sheetName val="LE BS-Con"/>
      <sheetName val="LE CF-Con"/>
      <sheetName val="YTD"/>
      <sheetName val="Funds-flow"/>
      <sheetName val="LE_FTE_Nos"/>
      <sheetName val="30.09.00"/>
      <sheetName val="Balance sheet"/>
      <sheetName val="DEP99"/>
      <sheetName val="Sheet1"/>
      <sheetName val="Data"/>
      <sheetName val="Audit"/>
      <sheetName val="Prodn Report"/>
      <sheetName val="SALES"/>
      <sheetName val="#REF"/>
      <sheetName val="01-Review Pack-Jan'05"/>
      <sheetName val="table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5">
          <cell r="D5">
            <v>5</v>
          </cell>
          <cell r="E5">
            <v>6</v>
          </cell>
          <cell r="F5">
            <v>7</v>
          </cell>
          <cell r="G5">
            <v>8</v>
          </cell>
          <cell r="H5">
            <v>9</v>
          </cell>
          <cell r="I5">
            <v>10</v>
          </cell>
          <cell r="J5">
            <v>11</v>
          </cell>
          <cell r="K5">
            <v>12</v>
          </cell>
        </row>
        <row r="7">
          <cell r="D7" t="str">
            <v>Aug</v>
          </cell>
          <cell r="E7" t="str">
            <v>Sep</v>
          </cell>
          <cell r="F7" t="str">
            <v>Oct</v>
          </cell>
          <cell r="G7" t="str">
            <v>Nov</v>
          </cell>
          <cell r="H7" t="str">
            <v>Dec</v>
          </cell>
          <cell r="I7" t="str">
            <v>Jan</v>
          </cell>
          <cell r="J7" t="str">
            <v>Feb</v>
          </cell>
          <cell r="K7" t="str">
            <v>Mar</v>
          </cell>
        </row>
        <row r="9">
          <cell r="D9">
            <v>121.26384615384616</v>
          </cell>
          <cell r="E9">
            <v>136.97923076923078</v>
          </cell>
          <cell r="F9">
            <v>146.21</v>
          </cell>
          <cell r="G9">
            <v>196.97923076923078</v>
          </cell>
          <cell r="H9">
            <v>196.97923076923078</v>
          </cell>
          <cell r="I9">
            <v>300.3869230769231</v>
          </cell>
          <cell r="J9">
            <v>328.07923076923078</v>
          </cell>
          <cell r="K9">
            <v>355.77153846153846</v>
          </cell>
        </row>
        <row r="10">
          <cell r="D10">
            <v>226.44</v>
          </cell>
          <cell r="E10">
            <v>226.44</v>
          </cell>
          <cell r="F10">
            <v>226.44</v>
          </cell>
          <cell r="G10">
            <v>226.44</v>
          </cell>
          <cell r="H10">
            <v>226.44</v>
          </cell>
          <cell r="I10">
            <v>226.44</v>
          </cell>
          <cell r="J10">
            <v>226.44</v>
          </cell>
          <cell r="K10">
            <v>226.44</v>
          </cell>
        </row>
        <row r="11">
          <cell r="D11">
            <v>347.70384615384614</v>
          </cell>
          <cell r="E11">
            <v>363.41923076923081</v>
          </cell>
          <cell r="F11">
            <v>372.65</v>
          </cell>
          <cell r="G11">
            <v>423.41923076923081</v>
          </cell>
          <cell r="H11">
            <v>423.41923076923081</v>
          </cell>
          <cell r="I11">
            <v>526.82692307692309</v>
          </cell>
          <cell r="J11">
            <v>554.51923076923072</v>
          </cell>
          <cell r="K11">
            <v>582.21153846153845</v>
          </cell>
        </row>
        <row r="12">
          <cell r="D12">
            <v>27.962974358974357</v>
          </cell>
          <cell r="E12">
            <v>25.930503118503111</v>
          </cell>
          <cell r="F12">
            <v>65.502564102564122</v>
          </cell>
          <cell r="G12">
            <v>27.753538461538461</v>
          </cell>
          <cell r="H12">
            <v>113.60769230769233</v>
          </cell>
          <cell r="I12">
            <v>44.658004158004154</v>
          </cell>
          <cell r="J12">
            <v>44.877546777546769</v>
          </cell>
          <cell r="K12">
            <v>40.456923076923083</v>
          </cell>
        </row>
        <row r="13">
          <cell r="D13">
            <v>65</v>
          </cell>
          <cell r="E13">
            <v>69</v>
          </cell>
          <cell r="F13">
            <v>60</v>
          </cell>
          <cell r="G13">
            <v>67</v>
          </cell>
          <cell r="H13">
            <v>68</v>
          </cell>
          <cell r="I13">
            <v>84</v>
          </cell>
          <cell r="J13">
            <v>89</v>
          </cell>
          <cell r="K13">
            <v>94</v>
          </cell>
        </row>
        <row r="14">
          <cell r="D14">
            <v>65</v>
          </cell>
          <cell r="E14">
            <v>65</v>
          </cell>
          <cell r="F14">
            <v>65</v>
          </cell>
          <cell r="G14">
            <v>65</v>
          </cell>
          <cell r="H14">
            <v>65</v>
          </cell>
          <cell r="I14">
            <v>66</v>
          </cell>
          <cell r="J14">
            <v>66</v>
          </cell>
          <cell r="K14">
            <v>66</v>
          </cell>
        </row>
        <row r="15">
          <cell r="D15">
            <v>505.66682051282049</v>
          </cell>
          <cell r="E15">
            <v>523.34973388773392</v>
          </cell>
          <cell r="F15">
            <v>563.15256410256416</v>
          </cell>
          <cell r="G15">
            <v>583.17276923076929</v>
          </cell>
          <cell r="H15">
            <v>670.02692307692314</v>
          </cell>
          <cell r="I15">
            <v>721.48492723492723</v>
          </cell>
          <cell r="J15">
            <v>754.39677754677746</v>
          </cell>
          <cell r="K15">
            <v>782.66846153846154</v>
          </cell>
        </row>
        <row r="21">
          <cell r="D21">
            <v>1060.5233629629629</v>
          </cell>
          <cell r="E21">
            <v>1100.6373230769232</v>
          </cell>
          <cell r="F21">
            <v>1185.5603999999998</v>
          </cell>
          <cell r="G21">
            <v>1277.8680923076922</v>
          </cell>
          <cell r="H21">
            <v>1282.8692307692306</v>
          </cell>
          <cell r="I21">
            <v>1459.1076923076921</v>
          </cell>
          <cell r="J21">
            <v>1523.7230769230769</v>
          </cell>
          <cell r="K21">
            <v>1583.7230769230766</v>
          </cell>
        </row>
        <row r="22">
          <cell r="D22">
            <v>112.82307692307694</v>
          </cell>
          <cell r="E22">
            <v>129.46153846153848</v>
          </cell>
          <cell r="F22">
            <v>144.07692307692309</v>
          </cell>
          <cell r="G22">
            <v>144.07692307692309</v>
          </cell>
          <cell r="H22">
            <v>130.76923076923077</v>
          </cell>
          <cell r="I22">
            <v>217.15384615384619</v>
          </cell>
          <cell r="J22">
            <v>217.15384615384619</v>
          </cell>
          <cell r="K22">
            <v>217.15384615384619</v>
          </cell>
        </row>
        <row r="23">
          <cell r="D23">
            <v>1173.3464398860399</v>
          </cell>
          <cell r="E23">
            <v>1230.0988615384617</v>
          </cell>
          <cell r="F23">
            <v>1329.6373230769229</v>
          </cell>
          <cell r="G23">
            <v>1421.9450153846153</v>
          </cell>
          <cell r="H23">
            <v>1413.6384615384613</v>
          </cell>
          <cell r="I23">
            <v>1676.2615384615383</v>
          </cell>
          <cell r="J23">
            <v>1740.876923076923</v>
          </cell>
          <cell r="K23">
            <v>1800.8769230769228</v>
          </cell>
        </row>
        <row r="24">
          <cell r="D24">
            <v>172.12004949441757</v>
          </cell>
          <cell r="E24">
            <v>142.71517671517665</v>
          </cell>
          <cell r="F24">
            <v>130.65165112681908</v>
          </cell>
          <cell r="G24">
            <v>109.86163033679834</v>
          </cell>
          <cell r="H24">
            <v>311.80145530145535</v>
          </cell>
          <cell r="I24">
            <v>128.23190020790022</v>
          </cell>
          <cell r="J24">
            <v>133.401130977131</v>
          </cell>
          <cell r="K24">
            <v>138.20113097713099</v>
          </cell>
        </row>
        <row r="25">
          <cell r="D25">
            <v>181</v>
          </cell>
          <cell r="E25">
            <v>187</v>
          </cell>
          <cell r="F25">
            <v>202</v>
          </cell>
          <cell r="G25">
            <v>211</v>
          </cell>
          <cell r="H25">
            <v>214</v>
          </cell>
          <cell r="I25">
            <v>250</v>
          </cell>
          <cell r="J25">
            <v>260</v>
          </cell>
          <cell r="K25">
            <v>270</v>
          </cell>
        </row>
        <row r="26">
          <cell r="D26">
            <v>110</v>
          </cell>
          <cell r="E26">
            <v>110</v>
          </cell>
          <cell r="F26">
            <v>110</v>
          </cell>
          <cell r="G26">
            <v>110</v>
          </cell>
          <cell r="H26">
            <v>110</v>
          </cell>
          <cell r="I26">
            <v>110</v>
          </cell>
          <cell r="J26">
            <v>110</v>
          </cell>
          <cell r="K26">
            <v>110</v>
          </cell>
        </row>
        <row r="27">
          <cell r="D27">
            <v>1636.4664893804575</v>
          </cell>
          <cell r="E27">
            <v>1669.8140382536385</v>
          </cell>
          <cell r="F27">
            <v>1772.2889742037421</v>
          </cell>
          <cell r="G27">
            <v>1852.8066457214136</v>
          </cell>
          <cell r="H27">
            <v>2049.4399168399168</v>
          </cell>
          <cell r="I27">
            <v>2164.4934386694385</v>
          </cell>
          <cell r="J27">
            <v>2244.2780540540543</v>
          </cell>
          <cell r="K27">
            <v>2319.0780540540536</v>
          </cell>
        </row>
        <row r="33">
          <cell r="D33">
            <v>1181.787209116809</v>
          </cell>
          <cell r="E33">
            <v>1237.6165538461539</v>
          </cell>
          <cell r="F33">
            <v>1331.7703999999999</v>
          </cell>
          <cell r="G33">
            <v>1474.847323076923</v>
          </cell>
          <cell r="H33">
            <v>1479.8484615384614</v>
          </cell>
          <cell r="I33">
            <v>1759.4946153846151</v>
          </cell>
          <cell r="J33">
            <v>1851.8023076923077</v>
          </cell>
          <cell r="K33">
            <v>1939.4946153846151</v>
          </cell>
        </row>
        <row r="34">
          <cell r="D34">
            <v>339.26307692307694</v>
          </cell>
          <cell r="E34">
            <v>355.90153846153851</v>
          </cell>
          <cell r="F34">
            <v>370.51692307692309</v>
          </cell>
          <cell r="G34">
            <v>370.51692307692309</v>
          </cell>
          <cell r="H34">
            <v>357.20923076923077</v>
          </cell>
          <cell r="I34">
            <v>443.59384615384619</v>
          </cell>
          <cell r="J34">
            <v>443.59384615384619</v>
          </cell>
          <cell r="K34">
            <v>443.59384615384619</v>
          </cell>
        </row>
        <row r="35">
          <cell r="D35">
            <v>1521.050286039886</v>
          </cell>
          <cell r="E35">
            <v>1593.5180923076923</v>
          </cell>
          <cell r="F35">
            <v>1702.287323076923</v>
          </cell>
          <cell r="G35">
            <v>1845.3642461538461</v>
          </cell>
          <cell r="H35">
            <v>1837.0576923076922</v>
          </cell>
          <cell r="I35">
            <v>2203.0884615384612</v>
          </cell>
          <cell r="J35">
            <v>2295.396153846154</v>
          </cell>
          <cell r="K35">
            <v>2383.0884615384612</v>
          </cell>
        </row>
        <row r="36">
          <cell r="D36">
            <v>200.08302385339192</v>
          </cell>
          <cell r="E36">
            <v>168.64567983367976</v>
          </cell>
          <cell r="F36">
            <v>196.1542152293832</v>
          </cell>
          <cell r="G36">
            <v>137.61516879833681</v>
          </cell>
          <cell r="H36">
            <v>425.40914760914768</v>
          </cell>
          <cell r="I36">
            <v>172.88990436590439</v>
          </cell>
          <cell r="J36">
            <v>178.27867775467777</v>
          </cell>
          <cell r="K36">
            <v>178.65805405405408</v>
          </cell>
        </row>
        <row r="37">
          <cell r="D37">
            <v>246</v>
          </cell>
          <cell r="E37">
            <v>256</v>
          </cell>
          <cell r="F37">
            <v>262</v>
          </cell>
          <cell r="G37">
            <v>278</v>
          </cell>
          <cell r="H37">
            <v>282</v>
          </cell>
          <cell r="I37">
            <v>334</v>
          </cell>
          <cell r="J37">
            <v>349</v>
          </cell>
          <cell r="K37">
            <v>364</v>
          </cell>
        </row>
        <row r="38">
          <cell r="D38">
            <v>175</v>
          </cell>
          <cell r="E38">
            <v>175</v>
          </cell>
          <cell r="F38">
            <v>175</v>
          </cell>
          <cell r="G38">
            <v>175</v>
          </cell>
          <cell r="H38">
            <v>175</v>
          </cell>
          <cell r="I38">
            <v>176</v>
          </cell>
          <cell r="J38">
            <v>176</v>
          </cell>
          <cell r="K38">
            <v>176</v>
          </cell>
        </row>
        <row r="39">
          <cell r="D39">
            <v>2142.1333098932782</v>
          </cell>
          <cell r="E39">
            <v>2193.1637721413722</v>
          </cell>
          <cell r="F39">
            <v>2335.441538306306</v>
          </cell>
          <cell r="G39">
            <v>2435.9794149521831</v>
          </cell>
          <cell r="H39">
            <v>2719.4668399168399</v>
          </cell>
          <cell r="I39">
            <v>2885.9783659043655</v>
          </cell>
          <cell r="J39">
            <v>2998.6748316008316</v>
          </cell>
          <cell r="K39">
            <v>3101.7465155925152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DS AR RECO"/>
      <sheetName val="TDS ACTUAL RECEIPTS"/>
      <sheetName val="TDS p years "/>
      <sheetName val="TDS RECEIVABLE 02 - 03 actuals"/>
      <sheetName val="TDS not accounted"/>
      <sheetName val="gen ledger data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"/>
      <sheetName val="FORM-16"/>
      <sheetName val="TAX COMPUTATION"/>
      <sheetName val="INVESTMENTS"/>
      <sheetName val="PROV FORM 16"/>
      <sheetName val="LTA"/>
      <sheetName val="wor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balance"/>
      <sheetName val="fa"/>
      <sheetName val="Sheet(2)"/>
      <sheetName val="notes"/>
      <sheetName val="itcomp"/>
      <sheetName val="itdep"/>
      <sheetName val="ANNX1"/>
      <sheetName val="ANNX2"/>
      <sheetName val="ANNX3 "/>
      <sheetName val="ANNX4 "/>
      <sheetName val="ANNX5"/>
      <sheetName val="ANNX6 "/>
      <sheetName val="ANNX7"/>
      <sheetName val="ANNX8"/>
      <sheetName val="ANNX9"/>
      <sheetName val="10ccac"/>
      <sheetName val="TB9798"/>
      <sheetName val="BS"/>
      <sheetName val="it"/>
      <sheetName val="1tdep"/>
      <sheetName val="ann1"/>
      <sheetName val="ann2"/>
      <sheetName val="ann3"/>
      <sheetName val="ann4"/>
      <sheetName val="ann5"/>
      <sheetName val="ann6"/>
      <sheetName val="ann7"/>
      <sheetName val="ann8"/>
    </sheetNames>
    <sheetDataSet>
      <sheetData sheetId="0"/>
      <sheetData sheetId="1">
        <row r="2">
          <cell r="A2" t="str">
            <v>SCHEDULE:5</v>
          </cell>
        </row>
        <row r="3">
          <cell r="A3" t="str">
            <v>FIXED ASSETS</v>
          </cell>
        </row>
        <row r="4">
          <cell r="L4" t="str">
            <v>(in rupees)</v>
          </cell>
        </row>
        <row r="5">
          <cell r="D5" t="str">
            <v xml:space="preserve">   G R O S S  B L O C K</v>
          </cell>
          <cell r="H5" t="str">
            <v xml:space="preserve">  D E P R E C I A T I O N</v>
          </cell>
          <cell r="K5" t="str">
            <v xml:space="preserve">     N E T  B L O C K</v>
          </cell>
        </row>
        <row r="6">
          <cell r="A6" t="str">
            <v>SL.</v>
          </cell>
          <cell r="B6" t="str">
            <v>DESCRIPTION</v>
          </cell>
          <cell r="C6" t="str">
            <v>Cost as at</v>
          </cell>
          <cell r="D6" t="str">
            <v>Additions</v>
          </cell>
          <cell r="E6" t="str">
            <v>Deductions</v>
          </cell>
          <cell r="F6" t="str">
            <v>Cost as at</v>
          </cell>
          <cell r="G6" t="str">
            <v>Upto</v>
          </cell>
          <cell r="H6" t="str">
            <v>Deductions</v>
          </cell>
          <cell r="I6" t="str">
            <v>For the</v>
          </cell>
          <cell r="J6" t="str">
            <v>Upto</v>
          </cell>
          <cell r="K6" t="str">
            <v>As at</v>
          </cell>
          <cell r="L6" t="str">
            <v>As at</v>
          </cell>
        </row>
        <row r="7">
          <cell r="A7" t="str">
            <v>NO.</v>
          </cell>
          <cell r="C7" t="str">
            <v>1st April</v>
          </cell>
          <cell r="D7" t="str">
            <v>during</v>
          </cell>
          <cell r="E7" t="str">
            <v>during</v>
          </cell>
          <cell r="F7" t="str">
            <v>31st March</v>
          </cell>
          <cell r="G7" t="str">
            <v>31st March,</v>
          </cell>
          <cell r="H7" t="str">
            <v>on a/c of</v>
          </cell>
          <cell r="I7" t="str">
            <v>year</v>
          </cell>
          <cell r="J7" t="str">
            <v>31st March,</v>
          </cell>
          <cell r="K7" t="str">
            <v>31st March,</v>
          </cell>
          <cell r="L7" t="str">
            <v>31st March,</v>
          </cell>
        </row>
        <row r="8">
          <cell r="C8" t="str">
            <v>1997</v>
          </cell>
          <cell r="D8" t="str">
            <v>the year</v>
          </cell>
          <cell r="E8" t="str">
            <v>the year</v>
          </cell>
          <cell r="F8" t="str">
            <v>1998</v>
          </cell>
          <cell r="G8" t="str">
            <v>1997</v>
          </cell>
          <cell r="H8" t="str">
            <v>adjustments</v>
          </cell>
          <cell r="J8" t="str">
            <v>1998</v>
          </cell>
          <cell r="K8" t="str">
            <v>1998</v>
          </cell>
          <cell r="L8" t="str">
            <v>1997</v>
          </cell>
        </row>
        <row r="9">
          <cell r="A9" t="str">
            <v>1.</v>
          </cell>
          <cell r="B9" t="str">
            <v>Land</v>
          </cell>
        </row>
        <row r="10">
          <cell r="B10" t="str">
            <v xml:space="preserve">  Freehold</v>
          </cell>
          <cell r="C10">
            <v>16589275</v>
          </cell>
          <cell r="D10" t="str">
            <v>-</v>
          </cell>
          <cell r="E10">
            <v>1460406</v>
          </cell>
          <cell r="F10">
            <v>15128869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>
            <v>15128869</v>
          </cell>
          <cell r="L10">
            <v>16589275</v>
          </cell>
        </row>
        <row r="11">
          <cell r="B11" t="str">
            <v xml:space="preserve">  Leasehold</v>
          </cell>
          <cell r="C11">
            <v>2523442.7999999998</v>
          </cell>
          <cell r="D11" t="str">
            <v>-</v>
          </cell>
          <cell r="E11" t="str">
            <v>-</v>
          </cell>
          <cell r="F11">
            <v>2523442.7999999998</v>
          </cell>
          <cell r="G11">
            <v>1190343</v>
          </cell>
          <cell r="H11" t="str">
            <v>-</v>
          </cell>
          <cell r="I11">
            <v>229404</v>
          </cell>
          <cell r="J11">
            <v>1419747</v>
          </cell>
          <cell r="K11">
            <v>1103695.7999999998</v>
          </cell>
          <cell r="L11">
            <v>1333099.7999999998</v>
          </cell>
        </row>
        <row r="12">
          <cell r="A12" t="str">
            <v>2.</v>
          </cell>
          <cell r="B12" t="str">
            <v>Buildings</v>
          </cell>
          <cell r="C12">
            <v>32319740.359999996</v>
          </cell>
          <cell r="D12">
            <v>7443887.459999999</v>
          </cell>
          <cell r="E12" t="str">
            <v>-</v>
          </cell>
          <cell r="F12">
            <v>39763627.819999993</v>
          </cell>
          <cell r="G12">
            <v>9849276</v>
          </cell>
          <cell r="H12" t="str">
            <v>-</v>
          </cell>
          <cell r="I12">
            <v>2162853</v>
          </cell>
          <cell r="J12">
            <v>12012129</v>
          </cell>
          <cell r="K12">
            <v>27751498.819999993</v>
          </cell>
          <cell r="L12">
            <v>22470464.359999996</v>
          </cell>
        </row>
        <row r="13">
          <cell r="A13" t="str">
            <v>3.</v>
          </cell>
          <cell r="B13" t="str">
            <v>Plant and machinery</v>
          </cell>
          <cell r="C13">
            <v>9975087.870000001</v>
          </cell>
          <cell r="D13">
            <v>789510</v>
          </cell>
          <cell r="E13" t="str">
            <v>-</v>
          </cell>
          <cell r="F13">
            <v>10764597.870000001</v>
          </cell>
          <cell r="G13">
            <v>3796058</v>
          </cell>
          <cell r="H13" t="str">
            <v>-</v>
          </cell>
          <cell r="I13">
            <v>930386</v>
          </cell>
          <cell r="J13">
            <v>4726444</v>
          </cell>
          <cell r="K13">
            <v>6038153.870000001</v>
          </cell>
          <cell r="L13">
            <v>6179029.870000001</v>
          </cell>
        </row>
        <row r="14">
          <cell r="A14" t="str">
            <v>4.</v>
          </cell>
          <cell r="B14" t="str">
            <v>R &amp; D Equipment</v>
          </cell>
          <cell r="C14">
            <v>13996906.99</v>
          </cell>
          <cell r="D14">
            <v>1358972.1600000001</v>
          </cell>
          <cell r="E14" t="str">
            <v>-</v>
          </cell>
          <cell r="F14">
            <v>15355879.15</v>
          </cell>
          <cell r="G14">
            <v>5254513</v>
          </cell>
          <cell r="H14" t="str">
            <v>-</v>
          </cell>
          <cell r="I14">
            <v>1338096</v>
          </cell>
          <cell r="J14">
            <v>6592609</v>
          </cell>
          <cell r="K14">
            <v>8763270.1500000004</v>
          </cell>
          <cell r="L14">
            <v>8742393.9900000002</v>
          </cell>
        </row>
        <row r="15">
          <cell r="A15" t="str">
            <v>5.</v>
          </cell>
          <cell r="B15" t="str">
            <v>Other equipment</v>
          </cell>
          <cell r="C15">
            <v>2913713.73</v>
          </cell>
          <cell r="D15">
            <v>4025947</v>
          </cell>
          <cell r="E15">
            <v>1789</v>
          </cell>
          <cell r="F15">
            <v>6937871.7300000004</v>
          </cell>
          <cell r="G15">
            <v>1375617</v>
          </cell>
          <cell r="H15">
            <v>41</v>
          </cell>
          <cell r="I15">
            <v>362031</v>
          </cell>
          <cell r="J15">
            <v>1737607</v>
          </cell>
          <cell r="K15">
            <v>5200264.7300000004</v>
          </cell>
          <cell r="L15">
            <v>1538096.73</v>
          </cell>
        </row>
        <row r="16">
          <cell r="A16" t="str">
            <v>6.</v>
          </cell>
          <cell r="B16" t="str">
            <v>Furniture and fixtures</v>
          </cell>
          <cell r="C16">
            <v>1952272.27</v>
          </cell>
          <cell r="D16">
            <v>114753.19999999995</v>
          </cell>
          <cell r="E16" t="str">
            <v>-</v>
          </cell>
          <cell r="F16">
            <v>2067025.47</v>
          </cell>
          <cell r="G16">
            <v>779893</v>
          </cell>
          <cell r="H16" t="str">
            <v>-</v>
          </cell>
          <cell r="I16">
            <v>221076</v>
          </cell>
          <cell r="J16">
            <v>1000969</v>
          </cell>
          <cell r="K16">
            <v>1066056.47</v>
          </cell>
          <cell r="L16">
            <v>1172379.27</v>
          </cell>
        </row>
        <row r="17">
          <cell r="A17" t="str">
            <v>7.</v>
          </cell>
          <cell r="B17" t="str">
            <v>Vehicles</v>
          </cell>
          <cell r="C17">
            <v>1652981.06</v>
          </cell>
          <cell r="D17">
            <v>701354</v>
          </cell>
          <cell r="E17" t="str">
            <v>-</v>
          </cell>
          <cell r="F17">
            <v>2354335.06</v>
          </cell>
          <cell r="G17">
            <v>479520</v>
          </cell>
          <cell r="H17" t="str">
            <v>-</v>
          </cell>
          <cell r="I17">
            <v>364004</v>
          </cell>
          <cell r="J17">
            <v>843524</v>
          </cell>
          <cell r="K17">
            <v>1510811.06</v>
          </cell>
          <cell r="L17">
            <v>1173461.06</v>
          </cell>
        </row>
        <row r="18">
          <cell r="B18" t="str">
            <v>TOTAL</v>
          </cell>
          <cell r="C18">
            <v>81923420</v>
          </cell>
          <cell r="D18">
            <v>14434423.819999998</v>
          </cell>
          <cell r="E18">
            <v>1462195</v>
          </cell>
          <cell r="F18">
            <v>94895648.900000006</v>
          </cell>
          <cell r="G18">
            <v>22725220</v>
          </cell>
          <cell r="H18">
            <v>41</v>
          </cell>
          <cell r="I18">
            <v>5607850</v>
          </cell>
          <cell r="J18">
            <v>28333029</v>
          </cell>
          <cell r="K18">
            <v>66562619.899999991</v>
          </cell>
          <cell r="L18">
            <v>59198200.080000006</v>
          </cell>
        </row>
        <row r="19">
          <cell r="B19" t="str">
            <v>PREVIOUS YEAR</v>
          </cell>
          <cell r="C19">
            <v>71862746</v>
          </cell>
          <cell r="D19">
            <v>10425875</v>
          </cell>
          <cell r="E19">
            <v>365200</v>
          </cell>
          <cell r="F19">
            <v>81923421</v>
          </cell>
          <cell r="G19">
            <v>18228265</v>
          </cell>
          <cell r="H19">
            <v>131472</v>
          </cell>
          <cell r="I19">
            <v>4628428</v>
          </cell>
          <cell r="J19">
            <v>22725221</v>
          </cell>
          <cell r="K19">
            <v>59198200</v>
          </cell>
          <cell r="L19" t="str">
            <v>-</v>
          </cell>
        </row>
        <row r="24">
          <cell r="A24" t="str">
            <v>BIOCON INDIA LIMITED</v>
          </cell>
        </row>
        <row r="26">
          <cell r="C26" t="str">
            <v>GROSS BLOCK</v>
          </cell>
          <cell r="G26" t="str">
            <v>DEPRECIATION</v>
          </cell>
        </row>
        <row r="27">
          <cell r="D27" t="str">
            <v>ADDITIONS</v>
          </cell>
          <cell r="E27" t="str">
            <v>DELETIONS</v>
          </cell>
          <cell r="H27" t="str">
            <v>DELETIONS</v>
          </cell>
          <cell r="I27" t="str">
            <v>ADDITIONS</v>
          </cell>
          <cell r="K27" t="str">
            <v xml:space="preserve"> &lt;---WDV---&gt;</v>
          </cell>
        </row>
        <row r="28">
          <cell r="D28" t="str">
            <v>01-04-97</v>
          </cell>
          <cell r="E28" t="str">
            <v>01-04-97</v>
          </cell>
          <cell r="F28" t="str">
            <v>TOTAL</v>
          </cell>
          <cell r="G28" t="str">
            <v xml:space="preserve">Upto </v>
          </cell>
          <cell r="H28" t="str">
            <v>01-04-97</v>
          </cell>
          <cell r="I28" t="str">
            <v>01-04-97</v>
          </cell>
          <cell r="J28" t="str">
            <v>TOTAL DEPN.</v>
          </cell>
          <cell r="K28" t="str">
            <v>WDV</v>
          </cell>
        </row>
        <row r="29">
          <cell r="A29" t="str">
            <v xml:space="preserve">SL </v>
          </cell>
          <cell r="B29" t="str">
            <v>DESCRIPTION</v>
          </cell>
          <cell r="C29" t="str">
            <v>Cost as on</v>
          </cell>
          <cell r="D29" t="str">
            <v>Upto</v>
          </cell>
          <cell r="E29" t="str">
            <v>Upto</v>
          </cell>
          <cell r="F29" t="str">
            <v>COST AS ON</v>
          </cell>
          <cell r="H29" t="str">
            <v>Upto</v>
          </cell>
          <cell r="I29" t="str">
            <v>Upto</v>
          </cell>
          <cell r="J29" t="str">
            <v>UPTO</v>
          </cell>
          <cell r="K29" t="str">
            <v>AS ON</v>
          </cell>
        </row>
        <row r="30">
          <cell r="A30" t="str">
            <v>NO</v>
          </cell>
          <cell r="C30" t="str">
            <v>31-03-1997</v>
          </cell>
          <cell r="D30" t="str">
            <v>31-03-98</v>
          </cell>
          <cell r="E30" t="str">
            <v>31-03-98</v>
          </cell>
          <cell r="F30" t="str">
            <v>31-03-98</v>
          </cell>
          <cell r="G30" t="str">
            <v>31-03-1997</v>
          </cell>
          <cell r="H30" t="str">
            <v>31-03-98</v>
          </cell>
          <cell r="I30" t="str">
            <v>31-03-98</v>
          </cell>
          <cell r="J30" t="str">
            <v>31-03-98</v>
          </cell>
          <cell r="K30" t="str">
            <v>31-03-98</v>
          </cell>
        </row>
        <row r="32">
          <cell r="A32" t="str">
            <v>1</v>
          </cell>
          <cell r="B32" t="str">
            <v>Freehold land - factory</v>
          </cell>
          <cell r="C32">
            <v>280336</v>
          </cell>
          <cell r="D32">
            <v>0</v>
          </cell>
          <cell r="E32">
            <v>40402</v>
          </cell>
          <cell r="F32">
            <v>239934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239934</v>
          </cell>
        </row>
        <row r="33">
          <cell r="A33" t="str">
            <v>2</v>
          </cell>
          <cell r="B33" t="str">
            <v>Revaluation - freehold land factory</v>
          </cell>
          <cell r="C33">
            <v>9853089</v>
          </cell>
          <cell r="D33">
            <v>0</v>
          </cell>
          <cell r="E33">
            <v>1420004</v>
          </cell>
          <cell r="F33">
            <v>8433085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8433085</v>
          </cell>
        </row>
        <row r="34">
          <cell r="A34" t="str">
            <v>3</v>
          </cell>
          <cell r="B34" t="str">
            <v>Freehold land - housing</v>
          </cell>
          <cell r="C34">
            <v>2963115</v>
          </cell>
          <cell r="D34">
            <v>0</v>
          </cell>
          <cell r="F34">
            <v>2963115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2963115</v>
          </cell>
        </row>
        <row r="35">
          <cell r="A35" t="str">
            <v>4</v>
          </cell>
          <cell r="B35" t="str">
            <v>Revaluation - freehold land housing</v>
          </cell>
          <cell r="C35">
            <v>3492735</v>
          </cell>
          <cell r="D35">
            <v>0</v>
          </cell>
          <cell r="F35">
            <v>3492735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3492735</v>
          </cell>
        </row>
        <row r="36">
          <cell r="A36" t="str">
            <v>5</v>
          </cell>
          <cell r="B36" t="str">
            <v>Leasehold land - housing - KMZ</v>
          </cell>
          <cell r="C36">
            <v>1000000</v>
          </cell>
          <cell r="D36">
            <v>0</v>
          </cell>
          <cell r="F36">
            <v>1000000</v>
          </cell>
          <cell r="G36">
            <v>636363</v>
          </cell>
          <cell r="H36">
            <v>0</v>
          </cell>
          <cell r="I36">
            <v>90909</v>
          </cell>
          <cell r="J36">
            <v>727272</v>
          </cell>
          <cell r="K36">
            <v>272728</v>
          </cell>
        </row>
        <row r="37">
          <cell r="A37" t="str">
            <v>6</v>
          </cell>
          <cell r="B37" t="str">
            <v>Leasehold land - housing - PKA</v>
          </cell>
          <cell r="C37">
            <v>1523442.8</v>
          </cell>
          <cell r="D37">
            <v>0</v>
          </cell>
          <cell r="F37">
            <v>1523442.8</v>
          </cell>
          <cell r="G37">
            <v>553980</v>
          </cell>
          <cell r="H37">
            <v>0</v>
          </cell>
          <cell r="I37">
            <v>138495</v>
          </cell>
          <cell r="J37">
            <v>692475</v>
          </cell>
          <cell r="K37">
            <v>830967.8</v>
          </cell>
        </row>
        <row r="38">
          <cell r="A38" t="str">
            <v>7</v>
          </cell>
          <cell r="B38" t="str">
            <v>Factory Buildings</v>
          </cell>
          <cell r="C38">
            <v>6308285.4000000004</v>
          </cell>
          <cell r="D38">
            <v>0</v>
          </cell>
          <cell r="F38">
            <v>6308285.4000000004</v>
          </cell>
          <cell r="G38">
            <v>3548280</v>
          </cell>
          <cell r="H38">
            <v>0</v>
          </cell>
          <cell r="I38">
            <v>276001</v>
          </cell>
          <cell r="J38">
            <v>3824281</v>
          </cell>
          <cell r="K38">
            <v>2484004.4000000004</v>
          </cell>
        </row>
        <row r="39">
          <cell r="A39" t="str">
            <v>8</v>
          </cell>
          <cell r="B39" t="str">
            <v xml:space="preserve">Building R &amp; D </v>
          </cell>
          <cell r="C39">
            <v>2003264.13</v>
          </cell>
          <cell r="D39">
            <v>0</v>
          </cell>
          <cell r="F39">
            <v>2003264.13</v>
          </cell>
          <cell r="G39">
            <v>244095</v>
          </cell>
          <cell r="H39">
            <v>0</v>
          </cell>
          <cell r="I39">
            <v>175917</v>
          </cell>
          <cell r="J39">
            <v>420012</v>
          </cell>
          <cell r="K39">
            <v>1583252.13</v>
          </cell>
        </row>
        <row r="40">
          <cell r="A40" t="str">
            <v>9</v>
          </cell>
          <cell r="B40" t="str">
            <v>Revaluation - factory building</v>
          </cell>
          <cell r="C40">
            <v>15323127</v>
          </cell>
          <cell r="D40">
            <v>0</v>
          </cell>
          <cell r="F40">
            <v>15323127</v>
          </cell>
          <cell r="G40">
            <v>4152567</v>
          </cell>
          <cell r="H40">
            <v>0</v>
          </cell>
          <cell r="I40">
            <v>1117056</v>
          </cell>
          <cell r="J40">
            <v>5269623</v>
          </cell>
          <cell r="K40">
            <v>10053504</v>
          </cell>
        </row>
        <row r="41">
          <cell r="A41" t="str">
            <v>10</v>
          </cell>
          <cell r="B41" t="str">
            <v>Residential Flats</v>
          </cell>
          <cell r="C41">
            <v>2718908.83</v>
          </cell>
          <cell r="D41">
            <v>6568241.459999999</v>
          </cell>
          <cell r="F41">
            <v>9287150.2899999991</v>
          </cell>
          <cell r="G41">
            <v>986773</v>
          </cell>
          <cell r="H41">
            <v>0</v>
          </cell>
          <cell r="I41">
            <v>333141</v>
          </cell>
          <cell r="J41">
            <v>1319914</v>
          </cell>
          <cell r="K41">
            <v>7967236.2899999991</v>
          </cell>
        </row>
        <row r="42">
          <cell r="A42" t="str">
            <v>11</v>
          </cell>
          <cell r="B42" t="str">
            <v>Bombay Premises</v>
          </cell>
          <cell r="D42">
            <v>875646</v>
          </cell>
          <cell r="F42">
            <v>875646</v>
          </cell>
          <cell r="I42">
            <v>7077</v>
          </cell>
          <cell r="J42">
            <v>7077</v>
          </cell>
          <cell r="K42">
            <v>868569</v>
          </cell>
        </row>
        <row r="43">
          <cell r="A43" t="str">
            <v>12</v>
          </cell>
          <cell r="B43" t="str">
            <v>Revaluation - residential flats</v>
          </cell>
          <cell r="C43">
            <v>5859722</v>
          </cell>
          <cell r="D43">
            <v>0</v>
          </cell>
          <cell r="F43">
            <v>5859722</v>
          </cell>
          <cell r="G43">
            <v>835743</v>
          </cell>
          <cell r="H43">
            <v>0</v>
          </cell>
          <cell r="I43">
            <v>251199</v>
          </cell>
          <cell r="J43">
            <v>1086942</v>
          </cell>
          <cell r="K43">
            <v>4772780</v>
          </cell>
        </row>
        <row r="44">
          <cell r="A44" t="str">
            <v>13</v>
          </cell>
          <cell r="B44" t="str">
            <v>Wells &amp; Tanks</v>
          </cell>
          <cell r="C44">
            <v>106433</v>
          </cell>
          <cell r="D44">
            <v>0</v>
          </cell>
          <cell r="F44">
            <v>106433</v>
          </cell>
          <cell r="G44">
            <v>81818</v>
          </cell>
          <cell r="H44">
            <v>0</v>
          </cell>
          <cell r="I44">
            <v>2462</v>
          </cell>
          <cell r="J44">
            <v>84280</v>
          </cell>
          <cell r="K44">
            <v>22153</v>
          </cell>
        </row>
        <row r="45">
          <cell r="A45" t="str">
            <v>14</v>
          </cell>
          <cell r="B45" t="str">
            <v>Electrical Installation</v>
          </cell>
          <cell r="C45">
            <v>870048.36</v>
          </cell>
          <cell r="D45">
            <v>235296.00000000012</v>
          </cell>
          <cell r="F45">
            <v>1105344.3600000001</v>
          </cell>
          <cell r="G45">
            <v>647270</v>
          </cell>
          <cell r="H45">
            <v>0</v>
          </cell>
          <cell r="I45">
            <v>49999</v>
          </cell>
          <cell r="J45">
            <v>697269</v>
          </cell>
          <cell r="K45">
            <v>408075.3600000001</v>
          </cell>
        </row>
        <row r="46">
          <cell r="A46" t="str">
            <v>15</v>
          </cell>
          <cell r="B46" t="str">
            <v>Plant &amp; machinery</v>
          </cell>
          <cell r="C46">
            <v>3834791.4</v>
          </cell>
          <cell r="D46">
            <v>278200</v>
          </cell>
          <cell r="F46">
            <v>4112991.4</v>
          </cell>
          <cell r="G46">
            <v>2175249</v>
          </cell>
          <cell r="H46">
            <v>0</v>
          </cell>
          <cell r="I46">
            <v>251791</v>
          </cell>
          <cell r="J46">
            <v>2427040</v>
          </cell>
          <cell r="K46">
            <v>1685951.4</v>
          </cell>
        </row>
        <row r="47">
          <cell r="A47" t="str">
            <v>16</v>
          </cell>
          <cell r="B47" t="str">
            <v>100% depn-Equip</v>
          </cell>
          <cell r="C47">
            <v>2520495.2599999998</v>
          </cell>
          <cell r="D47">
            <v>15306</v>
          </cell>
          <cell r="F47">
            <v>2535801.2599999998</v>
          </cell>
          <cell r="G47">
            <v>526426</v>
          </cell>
          <cell r="H47">
            <v>0</v>
          </cell>
          <cell r="I47">
            <v>279329</v>
          </cell>
          <cell r="J47">
            <v>805755</v>
          </cell>
          <cell r="K47">
            <v>1730046.2599999998</v>
          </cell>
        </row>
        <row r="48">
          <cell r="A48" t="str">
            <v>17</v>
          </cell>
          <cell r="B48" t="str">
            <v>Generator</v>
          </cell>
          <cell r="C48">
            <v>2584899.21</v>
          </cell>
          <cell r="D48">
            <v>0</v>
          </cell>
          <cell r="F48">
            <v>2584899.21</v>
          </cell>
          <cell r="G48">
            <v>613381</v>
          </cell>
          <cell r="H48">
            <v>0</v>
          </cell>
          <cell r="I48">
            <v>274238</v>
          </cell>
          <cell r="J48">
            <v>887619</v>
          </cell>
          <cell r="K48">
            <v>1697280.21</v>
          </cell>
        </row>
        <row r="49">
          <cell r="A49" t="str">
            <v>18</v>
          </cell>
          <cell r="B49" t="str">
            <v>Computers</v>
          </cell>
          <cell r="C49">
            <v>22356</v>
          </cell>
          <cell r="D49">
            <v>115000</v>
          </cell>
          <cell r="F49">
            <v>137356</v>
          </cell>
          <cell r="G49">
            <v>17527</v>
          </cell>
          <cell r="H49">
            <v>0</v>
          </cell>
          <cell r="I49">
            <v>44151</v>
          </cell>
          <cell r="J49">
            <v>61678</v>
          </cell>
          <cell r="K49">
            <v>75678</v>
          </cell>
        </row>
        <row r="50">
          <cell r="A50" t="str">
            <v>19</v>
          </cell>
          <cell r="B50" t="str">
            <v>Furniture &amp; fixtures</v>
          </cell>
          <cell r="C50">
            <v>1952272.27</v>
          </cell>
          <cell r="D50">
            <v>114753.19999999995</v>
          </cell>
          <cell r="F50">
            <v>2067025.47</v>
          </cell>
          <cell r="G50">
            <v>779893</v>
          </cell>
          <cell r="H50">
            <v>0</v>
          </cell>
          <cell r="I50">
            <v>221076</v>
          </cell>
          <cell r="J50">
            <v>1000969</v>
          </cell>
          <cell r="K50">
            <v>1066056.47</v>
          </cell>
        </row>
        <row r="51">
          <cell r="A51" t="str">
            <v>20</v>
          </cell>
          <cell r="B51" t="str">
            <v>Laboratory Equipment</v>
          </cell>
          <cell r="C51">
            <v>1196180.22</v>
          </cell>
          <cell r="D51">
            <v>3681291</v>
          </cell>
          <cell r="E51">
            <v>1789</v>
          </cell>
          <cell r="F51">
            <v>4875682.42</v>
          </cell>
          <cell r="G51">
            <v>389896</v>
          </cell>
          <cell r="H51">
            <v>41</v>
          </cell>
          <cell r="I51">
            <v>234593</v>
          </cell>
          <cell r="J51">
            <v>624448</v>
          </cell>
          <cell r="K51">
            <v>4251234.42</v>
          </cell>
        </row>
        <row r="52">
          <cell r="A52" t="str">
            <v>21</v>
          </cell>
          <cell r="B52" t="str">
            <v>Office Equipment</v>
          </cell>
          <cell r="C52">
            <v>803545.8</v>
          </cell>
          <cell r="D52">
            <v>0</v>
          </cell>
          <cell r="F52">
            <v>803545.8</v>
          </cell>
          <cell r="G52">
            <v>315028</v>
          </cell>
          <cell r="H52">
            <v>0</v>
          </cell>
          <cell r="I52">
            <v>67953</v>
          </cell>
          <cell r="J52">
            <v>382981</v>
          </cell>
          <cell r="K52">
            <v>420564.80000000005</v>
          </cell>
        </row>
        <row r="53">
          <cell r="A53" t="str">
            <v>22</v>
          </cell>
          <cell r="B53" t="str">
            <v>Other Equipment</v>
          </cell>
          <cell r="C53">
            <v>43939.35</v>
          </cell>
          <cell r="D53">
            <v>109360</v>
          </cell>
          <cell r="F53">
            <v>153299.35</v>
          </cell>
          <cell r="G53">
            <v>23423</v>
          </cell>
          <cell r="H53">
            <v>0</v>
          </cell>
          <cell r="I53">
            <v>9486</v>
          </cell>
          <cell r="J53">
            <v>32909</v>
          </cell>
          <cell r="K53">
            <v>120390.35</v>
          </cell>
        </row>
        <row r="54">
          <cell r="A54" t="str">
            <v>23</v>
          </cell>
          <cell r="B54" t="str">
            <v>Air Conditioners</v>
          </cell>
          <cell r="C54">
            <v>1012546</v>
          </cell>
          <cell r="D54">
            <v>381004</v>
          </cell>
          <cell r="F54">
            <v>1393550</v>
          </cell>
          <cell r="G54">
            <v>463475</v>
          </cell>
          <cell r="H54">
            <v>0</v>
          </cell>
          <cell r="I54">
            <v>80877</v>
          </cell>
          <cell r="J54">
            <v>544352</v>
          </cell>
          <cell r="K54">
            <v>849198</v>
          </cell>
        </row>
        <row r="55">
          <cell r="A55" t="str">
            <v>24</v>
          </cell>
          <cell r="B55" t="str">
            <v>Vehicles</v>
          </cell>
          <cell r="C55">
            <v>1652981.06</v>
          </cell>
          <cell r="D55">
            <v>701354</v>
          </cell>
          <cell r="F55">
            <v>2354335.06</v>
          </cell>
          <cell r="G55">
            <v>479520</v>
          </cell>
          <cell r="I55">
            <v>364004</v>
          </cell>
          <cell r="J55">
            <v>843524</v>
          </cell>
          <cell r="K55">
            <v>1510811.06</v>
          </cell>
        </row>
        <row r="56">
          <cell r="A56" t="str">
            <v>25</v>
          </cell>
          <cell r="B56" t="str">
            <v>R &amp; D equipments</v>
          </cell>
          <cell r="C56">
            <v>13996906.99</v>
          </cell>
          <cell r="D56">
            <v>1358972.1600000001</v>
          </cell>
          <cell r="F56">
            <v>15355879.15</v>
          </cell>
          <cell r="G56">
            <v>5254513</v>
          </cell>
          <cell r="H56">
            <v>0</v>
          </cell>
          <cell r="I56">
            <v>1338096</v>
          </cell>
          <cell r="J56">
            <v>6592609</v>
          </cell>
          <cell r="K56">
            <v>8763270.1500000004</v>
          </cell>
        </row>
        <row r="57">
          <cell r="A57" t="str">
            <v>=</v>
          </cell>
          <cell r="B57" t="str">
            <v>=</v>
          </cell>
          <cell r="C57" t="str">
            <v>=</v>
          </cell>
          <cell r="D57" t="str">
            <v>=</v>
          </cell>
          <cell r="E57" t="str">
            <v>=</v>
          </cell>
          <cell r="F57" t="str">
            <v>=</v>
          </cell>
          <cell r="G57" t="str">
            <v>=</v>
          </cell>
          <cell r="H57" t="str">
            <v>=</v>
          </cell>
          <cell r="I57" t="str">
            <v>=</v>
          </cell>
          <cell r="J57" t="str">
            <v>=</v>
          </cell>
          <cell r="K57" t="str">
            <v>=</v>
          </cell>
        </row>
        <row r="58">
          <cell r="B58" t="str">
            <v>TOTAL</v>
          </cell>
          <cell r="C58">
            <v>81923420.079999983</v>
          </cell>
          <cell r="D58">
            <v>14434423.82</v>
          </cell>
          <cell r="E58">
            <v>1462195</v>
          </cell>
          <cell r="F58">
            <v>94895649.099999994</v>
          </cell>
          <cell r="G58">
            <v>22725220</v>
          </cell>
          <cell r="H58">
            <v>41</v>
          </cell>
          <cell r="I58">
            <v>5607850</v>
          </cell>
          <cell r="J58">
            <v>28333029</v>
          </cell>
          <cell r="K58">
            <v>66562620.100000001</v>
          </cell>
        </row>
        <row r="59">
          <cell r="A59" t="str">
            <v>=</v>
          </cell>
          <cell r="B59" t="str">
            <v>=</v>
          </cell>
          <cell r="C59" t="str">
            <v>=</v>
          </cell>
          <cell r="D59" t="str">
            <v>=</v>
          </cell>
          <cell r="E59" t="str">
            <v>=</v>
          </cell>
          <cell r="F59" t="str">
            <v>=</v>
          </cell>
          <cell r="G59" t="str">
            <v>=</v>
          </cell>
          <cell r="H59" t="str">
            <v>=</v>
          </cell>
          <cell r="I59" t="str">
            <v>=</v>
          </cell>
          <cell r="J59" t="str">
            <v>=</v>
          </cell>
          <cell r="K59" t="str">
            <v>=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CL -TB"/>
      <sheetName val="Balance sheet"/>
      <sheetName val="TB 31.03.01"/>
      <sheetName val="DepnCofl"/>
      <sheetName val="Depn IT"/>
      <sheetName val="Depn Co.,"/>
      <sheetName val="sa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(2)"/>
      <sheetName val="SCHV'02"/>
      <sheetName val="ed"/>
      <sheetName val="Gy-0502"/>
      <sheetName val="tss"/>
      <sheetName val="total interest"/>
      <sheetName val="Tkr-0104"/>
      <sheetName val="Gy-0104 (2)"/>
      <sheetName val="Gy-0104"/>
      <sheetName val="0104-ii"/>
      <sheetName val="G&amp;T Total"/>
      <sheetName val="Stock "/>
      <sheetName val="Stock - I"/>
      <sheetName val="FTS &amp; TSS"/>
      <sheetName val="Sheet1"/>
      <sheetName val="VCS - Dec - G&amp;T"/>
      <sheetName val="conso TB"/>
      <sheetName val="invy"/>
      <sheetName val="GRP-Pro"/>
      <sheetName val="GRP-Bal"/>
      <sheetName val="LACBS"/>
      <sheetName val="adj"/>
      <sheetName val="reported"/>
      <sheetName val="LACP&amp;L (2)"/>
      <sheetName val="LACP&amp;L"/>
      <sheetName val="ReBS"/>
      <sheetName val="ReP&amp;L"/>
      <sheetName val="flash type"/>
      <sheetName val="SCHEDULES"/>
      <sheetName val="SCHV96"/>
      <sheetName val="conso"/>
      <sheetName val="Creditors&amp;Control"/>
      <sheetName val="OPGCLGSTK2001"/>
      <sheetName val="Combined-TB"/>
      <sheetName val="Dec-02"/>
      <sheetName val="FA Schedule"/>
      <sheetName val="FAR"/>
      <sheetName val="SCH"/>
      <sheetName val="fts-3112"/>
      <sheetName val="AI-3112"/>
      <sheetName val="fts -std"/>
      <sheetName val="212-dec01"/>
      <sheetName val="FALac"/>
      <sheetName val="NOTES-WKG2001"/>
      <sheetName val="SumDec2001"/>
      <sheetName val="OPGCLGSTK"/>
      <sheetName val="Sch VI"/>
      <sheetName val="MP-CP-SS"/>
      <sheetName val="P&amp;L"/>
      <sheetName val="Sales TBU"/>
      <sheetName val="exp"/>
      <sheetName val="tb31-03-03"/>
      <sheetName val="ODEP"/>
      <sheetName val="#REF"/>
      <sheetName val="1"/>
      <sheetName val="entitlements"/>
      <sheetName val="CapitalOutlay"/>
      <sheetName val="Balance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9">
          <cell r="A9">
            <v>100000</v>
          </cell>
          <cell r="B9">
            <v>30</v>
          </cell>
          <cell r="C9" t="str">
            <v>COST OF MATERIAL CONSUMED</v>
          </cell>
          <cell r="D9">
            <v>1675812253.7499998</v>
          </cell>
          <cell r="G9">
            <v>1090609285.3</v>
          </cell>
          <cell r="H9">
            <v>585202968.86000001</v>
          </cell>
          <cell r="I9">
            <v>0</v>
          </cell>
        </row>
        <row r="10">
          <cell r="A10">
            <v>100001</v>
          </cell>
          <cell r="B10">
            <v>0</v>
          </cell>
          <cell r="C10" t="str">
            <v xml:space="preserve"> CONSUMPTION-R.M.. - IMP        </v>
          </cell>
          <cell r="D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>
            <v>100002</v>
          </cell>
          <cell r="B11">
            <v>0</v>
          </cell>
          <cell r="C11" t="str">
            <v xml:space="preserve"> CONSUMPTION--R.M.. - LOCAL     </v>
          </cell>
          <cell r="D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>
            <v>100003</v>
          </cell>
          <cell r="B12">
            <v>0</v>
          </cell>
          <cell r="C12" t="str">
            <v xml:space="preserve"> CONSUMPTION- B.O. COMP. - IMP  </v>
          </cell>
          <cell r="D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>
            <v>100004</v>
          </cell>
          <cell r="B13">
            <v>0</v>
          </cell>
          <cell r="C13" t="str">
            <v xml:space="preserve"> CONSUMPTION- B.O. COMP.-LOCAL  </v>
          </cell>
          <cell r="D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100005</v>
          </cell>
          <cell r="B14">
            <v>0</v>
          </cell>
          <cell r="C14" t="str">
            <v xml:space="preserve"> CONSUMPTION- FIN GOODS         </v>
          </cell>
          <cell r="D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100006</v>
          </cell>
          <cell r="B15">
            <v>0</v>
          </cell>
          <cell r="C15" t="str">
            <v xml:space="preserve"> CONSUMPTION- CONSUMABLES       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100007</v>
          </cell>
          <cell r="B16">
            <v>0</v>
          </cell>
          <cell r="C16" t="str">
            <v xml:space="preserve"> CONS.-B.O. COMP. - SPARES      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100008</v>
          </cell>
          <cell r="B17">
            <v>0</v>
          </cell>
          <cell r="C17" t="str">
            <v xml:space="preserve"> ITEM REVALUATION               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100009</v>
          </cell>
          <cell r="B18">
            <v>0</v>
          </cell>
          <cell r="C18" t="str">
            <v xml:space="preserve"> COST OF GOODS SOLD - MATERIALS 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100010</v>
          </cell>
          <cell r="B19">
            <v>0</v>
          </cell>
          <cell r="C19" t="str">
            <v xml:space="preserve"> COST OF GOODS SOLD - OPERATION 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A20">
            <v>100020</v>
          </cell>
          <cell r="B20">
            <v>0</v>
          </cell>
          <cell r="C20" t="str">
            <v xml:space="preserve"> COST OF GOODS SOLD - SERVICE   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100021</v>
          </cell>
          <cell r="C21" t="str">
            <v xml:space="preserve"> INTERIM COGS - SERVICE         </v>
          </cell>
          <cell r="D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100025</v>
          </cell>
          <cell r="C22" t="str">
            <v xml:space="preserve"> COGS-MATERIALS                 </v>
          </cell>
          <cell r="D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100030</v>
          </cell>
          <cell r="C23" t="str">
            <v xml:space="preserve"> COGS-Recoveries from Suppliers 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100051</v>
          </cell>
          <cell r="B24">
            <v>0</v>
          </cell>
          <cell r="C24" t="str">
            <v xml:space="preserve"> OPERATION cost obsorption a/c  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101000</v>
          </cell>
          <cell r="B25">
            <v>30</v>
          </cell>
          <cell r="C25" t="str">
            <v xml:space="preserve"> DIRECT EXPENSES                </v>
          </cell>
          <cell r="D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102000</v>
          </cell>
          <cell r="B26">
            <v>30</v>
          </cell>
          <cell r="C26" t="str">
            <v xml:space="preserve"> SALARY-WAGES-STORES&amp;OTHER CONS </v>
          </cell>
          <cell r="D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102700</v>
          </cell>
          <cell r="B27">
            <v>20</v>
          </cell>
          <cell r="C27" t="str">
            <v xml:space="preserve"> CLEARING CHARGES</v>
          </cell>
          <cell r="D27">
            <v>9089897.8300000001</v>
          </cell>
          <cell r="G27">
            <v>4589811</v>
          </cell>
          <cell r="H27">
            <v>4500086.83</v>
          </cell>
          <cell r="I27">
            <v>0</v>
          </cell>
        </row>
        <row r="28">
          <cell r="A28">
            <v>102701</v>
          </cell>
          <cell r="B28">
            <v>0</v>
          </cell>
          <cell r="C28" t="str">
            <v xml:space="preserve"> CLEARING CHGS-IMPORTS          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102702</v>
          </cell>
          <cell r="B29">
            <v>0</v>
          </cell>
          <cell r="C29" t="str">
            <v xml:space="preserve"> WAREHOUSE CHGS-IMPORTS         </v>
          </cell>
          <cell r="D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102800</v>
          </cell>
          <cell r="C30" t="str">
            <v xml:space="preserve"> HANDLING CHARGES - IMPORTS</v>
          </cell>
          <cell r="D30">
            <v>1089195.5</v>
          </cell>
          <cell r="G30">
            <v>612668</v>
          </cell>
          <cell r="H30">
            <v>476527.5</v>
          </cell>
        </row>
        <row r="31">
          <cell r="A31">
            <v>102801</v>
          </cell>
          <cell r="B31">
            <v>0</v>
          </cell>
          <cell r="C31" t="str">
            <v xml:space="preserve"> DEMURRAGE-IMP CLEARANCE        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102802</v>
          </cell>
          <cell r="B32">
            <v>0</v>
          </cell>
          <cell r="C32" t="str">
            <v xml:space="preserve"> TERMINAL HANDLING CHGS-IMPORTS </v>
          </cell>
          <cell r="D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102901</v>
          </cell>
          <cell r="B33">
            <v>0</v>
          </cell>
          <cell r="C33" t="str">
            <v xml:space="preserve"> REP LICENCE PREMIUM            </v>
          </cell>
          <cell r="D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105600</v>
          </cell>
          <cell r="C34" t="str">
            <v xml:space="preserve"> ENTRY TAX                      </v>
          </cell>
          <cell r="D34">
            <v>-3991715.08</v>
          </cell>
          <cell r="G34">
            <v>268566</v>
          </cell>
          <cell r="H34">
            <v>-4260281.08</v>
          </cell>
        </row>
        <row r="35">
          <cell r="A35">
            <v>105601</v>
          </cell>
          <cell r="B35">
            <v>0</v>
          </cell>
          <cell r="C35" t="str">
            <v xml:space="preserve"> ENTRY TAX                      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105602</v>
          </cell>
          <cell r="B36">
            <v>0</v>
          </cell>
          <cell r="C36" t="str">
            <v xml:space="preserve"> BPCL OCTROI EXPENSES           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105700</v>
          </cell>
          <cell r="B37">
            <v>20</v>
          </cell>
          <cell r="C37" t="str">
            <v xml:space="preserve"> MODVAT CREDIT</v>
          </cell>
          <cell r="D37">
            <v>91442702.339999989</v>
          </cell>
          <cell r="G37">
            <v>97835008.239999995</v>
          </cell>
          <cell r="H37">
            <v>-6392305.9000000013</v>
          </cell>
          <cell r="I37">
            <v>0</v>
          </cell>
        </row>
        <row r="38">
          <cell r="A38">
            <v>105701</v>
          </cell>
          <cell r="B38">
            <v>0</v>
          </cell>
          <cell r="C38" t="str">
            <v xml:space="preserve"> MODVAT CREDIT - IMP (CVD)      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105702</v>
          </cell>
          <cell r="B39">
            <v>0</v>
          </cell>
          <cell r="C39" t="str">
            <v xml:space="preserve"> MODVAT CREDIT - LOCAL          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105703</v>
          </cell>
          <cell r="B40">
            <v>0</v>
          </cell>
          <cell r="C40" t="str">
            <v xml:space="preserve"> CUSTOMS DUTY                   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105704</v>
          </cell>
          <cell r="B41">
            <v>0</v>
          </cell>
          <cell r="C41" t="str">
            <v xml:space="preserve"> DEPB DUTY                      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106000</v>
          </cell>
          <cell r="B42">
            <v>20</v>
          </cell>
          <cell r="C42" t="str">
            <v xml:space="preserve"> LABOUR CHARGES-DIR MATERIAL    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106001</v>
          </cell>
          <cell r="B43">
            <v>0</v>
          </cell>
          <cell r="C43" t="str">
            <v xml:space="preserve"> LABOUR CHGS ON DIR.MATERIAL    </v>
          </cell>
          <cell r="D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108000</v>
          </cell>
          <cell r="B44">
            <v>20</v>
          </cell>
          <cell r="C44" t="str">
            <v xml:space="preserve"> PACKING MATERIALS              </v>
          </cell>
          <cell r="D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108001</v>
          </cell>
          <cell r="B45">
            <v>0</v>
          </cell>
          <cell r="C45" t="str">
            <v xml:space="preserve"> PACKING MATERIALS              </v>
          </cell>
          <cell r="D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108700</v>
          </cell>
          <cell r="B46">
            <v>20</v>
          </cell>
          <cell r="C46" t="str">
            <v>CARRIAGE INWARD</v>
          </cell>
          <cell r="D46">
            <v>35172318.030000001</v>
          </cell>
          <cell r="G46">
            <v>16769499.200000001</v>
          </cell>
          <cell r="H46">
            <v>18402818.829999998</v>
          </cell>
          <cell r="I46">
            <v>0</v>
          </cell>
        </row>
        <row r="47">
          <cell r="A47">
            <v>108701</v>
          </cell>
          <cell r="B47">
            <v>0</v>
          </cell>
          <cell r="C47" t="str">
            <v xml:space="preserve"> CAR INW-AIR FREIGHT ON IMP     </v>
          </cell>
          <cell r="D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>
            <v>108702</v>
          </cell>
          <cell r="B48">
            <v>0</v>
          </cell>
          <cell r="C48" t="str">
            <v xml:space="preserve"> CAR INW-SEA FREIGHT ON IMP     </v>
          </cell>
          <cell r="D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>
            <v>108703</v>
          </cell>
          <cell r="B49">
            <v>0</v>
          </cell>
          <cell r="C49" t="str">
            <v xml:space="preserve"> CAR INW-RAIL FREIGHT - LOCAL   </v>
          </cell>
          <cell r="D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>
            <v>108704</v>
          </cell>
          <cell r="B50">
            <v>0</v>
          </cell>
          <cell r="C50" t="str">
            <v xml:space="preserve"> CAR INW-ROAD FREIGHT - LOCAL   </v>
          </cell>
          <cell r="D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108705</v>
          </cell>
          <cell r="B51">
            <v>0</v>
          </cell>
          <cell r="C51" t="str">
            <v xml:space="preserve"> CAR INW-AIR FREIGHT ON LOCAL   </v>
          </cell>
          <cell r="D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>
            <v>108706</v>
          </cell>
          <cell r="B52">
            <v>0</v>
          </cell>
          <cell r="C52" t="str">
            <v xml:space="preserve"> CARRIAGE INWARDS - OTHERS      </v>
          </cell>
          <cell r="D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>
            <v>111000</v>
          </cell>
          <cell r="B53">
            <v>20</v>
          </cell>
          <cell r="C53" t="str">
            <v>TOOLS CONSUMED</v>
          </cell>
          <cell r="D53">
            <v>38840.86</v>
          </cell>
          <cell r="G53">
            <v>26371.86</v>
          </cell>
          <cell r="H53">
            <v>12469</v>
          </cell>
          <cell r="I53">
            <v>0</v>
          </cell>
        </row>
        <row r="54">
          <cell r="A54">
            <v>111001</v>
          </cell>
          <cell r="B54">
            <v>0</v>
          </cell>
          <cell r="C54" t="str">
            <v xml:space="preserve"> STORES -SOLDER STICKS          </v>
          </cell>
          <cell r="D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>
            <v>111002</v>
          </cell>
          <cell r="B55">
            <v>0</v>
          </cell>
          <cell r="C55" t="str">
            <v xml:space="preserve"> STORES -SOLDER WIRE            </v>
          </cell>
          <cell r="D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111003</v>
          </cell>
          <cell r="B56">
            <v>0</v>
          </cell>
          <cell r="C56" t="str">
            <v xml:space="preserve"> STORES -ISOPROPYL ALCOHOL      </v>
          </cell>
          <cell r="D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111004</v>
          </cell>
          <cell r="B57">
            <v>0</v>
          </cell>
          <cell r="C57" t="str">
            <v xml:space="preserve"> STORES CONS-THINNER            </v>
          </cell>
          <cell r="D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>
            <v>111005</v>
          </cell>
          <cell r="B58">
            <v>0</v>
          </cell>
          <cell r="C58" t="str">
            <v xml:space="preserve"> STORES CONS-MASKING TAPE       </v>
          </cell>
          <cell r="D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111006</v>
          </cell>
          <cell r="B59">
            <v>0</v>
          </cell>
          <cell r="C59" t="str">
            <v xml:space="preserve"> STORES CONS-BOPP TAPE          </v>
          </cell>
          <cell r="D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>
            <v>111007</v>
          </cell>
          <cell r="B60">
            <v>0</v>
          </cell>
          <cell r="C60" t="str">
            <v xml:space="preserve"> STORES CONS-ADHESIVES          </v>
          </cell>
          <cell r="D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>
            <v>111008</v>
          </cell>
          <cell r="B61">
            <v>0</v>
          </cell>
          <cell r="C61" t="str">
            <v xml:space="preserve"> STORES-STATIONERY-DMP TESTING  </v>
          </cell>
          <cell r="D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>
            <v>111009</v>
          </cell>
          <cell r="B62">
            <v>0</v>
          </cell>
          <cell r="C62" t="str">
            <v xml:space="preserve"> STORES -GENERAL CONSUMABLE     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>
            <v>111500</v>
          </cell>
          <cell r="B63">
            <v>20</v>
          </cell>
          <cell r="C63" t="str">
            <v xml:space="preserve"> TOOLS CONSUMPTION              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>
            <v>111501</v>
          </cell>
          <cell r="B64">
            <v>0</v>
          </cell>
          <cell r="C64" t="str">
            <v xml:space="preserve"> TOOLS-CUTTER &amp; SCREWS          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>
            <v>111502</v>
          </cell>
          <cell r="B65">
            <v>0</v>
          </cell>
          <cell r="C65" t="str">
            <v xml:space="preserve"> TOOLS-DESOLDERING PUMP         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>
            <v>111503</v>
          </cell>
          <cell r="B66">
            <v>0</v>
          </cell>
          <cell r="C66" t="str">
            <v xml:space="preserve"> TOOLS-IRON ANGLES              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111504</v>
          </cell>
          <cell r="B67">
            <v>0</v>
          </cell>
          <cell r="C67" t="str">
            <v xml:space="preserve"> TOOLS-HACKSAW BLADE            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111505</v>
          </cell>
          <cell r="B68">
            <v>0</v>
          </cell>
          <cell r="C68" t="str">
            <v xml:space="preserve"> TOOLS-GUAGES                   </v>
          </cell>
          <cell r="D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111506</v>
          </cell>
          <cell r="B69">
            <v>0</v>
          </cell>
          <cell r="C69" t="str">
            <v xml:space="preserve"> TOOLS-GENERAL CONSUMABLE       </v>
          </cell>
          <cell r="D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112000</v>
          </cell>
          <cell r="B70">
            <v>20</v>
          </cell>
          <cell r="C70" t="str">
            <v xml:space="preserve"> POWER &amp; FUEL                   </v>
          </cell>
          <cell r="D70">
            <v>6936</v>
          </cell>
          <cell r="G70">
            <v>0</v>
          </cell>
          <cell r="H70">
            <v>0</v>
          </cell>
          <cell r="I70">
            <v>6936</v>
          </cell>
        </row>
        <row r="71">
          <cell r="A71">
            <v>112001</v>
          </cell>
          <cell r="B71">
            <v>0</v>
          </cell>
          <cell r="C71" t="str">
            <v xml:space="preserve"> PURCHASED POWER                </v>
          </cell>
          <cell r="D71">
            <v>11011698.199999999</v>
          </cell>
          <cell r="G71">
            <v>6002475.5499999998</v>
          </cell>
          <cell r="H71">
            <v>5009222.6500000004</v>
          </cell>
          <cell r="I71">
            <v>0</v>
          </cell>
        </row>
        <row r="72">
          <cell r="A72">
            <v>112002</v>
          </cell>
          <cell r="B72">
            <v>0</v>
          </cell>
          <cell r="C72" t="str">
            <v xml:space="preserve"> FUEL-GENERATOR                 </v>
          </cell>
          <cell r="D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112003</v>
          </cell>
          <cell r="B73">
            <v>0</v>
          </cell>
          <cell r="C73" t="str">
            <v xml:space="preserve"> OTHERS- POWER &amp; FUEL           </v>
          </cell>
          <cell r="D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112004</v>
          </cell>
          <cell r="B74">
            <v>0</v>
          </cell>
          <cell r="C74" t="str">
            <v xml:space="preserve"> ARREARS PAID TO E.B.           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112005</v>
          </cell>
          <cell r="B75">
            <v>0</v>
          </cell>
          <cell r="C75" t="str">
            <v xml:space="preserve"> ELECTRICITY -                  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112006</v>
          </cell>
          <cell r="B76">
            <v>0</v>
          </cell>
          <cell r="C76" t="str">
            <v xml:space="preserve"> WATER CHGS                     </v>
          </cell>
          <cell r="D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112007</v>
          </cell>
          <cell r="B77">
            <v>0</v>
          </cell>
          <cell r="C77" t="str">
            <v xml:space="preserve"> GENERATOR ELEC SPARES          </v>
          </cell>
          <cell r="D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112008</v>
          </cell>
          <cell r="B78">
            <v>0</v>
          </cell>
          <cell r="C78" t="str">
            <v xml:space="preserve"> GENERATOR CONSUMABLES          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112009</v>
          </cell>
          <cell r="B79">
            <v>0</v>
          </cell>
          <cell r="C79" t="str">
            <v xml:space="preserve"> GENERATOR MECH.CONS            </v>
          </cell>
          <cell r="D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112010</v>
          </cell>
          <cell r="B80">
            <v>0</v>
          </cell>
          <cell r="C80" t="str">
            <v xml:space="preserve"> GENERATOR- AMC CHGS            </v>
          </cell>
          <cell r="D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121000</v>
          </cell>
          <cell r="B81">
            <v>20</v>
          </cell>
          <cell r="C81" t="str">
            <v>SALARIES</v>
          </cell>
          <cell r="D81">
            <v>90774591.080000013</v>
          </cell>
          <cell r="G81">
            <v>68776316.870000005</v>
          </cell>
          <cell r="H81">
            <v>17856872.760000002</v>
          </cell>
          <cell r="I81">
            <v>4141401.45</v>
          </cell>
        </row>
        <row r="82">
          <cell r="A82">
            <v>121001</v>
          </cell>
          <cell r="B82">
            <v>0</v>
          </cell>
          <cell r="C82" t="str">
            <v xml:space="preserve"> SALARY - BASIC - OPERATOR      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>
            <v>121002</v>
          </cell>
          <cell r="B83">
            <v>0</v>
          </cell>
          <cell r="C83" t="str">
            <v xml:space="preserve"> SALARY - BASIC - EXECUTIVE     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>
            <v>121003</v>
          </cell>
          <cell r="B84">
            <v>0</v>
          </cell>
          <cell r="C84" t="str">
            <v xml:space="preserve"> SALARY - SENIOR STAFF          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121004</v>
          </cell>
          <cell r="B85">
            <v>0</v>
          </cell>
          <cell r="C85" t="str">
            <v xml:space="preserve"> SALARY - DA - OPERATOR         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121005</v>
          </cell>
          <cell r="B86">
            <v>0</v>
          </cell>
          <cell r="C86" t="str">
            <v xml:space="preserve"> SALARY - DA - EXECUTIVE        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121006</v>
          </cell>
          <cell r="B87">
            <v>0</v>
          </cell>
          <cell r="C87" t="str">
            <v xml:space="preserve"> SALARY - DA - MANAGER          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121007</v>
          </cell>
          <cell r="B88">
            <v>0</v>
          </cell>
          <cell r="C88" t="str">
            <v xml:space="preserve"> LEAVE SALARY - OPERATOR        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121008</v>
          </cell>
          <cell r="B89">
            <v>0</v>
          </cell>
          <cell r="C89" t="str">
            <v xml:space="preserve"> LEAVE SALARY - EXECUTIVE       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121009</v>
          </cell>
          <cell r="B90">
            <v>0</v>
          </cell>
          <cell r="C90" t="str">
            <v xml:space="preserve"> LEAVE SALARY - MANAGER         </v>
          </cell>
          <cell r="D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121010</v>
          </cell>
          <cell r="B91">
            <v>0</v>
          </cell>
          <cell r="C91" t="str">
            <v xml:space="preserve"> PERFORMANCE INC - SENIOR STAFF </v>
          </cell>
          <cell r="D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121011</v>
          </cell>
          <cell r="B92">
            <v>0</v>
          </cell>
          <cell r="C92" t="str">
            <v xml:space="preserve"> PERFORMANCE INC - UPTO M3      </v>
          </cell>
          <cell r="D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121012</v>
          </cell>
          <cell r="B93">
            <v>0</v>
          </cell>
          <cell r="C93" t="str">
            <v xml:space="preserve"> SPL.ALLOWANCE-EXECUTIVE        </v>
          </cell>
          <cell r="D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121013</v>
          </cell>
          <cell r="B94">
            <v>0</v>
          </cell>
          <cell r="C94" t="str">
            <v xml:space="preserve"> WAGE SETTLEMENT                </v>
          </cell>
          <cell r="D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>
            <v>121014</v>
          </cell>
          <cell r="B95">
            <v>0</v>
          </cell>
          <cell r="C95" t="str">
            <v xml:space="preserve"> SERVICE CHGS                   </v>
          </cell>
          <cell r="D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121015</v>
          </cell>
          <cell r="B96">
            <v>0</v>
          </cell>
          <cell r="C96" t="str">
            <v xml:space="preserve"> EX-GRATIA PAYMENTS             </v>
          </cell>
          <cell r="D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121016</v>
          </cell>
          <cell r="B97">
            <v>0</v>
          </cell>
          <cell r="C97" t="str">
            <v xml:space="preserve"> PPI - CASUALS &amp; TRAINEES       </v>
          </cell>
          <cell r="D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121017</v>
          </cell>
          <cell r="B98">
            <v>0</v>
          </cell>
          <cell r="C98" t="str">
            <v xml:space="preserve"> SALARY                         </v>
          </cell>
          <cell r="D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>
            <v>121018</v>
          </cell>
          <cell r="B99">
            <v>0</v>
          </cell>
          <cell r="C99" t="str">
            <v xml:space="preserve"> SETTLEMENT                     </v>
          </cell>
          <cell r="D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>
            <v>121019</v>
          </cell>
          <cell r="B100">
            <v>0</v>
          </cell>
          <cell r="C100" t="str">
            <v xml:space="preserve"> DEPUTATION                     </v>
          </cell>
          <cell r="D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>
            <v>121020</v>
          </cell>
          <cell r="B101">
            <v>0</v>
          </cell>
          <cell r="C101" t="str">
            <v xml:space="preserve"> ARREARS                        </v>
          </cell>
          <cell r="D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121021</v>
          </cell>
          <cell r="B102">
            <v>0</v>
          </cell>
          <cell r="C102" t="str">
            <v xml:space="preserve"> STIPEND                        </v>
          </cell>
          <cell r="D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>
            <v>121022</v>
          </cell>
          <cell r="B103">
            <v>0</v>
          </cell>
          <cell r="C103" t="str">
            <v xml:space="preserve"> NOTICE PERIOD                  </v>
          </cell>
          <cell r="D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>
            <v>121023</v>
          </cell>
          <cell r="B104">
            <v>0</v>
          </cell>
          <cell r="C104" t="str">
            <v xml:space="preserve"> BOND                           </v>
          </cell>
          <cell r="D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>
            <v>121024</v>
          </cell>
          <cell r="B105">
            <v>0</v>
          </cell>
          <cell r="C105" t="str">
            <v xml:space="preserve"> LEAVE SALARY PAID-SENIOR STAFF </v>
          </cell>
          <cell r="D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121025</v>
          </cell>
          <cell r="B106">
            <v>0</v>
          </cell>
          <cell r="C106" t="str">
            <v xml:space="preserve"> PERFORMANCE INC. - PMP         </v>
          </cell>
          <cell r="D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>
            <v>121027</v>
          </cell>
          <cell r="C107" t="str">
            <v xml:space="preserve"> Loss Of Pay                    </v>
          </cell>
          <cell r="D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121030</v>
          </cell>
          <cell r="C108" t="str">
            <v xml:space="preserve"> Salaries &amp; Allowances          </v>
          </cell>
          <cell r="D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122000</v>
          </cell>
          <cell r="B109">
            <v>20</v>
          </cell>
          <cell r="C109" t="str">
            <v xml:space="preserve"> WAGES - CASUAL LABOUR          </v>
          </cell>
          <cell r="D109">
            <v>1525777.5899999999</v>
          </cell>
          <cell r="G109">
            <v>12613</v>
          </cell>
          <cell r="H109">
            <v>866218.92</v>
          </cell>
          <cell r="I109">
            <v>646945.66999999993</v>
          </cell>
        </row>
        <row r="110">
          <cell r="A110">
            <v>122001</v>
          </cell>
          <cell r="B110">
            <v>0</v>
          </cell>
          <cell r="C110" t="str">
            <v xml:space="preserve"> WAGES - CASUAL LABOUR          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122002</v>
          </cell>
          <cell r="B111">
            <v>0</v>
          </cell>
          <cell r="C111" t="str">
            <v xml:space="preserve"> WAGES - TRAINEES               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122003</v>
          </cell>
          <cell r="B112">
            <v>0</v>
          </cell>
          <cell r="C112" t="str">
            <v xml:space="preserve"> WAGE VARIANCE                  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>
            <v>123000</v>
          </cell>
          <cell r="B113">
            <v>20</v>
          </cell>
          <cell r="C113" t="str">
            <v xml:space="preserve"> EMPLOYEE ALLOWANCES</v>
          </cell>
          <cell r="D113">
            <v>42382264.920000002</v>
          </cell>
          <cell r="G113">
            <v>28877031.960000001</v>
          </cell>
          <cell r="H113">
            <v>13505232.959999999</v>
          </cell>
          <cell r="I113">
            <v>0</v>
          </cell>
        </row>
        <row r="114">
          <cell r="A114">
            <v>123001</v>
          </cell>
          <cell r="B114">
            <v>0</v>
          </cell>
          <cell r="C114" t="str">
            <v xml:space="preserve"> HRA - UPTO M3                  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A115">
            <v>123002</v>
          </cell>
          <cell r="B115">
            <v>0</v>
          </cell>
          <cell r="C115" t="str">
            <v xml:space="preserve"> HRA - SENIOR STAFF             </v>
          </cell>
          <cell r="D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123003</v>
          </cell>
          <cell r="B116">
            <v>0</v>
          </cell>
          <cell r="C116" t="str">
            <v xml:space="preserve"> HRA - OPERATOR                 </v>
          </cell>
          <cell r="D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123004</v>
          </cell>
          <cell r="B117">
            <v>0</v>
          </cell>
          <cell r="C117" t="str">
            <v xml:space="preserve"> HRA - EXECUTIVE                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123005</v>
          </cell>
          <cell r="B118">
            <v>0</v>
          </cell>
          <cell r="C118" t="str">
            <v xml:space="preserve"> NIGHT SHIFT - OPERATOR         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123006</v>
          </cell>
          <cell r="B119">
            <v>0</v>
          </cell>
          <cell r="C119" t="str">
            <v xml:space="preserve"> ATTENDANCE INC. - OPERATOR     </v>
          </cell>
          <cell r="D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123007</v>
          </cell>
          <cell r="B120">
            <v>0</v>
          </cell>
          <cell r="C120" t="str">
            <v xml:space="preserve"> SERVICE BENEFIT - OPERATOR     </v>
          </cell>
          <cell r="D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123008</v>
          </cell>
          <cell r="B121">
            <v>0</v>
          </cell>
          <cell r="C121" t="str">
            <v xml:space="preserve"> WASHING - OPERATOR             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123009</v>
          </cell>
          <cell r="B122">
            <v>0</v>
          </cell>
          <cell r="C122" t="str">
            <v xml:space="preserve"> EDUCATION - OPERATOR           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123010</v>
          </cell>
          <cell r="B123">
            <v>0</v>
          </cell>
          <cell r="C123" t="str">
            <v xml:space="preserve"> CASUALS - OVERTIME             </v>
          </cell>
          <cell r="D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123011</v>
          </cell>
          <cell r="B124">
            <v>0</v>
          </cell>
          <cell r="C124" t="str">
            <v xml:space="preserve"> HRA - MANAGER                  </v>
          </cell>
          <cell r="D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123012</v>
          </cell>
          <cell r="B125">
            <v>0</v>
          </cell>
          <cell r="C125" t="str">
            <v xml:space="preserve"> EDUCATION - EXECUTIVE          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123013</v>
          </cell>
          <cell r="B126">
            <v>0</v>
          </cell>
          <cell r="C126" t="str">
            <v xml:space="preserve"> EDUCATION - SENIOR STAFF       </v>
          </cell>
          <cell r="D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123014</v>
          </cell>
          <cell r="B127">
            <v>0</v>
          </cell>
          <cell r="C127" t="str">
            <v xml:space="preserve"> PROFESSIONAL DEVPT.            </v>
          </cell>
          <cell r="D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123015</v>
          </cell>
          <cell r="B128">
            <v>0</v>
          </cell>
          <cell r="C128" t="str">
            <v xml:space="preserve"> SPL.ALLOWANCE - SENIOR STAFF   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123016</v>
          </cell>
          <cell r="B129">
            <v>0</v>
          </cell>
          <cell r="C129" t="str">
            <v xml:space="preserve"> PROJECT ALLOWANCE              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123017</v>
          </cell>
          <cell r="B130">
            <v>0</v>
          </cell>
          <cell r="C130" t="str">
            <v xml:space="preserve"> TUMKUR ALLOWANCE               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123018</v>
          </cell>
          <cell r="B131">
            <v>0</v>
          </cell>
          <cell r="C131" t="str">
            <v xml:space="preserve"> ADHOC ALLOWANCE                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123019</v>
          </cell>
          <cell r="B132">
            <v>0</v>
          </cell>
          <cell r="C132" t="str">
            <v xml:space="preserve"> SHIFT ALLOWANCE                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123020</v>
          </cell>
          <cell r="B133">
            <v>0</v>
          </cell>
          <cell r="C133" t="str">
            <v xml:space="preserve"> CONVEYANCE(TAXABLE)            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123021</v>
          </cell>
          <cell r="B134">
            <v>0</v>
          </cell>
          <cell r="C134" t="str">
            <v xml:space="preserve"> ALLOWANCE -OTHERS              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123022</v>
          </cell>
          <cell r="B135">
            <v>0</v>
          </cell>
          <cell r="C135" t="str">
            <v xml:space="preserve"> ALLOWANCE -SHOE POLISH         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123023</v>
          </cell>
          <cell r="B136">
            <v>0</v>
          </cell>
          <cell r="C136" t="str">
            <v xml:space="preserve"> ALLOWANCE -EX SERVICEMEN       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123024</v>
          </cell>
          <cell r="B137">
            <v>0</v>
          </cell>
          <cell r="C137" t="str">
            <v xml:space="preserve"> ALLOWANCE - DEPUTATION         </v>
          </cell>
          <cell r="D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123025</v>
          </cell>
          <cell r="B138">
            <v>0</v>
          </cell>
          <cell r="C138" t="str">
            <v xml:space="preserve"> ALLOWANCE - DRIVER WAGES       </v>
          </cell>
          <cell r="D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123500</v>
          </cell>
          <cell r="B139">
            <v>20</v>
          </cell>
          <cell r="C139" t="str">
            <v xml:space="preserve"> LEAVE TRAVEL ALLOWANCE</v>
          </cell>
          <cell r="D139">
            <v>3447385.92</v>
          </cell>
          <cell r="G139">
            <v>1752169.71</v>
          </cell>
          <cell r="H139">
            <v>1174529</v>
          </cell>
          <cell r="I139">
            <v>520687.21</v>
          </cell>
        </row>
        <row r="140">
          <cell r="A140">
            <v>123501</v>
          </cell>
          <cell r="B140">
            <v>0</v>
          </cell>
          <cell r="C140" t="str">
            <v xml:space="preserve"> LEAVE TRAVEL OPERATOR          </v>
          </cell>
          <cell r="D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123502</v>
          </cell>
          <cell r="B141">
            <v>0</v>
          </cell>
          <cell r="C141" t="str">
            <v xml:space="preserve"> LEAVE TRAVEL - SENIOR STAFF    </v>
          </cell>
          <cell r="D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123503</v>
          </cell>
          <cell r="B142">
            <v>0</v>
          </cell>
          <cell r="C142" t="str">
            <v xml:space="preserve"> LEAVE TRAVEL MANAGER           </v>
          </cell>
          <cell r="D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124000</v>
          </cell>
          <cell r="B143">
            <v>20</v>
          </cell>
          <cell r="C143" t="str">
            <v xml:space="preserve"> OTHER PAYMENTS</v>
          </cell>
          <cell r="D143">
            <v>2046619.02</v>
          </cell>
          <cell r="G143">
            <v>1752942.53</v>
          </cell>
          <cell r="H143">
            <v>293676.49</v>
          </cell>
          <cell r="I143">
            <v>0</v>
          </cell>
        </row>
        <row r="144">
          <cell r="A144">
            <v>124001</v>
          </cell>
          <cell r="B144">
            <v>0</v>
          </cell>
          <cell r="C144" t="str">
            <v xml:space="preserve"> OTHER PAYMENTS - OPERATOR      </v>
          </cell>
          <cell r="D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124002</v>
          </cell>
          <cell r="B145">
            <v>0</v>
          </cell>
          <cell r="C145" t="str">
            <v xml:space="preserve"> OTHER PAYMENTS - EXECUTIVE     </v>
          </cell>
          <cell r="D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124003</v>
          </cell>
          <cell r="B146">
            <v>0</v>
          </cell>
          <cell r="C146" t="str">
            <v xml:space="preserve"> OTHER PAYMENTS - SENIOR STAFF  </v>
          </cell>
          <cell r="D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124004</v>
          </cell>
          <cell r="C147" t="str">
            <v xml:space="preserve"> Corporate Share of Expenditure </v>
          </cell>
          <cell r="D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125000</v>
          </cell>
          <cell r="B148">
            <v>20</v>
          </cell>
          <cell r="C148" t="str">
            <v xml:space="preserve"> BONUS</v>
          </cell>
          <cell r="D148">
            <v>1458591.85</v>
          </cell>
          <cell r="G148">
            <v>-87493.149999999907</v>
          </cell>
          <cell r="H148">
            <v>1546085</v>
          </cell>
          <cell r="I148">
            <v>0</v>
          </cell>
        </row>
        <row r="149">
          <cell r="A149">
            <v>125001</v>
          </cell>
          <cell r="B149">
            <v>0</v>
          </cell>
          <cell r="C149" t="str">
            <v xml:space="preserve"> BONUS - MANAGER                </v>
          </cell>
          <cell r="D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125002</v>
          </cell>
          <cell r="B150">
            <v>0</v>
          </cell>
          <cell r="C150" t="str">
            <v xml:space="preserve"> BONUS - OPERATOR               </v>
          </cell>
          <cell r="D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125003</v>
          </cell>
          <cell r="B151">
            <v>0</v>
          </cell>
          <cell r="C151" t="str">
            <v xml:space="preserve"> BONUS - EXECUTIVE              </v>
          </cell>
          <cell r="D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125004</v>
          </cell>
          <cell r="B152">
            <v>0</v>
          </cell>
          <cell r="C152" t="str">
            <v xml:space="preserve"> BONUS - CASUALS                </v>
          </cell>
          <cell r="D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131000</v>
          </cell>
          <cell r="B153">
            <v>20</v>
          </cell>
          <cell r="C153" t="str">
            <v xml:space="preserve"> PROVIDENT FUND CONTRIBUTIONS</v>
          </cell>
          <cell r="D153">
            <v>3949512.38</v>
          </cell>
          <cell r="G153">
            <v>3948660.38</v>
          </cell>
          <cell r="H153">
            <v>384</v>
          </cell>
          <cell r="I153">
            <v>468</v>
          </cell>
        </row>
        <row r="154">
          <cell r="A154">
            <v>131001</v>
          </cell>
          <cell r="B154">
            <v>0</v>
          </cell>
          <cell r="C154" t="str">
            <v xml:space="preserve"> PROVIDENT FUND - OPERATOR      </v>
          </cell>
          <cell r="D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131002</v>
          </cell>
          <cell r="B155">
            <v>0</v>
          </cell>
          <cell r="C155" t="str">
            <v xml:space="preserve"> PROVIDENT FUND - EXECUTIVE     </v>
          </cell>
          <cell r="D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131003</v>
          </cell>
          <cell r="B156">
            <v>0</v>
          </cell>
          <cell r="C156" t="str">
            <v xml:space="preserve"> PROVIDENT FUND - MANAGER       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132000</v>
          </cell>
          <cell r="C157" t="str">
            <v xml:space="preserve"> FAMILY PROVIDENT FUND</v>
          </cell>
          <cell r="D157">
            <v>2492955</v>
          </cell>
          <cell r="G157">
            <v>2492085</v>
          </cell>
          <cell r="H157">
            <v>870</v>
          </cell>
        </row>
        <row r="158">
          <cell r="A158">
            <v>132001</v>
          </cell>
          <cell r="B158">
            <v>0</v>
          </cell>
          <cell r="C158" t="str">
            <v xml:space="preserve"> F.P.F - OPERATOR               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132002</v>
          </cell>
          <cell r="B159">
            <v>0</v>
          </cell>
          <cell r="C159" t="str">
            <v xml:space="preserve"> F.P.F - EXECUTIVE              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132003</v>
          </cell>
          <cell r="B160">
            <v>0</v>
          </cell>
          <cell r="C160" t="str">
            <v xml:space="preserve"> F.P.F - MANAGER                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132004</v>
          </cell>
          <cell r="B161">
            <v>0</v>
          </cell>
          <cell r="C161" t="str">
            <v xml:space="preserve"> F.P.F-OTHERS                   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133000</v>
          </cell>
          <cell r="C162" t="str">
            <v xml:space="preserve"> CONTRBN. TO GRATUITY &amp; SUPERRN</v>
          </cell>
          <cell r="D162">
            <v>5516496.5</v>
          </cell>
          <cell r="G162">
            <v>5516040.5</v>
          </cell>
          <cell r="H162">
            <v>456</v>
          </cell>
        </row>
        <row r="163">
          <cell r="A163">
            <v>133001</v>
          </cell>
          <cell r="B163">
            <v>0</v>
          </cell>
          <cell r="C163" t="str">
            <v xml:space="preserve"> SUPERANNUATION FUND            </v>
          </cell>
          <cell r="D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134001</v>
          </cell>
          <cell r="B164">
            <v>0</v>
          </cell>
          <cell r="C164" t="str">
            <v xml:space="preserve"> CONT. TO GRATUITY              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135001</v>
          </cell>
          <cell r="B165">
            <v>0</v>
          </cell>
          <cell r="C165" t="str">
            <v xml:space="preserve"> CONT. TO TNLW FUND             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136001</v>
          </cell>
          <cell r="B166">
            <v>0</v>
          </cell>
          <cell r="C166" t="str">
            <v xml:space="preserve"> CONT. TO FRF                   </v>
          </cell>
          <cell r="D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137001</v>
          </cell>
          <cell r="B167">
            <v>0</v>
          </cell>
          <cell r="C167" t="str">
            <v xml:space="preserve"> DEPOSIT LINKED INS. FUND       </v>
          </cell>
          <cell r="D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138000</v>
          </cell>
          <cell r="C168" t="str">
            <v xml:space="preserve"> ESI CONTRIBUTIONS</v>
          </cell>
          <cell r="D168">
            <v>282642.64</v>
          </cell>
          <cell r="G168">
            <v>212707.84</v>
          </cell>
          <cell r="H168">
            <v>69742.8</v>
          </cell>
          <cell r="I168">
            <v>192</v>
          </cell>
        </row>
        <row r="169">
          <cell r="A169">
            <v>138001</v>
          </cell>
          <cell r="B169">
            <v>0</v>
          </cell>
          <cell r="C169" t="str">
            <v xml:space="preserve"> ESI - OPERATOR                 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138002</v>
          </cell>
          <cell r="B170">
            <v>0</v>
          </cell>
          <cell r="C170" t="str">
            <v xml:space="preserve"> ESI                            </v>
          </cell>
          <cell r="D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138003</v>
          </cell>
          <cell r="B171">
            <v>0</v>
          </cell>
          <cell r="C171" t="str">
            <v xml:space="preserve"> ESI COURT CASES                </v>
          </cell>
          <cell r="D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144000</v>
          </cell>
          <cell r="B172">
            <v>20</v>
          </cell>
          <cell r="C172" t="str">
            <v xml:space="preserve"> TRAINING EXPENSES</v>
          </cell>
          <cell r="D172">
            <v>10461796.18</v>
          </cell>
          <cell r="G172">
            <v>5447575.8300000001</v>
          </cell>
          <cell r="H172">
            <v>5014220.3499999996</v>
          </cell>
          <cell r="I172">
            <v>0</v>
          </cell>
        </row>
        <row r="173">
          <cell r="A173">
            <v>144001</v>
          </cell>
          <cell r="B173">
            <v>0</v>
          </cell>
          <cell r="C173" t="str">
            <v xml:space="preserve"> TRG.-SPONSORSHIP(EXTERNAL)     </v>
          </cell>
          <cell r="D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144002</v>
          </cell>
          <cell r="B174">
            <v>0</v>
          </cell>
          <cell r="C174" t="str">
            <v xml:space="preserve"> PC TRG. TO USERS               </v>
          </cell>
          <cell r="D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144003</v>
          </cell>
          <cell r="B175">
            <v>0</v>
          </cell>
          <cell r="C175" t="str">
            <v xml:space="preserve"> ISD TRG. -DEVELOPMENT          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144004</v>
          </cell>
          <cell r="B176">
            <v>0</v>
          </cell>
          <cell r="C176" t="str">
            <v xml:space="preserve"> SAFETY TRG. PROGRAMME          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144005</v>
          </cell>
          <cell r="B177">
            <v>0</v>
          </cell>
          <cell r="C177" t="str">
            <v xml:space="preserve"> TRG.-JIT                       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144006</v>
          </cell>
          <cell r="B178">
            <v>0</v>
          </cell>
          <cell r="C178" t="str">
            <v xml:space="preserve"> TRG. OTHERS                    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144007</v>
          </cell>
          <cell r="B179">
            <v>0</v>
          </cell>
          <cell r="C179" t="str">
            <v xml:space="preserve"> OTHERS WEL . EXP - TRAINING    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145000</v>
          </cell>
          <cell r="B180">
            <v>20</v>
          </cell>
          <cell r="C180" t="str">
            <v xml:space="preserve"> MEDICAL RE-IMBURSEMENTS</v>
          </cell>
          <cell r="D180">
            <v>2189627.2400000002</v>
          </cell>
          <cell r="G180">
            <v>1813352.46</v>
          </cell>
          <cell r="H180">
            <v>376274.78</v>
          </cell>
          <cell r="I180">
            <v>0</v>
          </cell>
        </row>
        <row r="181">
          <cell r="A181">
            <v>145001</v>
          </cell>
          <cell r="B181">
            <v>0</v>
          </cell>
          <cell r="C181" t="str">
            <v xml:space="preserve"> REIMBURSEMENT TO EMP.          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145002</v>
          </cell>
          <cell r="B182">
            <v>0</v>
          </cell>
          <cell r="C182" t="str">
            <v xml:space="preserve"> MEDICINES FOR MEDICAL CENTRE   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145003</v>
          </cell>
          <cell r="B183">
            <v>0</v>
          </cell>
          <cell r="C183" t="str">
            <v xml:space="preserve"> INTERVIEW -MEDICAL CLAIM       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145004</v>
          </cell>
          <cell r="B184">
            <v>0</v>
          </cell>
          <cell r="C184" t="str">
            <v xml:space="preserve"> MEDICAL EXP-OTHER EXP.         </v>
          </cell>
          <cell r="D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146000</v>
          </cell>
          <cell r="B185">
            <v>20</v>
          </cell>
          <cell r="C185" t="str">
            <v xml:space="preserve"> WELFARE - UNIFORM EXPENSES</v>
          </cell>
          <cell r="D185">
            <v>694664.17</v>
          </cell>
          <cell r="G185">
            <v>252691.34000000003</v>
          </cell>
          <cell r="H185">
            <v>441972.83</v>
          </cell>
          <cell r="I185">
            <v>0</v>
          </cell>
        </row>
        <row r="186">
          <cell r="A186">
            <v>146001</v>
          </cell>
          <cell r="B186">
            <v>0</v>
          </cell>
          <cell r="C186" t="str">
            <v xml:space="preserve"> UNIFORM EXP.                   </v>
          </cell>
          <cell r="D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146002</v>
          </cell>
          <cell r="B187">
            <v>0</v>
          </cell>
          <cell r="C187" t="str">
            <v xml:space="preserve"> SHOES                          </v>
          </cell>
          <cell r="D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146003</v>
          </cell>
          <cell r="B188">
            <v>0</v>
          </cell>
          <cell r="C188" t="str">
            <v xml:space="preserve"> INDENTITY CARDS                </v>
          </cell>
          <cell r="D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146004</v>
          </cell>
          <cell r="B189">
            <v>0</v>
          </cell>
          <cell r="C189" t="str">
            <v xml:space="preserve"> WEL.EXP-UNIFORM-OTHERS         </v>
          </cell>
          <cell r="D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>
            <v>146005</v>
          </cell>
          <cell r="B190">
            <v>0</v>
          </cell>
          <cell r="C190" t="str">
            <v xml:space="preserve"> WEL.EXP-WASHING CHARGES        </v>
          </cell>
          <cell r="D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>
            <v>147000</v>
          </cell>
          <cell r="B191">
            <v>20</v>
          </cell>
          <cell r="C191" t="str">
            <v xml:space="preserve"> WELFARE - CANTEEN EXPENSES</v>
          </cell>
          <cell r="D191">
            <v>4792322.45</v>
          </cell>
          <cell r="G191">
            <v>2918791.72</v>
          </cell>
          <cell r="H191">
            <v>1873530.73</v>
          </cell>
          <cell r="I191">
            <v>0</v>
          </cell>
        </row>
        <row r="192">
          <cell r="A192">
            <v>147001</v>
          </cell>
          <cell r="B192">
            <v>0</v>
          </cell>
          <cell r="C192" t="str">
            <v xml:space="preserve"> CANTEEN RECOVERY               </v>
          </cell>
          <cell r="D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147002</v>
          </cell>
          <cell r="B193">
            <v>0</v>
          </cell>
          <cell r="C193" t="str">
            <v xml:space="preserve"> WAGES - CASUALS                </v>
          </cell>
          <cell r="D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147003</v>
          </cell>
          <cell r="B194">
            <v>0</v>
          </cell>
          <cell r="C194" t="str">
            <v xml:space="preserve"> CANTEEN SUBSIDY                </v>
          </cell>
          <cell r="D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147004</v>
          </cell>
          <cell r="B195">
            <v>0</v>
          </cell>
          <cell r="C195" t="str">
            <v xml:space="preserve"> PURCHASES - GHEE               </v>
          </cell>
          <cell r="D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147005</v>
          </cell>
          <cell r="B196">
            <v>0</v>
          </cell>
          <cell r="C196" t="str">
            <v xml:space="preserve"> PURCHASES GAS                  </v>
          </cell>
          <cell r="D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147006</v>
          </cell>
          <cell r="B197">
            <v>0</v>
          </cell>
          <cell r="C197" t="str">
            <v xml:space="preserve"> MILK                           </v>
          </cell>
          <cell r="D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147007</v>
          </cell>
          <cell r="B198">
            <v>0</v>
          </cell>
          <cell r="C198" t="str">
            <v xml:space="preserve"> PURCHASES REFIND OIL           </v>
          </cell>
          <cell r="D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147008</v>
          </cell>
          <cell r="B199">
            <v>0</v>
          </cell>
          <cell r="C199" t="str">
            <v xml:space="preserve"> PURCHASE - PROVISIONS          </v>
          </cell>
          <cell r="D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>
            <v>147009</v>
          </cell>
          <cell r="B200">
            <v>0</v>
          </cell>
          <cell r="C200" t="str">
            <v xml:space="preserve"> RICE                           </v>
          </cell>
          <cell r="D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147010</v>
          </cell>
          <cell r="B201">
            <v>0</v>
          </cell>
          <cell r="C201" t="str">
            <v xml:space="preserve"> PURCHASE - SUGAR               </v>
          </cell>
          <cell r="D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147011</v>
          </cell>
          <cell r="B202">
            <v>0</v>
          </cell>
          <cell r="C202" t="str">
            <v xml:space="preserve"> TEA DUST &amp; COFFEE POWDER       </v>
          </cell>
          <cell r="D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147012</v>
          </cell>
          <cell r="B203">
            <v>0</v>
          </cell>
          <cell r="C203" t="str">
            <v xml:space="preserve"> VEGETABLES                     </v>
          </cell>
          <cell r="D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147013</v>
          </cell>
          <cell r="B204">
            <v>0</v>
          </cell>
          <cell r="C204" t="str">
            <v xml:space="preserve"> PURCHASES - SNACKS &amp; OTHERS    </v>
          </cell>
          <cell r="D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148000</v>
          </cell>
          <cell r="B205">
            <v>20</v>
          </cell>
          <cell r="C205" t="str">
            <v xml:space="preserve"> WELFARE - OTHER EXPENSES</v>
          </cell>
          <cell r="D205">
            <v>13150531.359999999</v>
          </cell>
          <cell r="G205">
            <v>6468006.5500000007</v>
          </cell>
          <cell r="H205">
            <v>6415592.6099999994</v>
          </cell>
          <cell r="I205">
            <v>266932.2</v>
          </cell>
        </row>
        <row r="206">
          <cell r="A206">
            <v>148001</v>
          </cell>
          <cell r="B206">
            <v>0</v>
          </cell>
          <cell r="C206" t="str">
            <v xml:space="preserve"> CFT AWARDS                     </v>
          </cell>
          <cell r="D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148002</v>
          </cell>
          <cell r="B207">
            <v>0</v>
          </cell>
          <cell r="C207" t="str">
            <v xml:space="preserve"> DISPLAY BOARDS-WELFARE EXP     </v>
          </cell>
          <cell r="D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148003</v>
          </cell>
          <cell r="B208">
            <v>0</v>
          </cell>
          <cell r="C208" t="str">
            <v xml:space="preserve"> SAFETY DAY                     </v>
          </cell>
          <cell r="D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>
            <v>148004</v>
          </cell>
          <cell r="B209">
            <v>0</v>
          </cell>
          <cell r="C209" t="str">
            <v xml:space="preserve"> I R AWARDS                     </v>
          </cell>
          <cell r="D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148005</v>
          </cell>
          <cell r="B210">
            <v>0</v>
          </cell>
          <cell r="C210" t="str">
            <v xml:space="preserve"> SERVICE &amp; OTHER AWARDS         </v>
          </cell>
          <cell r="D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>
            <v>148006</v>
          </cell>
          <cell r="B211">
            <v>0</v>
          </cell>
          <cell r="C211" t="str">
            <v xml:space="preserve"> HELMETS                        </v>
          </cell>
          <cell r="D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>
            <v>148007</v>
          </cell>
          <cell r="B212">
            <v>0</v>
          </cell>
          <cell r="C212" t="str">
            <v xml:space="preserve"> POOJA EXP.-MONTHLY             </v>
          </cell>
          <cell r="D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A213">
            <v>148008</v>
          </cell>
          <cell r="B213">
            <v>0</v>
          </cell>
          <cell r="C213" t="str">
            <v xml:space="preserve"> AYUDHA POOJA                   </v>
          </cell>
          <cell r="D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>
            <v>148009</v>
          </cell>
          <cell r="B214">
            <v>0</v>
          </cell>
          <cell r="C214" t="str">
            <v xml:space="preserve"> POOJA EXP.-DAILY               </v>
          </cell>
          <cell r="D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>
            <v>148010</v>
          </cell>
          <cell r="B215">
            <v>0</v>
          </cell>
          <cell r="C215" t="str">
            <v xml:space="preserve"> POOJA EXP. -WEEKLY             </v>
          </cell>
          <cell r="D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>
            <v>148011</v>
          </cell>
          <cell r="B216">
            <v>0</v>
          </cell>
          <cell r="C216" t="str">
            <v xml:space="preserve"> COMMUNITY DEVELOPMENT          </v>
          </cell>
          <cell r="D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148012</v>
          </cell>
          <cell r="B217">
            <v>0</v>
          </cell>
          <cell r="C217" t="str">
            <v xml:space="preserve"> POOJA EXP.-TEMPLES             </v>
          </cell>
          <cell r="D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>
            <v>148013</v>
          </cell>
          <cell r="B218">
            <v>0</v>
          </cell>
          <cell r="C218" t="str">
            <v xml:space="preserve"> FOUNDERS' DAY                  </v>
          </cell>
          <cell r="D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148014</v>
          </cell>
          <cell r="B219">
            <v>0</v>
          </cell>
          <cell r="C219" t="str">
            <v xml:space="preserve"> DIARY PEN CALENDARS-EMP.       </v>
          </cell>
          <cell r="D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148015</v>
          </cell>
          <cell r="B220">
            <v>0</v>
          </cell>
          <cell r="C220" t="str">
            <v xml:space="preserve"> SUGGESTION AWARDS              </v>
          </cell>
          <cell r="D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148016</v>
          </cell>
          <cell r="B221">
            <v>0</v>
          </cell>
          <cell r="C221" t="str">
            <v xml:space="preserve"> V.R.S.                         </v>
          </cell>
          <cell r="D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148017</v>
          </cell>
          <cell r="B222">
            <v>0</v>
          </cell>
          <cell r="C222" t="str">
            <v xml:space="preserve"> OPERATOR TRG. PROGRAMME        </v>
          </cell>
          <cell r="D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148018</v>
          </cell>
          <cell r="B223">
            <v>0</v>
          </cell>
          <cell r="C223" t="str">
            <v xml:space="preserve"> GAS-EXECUTIVES                 </v>
          </cell>
          <cell r="D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148019</v>
          </cell>
          <cell r="B224">
            <v>0</v>
          </cell>
          <cell r="C224" t="str">
            <v xml:space="preserve"> SCHOOL PROJECT                 </v>
          </cell>
          <cell r="D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148020</v>
          </cell>
          <cell r="B225">
            <v>0</v>
          </cell>
          <cell r="C225" t="str">
            <v xml:space="preserve"> TUMKUR CLUB HOUSE EXP.         </v>
          </cell>
          <cell r="D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>
            <v>148022</v>
          </cell>
          <cell r="B226">
            <v>0</v>
          </cell>
          <cell r="C226" t="str">
            <v xml:space="preserve"> DOGS SQUAD EXPENDITURE         </v>
          </cell>
          <cell r="D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>
            <v>148023</v>
          </cell>
          <cell r="B227">
            <v>0</v>
          </cell>
          <cell r="C227" t="str">
            <v xml:space="preserve"> SCHOLARSHIPS - EXE. CHILDREN   </v>
          </cell>
          <cell r="D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>
            <v>148024</v>
          </cell>
          <cell r="B228">
            <v>0</v>
          </cell>
          <cell r="C228" t="str">
            <v xml:space="preserve"> FAMILY SHIFTING EXP.           </v>
          </cell>
          <cell r="D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>
            <v>148025</v>
          </cell>
          <cell r="B229">
            <v>0</v>
          </cell>
          <cell r="C229" t="str">
            <v xml:space="preserve"> BOOKS &amp; MAGAZINES              </v>
          </cell>
          <cell r="D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>
            <v>148026</v>
          </cell>
          <cell r="B230">
            <v>0</v>
          </cell>
          <cell r="C230" t="str">
            <v xml:space="preserve"> SPORTS GOODS                   </v>
          </cell>
          <cell r="D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148027</v>
          </cell>
          <cell r="B231">
            <v>0</v>
          </cell>
          <cell r="C231" t="str">
            <v xml:space="preserve"> TOURNAMENT EXP.                </v>
          </cell>
          <cell r="D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>
            <v>148028</v>
          </cell>
          <cell r="B232">
            <v>0</v>
          </cell>
          <cell r="C232" t="str">
            <v xml:space="preserve"> COFFEE &amp; COOL DRINKS           </v>
          </cell>
          <cell r="D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>
            <v>148029</v>
          </cell>
          <cell r="B233">
            <v>0</v>
          </cell>
          <cell r="C233" t="str">
            <v xml:space="preserve"> SAFETY EQUIPMENTS              </v>
          </cell>
          <cell r="D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>
            <v>148030</v>
          </cell>
          <cell r="B234">
            <v>0</v>
          </cell>
          <cell r="C234" t="str">
            <v xml:space="preserve"> MARRIAGE GIFTS                 </v>
          </cell>
          <cell r="D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>
            <v>148031</v>
          </cell>
          <cell r="B235">
            <v>0</v>
          </cell>
          <cell r="C235" t="str">
            <v xml:space="preserve"> SPORTS DAY EXP.                </v>
          </cell>
          <cell r="D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>
            <v>148032</v>
          </cell>
          <cell r="B236">
            <v>0</v>
          </cell>
          <cell r="C236" t="str">
            <v xml:space="preserve"> QUARTERLY MEET                 </v>
          </cell>
          <cell r="D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148033</v>
          </cell>
          <cell r="B237">
            <v>0</v>
          </cell>
          <cell r="C237" t="str">
            <v xml:space="preserve"> OTHERS-WEL.EXP                 </v>
          </cell>
          <cell r="D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148034</v>
          </cell>
          <cell r="B238">
            <v>0</v>
          </cell>
          <cell r="C238" t="str">
            <v xml:space="preserve"> LUNCH EXP-REIMBURSEMENT        </v>
          </cell>
          <cell r="D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>
            <v>148035</v>
          </cell>
          <cell r="B239">
            <v>0</v>
          </cell>
          <cell r="C239" t="str">
            <v xml:space="preserve"> REIMB. CAR DRIVER WAGES        </v>
          </cell>
          <cell r="D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>
            <v>148036</v>
          </cell>
          <cell r="B240">
            <v>0</v>
          </cell>
          <cell r="C240" t="str">
            <v xml:space="preserve"> REIMB.-SERVANT WAGES           </v>
          </cell>
          <cell r="D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>
            <v>148037</v>
          </cell>
          <cell r="B241">
            <v>0</v>
          </cell>
          <cell r="C241" t="str">
            <v xml:space="preserve"> BIRTHDAY GIFTS                 </v>
          </cell>
          <cell r="D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149000</v>
          </cell>
          <cell r="C242" t="str">
            <v xml:space="preserve"> WELFARE - TRANSPORT SUBSIDY</v>
          </cell>
          <cell r="D242">
            <v>688927</v>
          </cell>
          <cell r="G242">
            <v>0</v>
          </cell>
          <cell r="H242">
            <v>688927</v>
          </cell>
        </row>
        <row r="243">
          <cell r="A243">
            <v>149001</v>
          </cell>
          <cell r="B243">
            <v>0</v>
          </cell>
          <cell r="C243" t="str">
            <v xml:space="preserve"> TRANSPORT CHARGES              </v>
          </cell>
          <cell r="D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>
            <v>149002</v>
          </cell>
          <cell r="B244">
            <v>0</v>
          </cell>
          <cell r="C244" t="str">
            <v xml:space="preserve"> RECOVERY - TRANSPORT SUBSIDY   </v>
          </cell>
          <cell r="D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150000</v>
          </cell>
          <cell r="B245">
            <v>30</v>
          </cell>
          <cell r="C245" t="str">
            <v xml:space="preserve"> SALES &amp; ADMINISTRATION O/H     </v>
          </cell>
          <cell r="D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>
            <v>155000</v>
          </cell>
          <cell r="B246">
            <v>20</v>
          </cell>
          <cell r="C246" t="str">
            <v xml:space="preserve"> RENT</v>
          </cell>
          <cell r="D246">
            <v>18877525.370000001</v>
          </cell>
          <cell r="G246">
            <v>18735656.370000001</v>
          </cell>
          <cell r="H246">
            <v>141869</v>
          </cell>
          <cell r="I246">
            <v>0</v>
          </cell>
        </row>
        <row r="247">
          <cell r="A247">
            <v>155001</v>
          </cell>
          <cell r="B247">
            <v>0</v>
          </cell>
          <cell r="C247" t="str">
            <v xml:space="preserve"> RENT -EMP.                     </v>
          </cell>
          <cell r="D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155002</v>
          </cell>
          <cell r="B248">
            <v>0</v>
          </cell>
          <cell r="C248" t="str">
            <v xml:space="preserve"> RENT-SENIOR STAFF ACCOMODATION </v>
          </cell>
          <cell r="D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155003</v>
          </cell>
          <cell r="B249">
            <v>0</v>
          </cell>
          <cell r="C249" t="str">
            <v xml:space="preserve"> RENT - OFFICE                  </v>
          </cell>
          <cell r="D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>
            <v>155004</v>
          </cell>
          <cell r="B250">
            <v>0</v>
          </cell>
          <cell r="C250" t="str">
            <v xml:space="preserve"> GUEST HOUSE-EXPENSES           </v>
          </cell>
          <cell r="D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>
            <v>155005</v>
          </cell>
          <cell r="B251">
            <v>0</v>
          </cell>
          <cell r="C251" t="str">
            <v xml:space="preserve"> GODOWN RENT                    </v>
          </cell>
          <cell r="D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>
            <v>155006</v>
          </cell>
          <cell r="B252">
            <v>0</v>
          </cell>
          <cell r="C252" t="str">
            <v xml:space="preserve"> RENT - OTHERS                  </v>
          </cell>
          <cell r="D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>
            <v>156000</v>
          </cell>
          <cell r="B253">
            <v>20</v>
          </cell>
          <cell r="C253" t="str">
            <v xml:space="preserve"> RENT - OTHERS                  </v>
          </cell>
          <cell r="D253">
            <v>8987160.6400000006</v>
          </cell>
          <cell r="G253">
            <v>8764061.1400000006</v>
          </cell>
          <cell r="H253">
            <v>223099.5</v>
          </cell>
          <cell r="I253">
            <v>0</v>
          </cell>
        </row>
        <row r="254">
          <cell r="A254">
            <v>156001</v>
          </cell>
          <cell r="B254">
            <v>0</v>
          </cell>
          <cell r="C254" t="str">
            <v xml:space="preserve"> RENTAL CHGS PCS &amp; PRINTERS     </v>
          </cell>
          <cell r="D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>
            <v>156002</v>
          </cell>
          <cell r="B255">
            <v>0</v>
          </cell>
          <cell r="C255" t="str">
            <v xml:space="preserve"> RENTAL PC FURNITURE            </v>
          </cell>
          <cell r="D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A256">
            <v>156003</v>
          </cell>
          <cell r="B256">
            <v>0</v>
          </cell>
          <cell r="C256" t="str">
            <v xml:space="preserve"> RENTAL CHGS COPIER             </v>
          </cell>
          <cell r="D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A257">
            <v>156004</v>
          </cell>
          <cell r="B257">
            <v>0</v>
          </cell>
          <cell r="C257" t="str">
            <v xml:space="preserve"> RENTAL CHGS - VEHICLES         </v>
          </cell>
          <cell r="D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>
            <v>156005</v>
          </cell>
          <cell r="B258">
            <v>0</v>
          </cell>
          <cell r="C258" t="str">
            <v xml:space="preserve"> RENTAL CHGS- P &amp; M             </v>
          </cell>
          <cell r="D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>
            <v>156006</v>
          </cell>
          <cell r="B259">
            <v>0</v>
          </cell>
          <cell r="C259" t="str">
            <v xml:space="preserve"> RENTAL CHGS-GEN SET            </v>
          </cell>
          <cell r="D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>
            <v>156007</v>
          </cell>
          <cell r="B260">
            <v>0</v>
          </cell>
          <cell r="C260" t="str">
            <v xml:space="preserve"> RENTAL CHGS - OTHERS           </v>
          </cell>
          <cell r="D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>
            <v>156008</v>
          </cell>
          <cell r="C261" t="str">
            <v xml:space="preserve"> Lease Rental Charges           </v>
          </cell>
          <cell r="D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>
            <v>157000</v>
          </cell>
          <cell r="B262">
            <v>20</v>
          </cell>
          <cell r="C262" t="str">
            <v xml:space="preserve"> RATES &amp; TAXES</v>
          </cell>
          <cell r="D262">
            <v>17444857.710000001</v>
          </cell>
          <cell r="G262">
            <v>16877824.210000001</v>
          </cell>
          <cell r="H262">
            <v>567033.5</v>
          </cell>
          <cell r="I262">
            <v>0</v>
          </cell>
        </row>
        <row r="263">
          <cell r="A263">
            <v>157001</v>
          </cell>
          <cell r="B263">
            <v>0</v>
          </cell>
          <cell r="C263" t="str">
            <v xml:space="preserve"> EXP INSPECTION FEES            </v>
          </cell>
          <cell r="D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>
            <v>157002</v>
          </cell>
          <cell r="B264">
            <v>0</v>
          </cell>
          <cell r="C264" t="str">
            <v xml:space="preserve"> FACTORY LICENCE                </v>
          </cell>
          <cell r="D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>
            <v>157003</v>
          </cell>
          <cell r="B265">
            <v>0</v>
          </cell>
          <cell r="C265" t="str">
            <v xml:space="preserve"> VEHICLE TAX                    </v>
          </cell>
          <cell r="D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>
            <v>157004</v>
          </cell>
          <cell r="B266">
            <v>0</v>
          </cell>
          <cell r="C266" t="str">
            <v xml:space="preserve"> IMPORT LICENCE FEES            </v>
          </cell>
          <cell r="D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A267">
            <v>157005</v>
          </cell>
          <cell r="B267">
            <v>0</v>
          </cell>
          <cell r="C267" t="str">
            <v xml:space="preserve"> LICENSING FEE EPABX            </v>
          </cell>
          <cell r="D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157006</v>
          </cell>
          <cell r="B268">
            <v>0</v>
          </cell>
          <cell r="C268" t="str">
            <v xml:space="preserve"> POLLUTION CONTROL              </v>
          </cell>
          <cell r="D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157007</v>
          </cell>
          <cell r="B269">
            <v>0</v>
          </cell>
          <cell r="C269" t="str">
            <v xml:space="preserve"> TRADE MARK REGN CHGS           </v>
          </cell>
          <cell r="D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157008</v>
          </cell>
          <cell r="B270">
            <v>0</v>
          </cell>
          <cell r="C270" t="str">
            <v xml:space="preserve"> TNEB INSPECTION FEES           </v>
          </cell>
          <cell r="D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157009</v>
          </cell>
          <cell r="B271">
            <v>0</v>
          </cell>
          <cell r="C271" t="str">
            <v xml:space="preserve"> RATES &amp; TAXES-OTHERS           </v>
          </cell>
          <cell r="D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>
            <v>157010</v>
          </cell>
          <cell r="B272">
            <v>0</v>
          </cell>
          <cell r="C272" t="str">
            <v xml:space="preserve"> S.T. ON LEASE RENTALS          </v>
          </cell>
          <cell r="D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>
            <v>157011</v>
          </cell>
          <cell r="B273">
            <v>0</v>
          </cell>
          <cell r="C273" t="str">
            <v xml:space="preserve"> PROPERTY TAX                   </v>
          </cell>
          <cell r="D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A274">
            <v>157012</v>
          </cell>
          <cell r="B274">
            <v>0</v>
          </cell>
          <cell r="C274" t="str">
            <v xml:space="preserve"> S.T. REGISTRATION CHGS         </v>
          </cell>
          <cell r="D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>
            <v>157013</v>
          </cell>
          <cell r="B275">
            <v>0</v>
          </cell>
          <cell r="C275" t="str">
            <v xml:space="preserve"> CAPITAL GOODS APPL. FEES       </v>
          </cell>
          <cell r="D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>
            <v>157014</v>
          </cell>
          <cell r="B276">
            <v>0</v>
          </cell>
          <cell r="C276" t="str">
            <v xml:space="preserve"> ARREARS TAX                    </v>
          </cell>
          <cell r="D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>
            <v>157015</v>
          </cell>
          <cell r="B277">
            <v>0</v>
          </cell>
          <cell r="C277" t="str">
            <v xml:space="preserve"> PENALTIES                      </v>
          </cell>
          <cell r="D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>
            <v>157016</v>
          </cell>
          <cell r="B278">
            <v>0</v>
          </cell>
          <cell r="C278" t="str">
            <v xml:space="preserve"> INDL LICENCE/ MRTP FEES        </v>
          </cell>
          <cell r="D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>
            <v>157017</v>
          </cell>
          <cell r="B279">
            <v>0</v>
          </cell>
          <cell r="C279" t="str">
            <v xml:space="preserve"> WATER TAX                      </v>
          </cell>
          <cell r="D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>
            <v>157018</v>
          </cell>
          <cell r="B280">
            <v>0</v>
          </cell>
          <cell r="C280" t="str">
            <v xml:space="preserve"> FILING FEES TO ROC             </v>
          </cell>
          <cell r="D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>
            <v>157019</v>
          </cell>
          <cell r="B281">
            <v>0</v>
          </cell>
          <cell r="C281" t="str">
            <v xml:space="preserve"> SALES TAX REIMBURSEMENT        </v>
          </cell>
          <cell r="D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>
            <v>157020</v>
          </cell>
          <cell r="B282">
            <v>0</v>
          </cell>
          <cell r="C282" t="str">
            <v xml:space="preserve"> STAMP &amp; HUNDI PAPERS           </v>
          </cell>
          <cell r="D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>
            <v>157021</v>
          </cell>
          <cell r="B283">
            <v>0</v>
          </cell>
          <cell r="C283" t="str">
            <v xml:space="preserve"> R &amp; D CESS                     </v>
          </cell>
          <cell r="D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>
            <v>157022</v>
          </cell>
          <cell r="B284">
            <v>0</v>
          </cell>
          <cell r="C284" t="str">
            <v xml:space="preserve"> OCTROI EXP.                    </v>
          </cell>
          <cell r="D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>
            <v>157023</v>
          </cell>
          <cell r="B285">
            <v>0</v>
          </cell>
          <cell r="C285" t="str">
            <v xml:space="preserve"> STOCK EXCH. LISTING FEES       </v>
          </cell>
          <cell r="D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>
            <v>157024</v>
          </cell>
          <cell r="B286">
            <v>0</v>
          </cell>
          <cell r="C286" t="str">
            <v xml:space="preserve"> TOT - KARNATAKA                </v>
          </cell>
          <cell r="D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>
            <v>157025</v>
          </cell>
          <cell r="B287">
            <v>0</v>
          </cell>
          <cell r="C287" t="str">
            <v xml:space="preserve"> TOT - TAMILNADU                </v>
          </cell>
          <cell r="D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>
            <v>157026</v>
          </cell>
          <cell r="B288">
            <v>0</v>
          </cell>
          <cell r="C288" t="str">
            <v xml:space="preserve"> TOT - MAHARASTRA               </v>
          </cell>
          <cell r="D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>
            <v>157027</v>
          </cell>
          <cell r="B289">
            <v>0</v>
          </cell>
          <cell r="C289" t="str">
            <v xml:space="preserve"> TOT - GUJARAT                  </v>
          </cell>
          <cell r="D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>
            <v>157028</v>
          </cell>
          <cell r="B290">
            <v>0</v>
          </cell>
          <cell r="C290" t="str">
            <v xml:space="preserve"> TOT - CALCUTTA                 </v>
          </cell>
          <cell r="D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>
            <v>157029</v>
          </cell>
          <cell r="B291">
            <v>0</v>
          </cell>
          <cell r="C291" t="str">
            <v xml:space="preserve"> TOT - ANDHRA                   </v>
          </cell>
          <cell r="D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>
            <v>157030</v>
          </cell>
          <cell r="B292">
            <v>0</v>
          </cell>
          <cell r="C292" t="str">
            <v xml:space="preserve"> TOT - KERALA                   </v>
          </cell>
          <cell r="D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>
            <v>157031</v>
          </cell>
          <cell r="B293">
            <v>0</v>
          </cell>
          <cell r="C293" t="str">
            <v xml:space="preserve"> WEALTH TAX                     </v>
          </cell>
          <cell r="D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>
            <v>157032</v>
          </cell>
          <cell r="B294">
            <v>0</v>
          </cell>
          <cell r="C294" t="str">
            <v xml:space="preserve"> DIVIDEND TAX                   </v>
          </cell>
          <cell r="D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A295">
            <v>157033</v>
          </cell>
          <cell r="B295">
            <v>0</v>
          </cell>
          <cell r="C295" t="str">
            <v xml:space="preserve"> TOT - PONDICHERRY              </v>
          </cell>
          <cell r="D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>
            <v>157100</v>
          </cell>
          <cell r="B296">
            <v>30</v>
          </cell>
          <cell r="C296" t="str">
            <v xml:space="preserve"> INCOME TAX                     </v>
          </cell>
          <cell r="D296">
            <v>6412101</v>
          </cell>
          <cell r="G296">
            <v>6412101</v>
          </cell>
          <cell r="H296">
            <v>0</v>
          </cell>
          <cell r="I296">
            <v>0</v>
          </cell>
        </row>
        <row r="297">
          <cell r="A297">
            <v>157101</v>
          </cell>
          <cell r="B297">
            <v>0</v>
          </cell>
          <cell r="C297" t="str">
            <v xml:space="preserve"> INCOME TAX                     </v>
          </cell>
          <cell r="D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A298">
            <v>161000</v>
          </cell>
          <cell r="B298">
            <v>20</v>
          </cell>
          <cell r="C298" t="str">
            <v xml:space="preserve"> R &amp; M  -  BUILDINGS            </v>
          </cell>
          <cell r="D298">
            <v>16876083.16</v>
          </cell>
          <cell r="G298">
            <v>10565227.08</v>
          </cell>
          <cell r="H298">
            <v>6210365.0800000001</v>
          </cell>
          <cell r="I298">
            <v>100491</v>
          </cell>
        </row>
        <row r="299">
          <cell r="A299">
            <v>161001</v>
          </cell>
          <cell r="B299">
            <v>0</v>
          </cell>
          <cell r="C299" t="str">
            <v xml:space="preserve"> DISPLAY BOARDS-BUILDING        </v>
          </cell>
          <cell r="D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>
            <v>161002</v>
          </cell>
          <cell r="B300">
            <v>0</v>
          </cell>
          <cell r="C300" t="str">
            <v xml:space="preserve"> REPAIRS TO BUILDINGS           </v>
          </cell>
          <cell r="D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>
            <v>161003</v>
          </cell>
          <cell r="B301">
            <v>0</v>
          </cell>
          <cell r="C301" t="str">
            <v xml:space="preserve"> HOUSE KEEPING                  </v>
          </cell>
          <cell r="D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>
            <v>161004</v>
          </cell>
          <cell r="B302">
            <v>0</v>
          </cell>
          <cell r="C302" t="str">
            <v xml:space="preserve"> HORTICULTURE                   </v>
          </cell>
          <cell r="D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>
            <v>161005</v>
          </cell>
          <cell r="B303">
            <v>0</v>
          </cell>
          <cell r="C303" t="str">
            <v xml:space="preserve"> SECURITY CHGS                  </v>
          </cell>
          <cell r="D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>
            <v>161006</v>
          </cell>
          <cell r="B304">
            <v>0</v>
          </cell>
          <cell r="C304" t="str">
            <v xml:space="preserve"> PEST CONTROL                   </v>
          </cell>
          <cell r="D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>
            <v>161007</v>
          </cell>
          <cell r="B305">
            <v>0</v>
          </cell>
          <cell r="C305" t="str">
            <v xml:space="preserve"> LEASED BUILDING                </v>
          </cell>
          <cell r="D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>
            <v>161008</v>
          </cell>
          <cell r="B306">
            <v>0</v>
          </cell>
          <cell r="C306" t="str">
            <v xml:space="preserve"> BUILDING REPAIRS-OTHERS        </v>
          </cell>
          <cell r="D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>
            <v>161009</v>
          </cell>
          <cell r="C307" t="str">
            <v xml:space="preserve"> R &amp; M - Computers              </v>
          </cell>
          <cell r="D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>
            <v>161010</v>
          </cell>
          <cell r="C308" t="str">
            <v xml:space="preserve"> R&amp;M Generator                  </v>
          </cell>
          <cell r="D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>
            <v>162000</v>
          </cell>
          <cell r="B309">
            <v>20</v>
          </cell>
          <cell r="C309" t="str">
            <v xml:space="preserve"> R &amp; M  -  PLANT AND MACHINERY</v>
          </cell>
          <cell r="D309">
            <v>1180449.0899999999</v>
          </cell>
          <cell r="G309">
            <v>295089.36</v>
          </cell>
          <cell r="H309">
            <v>885359.73</v>
          </cell>
          <cell r="I309">
            <v>0</v>
          </cell>
        </row>
        <row r="310">
          <cell r="A310">
            <v>162001</v>
          </cell>
          <cell r="B310">
            <v>0</v>
          </cell>
          <cell r="C310" t="str">
            <v xml:space="preserve"> PNM-YEAR AROUND MAINTENANCE    </v>
          </cell>
          <cell r="D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>
            <v>162002</v>
          </cell>
          <cell r="B311">
            <v>0</v>
          </cell>
          <cell r="C311" t="str">
            <v xml:space="preserve"> PNM-PREVENTIVE MAINTENANCE     </v>
          </cell>
          <cell r="D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162003</v>
          </cell>
          <cell r="B312">
            <v>0</v>
          </cell>
          <cell r="C312" t="str">
            <v xml:space="preserve"> PNM-IMPORTED MACHINERY PARTS   </v>
          </cell>
          <cell r="D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162004</v>
          </cell>
          <cell r="B313">
            <v>0</v>
          </cell>
          <cell r="C313" t="str">
            <v xml:space="preserve"> PNM-LOCAL MACHINERY PARTS      </v>
          </cell>
          <cell r="D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>
            <v>162005</v>
          </cell>
          <cell r="B314">
            <v>0</v>
          </cell>
          <cell r="C314" t="str">
            <v xml:space="preserve"> PNM-LOCAL MACHINERY LABOUR CHG </v>
          </cell>
          <cell r="D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>
            <v>162006</v>
          </cell>
          <cell r="B315">
            <v>0</v>
          </cell>
          <cell r="C315" t="str">
            <v xml:space="preserve"> PNM-BREAK DOWN MAINTENANCE     </v>
          </cell>
          <cell r="D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>
            <v>162007</v>
          </cell>
          <cell r="B316">
            <v>0</v>
          </cell>
          <cell r="C316" t="str">
            <v xml:space="preserve"> PNM-ANNUAL MAINTENANCE CONTRAC </v>
          </cell>
          <cell r="D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162008</v>
          </cell>
          <cell r="B317">
            <v>0</v>
          </cell>
          <cell r="C317" t="str">
            <v xml:space="preserve"> PNM-MECHANICAL CONSUMABLES     </v>
          </cell>
          <cell r="D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162009</v>
          </cell>
          <cell r="B318">
            <v>0</v>
          </cell>
          <cell r="C318" t="str">
            <v xml:space="preserve"> PNM-COMPRESSOR REPAIR          </v>
          </cell>
          <cell r="D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162010</v>
          </cell>
          <cell r="B319">
            <v>0</v>
          </cell>
          <cell r="C319" t="str">
            <v xml:space="preserve"> PNM-CALIBRATION CHGS           </v>
          </cell>
          <cell r="D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163000</v>
          </cell>
          <cell r="B320">
            <v>20</v>
          </cell>
          <cell r="C320" t="str">
            <v xml:space="preserve"> R &amp; M  -  ELECTRICAL EQUIPMENTS</v>
          </cell>
          <cell r="D320">
            <v>1141774.8999999999</v>
          </cell>
          <cell r="G320">
            <v>650912.87</v>
          </cell>
          <cell r="H320">
            <v>490862.02999999997</v>
          </cell>
          <cell r="I320">
            <v>0</v>
          </cell>
        </row>
        <row r="321">
          <cell r="A321">
            <v>163001</v>
          </cell>
          <cell r="B321">
            <v>0</v>
          </cell>
          <cell r="C321" t="str">
            <v xml:space="preserve"> EEQ-YEAR AROUND MAINTENANCE    </v>
          </cell>
          <cell r="D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>
            <v>163002</v>
          </cell>
          <cell r="B322">
            <v>0</v>
          </cell>
          <cell r="C322" t="str">
            <v xml:space="preserve"> EEQ-ELEC SPARES&amp;CONSUMABLES    </v>
          </cell>
          <cell r="D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>
            <v>163003</v>
          </cell>
          <cell r="B323">
            <v>0</v>
          </cell>
          <cell r="C323" t="str">
            <v xml:space="preserve"> EEQ-RELOCATION                 </v>
          </cell>
          <cell r="D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A324">
            <v>163004</v>
          </cell>
          <cell r="B324">
            <v>0</v>
          </cell>
          <cell r="C324" t="str">
            <v xml:space="preserve"> EEQ-REWIRING OF ELEC INSTALLAT </v>
          </cell>
          <cell r="D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>
            <v>163005</v>
          </cell>
          <cell r="B325">
            <v>0</v>
          </cell>
          <cell r="C325" t="str">
            <v xml:space="preserve"> EEQ-ANNUAL MAINTENANCE CHGS    </v>
          </cell>
          <cell r="D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>
            <v>163006</v>
          </cell>
          <cell r="B326">
            <v>0</v>
          </cell>
          <cell r="C326" t="str">
            <v xml:space="preserve"> EEQ-R&amp;M ELEC EQUP-OTHERS       </v>
          </cell>
          <cell r="D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>
            <v>163007</v>
          </cell>
          <cell r="B327">
            <v>0</v>
          </cell>
          <cell r="C327" t="str">
            <v xml:space="preserve"> EEQ-PROTECTIVE COVERS          </v>
          </cell>
          <cell r="D327">
            <v>0</v>
          </cell>
          <cell r="G327">
            <v>0</v>
          </cell>
          <cell r="H327">
            <v>0</v>
          </cell>
          <cell r="I327">
            <v>0</v>
          </cell>
        </row>
        <row r="328">
          <cell r="A328">
            <v>163008</v>
          </cell>
          <cell r="B328">
            <v>0</v>
          </cell>
          <cell r="C328" t="str">
            <v xml:space="preserve"> EEQ-SPARES FOR A/C             </v>
          </cell>
          <cell r="D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A329">
            <v>163009</v>
          </cell>
          <cell r="B329">
            <v>0</v>
          </cell>
          <cell r="C329" t="str">
            <v xml:space="preserve"> EEQ-A/C-YEAR ROUND MAINTENANCE </v>
          </cell>
          <cell r="D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>
            <v>163010</v>
          </cell>
          <cell r="B330">
            <v>0</v>
          </cell>
          <cell r="C330" t="str">
            <v xml:space="preserve"> EEQ-MAINT.COOLING TOWER        </v>
          </cell>
          <cell r="D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>
            <v>163011</v>
          </cell>
          <cell r="B331">
            <v>0</v>
          </cell>
          <cell r="C331" t="str">
            <v xml:space="preserve"> EEQ-DESCALING OF AC PLANTS     </v>
          </cell>
          <cell r="D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>
            <v>163012</v>
          </cell>
          <cell r="B332">
            <v>0</v>
          </cell>
          <cell r="C332" t="str">
            <v xml:space="preserve"> EEQ-A/C- REPAIRS-MISCEL.       </v>
          </cell>
          <cell r="D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>
            <v>163013</v>
          </cell>
          <cell r="B333">
            <v>0</v>
          </cell>
          <cell r="C333" t="str">
            <v xml:space="preserve"> EEQ-A/C-ANNUAL MAIN. CHGS      </v>
          </cell>
          <cell r="D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>
            <v>166000</v>
          </cell>
          <cell r="B334">
            <v>20</v>
          </cell>
          <cell r="C334" t="str">
            <v xml:space="preserve"> R &amp; M  -  MATERIAL HANDLING EQUIPMENT</v>
          </cell>
          <cell r="D334">
            <v>2065411.6099999999</v>
          </cell>
          <cell r="G334">
            <v>945108.67</v>
          </cell>
          <cell r="H334">
            <v>1120302.94</v>
          </cell>
          <cell r="I334">
            <v>0</v>
          </cell>
        </row>
        <row r="335">
          <cell r="A335">
            <v>166001</v>
          </cell>
          <cell r="B335">
            <v>0</v>
          </cell>
          <cell r="C335" t="str">
            <v xml:space="preserve"> R&amp;M-TOOLS FIX&amp;MAT HANDLING EQP </v>
          </cell>
          <cell r="D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>
            <v>167000</v>
          </cell>
          <cell r="B336">
            <v>20</v>
          </cell>
          <cell r="C336" t="str">
            <v xml:space="preserve"> R &amp; M  -  OFFICE EQUIPMENTS</v>
          </cell>
          <cell r="D336">
            <v>4113740.3000000003</v>
          </cell>
          <cell r="G336">
            <v>2472050.79</v>
          </cell>
          <cell r="H336">
            <v>1197540.31</v>
          </cell>
          <cell r="I336">
            <v>444149.2</v>
          </cell>
        </row>
        <row r="337">
          <cell r="A337">
            <v>167001</v>
          </cell>
          <cell r="B337">
            <v>0</v>
          </cell>
          <cell r="C337" t="str">
            <v xml:space="preserve"> R&amp;M TO OFFICE EQUP.            </v>
          </cell>
          <cell r="D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>
            <v>167002</v>
          </cell>
          <cell r="B338">
            <v>0</v>
          </cell>
          <cell r="C338" t="str">
            <v xml:space="preserve"> FURNITURE REPAIR               </v>
          </cell>
          <cell r="D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>
            <v>167003</v>
          </cell>
          <cell r="B339">
            <v>0</v>
          </cell>
          <cell r="C339" t="str">
            <v xml:space="preserve"> WOODEN STORAGE RACKS           </v>
          </cell>
          <cell r="D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>
            <v>167004</v>
          </cell>
          <cell r="B340">
            <v>0</v>
          </cell>
          <cell r="C340" t="str">
            <v xml:space="preserve"> AMC - OFFICE EQUIP.            </v>
          </cell>
          <cell r="D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>
            <v>167005</v>
          </cell>
          <cell r="B341">
            <v>0</v>
          </cell>
          <cell r="C341" t="str">
            <v xml:space="preserve"> HIRE CHGS-PC                   </v>
          </cell>
          <cell r="D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>
            <v>167006</v>
          </cell>
          <cell r="B342">
            <v>0</v>
          </cell>
          <cell r="C342" t="str">
            <v xml:space="preserve"> CANTEEN EQUP.-REVENUE          </v>
          </cell>
          <cell r="D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>
            <v>167007</v>
          </cell>
          <cell r="B343">
            <v>0</v>
          </cell>
          <cell r="C343" t="str">
            <v xml:space="preserve"> FURNITURE RENT                 </v>
          </cell>
          <cell r="D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>
            <v>167008</v>
          </cell>
          <cell r="B344">
            <v>0</v>
          </cell>
          <cell r="C344" t="str">
            <v xml:space="preserve"> R&amp;M-OFF EQUP-OTHERS            </v>
          </cell>
          <cell r="D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>
            <v>168000</v>
          </cell>
          <cell r="B345">
            <v>20</v>
          </cell>
          <cell r="C345" t="str">
            <v xml:space="preserve"> R &amp; M  -  OTHER ASSETS</v>
          </cell>
          <cell r="D345">
            <v>338408.7</v>
          </cell>
          <cell r="G345">
            <v>338408.7</v>
          </cell>
          <cell r="H345">
            <v>0</v>
          </cell>
          <cell r="I345">
            <v>0</v>
          </cell>
        </row>
        <row r="346">
          <cell r="A346">
            <v>168001</v>
          </cell>
          <cell r="B346">
            <v>0</v>
          </cell>
          <cell r="C346" t="str">
            <v xml:space="preserve"> R&amp;M OTHER ASSETS               </v>
          </cell>
          <cell r="D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>
            <v>169000</v>
          </cell>
          <cell r="B347">
            <v>20</v>
          </cell>
          <cell r="C347" t="str">
            <v xml:space="preserve"> R &amp; M  -  VEHICLES</v>
          </cell>
          <cell r="D347">
            <v>1613996.0699999998</v>
          </cell>
          <cell r="G347">
            <v>886916.94</v>
          </cell>
          <cell r="H347">
            <v>727079.13</v>
          </cell>
          <cell r="I347">
            <v>0</v>
          </cell>
        </row>
        <row r="348">
          <cell r="A348">
            <v>169001</v>
          </cell>
          <cell r="B348">
            <v>0</v>
          </cell>
          <cell r="C348" t="str">
            <v xml:space="preserve"> PETROL EXP.                    </v>
          </cell>
          <cell r="D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>
            <v>169002</v>
          </cell>
          <cell r="B349">
            <v>0</v>
          </cell>
          <cell r="C349" t="str">
            <v xml:space="preserve"> MAINTENANCE EXP. VEHICLES      </v>
          </cell>
          <cell r="D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>
            <v>169003</v>
          </cell>
          <cell r="B350">
            <v>0</v>
          </cell>
          <cell r="C350" t="str">
            <v xml:space="preserve"> MAJOR OVERHAUL TO VEHICLES     </v>
          </cell>
          <cell r="D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>
            <v>169004</v>
          </cell>
          <cell r="B351">
            <v>0</v>
          </cell>
          <cell r="C351" t="str">
            <v xml:space="preserve"> EMP. TRANSPORTATION CHGS       </v>
          </cell>
          <cell r="D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>
            <v>169005</v>
          </cell>
          <cell r="B352">
            <v>0</v>
          </cell>
          <cell r="C352" t="str">
            <v xml:space="preserve"> RECOVERIES FROM EMP.           </v>
          </cell>
          <cell r="D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>
            <v>169006</v>
          </cell>
          <cell r="B353">
            <v>0</v>
          </cell>
          <cell r="C353" t="str">
            <v xml:space="preserve"> PETROL EXP.-EMP VEHICLE        </v>
          </cell>
          <cell r="D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>
            <v>169007</v>
          </cell>
          <cell r="B354">
            <v>0</v>
          </cell>
          <cell r="C354" t="str">
            <v xml:space="preserve"> MAINTENANCE EXP.-EMP VEHICLE   </v>
          </cell>
          <cell r="D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>
            <v>169008</v>
          </cell>
          <cell r="C355" t="str">
            <v xml:space="preserve"> R&amp;M Vehicles                   </v>
          </cell>
          <cell r="D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>
            <v>175000</v>
          </cell>
          <cell r="B356">
            <v>20</v>
          </cell>
          <cell r="C356" t="str">
            <v xml:space="preserve"> INSURANCE - FIXED ASSETS        </v>
          </cell>
          <cell r="D356">
            <v>955855.28</v>
          </cell>
          <cell r="G356">
            <v>955855.28</v>
          </cell>
          <cell r="H356">
            <v>0</v>
          </cell>
          <cell r="I356">
            <v>0</v>
          </cell>
        </row>
        <row r="357">
          <cell r="A357">
            <v>175001</v>
          </cell>
          <cell r="B357">
            <v>0</v>
          </cell>
          <cell r="C357" t="str">
            <v xml:space="preserve"> INSURANCE -FIXED ASSETS        </v>
          </cell>
          <cell r="D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>
            <v>175002</v>
          </cell>
          <cell r="B358">
            <v>0</v>
          </cell>
          <cell r="C358" t="str">
            <v xml:space="preserve"> MACH. BREAKDOWN INSURANCE      </v>
          </cell>
          <cell r="D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>
            <v>175003</v>
          </cell>
          <cell r="B359">
            <v>0</v>
          </cell>
          <cell r="C359" t="str">
            <v xml:space="preserve"> MACH. ERECTION INSURANCE       </v>
          </cell>
          <cell r="D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>
            <v>175004</v>
          </cell>
          <cell r="B360">
            <v>0</v>
          </cell>
          <cell r="C360" t="str">
            <v xml:space="preserve"> HIRED ASSETS INSURANCE         </v>
          </cell>
          <cell r="D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175005</v>
          </cell>
          <cell r="B361">
            <v>0</v>
          </cell>
          <cell r="C361" t="str">
            <v xml:space="preserve"> LEASED ASSETS INSURANCE        </v>
          </cell>
          <cell r="D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175006</v>
          </cell>
          <cell r="B362">
            <v>0</v>
          </cell>
          <cell r="C362" t="str">
            <v xml:space="preserve"> OTHER ASSETS INSURANCE         </v>
          </cell>
          <cell r="D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>
            <v>175500</v>
          </cell>
          <cell r="C363" t="str">
            <v xml:space="preserve"> INSURANCE - INVENTORIES</v>
          </cell>
          <cell r="D363">
            <v>1041948.49</v>
          </cell>
          <cell r="G363">
            <v>1041948.49</v>
          </cell>
          <cell r="H363">
            <v>0</v>
          </cell>
        </row>
        <row r="364">
          <cell r="A364">
            <v>175501</v>
          </cell>
          <cell r="B364">
            <v>0</v>
          </cell>
          <cell r="C364" t="str">
            <v xml:space="preserve"> INS-RAW MATERIALS              </v>
          </cell>
          <cell r="D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>
            <v>175502</v>
          </cell>
          <cell r="B365">
            <v>0</v>
          </cell>
          <cell r="C365" t="str">
            <v xml:space="preserve"> INS-WORK IN PROGRESS           </v>
          </cell>
          <cell r="D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>
            <v>175503</v>
          </cell>
          <cell r="B366">
            <v>0</v>
          </cell>
          <cell r="C366" t="str">
            <v xml:space="preserve"> INS-FINISHED GOODS             </v>
          </cell>
          <cell r="D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175504</v>
          </cell>
          <cell r="B367">
            <v>0</v>
          </cell>
          <cell r="C367" t="str">
            <v xml:space="preserve"> INS-BRANCH STOCK               </v>
          </cell>
          <cell r="D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175505</v>
          </cell>
          <cell r="B368">
            <v>0</v>
          </cell>
          <cell r="C368" t="str">
            <v xml:space="preserve"> INS-BONDED WARE HOUSE          </v>
          </cell>
          <cell r="D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175506</v>
          </cell>
          <cell r="B369">
            <v>0</v>
          </cell>
          <cell r="C369" t="str">
            <v xml:space="preserve"> INS-SPARES &amp; CONSUMABLES       </v>
          </cell>
          <cell r="D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>
            <v>176000</v>
          </cell>
          <cell r="C370" t="str">
            <v xml:space="preserve"> INSURANCE - MEDICAL - EMPLOYEES</v>
          </cell>
          <cell r="D370">
            <v>1461120.9000000001</v>
          </cell>
          <cell r="G370">
            <v>1461120.9000000001</v>
          </cell>
          <cell r="H370">
            <v>0</v>
          </cell>
        </row>
        <row r="371">
          <cell r="A371">
            <v>176001</v>
          </cell>
          <cell r="B371">
            <v>0</v>
          </cell>
          <cell r="C371" t="str">
            <v xml:space="preserve"> INSURANCE-HME                  </v>
          </cell>
          <cell r="D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>
            <v>176002</v>
          </cell>
          <cell r="B372">
            <v>0</v>
          </cell>
          <cell r="C372" t="str">
            <v xml:space="preserve"> INSURANCE-GPA                  </v>
          </cell>
          <cell r="D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>
            <v>176003</v>
          </cell>
          <cell r="B373">
            <v>0</v>
          </cell>
          <cell r="C373" t="str">
            <v xml:space="preserve"> INSURANCE-OTHERS               </v>
          </cell>
          <cell r="D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>
            <v>177000</v>
          </cell>
          <cell r="C374" t="str">
            <v>TRANSIT - INSURANCE</v>
          </cell>
          <cell r="D374">
            <v>384295.7</v>
          </cell>
          <cell r="G374">
            <v>251743.7</v>
          </cell>
          <cell r="H374">
            <v>132552</v>
          </cell>
        </row>
        <row r="375">
          <cell r="A375">
            <v>177001</v>
          </cell>
          <cell r="B375">
            <v>0</v>
          </cell>
          <cell r="C375" t="str">
            <v xml:space="preserve"> TRNSIT INS-IMPORTED COMP.      </v>
          </cell>
          <cell r="D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>
            <v>177002</v>
          </cell>
          <cell r="B376">
            <v>0</v>
          </cell>
          <cell r="C376" t="str">
            <v xml:space="preserve"> TRANSIT INS-LOCAL COMP.        </v>
          </cell>
          <cell r="D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>
            <v>177003</v>
          </cell>
          <cell r="B377">
            <v>0</v>
          </cell>
          <cell r="C377" t="str">
            <v xml:space="preserve"> TRANSIT INS-FIN GOODS-DOMESTIC </v>
          </cell>
          <cell r="D377">
            <v>0</v>
          </cell>
          <cell r="G377">
            <v>0</v>
          </cell>
          <cell r="H377">
            <v>0</v>
          </cell>
          <cell r="I377">
            <v>0</v>
          </cell>
        </row>
        <row r="378">
          <cell r="A378">
            <v>177004</v>
          </cell>
          <cell r="B378">
            <v>0</v>
          </cell>
          <cell r="C378" t="str">
            <v xml:space="preserve"> TRANSIT INS-FIN GOODS-EXPORTS  </v>
          </cell>
          <cell r="D378">
            <v>0</v>
          </cell>
          <cell r="G378">
            <v>0</v>
          </cell>
          <cell r="H378">
            <v>0</v>
          </cell>
          <cell r="I378">
            <v>0</v>
          </cell>
        </row>
        <row r="379">
          <cell r="A379">
            <v>178001</v>
          </cell>
          <cell r="B379">
            <v>0</v>
          </cell>
          <cell r="C379" t="str">
            <v xml:space="preserve"> INS. VEHICLE                   </v>
          </cell>
          <cell r="D379">
            <v>0</v>
          </cell>
          <cell r="G379">
            <v>0</v>
          </cell>
          <cell r="H379">
            <v>0</v>
          </cell>
          <cell r="I379">
            <v>0</v>
          </cell>
        </row>
        <row r="380">
          <cell r="A380">
            <v>179001</v>
          </cell>
          <cell r="B380">
            <v>0</v>
          </cell>
          <cell r="C380" t="str">
            <v xml:space="preserve"> INS-FIDELITY                   </v>
          </cell>
          <cell r="D380">
            <v>0</v>
          </cell>
          <cell r="G380">
            <v>0</v>
          </cell>
          <cell r="H380">
            <v>0</v>
          </cell>
          <cell r="I380">
            <v>0</v>
          </cell>
        </row>
        <row r="381">
          <cell r="A381">
            <v>179002</v>
          </cell>
          <cell r="B381">
            <v>0</v>
          </cell>
          <cell r="C381" t="str">
            <v xml:space="preserve"> INS-MONEY-IN-TRANSIT           </v>
          </cell>
          <cell r="D381">
            <v>0</v>
          </cell>
          <cell r="G381">
            <v>0</v>
          </cell>
          <cell r="H381">
            <v>0</v>
          </cell>
          <cell r="I381">
            <v>0</v>
          </cell>
        </row>
        <row r="382">
          <cell r="A382">
            <v>179003</v>
          </cell>
          <cell r="B382">
            <v>0</v>
          </cell>
          <cell r="C382" t="str">
            <v xml:space="preserve"> INSURANCE - CASH &amp; CURRENCY    </v>
          </cell>
          <cell r="D382">
            <v>0</v>
          </cell>
          <cell r="G382">
            <v>0</v>
          </cell>
          <cell r="H382">
            <v>0</v>
          </cell>
          <cell r="I382">
            <v>0</v>
          </cell>
        </row>
        <row r="383">
          <cell r="A383">
            <v>179004</v>
          </cell>
          <cell r="B383">
            <v>0</v>
          </cell>
          <cell r="C383" t="str">
            <v xml:space="preserve"> ECGC PREMIUM                   </v>
          </cell>
          <cell r="D383">
            <v>0</v>
          </cell>
          <cell r="G383">
            <v>0</v>
          </cell>
          <cell r="H383">
            <v>0</v>
          </cell>
          <cell r="I383">
            <v>0</v>
          </cell>
        </row>
        <row r="384">
          <cell r="A384">
            <v>179005</v>
          </cell>
          <cell r="B384">
            <v>0</v>
          </cell>
          <cell r="C384" t="str">
            <v xml:space="preserve"> INS-PUBLIC LIABILITY           </v>
          </cell>
          <cell r="D384">
            <v>0</v>
          </cell>
          <cell r="G384">
            <v>0</v>
          </cell>
          <cell r="H384">
            <v>0</v>
          </cell>
          <cell r="I384">
            <v>0</v>
          </cell>
        </row>
        <row r="385">
          <cell r="A385">
            <v>179006</v>
          </cell>
          <cell r="B385">
            <v>0</v>
          </cell>
          <cell r="C385" t="str">
            <v xml:space="preserve"> INSURANCE-WORKMEN COMPENSATION </v>
          </cell>
          <cell r="D385">
            <v>0</v>
          </cell>
          <cell r="G385">
            <v>0</v>
          </cell>
          <cell r="H385">
            <v>0</v>
          </cell>
          <cell r="I385">
            <v>0</v>
          </cell>
        </row>
        <row r="386">
          <cell r="A386">
            <v>179007</v>
          </cell>
          <cell r="B386">
            <v>0</v>
          </cell>
          <cell r="C386" t="str">
            <v xml:space="preserve"> INS-TRAVEL-BAGGAGE             </v>
          </cell>
          <cell r="D386">
            <v>0</v>
          </cell>
          <cell r="G386">
            <v>0</v>
          </cell>
          <cell r="H386">
            <v>0</v>
          </cell>
          <cell r="I386">
            <v>0</v>
          </cell>
        </row>
        <row r="387">
          <cell r="A387">
            <v>180000</v>
          </cell>
          <cell r="B387">
            <v>30</v>
          </cell>
          <cell r="C387" t="str">
            <v xml:space="preserve"> INTEREST                       </v>
          </cell>
          <cell r="D387">
            <v>0</v>
          </cell>
          <cell r="G387">
            <v>0</v>
          </cell>
          <cell r="H387">
            <v>0</v>
          </cell>
          <cell r="I387">
            <v>0</v>
          </cell>
        </row>
        <row r="388">
          <cell r="A388">
            <v>180100</v>
          </cell>
          <cell r="B388">
            <v>20</v>
          </cell>
          <cell r="C388" t="str">
            <v xml:space="preserve"> INTEREST-FIXED LOANS           </v>
          </cell>
          <cell r="D388">
            <v>0</v>
          </cell>
          <cell r="G388">
            <v>0</v>
          </cell>
          <cell r="H388">
            <v>0</v>
          </cell>
          <cell r="I388">
            <v>0</v>
          </cell>
        </row>
        <row r="389">
          <cell r="A389">
            <v>180200</v>
          </cell>
          <cell r="B389">
            <v>20</v>
          </cell>
          <cell r="C389" t="str">
            <v xml:space="preserve"> INTEREST-FOREIGN CURRENCY LOAN </v>
          </cell>
          <cell r="D389">
            <v>0</v>
          </cell>
          <cell r="G389">
            <v>0</v>
          </cell>
          <cell r="H389">
            <v>0</v>
          </cell>
          <cell r="I389">
            <v>0</v>
          </cell>
        </row>
        <row r="390">
          <cell r="A390">
            <v>180300</v>
          </cell>
          <cell r="B390">
            <v>20</v>
          </cell>
          <cell r="C390" t="str">
            <v xml:space="preserve"> INTEREST- OTHERS               </v>
          </cell>
          <cell r="D390">
            <v>0</v>
          </cell>
          <cell r="G390">
            <v>0</v>
          </cell>
          <cell r="H390">
            <v>0</v>
          </cell>
          <cell r="I390">
            <v>0</v>
          </cell>
        </row>
        <row r="391">
          <cell r="A391">
            <v>181000</v>
          </cell>
          <cell r="C391" t="str">
            <v xml:space="preserve"> INTEREST - TERM LOANS</v>
          </cell>
          <cell r="D391">
            <v>18815440.940000001</v>
          </cell>
          <cell r="G391">
            <v>18815440.940000001</v>
          </cell>
          <cell r="H391">
            <v>0</v>
          </cell>
        </row>
        <row r="392">
          <cell r="A392">
            <v>181001</v>
          </cell>
          <cell r="B392">
            <v>0</v>
          </cell>
          <cell r="C392" t="str">
            <v xml:space="preserve"> INTEREST-TERM LOAN - ICICI     </v>
          </cell>
          <cell r="D392">
            <v>0</v>
          </cell>
          <cell r="G392">
            <v>0</v>
          </cell>
          <cell r="H392">
            <v>0</v>
          </cell>
          <cell r="I392">
            <v>0</v>
          </cell>
        </row>
        <row r="393">
          <cell r="A393">
            <v>181002</v>
          </cell>
          <cell r="B393">
            <v>0</v>
          </cell>
          <cell r="C393" t="str">
            <v xml:space="preserve"> INTEREST-TERM LOAN-FEDERAL BK  </v>
          </cell>
          <cell r="D393">
            <v>0</v>
          </cell>
          <cell r="G393">
            <v>0</v>
          </cell>
          <cell r="H393">
            <v>0</v>
          </cell>
          <cell r="I393">
            <v>0</v>
          </cell>
        </row>
        <row r="394">
          <cell r="A394">
            <v>181003</v>
          </cell>
          <cell r="B394">
            <v>0</v>
          </cell>
          <cell r="C394" t="str">
            <v xml:space="preserve"> INTEREST-TERMLOAN-INDUSIND BK  </v>
          </cell>
          <cell r="D394">
            <v>0</v>
          </cell>
          <cell r="G394">
            <v>0</v>
          </cell>
          <cell r="H394">
            <v>0</v>
          </cell>
          <cell r="I394">
            <v>0</v>
          </cell>
        </row>
        <row r="395">
          <cell r="A395">
            <v>181004</v>
          </cell>
          <cell r="B395">
            <v>0</v>
          </cell>
          <cell r="C395" t="str">
            <v xml:space="preserve"> 14% INTEREST DEBENTURES        </v>
          </cell>
          <cell r="D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A396">
            <v>181005</v>
          </cell>
          <cell r="B396">
            <v>0</v>
          </cell>
          <cell r="C396" t="str">
            <v xml:space="preserve"> INTEREST ON TRADE ADVANCE      </v>
          </cell>
          <cell r="D396">
            <v>0</v>
          </cell>
          <cell r="G396">
            <v>0</v>
          </cell>
          <cell r="H396">
            <v>0</v>
          </cell>
          <cell r="I396">
            <v>0</v>
          </cell>
        </row>
        <row r="397">
          <cell r="A397">
            <v>182000</v>
          </cell>
          <cell r="C397" t="str">
            <v xml:space="preserve"> INTEREST - FCNRB  LOANS</v>
          </cell>
          <cell r="D397">
            <v>41850530</v>
          </cell>
          <cell r="G397">
            <v>41850530</v>
          </cell>
          <cell r="H397">
            <v>0</v>
          </cell>
        </row>
        <row r="398">
          <cell r="A398">
            <v>182001</v>
          </cell>
          <cell r="B398">
            <v>0</v>
          </cell>
          <cell r="C398" t="str">
            <v xml:space="preserve"> INTEREST-FCNRB LOAN - ICICI    </v>
          </cell>
          <cell r="D398">
            <v>0</v>
          </cell>
          <cell r="G398">
            <v>0</v>
          </cell>
          <cell r="H398">
            <v>0</v>
          </cell>
          <cell r="I398">
            <v>0</v>
          </cell>
        </row>
        <row r="399">
          <cell r="A399">
            <v>182004</v>
          </cell>
          <cell r="C399" t="str">
            <v xml:space="preserve"> INTEREST-FCNRB LOAN - SBM      </v>
          </cell>
          <cell r="D399">
            <v>0</v>
          </cell>
          <cell r="G399">
            <v>0</v>
          </cell>
          <cell r="H399">
            <v>0</v>
          </cell>
          <cell r="I399">
            <v>0</v>
          </cell>
        </row>
        <row r="400">
          <cell r="A400">
            <v>183000</v>
          </cell>
          <cell r="C400" t="str">
            <v xml:space="preserve"> INTEREST ON FIXED DEPOSITS</v>
          </cell>
          <cell r="D400">
            <v>3062381</v>
          </cell>
          <cell r="G400">
            <v>3062381</v>
          </cell>
          <cell r="H400">
            <v>0</v>
          </cell>
        </row>
        <row r="401">
          <cell r="A401">
            <v>183001</v>
          </cell>
          <cell r="B401">
            <v>0</v>
          </cell>
          <cell r="C401" t="str">
            <v xml:space="preserve"> INTEREST - FIXED DEPOSITS      </v>
          </cell>
          <cell r="D401">
            <v>0</v>
          </cell>
          <cell r="G401">
            <v>0</v>
          </cell>
          <cell r="H401">
            <v>0</v>
          </cell>
          <cell r="I401">
            <v>0</v>
          </cell>
        </row>
        <row r="402">
          <cell r="A402">
            <v>184000</v>
          </cell>
          <cell r="C402" t="str">
            <v xml:space="preserve"> INTEREST - CASH CREDIT ACCOUNTS</v>
          </cell>
          <cell r="D402">
            <v>8629561.0099999998</v>
          </cell>
          <cell r="G402">
            <v>5877353.0099999998</v>
          </cell>
          <cell r="H402">
            <v>2752208</v>
          </cell>
        </row>
        <row r="403">
          <cell r="A403">
            <v>184001</v>
          </cell>
          <cell r="B403">
            <v>0</v>
          </cell>
          <cell r="C403" t="str">
            <v xml:space="preserve"> INTEREST - SBI - BANGALORE- CC </v>
          </cell>
          <cell r="D403">
            <v>0</v>
          </cell>
          <cell r="G403">
            <v>0</v>
          </cell>
          <cell r="H403">
            <v>0</v>
          </cell>
          <cell r="I403">
            <v>0</v>
          </cell>
        </row>
        <row r="404">
          <cell r="A404">
            <v>184002</v>
          </cell>
          <cell r="B404">
            <v>0</v>
          </cell>
          <cell r="C404" t="str">
            <v xml:space="preserve"> INTEREST - SBI - CHENNAI - CC  </v>
          </cell>
          <cell r="D404">
            <v>0</v>
          </cell>
          <cell r="G404">
            <v>0</v>
          </cell>
          <cell r="H404">
            <v>0</v>
          </cell>
          <cell r="I404">
            <v>0</v>
          </cell>
        </row>
        <row r="405">
          <cell r="A405">
            <v>184003</v>
          </cell>
          <cell r="B405">
            <v>0</v>
          </cell>
          <cell r="C405" t="str">
            <v xml:space="preserve"> INTEREST -  SBT - CHENNAI - CC </v>
          </cell>
          <cell r="D405">
            <v>0</v>
          </cell>
          <cell r="G405">
            <v>0</v>
          </cell>
          <cell r="H405">
            <v>0</v>
          </cell>
          <cell r="I405">
            <v>0</v>
          </cell>
        </row>
        <row r="406">
          <cell r="A406">
            <v>184004</v>
          </cell>
          <cell r="B406">
            <v>0</v>
          </cell>
          <cell r="C406" t="str">
            <v xml:space="preserve"> INTEREST - SBM - CHENNAI - CC  </v>
          </cell>
          <cell r="D406">
            <v>0</v>
          </cell>
          <cell r="G406">
            <v>0</v>
          </cell>
          <cell r="H406">
            <v>0</v>
          </cell>
          <cell r="I406">
            <v>0</v>
          </cell>
        </row>
        <row r="407">
          <cell r="A407">
            <v>184005</v>
          </cell>
          <cell r="B407">
            <v>0</v>
          </cell>
          <cell r="C407" t="str">
            <v xml:space="preserve"> INTEREST - SBI - CHENNAI- WCDL </v>
          </cell>
          <cell r="D407">
            <v>0</v>
          </cell>
          <cell r="G407">
            <v>0</v>
          </cell>
          <cell r="H407">
            <v>0</v>
          </cell>
          <cell r="I407">
            <v>0</v>
          </cell>
        </row>
        <row r="408">
          <cell r="A408">
            <v>184006</v>
          </cell>
          <cell r="B408">
            <v>0</v>
          </cell>
          <cell r="C408" t="str">
            <v xml:space="preserve"> INTEREST - SBT - CHENNAI- WCDL </v>
          </cell>
          <cell r="D408">
            <v>0</v>
          </cell>
          <cell r="G408">
            <v>0</v>
          </cell>
          <cell r="H408">
            <v>0</v>
          </cell>
          <cell r="I408">
            <v>0</v>
          </cell>
        </row>
        <row r="409">
          <cell r="A409">
            <v>184007</v>
          </cell>
          <cell r="B409">
            <v>0</v>
          </cell>
          <cell r="C409" t="str">
            <v xml:space="preserve"> INTEREST - SBM - CHENNAI- WCDL </v>
          </cell>
          <cell r="D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A410">
            <v>184008</v>
          </cell>
          <cell r="B410">
            <v>0</v>
          </cell>
          <cell r="C410" t="str">
            <v xml:space="preserve"> INTEREST - CC - CANARA BANK    </v>
          </cell>
          <cell r="D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A411">
            <v>184500</v>
          </cell>
          <cell r="C411" t="str">
            <v xml:space="preserve"> INTEREST - EXPORT PACKING CREDIT</v>
          </cell>
          <cell r="D411">
            <v>0</v>
          </cell>
          <cell r="G411">
            <v>-1314189</v>
          </cell>
          <cell r="H411">
            <v>1314189</v>
          </cell>
        </row>
        <row r="412">
          <cell r="A412">
            <v>184501</v>
          </cell>
          <cell r="B412">
            <v>0</v>
          </cell>
          <cell r="C412" t="str">
            <v xml:space="preserve"> INT. - EXP PACKING CREDIT      </v>
          </cell>
          <cell r="D412">
            <v>0</v>
          </cell>
          <cell r="G412">
            <v>0</v>
          </cell>
          <cell r="H412">
            <v>0</v>
          </cell>
          <cell r="I412">
            <v>0</v>
          </cell>
        </row>
        <row r="413">
          <cell r="A413">
            <v>185000</v>
          </cell>
          <cell r="C413" t="str">
            <v xml:space="preserve"> INTEREST - OTHERS</v>
          </cell>
          <cell r="D413">
            <v>4795110.1400000006</v>
          </cell>
          <cell r="G413">
            <v>3935580.85</v>
          </cell>
          <cell r="H413">
            <v>859529.29</v>
          </cell>
        </row>
        <row r="414">
          <cell r="A414">
            <v>185001</v>
          </cell>
          <cell r="B414">
            <v>0</v>
          </cell>
          <cell r="C414" t="str">
            <v xml:space="preserve"> INTEREST - HIRE PURCHASE       </v>
          </cell>
          <cell r="D414">
            <v>0</v>
          </cell>
          <cell r="G414">
            <v>0</v>
          </cell>
          <cell r="H414">
            <v>0</v>
          </cell>
          <cell r="I414">
            <v>0</v>
          </cell>
        </row>
        <row r="415">
          <cell r="A415">
            <v>185004</v>
          </cell>
          <cell r="C415" t="str">
            <v xml:space="preserve"> INTEREST - SUPPLIER's CREDIT   </v>
          </cell>
          <cell r="D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>
            <v>186000</v>
          </cell>
          <cell r="C416" t="str">
            <v xml:space="preserve"> INTEREST - INTER CORPORATE DEPOPITS</v>
          </cell>
          <cell r="D416">
            <v>0</v>
          </cell>
          <cell r="G416">
            <v>0</v>
          </cell>
          <cell r="H416">
            <v>0</v>
          </cell>
        </row>
        <row r="417">
          <cell r="A417">
            <v>186001</v>
          </cell>
          <cell r="B417">
            <v>0</v>
          </cell>
          <cell r="C417" t="str">
            <v xml:space="preserve"> INTEREST - ICDs                </v>
          </cell>
          <cell r="D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A418">
            <v>186501</v>
          </cell>
          <cell r="B418">
            <v>0</v>
          </cell>
          <cell r="C418" t="str">
            <v xml:space="preserve"> INTEREST - BONDED WAREHOUSE    </v>
          </cell>
          <cell r="D418">
            <v>0</v>
          </cell>
          <cell r="G418">
            <v>0</v>
          </cell>
          <cell r="H418">
            <v>0</v>
          </cell>
          <cell r="I418">
            <v>0</v>
          </cell>
        </row>
        <row r="419">
          <cell r="A419">
            <v>187001</v>
          </cell>
          <cell r="B419">
            <v>0</v>
          </cell>
          <cell r="C419" t="str">
            <v xml:space="preserve"> INTEREST - SUPPLIERS CREDIT    </v>
          </cell>
          <cell r="D419">
            <v>0</v>
          </cell>
          <cell r="G419">
            <v>0</v>
          </cell>
          <cell r="H419">
            <v>0</v>
          </cell>
          <cell r="I419">
            <v>0</v>
          </cell>
        </row>
        <row r="420">
          <cell r="A420">
            <v>187501</v>
          </cell>
          <cell r="B420">
            <v>0</v>
          </cell>
          <cell r="C420" t="str">
            <v xml:space="preserve"> INTEREST - LETTER OF CREDITS   </v>
          </cell>
          <cell r="D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>
            <v>188000</v>
          </cell>
          <cell r="C421" t="str">
            <v xml:space="preserve"> INTEREST - BILLS DISCOUNTED</v>
          </cell>
          <cell r="D421">
            <v>9133844.5899999999</v>
          </cell>
          <cell r="G421">
            <v>9315060.2699999996</v>
          </cell>
          <cell r="H421">
            <v>-181215.68</v>
          </cell>
        </row>
        <row r="422">
          <cell r="A422">
            <v>188001</v>
          </cell>
          <cell r="B422">
            <v>0</v>
          </cell>
          <cell r="C422" t="str">
            <v xml:space="preserve"> INTEREST ON BILLS DISCOUNTED   </v>
          </cell>
          <cell r="D422">
            <v>0</v>
          </cell>
          <cell r="G422">
            <v>0</v>
          </cell>
          <cell r="H422">
            <v>0</v>
          </cell>
          <cell r="I422">
            <v>0</v>
          </cell>
        </row>
        <row r="423">
          <cell r="A423">
            <v>189001</v>
          </cell>
          <cell r="B423">
            <v>0</v>
          </cell>
          <cell r="C423" t="str">
            <v xml:space="preserve"> INTEREST - IMPORT INVOICES     </v>
          </cell>
          <cell r="D423">
            <v>0</v>
          </cell>
          <cell r="G423">
            <v>0</v>
          </cell>
          <cell r="H423">
            <v>0</v>
          </cell>
          <cell r="I423">
            <v>0</v>
          </cell>
        </row>
        <row r="424">
          <cell r="A424">
            <v>189002</v>
          </cell>
          <cell r="B424">
            <v>0</v>
          </cell>
          <cell r="C424" t="str">
            <v xml:space="preserve"> IMP - OVERDUE INT.             </v>
          </cell>
          <cell r="D424">
            <v>0</v>
          </cell>
          <cell r="G424">
            <v>0</v>
          </cell>
          <cell r="H424">
            <v>0</v>
          </cell>
          <cell r="I424">
            <v>0</v>
          </cell>
        </row>
        <row r="425">
          <cell r="A425">
            <v>189003</v>
          </cell>
          <cell r="B425">
            <v>0</v>
          </cell>
          <cell r="C425" t="str">
            <v xml:space="preserve"> INT-OTHERS                     </v>
          </cell>
          <cell r="D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>
            <v>189500</v>
          </cell>
          <cell r="C426" t="str">
            <v xml:space="preserve"> INTEREST - NON CONVERTIBLE DEBENTURES</v>
          </cell>
          <cell r="D426">
            <v>13073899.939999999</v>
          </cell>
          <cell r="G426">
            <v>13073899.939999999</v>
          </cell>
          <cell r="H426">
            <v>0</v>
          </cell>
        </row>
        <row r="427">
          <cell r="A427">
            <v>189501</v>
          </cell>
          <cell r="B427">
            <v>0</v>
          </cell>
          <cell r="C427" t="str">
            <v xml:space="preserve"> INTEREST ON NCD's              </v>
          </cell>
          <cell r="D427">
            <v>0</v>
          </cell>
          <cell r="G427">
            <v>0</v>
          </cell>
          <cell r="H427">
            <v>0</v>
          </cell>
          <cell r="I427">
            <v>0</v>
          </cell>
        </row>
        <row r="428">
          <cell r="A428">
            <v>201000</v>
          </cell>
          <cell r="C428" t="str">
            <v xml:space="preserve"> SALES COMMISSION &amp; DISCOUNTS</v>
          </cell>
          <cell r="D428">
            <v>80773932.629999995</v>
          </cell>
          <cell r="G428">
            <v>80773932.629999995</v>
          </cell>
          <cell r="H428">
            <v>0</v>
          </cell>
        </row>
        <row r="429">
          <cell r="A429">
            <v>201001</v>
          </cell>
          <cell r="B429">
            <v>0</v>
          </cell>
          <cell r="C429" t="str">
            <v xml:space="preserve"> SALES COMMN-BE-CD&amp;SALES DIS.   </v>
          </cell>
          <cell r="D429">
            <v>0</v>
          </cell>
          <cell r="G429">
            <v>0</v>
          </cell>
          <cell r="H429">
            <v>0</v>
          </cell>
          <cell r="I429">
            <v>0</v>
          </cell>
        </row>
        <row r="430">
          <cell r="A430">
            <v>201002</v>
          </cell>
          <cell r="B430">
            <v>0</v>
          </cell>
          <cell r="C430" t="str">
            <v xml:space="preserve"> SALES COMMN-CD-MDF             </v>
          </cell>
          <cell r="D430">
            <v>0</v>
          </cell>
          <cell r="G430">
            <v>0</v>
          </cell>
          <cell r="H430">
            <v>0</v>
          </cell>
          <cell r="I430">
            <v>0</v>
          </cell>
        </row>
        <row r="431">
          <cell r="A431">
            <v>201003</v>
          </cell>
          <cell r="B431">
            <v>0</v>
          </cell>
          <cell r="C431" t="str">
            <v xml:space="preserve"> SALES COMMN-CD                 </v>
          </cell>
          <cell r="D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A432">
            <v>201004</v>
          </cell>
          <cell r="B432">
            <v>0</v>
          </cell>
          <cell r="C432" t="str">
            <v xml:space="preserve"> SALES COMMN-CD-ORC MARGIN      </v>
          </cell>
          <cell r="D432">
            <v>0</v>
          </cell>
          <cell r="G432">
            <v>0</v>
          </cell>
          <cell r="H432">
            <v>0</v>
          </cell>
          <cell r="I432">
            <v>0</v>
          </cell>
        </row>
        <row r="433">
          <cell r="A433">
            <v>201005</v>
          </cell>
          <cell r="B433">
            <v>0</v>
          </cell>
          <cell r="C433" t="str">
            <v xml:space="preserve"> SALES COMMN-CD-ORC OTHERS      </v>
          </cell>
          <cell r="D433">
            <v>0</v>
          </cell>
          <cell r="G433">
            <v>0</v>
          </cell>
          <cell r="H433">
            <v>0</v>
          </cell>
          <cell r="I433">
            <v>0</v>
          </cell>
        </row>
        <row r="434">
          <cell r="A434">
            <v>201011</v>
          </cell>
          <cell r="B434">
            <v>0</v>
          </cell>
          <cell r="C434" t="str">
            <v xml:space="preserve"> SALES COMMN-BE-ADP&amp;SALES DIS.  </v>
          </cell>
          <cell r="D434">
            <v>0</v>
          </cell>
          <cell r="G434">
            <v>0</v>
          </cell>
          <cell r="H434">
            <v>0</v>
          </cell>
          <cell r="I434">
            <v>0</v>
          </cell>
        </row>
        <row r="435">
          <cell r="A435">
            <v>201012</v>
          </cell>
          <cell r="B435">
            <v>0</v>
          </cell>
          <cell r="C435" t="str">
            <v xml:space="preserve"> SALES COMMN-ADP-MDF            </v>
          </cell>
          <cell r="D435">
            <v>0</v>
          </cell>
          <cell r="G435">
            <v>0</v>
          </cell>
          <cell r="H435">
            <v>0</v>
          </cell>
          <cell r="I435">
            <v>0</v>
          </cell>
        </row>
        <row r="436">
          <cell r="A436">
            <v>201013</v>
          </cell>
          <cell r="B436">
            <v>0</v>
          </cell>
          <cell r="C436" t="str">
            <v xml:space="preserve"> SALES COMMSSION                </v>
          </cell>
          <cell r="D436">
            <v>0</v>
          </cell>
          <cell r="G436">
            <v>0</v>
          </cell>
          <cell r="H436">
            <v>0</v>
          </cell>
          <cell r="I436">
            <v>0</v>
          </cell>
        </row>
        <row r="437">
          <cell r="A437">
            <v>201014</v>
          </cell>
          <cell r="B437">
            <v>0</v>
          </cell>
          <cell r="C437" t="str">
            <v xml:space="preserve"> SALES COMMN- SCHEMES - CD      </v>
          </cell>
          <cell r="D437">
            <v>0</v>
          </cell>
          <cell r="G437">
            <v>0</v>
          </cell>
          <cell r="H437">
            <v>0</v>
          </cell>
          <cell r="I437">
            <v>0</v>
          </cell>
        </row>
        <row r="438">
          <cell r="A438">
            <v>201015</v>
          </cell>
          <cell r="B438">
            <v>0</v>
          </cell>
          <cell r="C438" t="str">
            <v xml:space="preserve"> SALES COMMN- SCHEMES - ADP     </v>
          </cell>
          <cell r="D438">
            <v>0</v>
          </cell>
          <cell r="G438">
            <v>0</v>
          </cell>
          <cell r="H438">
            <v>0</v>
          </cell>
          <cell r="I438">
            <v>0</v>
          </cell>
        </row>
        <row r="439">
          <cell r="A439">
            <v>201019</v>
          </cell>
          <cell r="B439">
            <v>0</v>
          </cell>
          <cell r="C439" t="str">
            <v xml:space="preserve"> SALES COMMN- ADP- NBU-ADDL.    </v>
          </cell>
          <cell r="D439">
            <v>0</v>
          </cell>
          <cell r="G439">
            <v>0</v>
          </cell>
          <cell r="H439">
            <v>0</v>
          </cell>
          <cell r="I439">
            <v>0</v>
          </cell>
        </row>
        <row r="440">
          <cell r="A440">
            <v>201021</v>
          </cell>
          <cell r="B440">
            <v>0</v>
          </cell>
          <cell r="C440" t="str">
            <v xml:space="preserve"> SALES COMMN-BE-ASP             </v>
          </cell>
          <cell r="D440">
            <v>0</v>
          </cell>
          <cell r="G440">
            <v>0</v>
          </cell>
          <cell r="H440">
            <v>0</v>
          </cell>
          <cell r="I440">
            <v>0</v>
          </cell>
        </row>
        <row r="441">
          <cell r="A441">
            <v>201500</v>
          </cell>
          <cell r="C441" t="str">
            <v xml:space="preserve"> AMC &amp; WARRANTY EXP PAID TO DEALERS</v>
          </cell>
          <cell r="D441">
            <v>28744198.869999997</v>
          </cell>
          <cell r="G441">
            <v>28744198.869999997</v>
          </cell>
          <cell r="H441">
            <v>0</v>
          </cell>
        </row>
        <row r="442">
          <cell r="A442">
            <v>201501</v>
          </cell>
          <cell r="B442">
            <v>0</v>
          </cell>
          <cell r="C442" t="str">
            <v xml:space="preserve"> ASP - WARRANTY - LABOUR        </v>
          </cell>
          <cell r="D442">
            <v>0</v>
          </cell>
          <cell r="G442">
            <v>0</v>
          </cell>
          <cell r="H442">
            <v>0</v>
          </cell>
          <cell r="I442">
            <v>0</v>
          </cell>
        </row>
        <row r="443">
          <cell r="A443">
            <v>201502</v>
          </cell>
          <cell r="B443">
            <v>0</v>
          </cell>
          <cell r="C443" t="str">
            <v xml:space="preserve"> ASP - AMC - LABOUR             </v>
          </cell>
          <cell r="D443">
            <v>0</v>
          </cell>
          <cell r="G443">
            <v>0</v>
          </cell>
          <cell r="H443">
            <v>0</v>
          </cell>
          <cell r="I443">
            <v>0</v>
          </cell>
        </row>
        <row r="444">
          <cell r="A444">
            <v>201503</v>
          </cell>
          <cell r="B444">
            <v>0</v>
          </cell>
          <cell r="C444" t="str">
            <v xml:space="preserve"> ASP - WARRANTY ( NBU )         </v>
          </cell>
          <cell r="D444">
            <v>0</v>
          </cell>
          <cell r="G444">
            <v>0</v>
          </cell>
          <cell r="H444">
            <v>0</v>
          </cell>
          <cell r="I444">
            <v>0</v>
          </cell>
        </row>
        <row r="445">
          <cell r="A445">
            <v>201504</v>
          </cell>
          <cell r="B445">
            <v>0</v>
          </cell>
          <cell r="C445" t="str">
            <v xml:space="preserve"> ASP - INSTALLATION             </v>
          </cell>
          <cell r="D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>
            <v>202000</v>
          </cell>
          <cell r="C446" t="str">
            <v xml:space="preserve"> SALES' DISCOUNTS</v>
          </cell>
          <cell r="D446">
            <v>0.01</v>
          </cell>
          <cell r="G446">
            <v>0</v>
          </cell>
          <cell r="H446">
            <v>0.01</v>
          </cell>
        </row>
        <row r="447">
          <cell r="A447">
            <v>202001</v>
          </cell>
          <cell r="B447">
            <v>0</v>
          </cell>
          <cell r="C447" t="str">
            <v xml:space="preserve"> ASC DISCOUNT                   </v>
          </cell>
          <cell r="D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A448">
            <v>202002</v>
          </cell>
          <cell r="B448">
            <v>0</v>
          </cell>
          <cell r="C448" t="str">
            <v xml:space="preserve"> QUANTITY DISCOUNT              </v>
          </cell>
          <cell r="D448">
            <v>0</v>
          </cell>
          <cell r="G448">
            <v>0</v>
          </cell>
          <cell r="H448">
            <v>0</v>
          </cell>
          <cell r="I448">
            <v>0</v>
          </cell>
        </row>
        <row r="449">
          <cell r="A449">
            <v>202003</v>
          </cell>
          <cell r="B449">
            <v>0</v>
          </cell>
          <cell r="C449" t="str">
            <v xml:space="preserve"> MIV DISCOUNT                   </v>
          </cell>
          <cell r="D449">
            <v>0</v>
          </cell>
          <cell r="G449">
            <v>0</v>
          </cell>
          <cell r="H449">
            <v>0</v>
          </cell>
          <cell r="I449">
            <v>0</v>
          </cell>
        </row>
        <row r="450">
          <cell r="A450">
            <v>202004</v>
          </cell>
          <cell r="B450">
            <v>0</v>
          </cell>
          <cell r="C450" t="str">
            <v xml:space="preserve"> DISCOUNT -  SALES              </v>
          </cell>
          <cell r="D450">
            <v>0</v>
          </cell>
          <cell r="G450">
            <v>0</v>
          </cell>
          <cell r="H450">
            <v>0</v>
          </cell>
          <cell r="I450">
            <v>0</v>
          </cell>
        </row>
        <row r="451">
          <cell r="A451">
            <v>203000</v>
          </cell>
          <cell r="C451" t="str">
            <v xml:space="preserve"> ADVERTISEMENT                  </v>
          </cell>
          <cell r="D451">
            <v>4337294.08</v>
          </cell>
          <cell r="G451">
            <v>4337294.08</v>
          </cell>
        </row>
        <row r="452">
          <cell r="A452">
            <v>203001</v>
          </cell>
          <cell r="B452">
            <v>0</v>
          </cell>
          <cell r="C452" t="str">
            <v xml:space="preserve"> NEWSPAPER-DESIGN               </v>
          </cell>
          <cell r="D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>
            <v>203002</v>
          </cell>
          <cell r="B453">
            <v>0</v>
          </cell>
          <cell r="C453" t="str">
            <v xml:space="preserve"> NEWSPAPER-PRODUCTION           </v>
          </cell>
          <cell r="D453">
            <v>0</v>
          </cell>
          <cell r="G453">
            <v>0</v>
          </cell>
          <cell r="H453">
            <v>0</v>
          </cell>
          <cell r="I453">
            <v>0</v>
          </cell>
        </row>
        <row r="454">
          <cell r="A454">
            <v>203003</v>
          </cell>
          <cell r="B454">
            <v>0</v>
          </cell>
          <cell r="C454" t="str">
            <v xml:space="preserve"> NEWSPAPER - EXHIBITION         </v>
          </cell>
          <cell r="D454">
            <v>0</v>
          </cell>
          <cell r="G454">
            <v>0</v>
          </cell>
          <cell r="H454">
            <v>0</v>
          </cell>
          <cell r="I454">
            <v>0</v>
          </cell>
        </row>
        <row r="455">
          <cell r="A455">
            <v>203004</v>
          </cell>
          <cell r="B455">
            <v>0</v>
          </cell>
          <cell r="C455" t="str">
            <v xml:space="preserve"> MEDIA-DESIGN                   </v>
          </cell>
          <cell r="D455">
            <v>0</v>
          </cell>
          <cell r="G455">
            <v>0</v>
          </cell>
          <cell r="H455">
            <v>0</v>
          </cell>
          <cell r="I455">
            <v>0</v>
          </cell>
        </row>
        <row r="456">
          <cell r="A456">
            <v>203005</v>
          </cell>
          <cell r="B456">
            <v>0</v>
          </cell>
          <cell r="C456" t="str">
            <v xml:space="preserve"> MEDIA-PRODUCTION               </v>
          </cell>
          <cell r="D456">
            <v>0</v>
          </cell>
          <cell r="G456">
            <v>0</v>
          </cell>
          <cell r="H456">
            <v>0</v>
          </cell>
          <cell r="I456">
            <v>0</v>
          </cell>
        </row>
        <row r="457">
          <cell r="A457">
            <v>203006</v>
          </cell>
          <cell r="B457">
            <v>0</v>
          </cell>
          <cell r="C457" t="str">
            <v xml:space="preserve"> MEDIA - EXHIBITION             </v>
          </cell>
          <cell r="D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>
            <v>203007</v>
          </cell>
          <cell r="B458">
            <v>0</v>
          </cell>
          <cell r="C458" t="str">
            <v xml:space="preserve"> ADVERTISEMENT                  </v>
          </cell>
          <cell r="D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>
            <v>203008</v>
          </cell>
          <cell r="B459">
            <v>0</v>
          </cell>
          <cell r="C459" t="str">
            <v xml:space="preserve"> ADVERTISEMENT FOR CREDIT NOTE  </v>
          </cell>
          <cell r="D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A460">
            <v>204000</v>
          </cell>
          <cell r="C460" t="str">
            <v xml:space="preserve"> OWNERS/USERS MANUALS           </v>
          </cell>
          <cell r="D460">
            <v>6825045.7000000002</v>
          </cell>
          <cell r="G460">
            <v>6825045.7000000002</v>
          </cell>
        </row>
        <row r="461">
          <cell r="A461">
            <v>204001</v>
          </cell>
          <cell r="B461">
            <v>0</v>
          </cell>
          <cell r="C461" t="str">
            <v xml:space="preserve"> OWNERS/USERS MANUALS           </v>
          </cell>
          <cell r="D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>
            <v>204002</v>
          </cell>
          <cell r="B462">
            <v>0</v>
          </cell>
          <cell r="C462" t="str">
            <v xml:space="preserve"> ART WORK                       </v>
          </cell>
          <cell r="D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A463">
            <v>204003</v>
          </cell>
          <cell r="B463">
            <v>0</v>
          </cell>
          <cell r="C463" t="str">
            <v xml:space="preserve"> PARTS LISTS                    </v>
          </cell>
          <cell r="D463">
            <v>0</v>
          </cell>
          <cell r="G463">
            <v>0</v>
          </cell>
          <cell r="H463">
            <v>0</v>
          </cell>
          <cell r="I463">
            <v>0</v>
          </cell>
        </row>
        <row r="464">
          <cell r="A464">
            <v>204004</v>
          </cell>
          <cell r="B464">
            <v>0</v>
          </cell>
          <cell r="C464" t="str">
            <v xml:space="preserve"> SERVICE MANUALS                </v>
          </cell>
          <cell r="D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>
            <v>204005</v>
          </cell>
          <cell r="B465">
            <v>0</v>
          </cell>
          <cell r="C465" t="str">
            <v xml:space="preserve"> LEAFLETS                       </v>
          </cell>
          <cell r="D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>
            <v>204006</v>
          </cell>
          <cell r="B466">
            <v>0</v>
          </cell>
          <cell r="C466" t="str">
            <v xml:space="preserve"> BULLETIN SHEETS                </v>
          </cell>
          <cell r="D466">
            <v>0</v>
          </cell>
          <cell r="G466">
            <v>0</v>
          </cell>
          <cell r="H466">
            <v>0</v>
          </cell>
          <cell r="I466">
            <v>0</v>
          </cell>
        </row>
        <row r="467">
          <cell r="A467">
            <v>204501</v>
          </cell>
          <cell r="B467">
            <v>0</v>
          </cell>
          <cell r="C467" t="str">
            <v xml:space="preserve"> SAMPLE PRODUCTS FOR EVALUATION </v>
          </cell>
          <cell r="D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A468">
            <v>205000</v>
          </cell>
          <cell r="C468" t="str">
            <v>SALES PROMOTION - OTHERS</v>
          </cell>
          <cell r="D468">
            <v>5736988.1999999993</v>
          </cell>
          <cell r="G468">
            <v>5736988.1999999993</v>
          </cell>
        </row>
        <row r="469">
          <cell r="A469">
            <v>205001</v>
          </cell>
          <cell r="B469">
            <v>0</v>
          </cell>
          <cell r="C469" t="str">
            <v xml:space="preserve"> SERVICE GUARANTEE              </v>
          </cell>
          <cell r="D469">
            <v>0</v>
          </cell>
          <cell r="G469">
            <v>0</v>
          </cell>
          <cell r="H469">
            <v>0</v>
          </cell>
          <cell r="I469">
            <v>0</v>
          </cell>
        </row>
        <row r="470">
          <cell r="A470">
            <v>205002</v>
          </cell>
          <cell r="B470">
            <v>0</v>
          </cell>
          <cell r="C470" t="str">
            <v xml:space="preserve"> INSTALLAION&amp;WARRANTY CLAIMS    </v>
          </cell>
          <cell r="D470">
            <v>0</v>
          </cell>
          <cell r="G470">
            <v>0</v>
          </cell>
          <cell r="H470">
            <v>0</v>
          </cell>
          <cell r="I470">
            <v>0</v>
          </cell>
        </row>
        <row r="471">
          <cell r="A471">
            <v>205003</v>
          </cell>
          <cell r="B471">
            <v>0</v>
          </cell>
          <cell r="C471" t="str">
            <v xml:space="preserve"> CAMPAIGN CHANGE                </v>
          </cell>
          <cell r="D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A472">
            <v>205501</v>
          </cell>
          <cell r="B472">
            <v>0</v>
          </cell>
          <cell r="C472" t="str">
            <v xml:space="preserve"> TRAINING-SALES                 </v>
          </cell>
          <cell r="D472">
            <v>0</v>
          </cell>
          <cell r="G472">
            <v>0</v>
          </cell>
          <cell r="H472">
            <v>0</v>
          </cell>
          <cell r="I472">
            <v>0</v>
          </cell>
        </row>
        <row r="473">
          <cell r="A473">
            <v>205502</v>
          </cell>
          <cell r="B473">
            <v>0</v>
          </cell>
          <cell r="C473" t="str">
            <v xml:space="preserve"> SCREEN PRINTING                </v>
          </cell>
          <cell r="D473">
            <v>0</v>
          </cell>
          <cell r="G473">
            <v>0</v>
          </cell>
          <cell r="H473">
            <v>0</v>
          </cell>
          <cell r="I473">
            <v>0</v>
          </cell>
        </row>
        <row r="474">
          <cell r="A474">
            <v>205503</v>
          </cell>
          <cell r="B474">
            <v>0</v>
          </cell>
          <cell r="C474" t="str">
            <v xml:space="preserve"> CRC MATERIALS                  </v>
          </cell>
          <cell r="D474">
            <v>0</v>
          </cell>
          <cell r="G474">
            <v>0</v>
          </cell>
          <cell r="H474">
            <v>0</v>
          </cell>
          <cell r="I474">
            <v>0</v>
          </cell>
        </row>
        <row r="475">
          <cell r="A475">
            <v>205504</v>
          </cell>
          <cell r="B475">
            <v>0</v>
          </cell>
          <cell r="C475" t="str">
            <v xml:space="preserve"> FIELD ENGINEERING KIT          </v>
          </cell>
          <cell r="D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A476">
            <v>205505</v>
          </cell>
          <cell r="B476">
            <v>0</v>
          </cell>
          <cell r="C476" t="str">
            <v xml:space="preserve"> SERVICE PROMOTIONS             </v>
          </cell>
          <cell r="D476">
            <v>0</v>
          </cell>
          <cell r="G476">
            <v>0</v>
          </cell>
          <cell r="H476">
            <v>0</v>
          </cell>
          <cell r="I476">
            <v>0</v>
          </cell>
        </row>
        <row r="477">
          <cell r="A477">
            <v>205506</v>
          </cell>
          <cell r="B477">
            <v>0</v>
          </cell>
          <cell r="C477" t="str">
            <v xml:space="preserve"> SALES PROMOTION-OTHERS         </v>
          </cell>
          <cell r="D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>
            <v>205507</v>
          </cell>
          <cell r="C478" t="str">
            <v xml:space="preserve"> Community Development Expenses </v>
          </cell>
          <cell r="D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A479">
            <v>206500</v>
          </cell>
          <cell r="B479">
            <v>20</v>
          </cell>
          <cell r="C479" t="str">
            <v xml:space="preserve"> DIFFERENTIAL ED PAID           </v>
          </cell>
          <cell r="D479">
            <v>0</v>
          </cell>
          <cell r="G479">
            <v>0</v>
          </cell>
          <cell r="H479">
            <v>0</v>
          </cell>
          <cell r="I479">
            <v>0</v>
          </cell>
        </row>
        <row r="480">
          <cell r="A480">
            <v>206501</v>
          </cell>
          <cell r="B480">
            <v>0</v>
          </cell>
          <cell r="C480" t="str">
            <v xml:space="preserve"> DIFFERENTIAL ED PAID           </v>
          </cell>
          <cell r="D480">
            <v>0</v>
          </cell>
          <cell r="G480">
            <v>0</v>
          </cell>
          <cell r="H480">
            <v>0</v>
          </cell>
          <cell r="I480">
            <v>0</v>
          </cell>
        </row>
        <row r="481">
          <cell r="A481">
            <v>207000</v>
          </cell>
          <cell r="B481">
            <v>20</v>
          </cell>
          <cell r="C481" t="str">
            <v xml:space="preserve"> SALES PROMOTION EXPENSES</v>
          </cell>
          <cell r="D481">
            <v>20183761.59</v>
          </cell>
          <cell r="G481">
            <v>20183761.59</v>
          </cell>
          <cell r="H481">
            <v>0</v>
          </cell>
          <cell r="I481">
            <v>0</v>
          </cell>
        </row>
        <row r="482">
          <cell r="A482">
            <v>207001</v>
          </cell>
          <cell r="B482">
            <v>0</v>
          </cell>
          <cell r="C482" t="str">
            <v xml:space="preserve"> TRG. CLASS                     </v>
          </cell>
          <cell r="D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>
            <v>207002</v>
          </cell>
          <cell r="B483">
            <v>0</v>
          </cell>
          <cell r="C483" t="str">
            <v xml:space="preserve"> SERVICE MEET                   </v>
          </cell>
          <cell r="D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>
            <v>207003</v>
          </cell>
          <cell r="B484">
            <v>0</v>
          </cell>
          <cell r="C484" t="str">
            <v xml:space="preserve"> BUSINESS MEETING EXPENSES      </v>
          </cell>
          <cell r="D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>
            <v>207004</v>
          </cell>
          <cell r="B485">
            <v>0</v>
          </cell>
          <cell r="C485" t="str">
            <v xml:space="preserve"> EXP MARKET PROMOTION EXPS.     </v>
          </cell>
          <cell r="D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A486">
            <v>207005</v>
          </cell>
          <cell r="B486">
            <v>0</v>
          </cell>
          <cell r="C486" t="str">
            <v xml:space="preserve"> SERVICE 2000                   </v>
          </cell>
          <cell r="D486">
            <v>0</v>
          </cell>
          <cell r="G486">
            <v>0</v>
          </cell>
          <cell r="H486">
            <v>0</v>
          </cell>
          <cell r="I486">
            <v>0</v>
          </cell>
        </row>
        <row r="487">
          <cell r="A487">
            <v>207006</v>
          </cell>
          <cell r="B487">
            <v>0</v>
          </cell>
          <cell r="C487" t="str">
            <v xml:space="preserve"> DEALERS CONFERENCE             </v>
          </cell>
          <cell r="D487">
            <v>0</v>
          </cell>
          <cell r="G487">
            <v>0</v>
          </cell>
          <cell r="H487">
            <v>0</v>
          </cell>
          <cell r="I487">
            <v>0</v>
          </cell>
        </row>
        <row r="488">
          <cell r="A488">
            <v>207007</v>
          </cell>
          <cell r="B488">
            <v>0</v>
          </cell>
          <cell r="C488" t="str">
            <v xml:space="preserve"> TRADE FAIRS - LOCAL            </v>
          </cell>
          <cell r="D488">
            <v>0</v>
          </cell>
          <cell r="G488">
            <v>0</v>
          </cell>
          <cell r="H488">
            <v>0</v>
          </cell>
          <cell r="I488">
            <v>0</v>
          </cell>
        </row>
        <row r="489">
          <cell r="A489">
            <v>207008</v>
          </cell>
          <cell r="B489">
            <v>0</v>
          </cell>
          <cell r="C489" t="str">
            <v xml:space="preserve"> PRODUCTS LAUNCH                </v>
          </cell>
          <cell r="D489">
            <v>0</v>
          </cell>
          <cell r="G489">
            <v>0</v>
          </cell>
          <cell r="H489">
            <v>0</v>
          </cell>
          <cell r="I489">
            <v>0</v>
          </cell>
        </row>
        <row r="490">
          <cell r="A490">
            <v>207009</v>
          </cell>
          <cell r="B490">
            <v>0</v>
          </cell>
          <cell r="C490" t="str">
            <v xml:space="preserve"> MARKET SURVEY                  </v>
          </cell>
          <cell r="D490">
            <v>0</v>
          </cell>
          <cell r="G490">
            <v>0</v>
          </cell>
          <cell r="H490">
            <v>0</v>
          </cell>
          <cell r="I490">
            <v>0</v>
          </cell>
        </row>
        <row r="491">
          <cell r="A491">
            <v>207010</v>
          </cell>
          <cell r="B491">
            <v>0</v>
          </cell>
          <cell r="C491" t="str">
            <v xml:space="preserve"> GIFTS                          </v>
          </cell>
          <cell r="D491">
            <v>0</v>
          </cell>
          <cell r="G491">
            <v>0</v>
          </cell>
          <cell r="H491">
            <v>0</v>
          </cell>
          <cell r="I491">
            <v>0</v>
          </cell>
        </row>
        <row r="492">
          <cell r="A492">
            <v>207011</v>
          </cell>
          <cell r="B492">
            <v>0</v>
          </cell>
          <cell r="C492" t="str">
            <v xml:space="preserve"> IMaP - DEMO - BU               </v>
          </cell>
          <cell r="D492">
            <v>0</v>
          </cell>
          <cell r="G492">
            <v>0</v>
          </cell>
          <cell r="H492">
            <v>0</v>
          </cell>
          <cell r="I492">
            <v>0</v>
          </cell>
        </row>
        <row r="493">
          <cell r="A493">
            <v>207012</v>
          </cell>
          <cell r="B493">
            <v>0</v>
          </cell>
          <cell r="C493" t="str">
            <v xml:space="preserve"> IMaP - DEMO                    </v>
          </cell>
          <cell r="D493">
            <v>0</v>
          </cell>
          <cell r="G493">
            <v>0</v>
          </cell>
          <cell r="H493">
            <v>0</v>
          </cell>
          <cell r="I493">
            <v>0</v>
          </cell>
        </row>
        <row r="494">
          <cell r="A494">
            <v>207013</v>
          </cell>
          <cell r="B494">
            <v>0</v>
          </cell>
          <cell r="C494" t="str">
            <v xml:space="preserve"> RESELLER PROMOTION             </v>
          </cell>
          <cell r="D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A495">
            <v>207014</v>
          </cell>
          <cell r="B495">
            <v>0</v>
          </cell>
          <cell r="C495" t="str">
            <v xml:space="preserve"> SALES MATERIALS                </v>
          </cell>
          <cell r="D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>
            <v>207015</v>
          </cell>
          <cell r="B496">
            <v>0</v>
          </cell>
          <cell r="C496" t="str">
            <v xml:space="preserve"> DEALER PROMOTION               </v>
          </cell>
          <cell r="D496">
            <v>0</v>
          </cell>
          <cell r="G496">
            <v>0</v>
          </cell>
          <cell r="H496">
            <v>0</v>
          </cell>
          <cell r="I496">
            <v>0</v>
          </cell>
        </row>
        <row r="497">
          <cell r="A497">
            <v>207016</v>
          </cell>
          <cell r="B497">
            <v>0</v>
          </cell>
          <cell r="C497" t="str">
            <v xml:space="preserve"> SPL.EVENTS                     </v>
          </cell>
          <cell r="D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A498">
            <v>207017</v>
          </cell>
          <cell r="B498">
            <v>0</v>
          </cell>
          <cell r="C498" t="str">
            <v xml:space="preserve"> MARKET RESEARCH - CLIPPING SER </v>
          </cell>
          <cell r="D498">
            <v>0</v>
          </cell>
          <cell r="G498">
            <v>0</v>
          </cell>
          <cell r="H498">
            <v>0</v>
          </cell>
          <cell r="I498">
            <v>0</v>
          </cell>
        </row>
        <row r="499">
          <cell r="A499">
            <v>207018</v>
          </cell>
          <cell r="B499">
            <v>0</v>
          </cell>
          <cell r="C499" t="str">
            <v xml:space="preserve"> SALES PROMOTION - ADP          </v>
          </cell>
          <cell r="D499">
            <v>0</v>
          </cell>
          <cell r="G499">
            <v>0</v>
          </cell>
          <cell r="H499">
            <v>0</v>
          </cell>
          <cell r="I499">
            <v>0</v>
          </cell>
        </row>
        <row r="500">
          <cell r="A500">
            <v>207019</v>
          </cell>
          <cell r="B500">
            <v>0</v>
          </cell>
          <cell r="C500" t="str">
            <v xml:space="preserve"> OVERSEAS GIVEWAYS              </v>
          </cell>
          <cell r="D500">
            <v>0</v>
          </cell>
          <cell r="G500">
            <v>0</v>
          </cell>
          <cell r="H500">
            <v>0</v>
          </cell>
          <cell r="I500">
            <v>0</v>
          </cell>
        </row>
        <row r="501">
          <cell r="A501">
            <v>207020</v>
          </cell>
          <cell r="B501">
            <v>0</v>
          </cell>
          <cell r="C501" t="str">
            <v xml:space="preserve"> FOREIGN DELEGATES EXP.         </v>
          </cell>
          <cell r="D501">
            <v>0</v>
          </cell>
          <cell r="G501">
            <v>0</v>
          </cell>
          <cell r="H501">
            <v>0</v>
          </cell>
          <cell r="I501">
            <v>0</v>
          </cell>
        </row>
        <row r="502">
          <cell r="A502">
            <v>207021</v>
          </cell>
          <cell r="B502">
            <v>0</v>
          </cell>
          <cell r="C502" t="str">
            <v xml:space="preserve"> CUSTOMERS MEET                 </v>
          </cell>
          <cell r="D502">
            <v>0</v>
          </cell>
          <cell r="G502">
            <v>0</v>
          </cell>
          <cell r="H502">
            <v>0</v>
          </cell>
          <cell r="I502">
            <v>0</v>
          </cell>
        </row>
        <row r="503">
          <cell r="A503">
            <v>207022</v>
          </cell>
          <cell r="B503">
            <v>0</v>
          </cell>
          <cell r="C503" t="str">
            <v xml:space="preserve"> OFF-SITE MEETING               </v>
          </cell>
          <cell r="D503">
            <v>0</v>
          </cell>
          <cell r="G503">
            <v>0</v>
          </cell>
          <cell r="H503">
            <v>0</v>
          </cell>
          <cell r="I503">
            <v>0</v>
          </cell>
        </row>
        <row r="504">
          <cell r="A504">
            <v>207023</v>
          </cell>
          <cell r="B504">
            <v>0</v>
          </cell>
          <cell r="C504" t="str">
            <v xml:space="preserve"> SALES PROMOTION - OTHERS       </v>
          </cell>
          <cell r="D504">
            <v>0</v>
          </cell>
          <cell r="G504">
            <v>0</v>
          </cell>
          <cell r="H504">
            <v>0</v>
          </cell>
          <cell r="I504">
            <v>0</v>
          </cell>
        </row>
        <row r="505">
          <cell r="A505">
            <v>209000</v>
          </cell>
          <cell r="B505">
            <v>20</v>
          </cell>
          <cell r="C505" t="str">
            <v>CARRIAGE OUTWARDS</v>
          </cell>
          <cell r="D505">
            <v>21266871.100000001</v>
          </cell>
          <cell r="G505">
            <v>15296652.41</v>
          </cell>
          <cell r="H505">
            <v>5970218.6900000004</v>
          </cell>
          <cell r="I505">
            <v>0</v>
          </cell>
        </row>
        <row r="506">
          <cell r="A506">
            <v>209001</v>
          </cell>
          <cell r="B506">
            <v>0</v>
          </cell>
          <cell r="C506" t="str">
            <v xml:space="preserve"> CAR. O/W-SPARES / CONSUM AIR   </v>
          </cell>
          <cell r="D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>
            <v>209002</v>
          </cell>
          <cell r="B507">
            <v>0</v>
          </cell>
          <cell r="C507" t="str">
            <v xml:space="preserve"> CAR. O/W-SPARES /CONSUM - ROAD </v>
          </cell>
          <cell r="D507">
            <v>0</v>
          </cell>
          <cell r="G507">
            <v>0</v>
          </cell>
          <cell r="H507">
            <v>0</v>
          </cell>
          <cell r="I507">
            <v>0</v>
          </cell>
        </row>
        <row r="508">
          <cell r="A508">
            <v>209003</v>
          </cell>
          <cell r="B508">
            <v>0</v>
          </cell>
          <cell r="C508" t="str">
            <v xml:space="preserve"> CAR. O/W-SPARES/CONS- COURIER  </v>
          </cell>
          <cell r="D508">
            <v>0</v>
          </cell>
          <cell r="G508">
            <v>0</v>
          </cell>
          <cell r="H508">
            <v>0</v>
          </cell>
          <cell r="I508">
            <v>0</v>
          </cell>
        </row>
        <row r="509">
          <cell r="A509">
            <v>209004</v>
          </cell>
          <cell r="B509">
            <v>0</v>
          </cell>
          <cell r="C509" t="str">
            <v xml:space="preserve"> CAR. O/W-EXPORTS AIR           </v>
          </cell>
          <cell r="D509">
            <v>0</v>
          </cell>
          <cell r="G509">
            <v>0</v>
          </cell>
          <cell r="H509">
            <v>0</v>
          </cell>
          <cell r="I509">
            <v>0</v>
          </cell>
        </row>
        <row r="510">
          <cell r="A510">
            <v>209005</v>
          </cell>
          <cell r="B510">
            <v>0</v>
          </cell>
          <cell r="C510" t="str">
            <v xml:space="preserve"> CAR. O/W-EXPORTS-SHIP          </v>
          </cell>
          <cell r="D510">
            <v>0</v>
          </cell>
          <cell r="G510">
            <v>0</v>
          </cell>
          <cell r="H510">
            <v>0</v>
          </cell>
          <cell r="I510">
            <v>0</v>
          </cell>
        </row>
        <row r="511">
          <cell r="A511">
            <v>209006</v>
          </cell>
          <cell r="B511">
            <v>0</v>
          </cell>
          <cell r="C511" t="str">
            <v xml:space="preserve"> CAR. O/W-EXP-CONTAINER COST    </v>
          </cell>
          <cell r="D511">
            <v>0</v>
          </cell>
          <cell r="G511">
            <v>0</v>
          </cell>
          <cell r="H511">
            <v>0</v>
          </cell>
          <cell r="I511">
            <v>0</v>
          </cell>
        </row>
        <row r="512">
          <cell r="A512">
            <v>209007</v>
          </cell>
          <cell r="B512">
            <v>0</v>
          </cell>
          <cell r="C512" t="str">
            <v xml:space="preserve"> CAR. O/W-CONSUMABLES AIR       </v>
          </cell>
          <cell r="D512">
            <v>0</v>
          </cell>
          <cell r="G512">
            <v>0</v>
          </cell>
          <cell r="H512">
            <v>0</v>
          </cell>
          <cell r="I512">
            <v>0</v>
          </cell>
        </row>
        <row r="513">
          <cell r="A513">
            <v>209008</v>
          </cell>
          <cell r="B513">
            <v>0</v>
          </cell>
          <cell r="C513" t="str">
            <v xml:space="preserve"> CAR. O/W-CONSUMABLES RAIL      </v>
          </cell>
          <cell r="D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A514">
            <v>209009</v>
          </cell>
          <cell r="B514">
            <v>0</v>
          </cell>
          <cell r="C514" t="str">
            <v xml:space="preserve"> CAR. O/W-CONSUMABLES- ROAD     </v>
          </cell>
          <cell r="D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A515">
            <v>209010</v>
          </cell>
          <cell r="B515">
            <v>0</v>
          </cell>
          <cell r="C515" t="str">
            <v xml:space="preserve"> CAR. O/W-CONSUMABLES-COURIER   </v>
          </cell>
          <cell r="D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A516">
            <v>209011</v>
          </cell>
          <cell r="B516">
            <v>0</v>
          </cell>
          <cell r="C516" t="str">
            <v xml:space="preserve"> CAR. O/W-SECONDARY FREIGHT     </v>
          </cell>
          <cell r="D516">
            <v>0</v>
          </cell>
          <cell r="G516">
            <v>0</v>
          </cell>
          <cell r="H516">
            <v>0</v>
          </cell>
          <cell r="I516">
            <v>0</v>
          </cell>
        </row>
        <row r="517">
          <cell r="A517">
            <v>209012</v>
          </cell>
          <cell r="B517">
            <v>0</v>
          </cell>
          <cell r="C517" t="str">
            <v xml:space="preserve"> CAR. O/W-FIN GOODS RAIL        </v>
          </cell>
          <cell r="D517">
            <v>0</v>
          </cell>
          <cell r="G517">
            <v>0</v>
          </cell>
          <cell r="H517">
            <v>0</v>
          </cell>
          <cell r="I517">
            <v>0</v>
          </cell>
        </row>
        <row r="518">
          <cell r="A518">
            <v>209013</v>
          </cell>
          <cell r="B518">
            <v>0</v>
          </cell>
          <cell r="C518" t="str">
            <v xml:space="preserve"> CAR. O/W-FIN GOODS ROAD        </v>
          </cell>
          <cell r="D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>
            <v>209014</v>
          </cell>
          <cell r="B519">
            <v>0</v>
          </cell>
          <cell r="C519" t="str">
            <v xml:space="preserve"> CAR. O/W-LOADING &amp; UNLOADING   </v>
          </cell>
          <cell r="D519">
            <v>0</v>
          </cell>
          <cell r="G519">
            <v>0</v>
          </cell>
          <cell r="H519">
            <v>0</v>
          </cell>
          <cell r="I519">
            <v>0</v>
          </cell>
        </row>
        <row r="520">
          <cell r="A520">
            <v>209015</v>
          </cell>
          <cell r="B520">
            <v>0</v>
          </cell>
          <cell r="C520" t="str">
            <v xml:space="preserve"> CAR. O/W-FREIGHT FOR MATERIAL  </v>
          </cell>
          <cell r="D520">
            <v>0</v>
          </cell>
          <cell r="G520">
            <v>0</v>
          </cell>
          <cell r="H520">
            <v>0</v>
          </cell>
          <cell r="I520">
            <v>0</v>
          </cell>
        </row>
        <row r="521">
          <cell r="A521">
            <v>209016</v>
          </cell>
          <cell r="B521">
            <v>0</v>
          </cell>
          <cell r="C521" t="str">
            <v xml:space="preserve"> CAR. O/W-SALES W/H RECU. EXP   </v>
          </cell>
          <cell r="D521">
            <v>0</v>
          </cell>
          <cell r="G521">
            <v>0</v>
          </cell>
          <cell r="H521">
            <v>0</v>
          </cell>
          <cell r="I521">
            <v>0</v>
          </cell>
        </row>
        <row r="522">
          <cell r="A522">
            <v>209017</v>
          </cell>
          <cell r="B522">
            <v>0</v>
          </cell>
          <cell r="C522" t="str">
            <v xml:space="preserve"> CAR. O/W-SALES EXPS-OTHERS     </v>
          </cell>
          <cell r="D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A523">
            <v>209018</v>
          </cell>
          <cell r="B523">
            <v>0</v>
          </cell>
          <cell r="C523" t="str">
            <v xml:space="preserve"> CAR. O/W-SALES PROMOTION       </v>
          </cell>
          <cell r="D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A524">
            <v>209019</v>
          </cell>
          <cell r="B524">
            <v>0</v>
          </cell>
          <cell r="C524" t="str">
            <v xml:space="preserve"> CAR. O/W-CAR. O/W - OTHERS     </v>
          </cell>
          <cell r="D524">
            <v>0</v>
          </cell>
          <cell r="G524">
            <v>0</v>
          </cell>
          <cell r="H524">
            <v>0</v>
          </cell>
          <cell r="I524">
            <v>0</v>
          </cell>
        </row>
        <row r="525">
          <cell r="A525">
            <v>209020</v>
          </cell>
          <cell r="B525">
            <v>0</v>
          </cell>
          <cell r="C525" t="str">
            <v xml:space="preserve"> CARRIAGE O/W - SWAP            </v>
          </cell>
          <cell r="D525">
            <v>0</v>
          </cell>
          <cell r="G525">
            <v>0</v>
          </cell>
          <cell r="H525">
            <v>0</v>
          </cell>
          <cell r="I525">
            <v>0</v>
          </cell>
        </row>
        <row r="526">
          <cell r="A526">
            <v>209021</v>
          </cell>
          <cell r="B526">
            <v>0</v>
          </cell>
          <cell r="C526" t="str">
            <v xml:space="preserve"> CARRIAGE O/W - FIN GDS AIR     </v>
          </cell>
          <cell r="D526">
            <v>0</v>
          </cell>
          <cell r="G526">
            <v>0</v>
          </cell>
          <cell r="H526">
            <v>0</v>
          </cell>
          <cell r="I526">
            <v>0</v>
          </cell>
        </row>
        <row r="527">
          <cell r="A527">
            <v>209022</v>
          </cell>
          <cell r="B527">
            <v>0</v>
          </cell>
          <cell r="C527" t="str">
            <v xml:space="preserve"> CARRIAGE SERVICE ROAD/RAIL     </v>
          </cell>
          <cell r="D527">
            <v>0</v>
          </cell>
          <cell r="G527">
            <v>0</v>
          </cell>
          <cell r="H527">
            <v>0</v>
          </cell>
          <cell r="I527">
            <v>0</v>
          </cell>
        </row>
        <row r="528">
          <cell r="A528">
            <v>209023</v>
          </cell>
          <cell r="B528">
            <v>0</v>
          </cell>
          <cell r="C528" t="str">
            <v xml:space="preserve"> CARRIAGE SERVICE - AIR         </v>
          </cell>
          <cell r="D528">
            <v>0</v>
          </cell>
          <cell r="G528">
            <v>0</v>
          </cell>
          <cell r="H528">
            <v>0</v>
          </cell>
          <cell r="I528">
            <v>0</v>
          </cell>
        </row>
        <row r="529">
          <cell r="A529">
            <v>209024</v>
          </cell>
          <cell r="B529">
            <v>0</v>
          </cell>
          <cell r="C529" t="str">
            <v xml:space="preserve"> WAREHOUSING CHARGES            </v>
          </cell>
          <cell r="D529">
            <v>0</v>
          </cell>
          <cell r="G529">
            <v>0</v>
          </cell>
          <cell r="H529">
            <v>0</v>
          </cell>
          <cell r="I529">
            <v>0</v>
          </cell>
        </row>
        <row r="530">
          <cell r="A530">
            <v>209025</v>
          </cell>
          <cell r="B530">
            <v>0</v>
          </cell>
          <cell r="C530" t="str">
            <v xml:space="preserve"> CAR OW SPARES/CONS - RAIL      </v>
          </cell>
          <cell r="D530">
            <v>0</v>
          </cell>
          <cell r="G530">
            <v>0</v>
          </cell>
          <cell r="H530">
            <v>0</v>
          </cell>
          <cell r="I530">
            <v>0</v>
          </cell>
        </row>
        <row r="531">
          <cell r="A531">
            <v>209100</v>
          </cell>
          <cell r="B531">
            <v>20</v>
          </cell>
          <cell r="C531" t="str">
            <v xml:space="preserve"> SALES EXP-OTHERS               </v>
          </cell>
          <cell r="D531">
            <v>0</v>
          </cell>
          <cell r="G531">
            <v>0</v>
          </cell>
          <cell r="H531">
            <v>0</v>
          </cell>
          <cell r="I531">
            <v>0</v>
          </cell>
        </row>
        <row r="532">
          <cell r="A532">
            <v>212000</v>
          </cell>
          <cell r="B532">
            <v>30</v>
          </cell>
          <cell r="C532" t="str">
            <v xml:space="preserve"> DIRECTORS COMMISSION           </v>
          </cell>
          <cell r="D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A533">
            <v>212001</v>
          </cell>
          <cell r="B533">
            <v>0</v>
          </cell>
          <cell r="C533" t="str">
            <v xml:space="preserve"> DIRECTOR'S COMMISSION          </v>
          </cell>
          <cell r="D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>
            <v>213000</v>
          </cell>
          <cell r="B534">
            <v>30</v>
          </cell>
          <cell r="C534" t="str">
            <v xml:space="preserve"> DIRECTOR'S SITTING FEES        </v>
          </cell>
          <cell r="D534">
            <v>157500</v>
          </cell>
          <cell r="G534">
            <v>157500</v>
          </cell>
          <cell r="H534">
            <v>0</v>
          </cell>
          <cell r="I534">
            <v>0</v>
          </cell>
        </row>
        <row r="535">
          <cell r="A535">
            <v>213001</v>
          </cell>
          <cell r="B535">
            <v>0</v>
          </cell>
          <cell r="C535" t="str">
            <v xml:space="preserve"> DIRECTOR'S SITTING FEES        </v>
          </cell>
          <cell r="D535">
            <v>0</v>
          </cell>
          <cell r="G535">
            <v>0</v>
          </cell>
          <cell r="H535">
            <v>0</v>
          </cell>
          <cell r="I535">
            <v>0</v>
          </cell>
        </row>
        <row r="536">
          <cell r="A536">
            <v>216000</v>
          </cell>
          <cell r="B536">
            <v>20</v>
          </cell>
          <cell r="C536" t="str">
            <v>TRAVEL EXPENSES - INLAND</v>
          </cell>
          <cell r="D536">
            <v>22180931.68</v>
          </cell>
          <cell r="G536">
            <v>19592914.779999997</v>
          </cell>
          <cell r="H536">
            <v>2588016.9000000004</v>
          </cell>
          <cell r="I536">
            <v>0</v>
          </cell>
        </row>
        <row r="537">
          <cell r="A537">
            <v>216001</v>
          </cell>
          <cell r="B537">
            <v>0</v>
          </cell>
          <cell r="C537" t="str">
            <v xml:space="preserve"> TRAVEL - FARE - EMP &amp; OTHERS   </v>
          </cell>
          <cell r="D537">
            <v>0</v>
          </cell>
          <cell r="G537">
            <v>0</v>
          </cell>
          <cell r="H537">
            <v>0</v>
          </cell>
          <cell r="I537">
            <v>0</v>
          </cell>
        </row>
        <row r="538">
          <cell r="A538">
            <v>216002</v>
          </cell>
          <cell r="B538">
            <v>0</v>
          </cell>
          <cell r="C538" t="str">
            <v xml:space="preserve"> TRAVEL - BOARDING - EMP &amp; OTHE </v>
          </cell>
          <cell r="D538">
            <v>0</v>
          </cell>
          <cell r="G538">
            <v>0</v>
          </cell>
          <cell r="H538">
            <v>0</v>
          </cell>
          <cell r="I538">
            <v>0</v>
          </cell>
        </row>
        <row r="539">
          <cell r="A539">
            <v>216003</v>
          </cell>
          <cell r="B539">
            <v>0</v>
          </cell>
          <cell r="C539" t="str">
            <v xml:space="preserve"> TRAVEL-LODGING-EMP&amp;OTHERS      </v>
          </cell>
          <cell r="D539">
            <v>0</v>
          </cell>
          <cell r="G539">
            <v>0</v>
          </cell>
          <cell r="H539">
            <v>0</v>
          </cell>
          <cell r="I539">
            <v>0</v>
          </cell>
        </row>
        <row r="540">
          <cell r="A540">
            <v>216004</v>
          </cell>
          <cell r="B540">
            <v>0</v>
          </cell>
          <cell r="C540" t="str">
            <v xml:space="preserve"> TRAVEL-CONVEYANCE-EMP&amp;OTHERS   </v>
          </cell>
          <cell r="D540">
            <v>0</v>
          </cell>
          <cell r="G540">
            <v>0</v>
          </cell>
          <cell r="H540">
            <v>0</v>
          </cell>
          <cell r="I540">
            <v>0</v>
          </cell>
        </row>
        <row r="541">
          <cell r="A541">
            <v>216005</v>
          </cell>
          <cell r="B541">
            <v>0</v>
          </cell>
          <cell r="C541" t="str">
            <v xml:space="preserve"> TRAVEL-DIFF ALLOWANCE-EMP.     </v>
          </cell>
          <cell r="D541">
            <v>0</v>
          </cell>
          <cell r="G541">
            <v>0</v>
          </cell>
          <cell r="H541">
            <v>0</v>
          </cell>
          <cell r="I541">
            <v>0</v>
          </cell>
        </row>
        <row r="542">
          <cell r="A542">
            <v>216006</v>
          </cell>
          <cell r="B542">
            <v>0</v>
          </cell>
          <cell r="C542" t="str">
            <v xml:space="preserve"> TRAVEL - DAILY ALLOWANCE-EMP.  </v>
          </cell>
          <cell r="D542">
            <v>0</v>
          </cell>
          <cell r="G542">
            <v>0</v>
          </cell>
          <cell r="H542">
            <v>0</v>
          </cell>
          <cell r="I542">
            <v>0</v>
          </cell>
        </row>
        <row r="543">
          <cell r="A543">
            <v>216007</v>
          </cell>
          <cell r="B543">
            <v>0</v>
          </cell>
          <cell r="C543" t="str">
            <v xml:space="preserve"> TRAVEL-TELEPHONE-EMP&amp;OTHERS    </v>
          </cell>
          <cell r="D543">
            <v>0</v>
          </cell>
          <cell r="G543">
            <v>0</v>
          </cell>
          <cell r="H543">
            <v>0</v>
          </cell>
          <cell r="I543">
            <v>0</v>
          </cell>
        </row>
        <row r="544">
          <cell r="A544">
            <v>216008</v>
          </cell>
          <cell r="B544">
            <v>0</v>
          </cell>
          <cell r="C544" t="str">
            <v xml:space="preserve"> TRAVEL-OTHERS-EMP&amp;OTHERS       </v>
          </cell>
          <cell r="D544">
            <v>0</v>
          </cell>
          <cell r="G544">
            <v>0</v>
          </cell>
          <cell r="H544">
            <v>0</v>
          </cell>
          <cell r="I544">
            <v>0</v>
          </cell>
        </row>
        <row r="545">
          <cell r="A545">
            <v>216009</v>
          </cell>
          <cell r="B545">
            <v>0</v>
          </cell>
          <cell r="C545" t="str">
            <v xml:space="preserve"> TRAVEL - FARE - DIRECTORS      </v>
          </cell>
          <cell r="D545">
            <v>0</v>
          </cell>
          <cell r="G545">
            <v>0</v>
          </cell>
          <cell r="H545">
            <v>0</v>
          </cell>
          <cell r="I545">
            <v>0</v>
          </cell>
        </row>
        <row r="546">
          <cell r="A546">
            <v>216010</v>
          </cell>
          <cell r="B546">
            <v>0</v>
          </cell>
          <cell r="C546" t="str">
            <v xml:space="preserve"> TRAVEL - BOARDING - DIRECTORS  </v>
          </cell>
          <cell r="D546">
            <v>0</v>
          </cell>
          <cell r="G546">
            <v>0</v>
          </cell>
          <cell r="H546">
            <v>0</v>
          </cell>
          <cell r="I546">
            <v>0</v>
          </cell>
        </row>
        <row r="547">
          <cell r="A547">
            <v>216011</v>
          </cell>
          <cell r="B547">
            <v>0</v>
          </cell>
          <cell r="C547" t="str">
            <v xml:space="preserve"> TRAVEL - LODGING - DIRECTOR    </v>
          </cell>
          <cell r="D547">
            <v>0</v>
          </cell>
          <cell r="G547">
            <v>0</v>
          </cell>
          <cell r="H547">
            <v>0</v>
          </cell>
          <cell r="I547">
            <v>0</v>
          </cell>
        </row>
        <row r="548">
          <cell r="A548">
            <v>216012</v>
          </cell>
          <cell r="B548">
            <v>0</v>
          </cell>
          <cell r="C548" t="str">
            <v xml:space="preserve"> TRAVEL - CONVEYANCE - DIRECTO  </v>
          </cell>
          <cell r="D548">
            <v>0</v>
          </cell>
          <cell r="G548">
            <v>0</v>
          </cell>
          <cell r="H548">
            <v>0</v>
          </cell>
          <cell r="I548">
            <v>0</v>
          </cell>
        </row>
        <row r="549">
          <cell r="A549">
            <v>216013</v>
          </cell>
          <cell r="B549">
            <v>0</v>
          </cell>
          <cell r="C549" t="str">
            <v xml:space="preserve"> TRAVEL - TELEPHONE - DIRECTOR  </v>
          </cell>
          <cell r="D549">
            <v>0</v>
          </cell>
          <cell r="G549">
            <v>0</v>
          </cell>
          <cell r="H549">
            <v>0</v>
          </cell>
          <cell r="I549">
            <v>0</v>
          </cell>
        </row>
        <row r="550">
          <cell r="A550">
            <v>216014</v>
          </cell>
          <cell r="B550">
            <v>0</v>
          </cell>
          <cell r="C550" t="str">
            <v xml:space="preserve"> TRAVEL - OTHERS - DIRECTORS    </v>
          </cell>
          <cell r="D550">
            <v>0</v>
          </cell>
          <cell r="G550">
            <v>0</v>
          </cell>
          <cell r="H550">
            <v>0</v>
          </cell>
          <cell r="I550">
            <v>0</v>
          </cell>
        </row>
        <row r="551">
          <cell r="A551">
            <v>217000</v>
          </cell>
          <cell r="B551">
            <v>20</v>
          </cell>
          <cell r="C551" t="str">
            <v>TRAVEL EXPENSES - FOREIGN</v>
          </cell>
          <cell r="D551">
            <v>6507811.5999999996</v>
          </cell>
          <cell r="G551">
            <v>4682406.5999999996</v>
          </cell>
          <cell r="H551">
            <v>1825405</v>
          </cell>
          <cell r="I551">
            <v>0</v>
          </cell>
        </row>
        <row r="552">
          <cell r="A552">
            <v>217001</v>
          </cell>
          <cell r="B552">
            <v>0</v>
          </cell>
          <cell r="C552" t="str">
            <v xml:space="preserve"> AIR PORT EXP-FOREIGN EMP&amp;OTHER </v>
          </cell>
          <cell r="D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>
            <v>217002</v>
          </cell>
          <cell r="B553">
            <v>0</v>
          </cell>
          <cell r="C553" t="str">
            <v xml:space="preserve"> FOREIGN - AIR -EMP &amp; OTH       </v>
          </cell>
          <cell r="D553">
            <v>0</v>
          </cell>
          <cell r="G553">
            <v>0</v>
          </cell>
          <cell r="H553">
            <v>0</v>
          </cell>
          <cell r="I553">
            <v>0</v>
          </cell>
        </row>
        <row r="554">
          <cell r="A554">
            <v>217003</v>
          </cell>
          <cell r="B554">
            <v>0</v>
          </cell>
          <cell r="C554" t="str">
            <v xml:space="preserve"> FOREIGN EXCHANGE -EMP &amp;OTH     </v>
          </cell>
          <cell r="D554">
            <v>0</v>
          </cell>
          <cell r="G554">
            <v>0</v>
          </cell>
          <cell r="H554">
            <v>0</v>
          </cell>
          <cell r="I554">
            <v>0</v>
          </cell>
        </row>
        <row r="555">
          <cell r="A555">
            <v>217004</v>
          </cell>
          <cell r="B555">
            <v>0</v>
          </cell>
          <cell r="C555" t="str">
            <v xml:space="preserve"> FOREIGN-KIT ALLOW -EMP&amp;OTH     </v>
          </cell>
          <cell r="D555">
            <v>0</v>
          </cell>
          <cell r="G555">
            <v>0</v>
          </cell>
          <cell r="H555">
            <v>0</v>
          </cell>
          <cell r="I555">
            <v>0</v>
          </cell>
        </row>
        <row r="556">
          <cell r="A556">
            <v>217005</v>
          </cell>
          <cell r="B556">
            <v>0</v>
          </cell>
          <cell r="C556" t="str">
            <v xml:space="preserve"> FOREIGN - OTHERS-EMP&amp;OTH       </v>
          </cell>
          <cell r="D556">
            <v>0</v>
          </cell>
          <cell r="G556">
            <v>0</v>
          </cell>
          <cell r="H556">
            <v>0</v>
          </cell>
          <cell r="I556">
            <v>0</v>
          </cell>
        </row>
        <row r="557">
          <cell r="A557">
            <v>217006</v>
          </cell>
          <cell r="B557">
            <v>0</v>
          </cell>
          <cell r="C557" t="str">
            <v xml:space="preserve"> AIR PORT EXP-FOREIGN-DIRECTORS </v>
          </cell>
          <cell r="D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>
            <v>217007</v>
          </cell>
          <cell r="B558">
            <v>0</v>
          </cell>
          <cell r="C558" t="str">
            <v xml:space="preserve"> FOREIGN - AIR -DIRECTORS       </v>
          </cell>
          <cell r="D558">
            <v>0</v>
          </cell>
          <cell r="G558">
            <v>0</v>
          </cell>
          <cell r="H558">
            <v>0</v>
          </cell>
          <cell r="I558">
            <v>0</v>
          </cell>
        </row>
        <row r="559">
          <cell r="A559">
            <v>217008</v>
          </cell>
          <cell r="B559">
            <v>0</v>
          </cell>
          <cell r="C559" t="str">
            <v xml:space="preserve"> FOREIGN EXCHANGE -DIRECTORS    </v>
          </cell>
          <cell r="D559">
            <v>0</v>
          </cell>
          <cell r="G559">
            <v>0</v>
          </cell>
          <cell r="H559">
            <v>0</v>
          </cell>
          <cell r="I559">
            <v>0</v>
          </cell>
        </row>
        <row r="560">
          <cell r="A560">
            <v>217009</v>
          </cell>
          <cell r="B560">
            <v>0</v>
          </cell>
          <cell r="C560" t="str">
            <v xml:space="preserve"> FOREIGN-KIT ALLOW-DIRECTORS    </v>
          </cell>
          <cell r="D560">
            <v>0</v>
          </cell>
          <cell r="G560">
            <v>0</v>
          </cell>
          <cell r="H560">
            <v>0</v>
          </cell>
          <cell r="I560">
            <v>0</v>
          </cell>
        </row>
        <row r="561">
          <cell r="A561">
            <v>217010</v>
          </cell>
          <cell r="B561">
            <v>0</v>
          </cell>
          <cell r="C561" t="str">
            <v xml:space="preserve"> FOREIGN - OTHERS -DIRECTORS    </v>
          </cell>
          <cell r="D561">
            <v>0</v>
          </cell>
          <cell r="G561">
            <v>0</v>
          </cell>
          <cell r="H561">
            <v>0</v>
          </cell>
          <cell r="I561">
            <v>0</v>
          </cell>
        </row>
        <row r="562">
          <cell r="A562">
            <v>218000</v>
          </cell>
          <cell r="B562">
            <v>20</v>
          </cell>
          <cell r="C562" t="str">
            <v xml:space="preserve"> CONVEYANCE EXPENSES</v>
          </cell>
          <cell r="D562">
            <v>5528298.0700000003</v>
          </cell>
          <cell r="G562">
            <v>3914321.27</v>
          </cell>
          <cell r="H562">
            <v>1613976.8</v>
          </cell>
          <cell r="I562">
            <v>0</v>
          </cell>
        </row>
        <row r="563">
          <cell r="A563">
            <v>218001</v>
          </cell>
          <cell r="B563">
            <v>0</v>
          </cell>
          <cell r="C563" t="str">
            <v xml:space="preserve"> CONVEYANCE -DIRECTORS          </v>
          </cell>
          <cell r="D563">
            <v>0</v>
          </cell>
          <cell r="G563">
            <v>0</v>
          </cell>
          <cell r="H563">
            <v>0</v>
          </cell>
          <cell r="I563">
            <v>0</v>
          </cell>
        </row>
        <row r="564">
          <cell r="A564">
            <v>218002</v>
          </cell>
          <cell r="B564">
            <v>0</v>
          </cell>
          <cell r="C564" t="str">
            <v xml:space="preserve"> CAR RENTAL BILLS               </v>
          </cell>
          <cell r="D564">
            <v>0</v>
          </cell>
          <cell r="G564">
            <v>0</v>
          </cell>
          <cell r="H564">
            <v>0</v>
          </cell>
          <cell r="I564">
            <v>0</v>
          </cell>
        </row>
        <row r="565">
          <cell r="A565">
            <v>218003</v>
          </cell>
          <cell r="B565">
            <v>0</v>
          </cell>
          <cell r="C565" t="str">
            <v xml:space="preserve"> CONVEYANCE-EMP.                </v>
          </cell>
          <cell r="D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>
            <v>218004</v>
          </cell>
          <cell r="B566">
            <v>0</v>
          </cell>
          <cell r="C566" t="str">
            <v xml:space="preserve"> CONVEYANCE - OTHERS            </v>
          </cell>
          <cell r="D566">
            <v>0</v>
          </cell>
          <cell r="G566">
            <v>0</v>
          </cell>
          <cell r="H566">
            <v>0</v>
          </cell>
          <cell r="I566">
            <v>0</v>
          </cell>
        </row>
        <row r="567">
          <cell r="A567">
            <v>219000</v>
          </cell>
          <cell r="C567" t="str">
            <v xml:space="preserve"> IT SUPPORT                     </v>
          </cell>
          <cell r="D567">
            <v>6506367.3799999999</v>
          </cell>
          <cell r="G567">
            <v>5950611.8799999999</v>
          </cell>
          <cell r="H567">
            <v>0</v>
          </cell>
          <cell r="I567">
            <v>555755.5</v>
          </cell>
        </row>
        <row r="568">
          <cell r="A568">
            <v>219001</v>
          </cell>
          <cell r="B568">
            <v>0</v>
          </cell>
          <cell r="C568" t="str">
            <v xml:space="preserve"> IT SUPPORT                     </v>
          </cell>
          <cell r="D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>
            <v>221000</v>
          </cell>
          <cell r="B569">
            <v>20</v>
          </cell>
          <cell r="C569" t="str">
            <v>SOFTWARE &amp; DATA PROCESSING EXP</v>
          </cell>
          <cell r="D569">
            <v>9766953.8699999992</v>
          </cell>
          <cell r="G569">
            <v>7097468.4399999995</v>
          </cell>
          <cell r="H569">
            <v>2387969.4</v>
          </cell>
          <cell r="I569">
            <v>281516.03000000003</v>
          </cell>
        </row>
        <row r="570">
          <cell r="A570">
            <v>221001</v>
          </cell>
          <cell r="B570">
            <v>0</v>
          </cell>
          <cell r="C570" t="str">
            <v xml:space="preserve"> SOFTWARE PURCHASES             </v>
          </cell>
          <cell r="D570">
            <v>0</v>
          </cell>
          <cell r="G570">
            <v>0</v>
          </cell>
          <cell r="H570">
            <v>0</v>
          </cell>
        </row>
        <row r="571">
          <cell r="A571">
            <v>221002</v>
          </cell>
          <cell r="B571">
            <v>0</v>
          </cell>
          <cell r="C571" t="str">
            <v xml:space="preserve"> FLOPPIES &amp; TAPES               </v>
          </cell>
          <cell r="D571">
            <v>0</v>
          </cell>
          <cell r="G571">
            <v>0</v>
          </cell>
          <cell r="H571">
            <v>0</v>
          </cell>
          <cell r="I571">
            <v>0</v>
          </cell>
        </row>
        <row r="572">
          <cell r="A572">
            <v>221003</v>
          </cell>
          <cell r="B572">
            <v>0</v>
          </cell>
          <cell r="C572" t="str">
            <v xml:space="preserve"> DATA ENTRY CHGS                </v>
          </cell>
          <cell r="D572">
            <v>0</v>
          </cell>
          <cell r="G572">
            <v>0</v>
          </cell>
          <cell r="H572">
            <v>0</v>
          </cell>
          <cell r="I572">
            <v>0</v>
          </cell>
        </row>
        <row r="573">
          <cell r="A573">
            <v>221004</v>
          </cell>
          <cell r="B573">
            <v>0</v>
          </cell>
          <cell r="C573" t="str">
            <v xml:space="preserve"> UPGRADATION OF PCS &amp; PRINTERS  </v>
          </cell>
          <cell r="D573">
            <v>0</v>
          </cell>
          <cell r="G573">
            <v>0</v>
          </cell>
          <cell r="H573">
            <v>0</v>
          </cell>
          <cell r="I573">
            <v>0</v>
          </cell>
        </row>
        <row r="574">
          <cell r="A574">
            <v>221005</v>
          </cell>
          <cell r="B574">
            <v>0</v>
          </cell>
          <cell r="C574" t="str">
            <v xml:space="preserve"> BAAN IMPLEMENTATION CHGS       </v>
          </cell>
          <cell r="D574">
            <v>0</v>
          </cell>
          <cell r="G574">
            <v>0</v>
          </cell>
          <cell r="H574">
            <v>0</v>
          </cell>
          <cell r="I574">
            <v>0</v>
          </cell>
        </row>
        <row r="575">
          <cell r="A575">
            <v>221006</v>
          </cell>
          <cell r="B575">
            <v>0</v>
          </cell>
          <cell r="C575" t="str">
            <v xml:space="preserve"> SOFTWARE SUBCONTRACTING        </v>
          </cell>
          <cell r="D575">
            <v>0</v>
          </cell>
          <cell r="G575">
            <v>0</v>
          </cell>
          <cell r="H575">
            <v>0</v>
          </cell>
          <cell r="I575">
            <v>0</v>
          </cell>
        </row>
        <row r="576">
          <cell r="A576">
            <v>221007</v>
          </cell>
          <cell r="B576">
            <v>0</v>
          </cell>
          <cell r="C576" t="str">
            <v xml:space="preserve"> DATA PROC CHGS-OTHERS          </v>
          </cell>
          <cell r="D576">
            <v>1993565.3599999996</v>
          </cell>
          <cell r="G576">
            <v>0</v>
          </cell>
          <cell r="H576">
            <v>0</v>
          </cell>
          <cell r="I576">
            <v>1993565.3599999996</v>
          </cell>
        </row>
        <row r="577">
          <cell r="A577">
            <v>221008</v>
          </cell>
          <cell r="C577" t="str">
            <v xml:space="preserve"> software fee expenses          </v>
          </cell>
          <cell r="D577">
            <v>0</v>
          </cell>
          <cell r="G577">
            <v>0</v>
          </cell>
          <cell r="H577">
            <v>0</v>
          </cell>
          <cell r="I577">
            <v>0</v>
          </cell>
        </row>
        <row r="578">
          <cell r="A578">
            <v>222000</v>
          </cell>
          <cell r="B578">
            <v>30</v>
          </cell>
          <cell r="C578" t="str">
            <v xml:space="preserve"> AUDIT FEES</v>
          </cell>
          <cell r="D578">
            <v>405500</v>
          </cell>
          <cell r="G578">
            <v>405500</v>
          </cell>
          <cell r="H578">
            <v>0</v>
          </cell>
          <cell r="I578">
            <v>0</v>
          </cell>
        </row>
        <row r="579">
          <cell r="A579">
            <v>222001</v>
          </cell>
          <cell r="B579">
            <v>0</v>
          </cell>
          <cell r="C579" t="str">
            <v xml:space="preserve"> AUDIT FEE-STATUTORY AUDIT      </v>
          </cell>
          <cell r="D579">
            <v>0</v>
          </cell>
          <cell r="G579">
            <v>0</v>
          </cell>
          <cell r="H579">
            <v>0</v>
          </cell>
          <cell r="I579">
            <v>0</v>
          </cell>
        </row>
        <row r="580">
          <cell r="A580">
            <v>222002</v>
          </cell>
          <cell r="B580">
            <v>0</v>
          </cell>
          <cell r="C580" t="str">
            <v xml:space="preserve"> AUDIT FEES -CO. LAW MATTERS    </v>
          </cell>
          <cell r="D580">
            <v>0</v>
          </cell>
          <cell r="G580">
            <v>0</v>
          </cell>
          <cell r="H580">
            <v>0</v>
          </cell>
          <cell r="I580">
            <v>0</v>
          </cell>
        </row>
        <row r="581">
          <cell r="A581">
            <v>222003</v>
          </cell>
          <cell r="B581">
            <v>0</v>
          </cell>
          <cell r="C581" t="str">
            <v xml:space="preserve"> AUDIT FEE - TAX AUDIT          </v>
          </cell>
          <cell r="D581">
            <v>0</v>
          </cell>
          <cell r="G581">
            <v>0</v>
          </cell>
          <cell r="H581">
            <v>0</v>
          </cell>
          <cell r="I581">
            <v>0</v>
          </cell>
        </row>
        <row r="582">
          <cell r="A582">
            <v>222004</v>
          </cell>
          <cell r="B582">
            <v>0</v>
          </cell>
          <cell r="C582" t="str">
            <v xml:space="preserve"> AUDIT FEES-CERTIFICATION       </v>
          </cell>
          <cell r="D582">
            <v>0</v>
          </cell>
          <cell r="G582">
            <v>0</v>
          </cell>
          <cell r="H582">
            <v>0</v>
          </cell>
          <cell r="I582">
            <v>0</v>
          </cell>
        </row>
        <row r="583">
          <cell r="A583">
            <v>222005</v>
          </cell>
          <cell r="B583">
            <v>0</v>
          </cell>
          <cell r="C583" t="str">
            <v xml:space="preserve"> AUDIT FEE- OUT OF POCKET EXP.  </v>
          </cell>
          <cell r="D583">
            <v>0</v>
          </cell>
          <cell r="G583">
            <v>0</v>
          </cell>
          <cell r="H583">
            <v>0</v>
          </cell>
          <cell r="I583">
            <v>0</v>
          </cell>
        </row>
        <row r="584">
          <cell r="A584">
            <v>222006</v>
          </cell>
          <cell r="B584">
            <v>0</v>
          </cell>
          <cell r="C584" t="str">
            <v xml:space="preserve"> AUDIT FEES-OTHERS              </v>
          </cell>
          <cell r="D584">
            <v>0</v>
          </cell>
          <cell r="G584">
            <v>0</v>
          </cell>
          <cell r="H584">
            <v>0</v>
          </cell>
          <cell r="I584">
            <v>0</v>
          </cell>
        </row>
        <row r="585">
          <cell r="A585">
            <v>223000</v>
          </cell>
          <cell r="B585">
            <v>20</v>
          </cell>
          <cell r="C585" t="str">
            <v xml:space="preserve"> PRINTING AND STATIONERY</v>
          </cell>
          <cell r="D585">
            <v>3865968.8800000004</v>
          </cell>
          <cell r="G585">
            <v>2757646.16</v>
          </cell>
          <cell r="H585">
            <v>545735.91</v>
          </cell>
          <cell r="I585">
            <v>562586.81000000006</v>
          </cell>
        </row>
        <row r="586">
          <cell r="A586">
            <v>223001</v>
          </cell>
          <cell r="B586">
            <v>0</v>
          </cell>
          <cell r="C586" t="str">
            <v xml:space="preserve"> XEROX                          </v>
          </cell>
          <cell r="D586">
            <v>0</v>
          </cell>
          <cell r="G586">
            <v>0</v>
          </cell>
          <cell r="H586">
            <v>0</v>
          </cell>
          <cell r="I586">
            <v>0</v>
          </cell>
        </row>
        <row r="587">
          <cell r="A587">
            <v>223002</v>
          </cell>
          <cell r="B587">
            <v>0</v>
          </cell>
          <cell r="C587" t="str">
            <v xml:space="preserve"> FAX PAPER                      </v>
          </cell>
          <cell r="D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>
            <v>223003</v>
          </cell>
          <cell r="B588">
            <v>0</v>
          </cell>
          <cell r="C588" t="str">
            <v xml:space="preserve"> VISITING CARDS                 </v>
          </cell>
          <cell r="D588">
            <v>0</v>
          </cell>
          <cell r="G588">
            <v>0</v>
          </cell>
          <cell r="H588">
            <v>0</v>
          </cell>
          <cell r="I588">
            <v>0</v>
          </cell>
        </row>
        <row r="589">
          <cell r="A589">
            <v>223004</v>
          </cell>
          <cell r="B589">
            <v>0</v>
          </cell>
          <cell r="C589" t="str">
            <v xml:space="preserve"> PRINTED ITEMS                  </v>
          </cell>
          <cell r="D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>
            <v>223005</v>
          </cell>
          <cell r="B590">
            <v>0</v>
          </cell>
          <cell r="C590" t="str">
            <v xml:space="preserve"> NON-PRINTED ITEMS              </v>
          </cell>
          <cell r="D590">
            <v>0</v>
          </cell>
          <cell r="G590">
            <v>0</v>
          </cell>
          <cell r="H590">
            <v>0</v>
          </cell>
          <cell r="I590">
            <v>0</v>
          </cell>
        </row>
        <row r="591">
          <cell r="A591">
            <v>223006</v>
          </cell>
          <cell r="B591">
            <v>0</v>
          </cell>
          <cell r="C591" t="str">
            <v xml:space="preserve"> STATIONERIES                   </v>
          </cell>
          <cell r="D591">
            <v>0</v>
          </cell>
          <cell r="G591">
            <v>0</v>
          </cell>
          <cell r="H591">
            <v>0</v>
          </cell>
          <cell r="I591">
            <v>0</v>
          </cell>
        </row>
        <row r="592">
          <cell r="A592">
            <v>223007</v>
          </cell>
          <cell r="B592">
            <v>0</v>
          </cell>
          <cell r="C592" t="str">
            <v xml:space="preserve"> BINDING CHGS                   </v>
          </cell>
          <cell r="D592">
            <v>0</v>
          </cell>
          <cell r="G592">
            <v>0</v>
          </cell>
          <cell r="H592">
            <v>0</v>
          </cell>
          <cell r="I592">
            <v>0</v>
          </cell>
        </row>
        <row r="593">
          <cell r="A593">
            <v>223008</v>
          </cell>
          <cell r="B593">
            <v>0</v>
          </cell>
          <cell r="C593" t="str">
            <v xml:space="preserve"> RUBBER STAMPS                  </v>
          </cell>
          <cell r="D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A594">
            <v>223009</v>
          </cell>
          <cell r="B594">
            <v>0</v>
          </cell>
          <cell r="C594" t="str">
            <v xml:space="preserve"> TENDER DOCUMENT                </v>
          </cell>
          <cell r="D594">
            <v>0</v>
          </cell>
          <cell r="G594">
            <v>0</v>
          </cell>
          <cell r="H594">
            <v>0</v>
          </cell>
          <cell r="I594">
            <v>0</v>
          </cell>
        </row>
        <row r="595">
          <cell r="A595">
            <v>223010</v>
          </cell>
          <cell r="B595">
            <v>0</v>
          </cell>
          <cell r="C595" t="str">
            <v xml:space="preserve"> COPIER PAPERS                  </v>
          </cell>
          <cell r="D595">
            <v>0</v>
          </cell>
          <cell r="G595">
            <v>0</v>
          </cell>
          <cell r="H595">
            <v>0</v>
          </cell>
          <cell r="I595">
            <v>0</v>
          </cell>
        </row>
        <row r="596">
          <cell r="A596">
            <v>223011</v>
          </cell>
          <cell r="B596">
            <v>0</v>
          </cell>
          <cell r="C596" t="str">
            <v xml:space="preserve"> PRINTING CHGS- OTHERS          </v>
          </cell>
          <cell r="D596">
            <v>0</v>
          </cell>
          <cell r="G596">
            <v>0</v>
          </cell>
          <cell r="H596">
            <v>0</v>
          </cell>
          <cell r="I596">
            <v>0</v>
          </cell>
        </row>
        <row r="597">
          <cell r="A597">
            <v>223012</v>
          </cell>
          <cell r="B597">
            <v>0</v>
          </cell>
          <cell r="C597" t="str">
            <v xml:space="preserve"> Consumables drawn from KIT STR </v>
          </cell>
          <cell r="D597">
            <v>0</v>
          </cell>
          <cell r="G597">
            <v>0</v>
          </cell>
          <cell r="H597">
            <v>0</v>
          </cell>
          <cell r="I597">
            <v>0</v>
          </cell>
        </row>
        <row r="598">
          <cell r="A598">
            <v>224000</v>
          </cell>
          <cell r="B598">
            <v>20</v>
          </cell>
          <cell r="C598" t="str">
            <v xml:space="preserve"> POSTAGE &amp; COURIER              </v>
          </cell>
          <cell r="D598">
            <v>3625225.63</v>
          </cell>
          <cell r="G598">
            <v>1745443.4</v>
          </cell>
          <cell r="H598">
            <v>142642.4</v>
          </cell>
          <cell r="I598">
            <v>1737139.83</v>
          </cell>
        </row>
        <row r="599">
          <cell r="A599">
            <v>224001</v>
          </cell>
          <cell r="B599">
            <v>0</v>
          </cell>
          <cell r="C599" t="str">
            <v xml:space="preserve"> POSTAGE &amp; COURIER              </v>
          </cell>
          <cell r="D599">
            <v>0</v>
          </cell>
          <cell r="G599">
            <v>0</v>
          </cell>
          <cell r="H599">
            <v>0</v>
          </cell>
          <cell r="I599">
            <v>0</v>
          </cell>
        </row>
        <row r="600">
          <cell r="A600">
            <v>224002</v>
          </cell>
          <cell r="B600">
            <v>0</v>
          </cell>
          <cell r="C600" t="str">
            <v xml:space="preserve"> POSTAGE - FRANKING &amp; STAMPS    </v>
          </cell>
          <cell r="D600">
            <v>0</v>
          </cell>
          <cell r="G600">
            <v>0</v>
          </cell>
          <cell r="H600">
            <v>0</v>
          </cell>
          <cell r="I600">
            <v>0</v>
          </cell>
        </row>
        <row r="601">
          <cell r="A601">
            <v>224003</v>
          </cell>
          <cell r="B601">
            <v>0</v>
          </cell>
          <cell r="C601" t="str">
            <v xml:space="preserve"> POSTAGE EXP. OTHERS            </v>
          </cell>
          <cell r="D601">
            <v>0</v>
          </cell>
          <cell r="G601">
            <v>0</v>
          </cell>
          <cell r="H601">
            <v>0</v>
          </cell>
          <cell r="I601">
            <v>0</v>
          </cell>
        </row>
        <row r="602">
          <cell r="A602">
            <v>225000</v>
          </cell>
          <cell r="B602">
            <v>20</v>
          </cell>
          <cell r="C602" t="str">
            <v>TELEPHONE &amp; COMMUNICATION EXPENSES</v>
          </cell>
          <cell r="D602">
            <v>13388520.980000002</v>
          </cell>
          <cell r="G602">
            <v>9944872.5900000017</v>
          </cell>
          <cell r="H602">
            <v>3443648.39</v>
          </cell>
          <cell r="I602">
            <v>0</v>
          </cell>
        </row>
        <row r="603">
          <cell r="A603">
            <v>225001</v>
          </cell>
          <cell r="B603">
            <v>0</v>
          </cell>
          <cell r="C603" t="str">
            <v xml:space="preserve"> TELEPHONE EXPENSES             </v>
          </cell>
          <cell r="D603">
            <v>0</v>
          </cell>
          <cell r="G603">
            <v>0</v>
          </cell>
          <cell r="H603">
            <v>0</v>
          </cell>
          <cell r="I603">
            <v>0</v>
          </cell>
        </row>
        <row r="604">
          <cell r="A604">
            <v>225002</v>
          </cell>
          <cell r="B604">
            <v>0</v>
          </cell>
          <cell r="C604" t="str">
            <v xml:space="preserve"> COMPANY TELEPHONE - LOCAL CALL </v>
          </cell>
          <cell r="D604">
            <v>0</v>
          </cell>
          <cell r="G604">
            <v>0</v>
          </cell>
          <cell r="H604">
            <v>0</v>
          </cell>
          <cell r="I604">
            <v>0</v>
          </cell>
        </row>
        <row r="605">
          <cell r="A605">
            <v>225003</v>
          </cell>
          <cell r="B605">
            <v>0</v>
          </cell>
          <cell r="C605" t="str">
            <v xml:space="preserve"> COMPANY TELEPHONE - STD        </v>
          </cell>
          <cell r="D605">
            <v>0</v>
          </cell>
          <cell r="G605">
            <v>0</v>
          </cell>
          <cell r="H605">
            <v>0</v>
          </cell>
          <cell r="I605">
            <v>0</v>
          </cell>
        </row>
        <row r="606">
          <cell r="A606">
            <v>225004</v>
          </cell>
          <cell r="B606">
            <v>0</v>
          </cell>
          <cell r="C606" t="str">
            <v xml:space="preserve"> RESIDENTIAL TELEPHONE - RENT   </v>
          </cell>
          <cell r="D606">
            <v>0</v>
          </cell>
          <cell r="G606">
            <v>0</v>
          </cell>
          <cell r="H606">
            <v>0</v>
          </cell>
          <cell r="I606">
            <v>0</v>
          </cell>
        </row>
        <row r="607">
          <cell r="A607">
            <v>225005</v>
          </cell>
          <cell r="B607">
            <v>0</v>
          </cell>
          <cell r="C607" t="str">
            <v xml:space="preserve"> RESIDENTIAL TELEPHONE - LOCAL  </v>
          </cell>
          <cell r="D607">
            <v>0</v>
          </cell>
          <cell r="G607">
            <v>0</v>
          </cell>
          <cell r="H607">
            <v>0</v>
          </cell>
          <cell r="I607">
            <v>0</v>
          </cell>
        </row>
        <row r="608">
          <cell r="A608">
            <v>225006</v>
          </cell>
          <cell r="B608">
            <v>0</v>
          </cell>
          <cell r="C608" t="str">
            <v xml:space="preserve"> RESIDENTIAL TELEPHONE - STD    </v>
          </cell>
          <cell r="D608">
            <v>0</v>
          </cell>
          <cell r="G608">
            <v>0</v>
          </cell>
          <cell r="H608">
            <v>0</v>
          </cell>
          <cell r="I608">
            <v>0</v>
          </cell>
        </row>
        <row r="609">
          <cell r="A609">
            <v>225007</v>
          </cell>
          <cell r="B609">
            <v>0</v>
          </cell>
          <cell r="C609" t="str">
            <v xml:space="preserve"> BRANCH TELEPHONE - RENT        </v>
          </cell>
          <cell r="D609">
            <v>0</v>
          </cell>
          <cell r="G609">
            <v>0</v>
          </cell>
          <cell r="H609">
            <v>0</v>
          </cell>
          <cell r="I609">
            <v>0</v>
          </cell>
        </row>
        <row r="610">
          <cell r="A610">
            <v>225008</v>
          </cell>
          <cell r="B610">
            <v>0</v>
          </cell>
          <cell r="C610" t="str">
            <v xml:space="preserve"> BRANCH TELEPHONE - LOCAL CALLS </v>
          </cell>
          <cell r="D610">
            <v>0</v>
          </cell>
          <cell r="G610">
            <v>0</v>
          </cell>
          <cell r="H610">
            <v>0</v>
          </cell>
          <cell r="I610">
            <v>0</v>
          </cell>
        </row>
        <row r="611">
          <cell r="A611">
            <v>225009</v>
          </cell>
          <cell r="B611">
            <v>0</v>
          </cell>
          <cell r="C611" t="str">
            <v xml:space="preserve"> BRANCH TELEPHONE - STD         </v>
          </cell>
          <cell r="D611">
            <v>0</v>
          </cell>
          <cell r="G611">
            <v>0</v>
          </cell>
          <cell r="H611">
            <v>0</v>
          </cell>
          <cell r="I611">
            <v>0</v>
          </cell>
        </row>
        <row r="612">
          <cell r="A612">
            <v>225010</v>
          </cell>
          <cell r="B612">
            <v>0</v>
          </cell>
          <cell r="C612" t="str">
            <v xml:space="preserve"> CELL PHONE - LOCAL CALLS       </v>
          </cell>
          <cell r="D612">
            <v>0</v>
          </cell>
          <cell r="G612">
            <v>0</v>
          </cell>
          <cell r="H612">
            <v>0</v>
          </cell>
          <cell r="I612">
            <v>0</v>
          </cell>
        </row>
        <row r="613">
          <cell r="A613">
            <v>225011</v>
          </cell>
          <cell r="B613">
            <v>0</v>
          </cell>
          <cell r="C613" t="str">
            <v xml:space="preserve"> CELL PHONE - STD               </v>
          </cell>
          <cell r="D613">
            <v>0</v>
          </cell>
          <cell r="G613">
            <v>0</v>
          </cell>
          <cell r="H613">
            <v>0</v>
          </cell>
          <cell r="I613">
            <v>0</v>
          </cell>
        </row>
        <row r="614">
          <cell r="A614">
            <v>225012</v>
          </cell>
          <cell r="B614">
            <v>0</v>
          </cell>
          <cell r="C614" t="str">
            <v xml:space="preserve"> CELL PHONE - SIM CARD          </v>
          </cell>
          <cell r="D614">
            <v>0</v>
          </cell>
          <cell r="G614">
            <v>0</v>
          </cell>
          <cell r="H614">
            <v>0</v>
          </cell>
          <cell r="I614">
            <v>0</v>
          </cell>
        </row>
        <row r="615">
          <cell r="A615">
            <v>225013</v>
          </cell>
          <cell r="B615">
            <v>0</v>
          </cell>
          <cell r="C615" t="str">
            <v xml:space="preserve"> TELEPHONE-CORP.DEBIT           </v>
          </cell>
          <cell r="D615">
            <v>0</v>
          </cell>
          <cell r="G615">
            <v>0</v>
          </cell>
          <cell r="H615">
            <v>0</v>
          </cell>
          <cell r="I615">
            <v>0</v>
          </cell>
        </row>
        <row r="616">
          <cell r="A616">
            <v>225014</v>
          </cell>
          <cell r="B616">
            <v>0</v>
          </cell>
          <cell r="C616" t="str">
            <v xml:space="preserve"> PAGER RENT                     </v>
          </cell>
          <cell r="D616">
            <v>0</v>
          </cell>
          <cell r="G616">
            <v>0</v>
          </cell>
          <cell r="H616">
            <v>0</v>
          </cell>
          <cell r="I616">
            <v>0</v>
          </cell>
        </row>
        <row r="617">
          <cell r="A617">
            <v>225015</v>
          </cell>
          <cell r="B617">
            <v>0</v>
          </cell>
          <cell r="C617" t="str">
            <v xml:space="preserve"> PAGER AMC CHGS                 </v>
          </cell>
          <cell r="D617">
            <v>0</v>
          </cell>
          <cell r="G617">
            <v>0</v>
          </cell>
          <cell r="H617">
            <v>0</v>
          </cell>
          <cell r="I617">
            <v>0</v>
          </cell>
        </row>
        <row r="618">
          <cell r="A618">
            <v>225016</v>
          </cell>
          <cell r="B618">
            <v>0</v>
          </cell>
          <cell r="C618" t="str">
            <v xml:space="preserve"> VSAT CHGS                      </v>
          </cell>
          <cell r="D618">
            <v>0</v>
          </cell>
          <cell r="G618">
            <v>0</v>
          </cell>
          <cell r="H618">
            <v>0</v>
          </cell>
          <cell r="I618">
            <v>0</v>
          </cell>
        </row>
        <row r="619">
          <cell r="A619">
            <v>225017</v>
          </cell>
          <cell r="B619">
            <v>0</v>
          </cell>
          <cell r="C619" t="str">
            <v xml:space="preserve"> SPRINTMAIL CHGS                </v>
          </cell>
          <cell r="D619">
            <v>0</v>
          </cell>
          <cell r="G619">
            <v>0</v>
          </cell>
          <cell r="H619">
            <v>0</v>
          </cell>
          <cell r="I619">
            <v>0</v>
          </cell>
        </row>
        <row r="620">
          <cell r="A620">
            <v>225018</v>
          </cell>
          <cell r="B620">
            <v>0</v>
          </cell>
          <cell r="C620" t="str">
            <v xml:space="preserve"> PHONOGRAM CHGS                 </v>
          </cell>
          <cell r="D620">
            <v>0</v>
          </cell>
          <cell r="G620">
            <v>0</v>
          </cell>
          <cell r="H620">
            <v>0</v>
          </cell>
          <cell r="I620">
            <v>0</v>
          </cell>
        </row>
        <row r="621">
          <cell r="A621">
            <v>225019</v>
          </cell>
          <cell r="B621">
            <v>0</v>
          </cell>
          <cell r="C621" t="str">
            <v xml:space="preserve"> TELEPHONE-OTHERS               </v>
          </cell>
          <cell r="D621">
            <v>0</v>
          </cell>
          <cell r="G621">
            <v>0</v>
          </cell>
          <cell r="H621">
            <v>0</v>
          </cell>
          <cell r="I621">
            <v>0</v>
          </cell>
        </row>
        <row r="622">
          <cell r="A622">
            <v>225020</v>
          </cell>
          <cell r="C622" t="str">
            <v xml:space="preserve"> Email/ISDN Expenses            </v>
          </cell>
          <cell r="D622">
            <v>0</v>
          </cell>
          <cell r="G622">
            <v>0</v>
          </cell>
          <cell r="H622">
            <v>0</v>
          </cell>
          <cell r="I622">
            <v>0</v>
          </cell>
        </row>
        <row r="623">
          <cell r="A623">
            <v>225021</v>
          </cell>
          <cell r="C623" t="str">
            <v xml:space="preserve"> Web Server Charges             </v>
          </cell>
          <cell r="D623">
            <v>0</v>
          </cell>
          <cell r="G623">
            <v>0</v>
          </cell>
          <cell r="H623">
            <v>0</v>
          </cell>
          <cell r="I623">
            <v>0</v>
          </cell>
        </row>
        <row r="624">
          <cell r="A624">
            <v>225022</v>
          </cell>
          <cell r="C624" t="str">
            <v xml:space="preserve"> Website Reg. Charges           </v>
          </cell>
          <cell r="D624">
            <v>0</v>
          </cell>
          <cell r="G624">
            <v>0</v>
          </cell>
          <cell r="H624">
            <v>0</v>
          </cell>
          <cell r="I624">
            <v>0</v>
          </cell>
        </row>
        <row r="625">
          <cell r="A625">
            <v>226000</v>
          </cell>
          <cell r="B625">
            <v>20</v>
          </cell>
          <cell r="C625" t="str">
            <v xml:space="preserve"> SUB. TO BOOKS, PERIODICALS &amp; CLUBS      </v>
          </cell>
          <cell r="D625">
            <v>1124255.6100000001</v>
          </cell>
          <cell r="G625">
            <v>836781.8600000001</v>
          </cell>
          <cell r="H625">
            <v>287473.75</v>
          </cell>
          <cell r="I625">
            <v>0</v>
          </cell>
        </row>
        <row r="626">
          <cell r="A626">
            <v>226001</v>
          </cell>
          <cell r="B626">
            <v>0</v>
          </cell>
          <cell r="C626" t="str">
            <v xml:space="preserve"> SUB.TO ASSOCIAT.&amp;CLUBS-LOCAL   </v>
          </cell>
          <cell r="D626">
            <v>0</v>
          </cell>
          <cell r="G626">
            <v>0</v>
          </cell>
          <cell r="H626">
            <v>0</v>
          </cell>
          <cell r="I626">
            <v>0</v>
          </cell>
        </row>
        <row r="627">
          <cell r="A627">
            <v>226002</v>
          </cell>
          <cell r="B627">
            <v>0</v>
          </cell>
          <cell r="C627" t="str">
            <v xml:space="preserve"> SUB. TO BOOKS&amp;PERIODICALS      </v>
          </cell>
          <cell r="D627">
            <v>0</v>
          </cell>
          <cell r="G627">
            <v>0</v>
          </cell>
          <cell r="H627">
            <v>0</v>
          </cell>
          <cell r="I627">
            <v>0</v>
          </cell>
        </row>
        <row r="628">
          <cell r="A628">
            <v>226003</v>
          </cell>
          <cell r="B628">
            <v>0</v>
          </cell>
          <cell r="C628" t="str">
            <v xml:space="preserve"> SUB. TO ASSN.ABROAD            </v>
          </cell>
          <cell r="D628">
            <v>0</v>
          </cell>
          <cell r="G628">
            <v>0</v>
          </cell>
          <cell r="H628">
            <v>0</v>
          </cell>
          <cell r="I628">
            <v>0</v>
          </cell>
        </row>
        <row r="629">
          <cell r="A629">
            <v>226004</v>
          </cell>
          <cell r="B629">
            <v>0</v>
          </cell>
          <cell r="C629" t="str">
            <v xml:space="preserve"> BOOKS&amp;PERIODICALS (FOREIGN)    </v>
          </cell>
          <cell r="D629">
            <v>0</v>
          </cell>
          <cell r="G629">
            <v>0</v>
          </cell>
          <cell r="H629">
            <v>0</v>
          </cell>
          <cell r="I629">
            <v>0</v>
          </cell>
        </row>
        <row r="630">
          <cell r="A630">
            <v>226005</v>
          </cell>
          <cell r="B630">
            <v>0</v>
          </cell>
          <cell r="C630" t="str">
            <v xml:space="preserve"> REIMB. TO EXECUTIVES           </v>
          </cell>
          <cell r="D630">
            <v>0</v>
          </cell>
          <cell r="G630">
            <v>0</v>
          </cell>
          <cell r="H630">
            <v>0</v>
          </cell>
          <cell r="I630">
            <v>0</v>
          </cell>
        </row>
        <row r="631">
          <cell r="A631">
            <v>226006</v>
          </cell>
          <cell r="B631">
            <v>0</v>
          </cell>
          <cell r="C631" t="str">
            <v xml:space="preserve"> PUR. OF BOOKS/VIDEOS TQC       </v>
          </cell>
          <cell r="D631">
            <v>0</v>
          </cell>
          <cell r="G631">
            <v>0</v>
          </cell>
          <cell r="H631">
            <v>0</v>
          </cell>
          <cell r="I631">
            <v>0</v>
          </cell>
        </row>
        <row r="632">
          <cell r="A632">
            <v>226007</v>
          </cell>
          <cell r="B632">
            <v>0</v>
          </cell>
          <cell r="C632" t="str">
            <v xml:space="preserve"> EXECUTIVES PERKS REIMB.        </v>
          </cell>
          <cell r="D632">
            <v>0</v>
          </cell>
          <cell r="G632">
            <v>0</v>
          </cell>
          <cell r="H632">
            <v>0</v>
          </cell>
          <cell r="I632">
            <v>0</v>
          </cell>
        </row>
        <row r="633">
          <cell r="A633">
            <v>226008</v>
          </cell>
          <cell r="B633">
            <v>0</v>
          </cell>
          <cell r="C633" t="str">
            <v xml:space="preserve"> SUBSCRIPTION-OTHERS            </v>
          </cell>
          <cell r="D633">
            <v>0</v>
          </cell>
          <cell r="G633">
            <v>0</v>
          </cell>
          <cell r="H633">
            <v>0</v>
          </cell>
          <cell r="I633">
            <v>0</v>
          </cell>
        </row>
        <row r="634">
          <cell r="A634">
            <v>228000</v>
          </cell>
          <cell r="B634">
            <v>20</v>
          </cell>
          <cell r="C634" t="str">
            <v xml:space="preserve"> BANK CHARGES</v>
          </cell>
          <cell r="D634">
            <v>13016414.590000002</v>
          </cell>
          <cell r="G634">
            <v>9473668.7100000009</v>
          </cell>
          <cell r="H634">
            <v>3542745.8800000004</v>
          </cell>
          <cell r="I634">
            <v>0</v>
          </cell>
        </row>
        <row r="635">
          <cell r="A635">
            <v>228001</v>
          </cell>
          <cell r="B635">
            <v>0</v>
          </cell>
          <cell r="C635" t="str">
            <v xml:space="preserve"> ROLLOVER CHGS                  </v>
          </cell>
          <cell r="D635">
            <v>0</v>
          </cell>
          <cell r="G635">
            <v>0</v>
          </cell>
          <cell r="H635">
            <v>0</v>
          </cell>
          <cell r="I635">
            <v>0</v>
          </cell>
        </row>
        <row r="636">
          <cell r="A636">
            <v>228002</v>
          </cell>
          <cell r="B636">
            <v>0</v>
          </cell>
          <cell r="C636" t="str">
            <v xml:space="preserve"> IMPORT BILLS                   </v>
          </cell>
          <cell r="D636">
            <v>0</v>
          </cell>
          <cell r="G636">
            <v>0</v>
          </cell>
          <cell r="H636">
            <v>0</v>
          </cell>
          <cell r="I636">
            <v>0</v>
          </cell>
        </row>
        <row r="637">
          <cell r="A637">
            <v>228003</v>
          </cell>
          <cell r="B637">
            <v>0</v>
          </cell>
          <cell r="C637" t="str">
            <v xml:space="preserve"> BANKCHGS-LOCAL BILLS           </v>
          </cell>
          <cell r="D637">
            <v>0</v>
          </cell>
          <cell r="G637">
            <v>0</v>
          </cell>
          <cell r="H637">
            <v>0</v>
          </cell>
          <cell r="I637">
            <v>0</v>
          </cell>
        </row>
        <row r="638">
          <cell r="A638">
            <v>228004</v>
          </cell>
          <cell r="B638">
            <v>0</v>
          </cell>
          <cell r="C638" t="str">
            <v xml:space="preserve"> DD/PAY ORDER/TT-SALES &amp; SERVIC </v>
          </cell>
          <cell r="D638">
            <v>0</v>
          </cell>
          <cell r="G638">
            <v>0</v>
          </cell>
          <cell r="H638">
            <v>0</v>
          </cell>
          <cell r="I638">
            <v>0</v>
          </cell>
        </row>
        <row r="639">
          <cell r="A639">
            <v>228005</v>
          </cell>
          <cell r="B639">
            <v>0</v>
          </cell>
          <cell r="C639" t="str">
            <v xml:space="preserve"> DDS/PAYORDERS/TTS/TO SUPPLIER  </v>
          </cell>
          <cell r="D639">
            <v>0</v>
          </cell>
          <cell r="G639">
            <v>0</v>
          </cell>
          <cell r="H639">
            <v>0</v>
          </cell>
          <cell r="I639">
            <v>0</v>
          </cell>
        </row>
        <row r="640">
          <cell r="A640">
            <v>228006</v>
          </cell>
          <cell r="B640">
            <v>0</v>
          </cell>
          <cell r="C640" t="str">
            <v xml:space="preserve"> LOAN REPAYMENT                 </v>
          </cell>
          <cell r="D640">
            <v>0</v>
          </cell>
          <cell r="G640">
            <v>0</v>
          </cell>
          <cell r="H640">
            <v>0</v>
          </cell>
          <cell r="I640">
            <v>0</v>
          </cell>
        </row>
        <row r="641">
          <cell r="A641">
            <v>228007</v>
          </cell>
          <cell r="B641">
            <v>0</v>
          </cell>
          <cell r="C641" t="str">
            <v xml:space="preserve"> DDS/PAY ORD/TTS-RECPT._CUSTO   </v>
          </cell>
          <cell r="D641">
            <v>0</v>
          </cell>
          <cell r="G641">
            <v>0</v>
          </cell>
          <cell r="H641">
            <v>0</v>
          </cell>
          <cell r="I641">
            <v>0</v>
          </cell>
        </row>
        <row r="642">
          <cell r="A642">
            <v>228008</v>
          </cell>
          <cell r="B642">
            <v>0</v>
          </cell>
          <cell r="C642" t="str">
            <v xml:space="preserve"> LC CHARGES                     </v>
          </cell>
          <cell r="D642">
            <v>0</v>
          </cell>
          <cell r="G642">
            <v>0</v>
          </cell>
          <cell r="H642">
            <v>0</v>
          </cell>
          <cell r="I642">
            <v>0</v>
          </cell>
        </row>
        <row r="643">
          <cell r="A643">
            <v>228009</v>
          </cell>
          <cell r="B643">
            <v>0</v>
          </cell>
          <cell r="C643" t="str">
            <v xml:space="preserve"> CHEQUE COLLECTION CHGS         </v>
          </cell>
          <cell r="D643">
            <v>0</v>
          </cell>
          <cell r="G643">
            <v>0</v>
          </cell>
          <cell r="H643">
            <v>0</v>
          </cell>
          <cell r="I643">
            <v>0</v>
          </cell>
        </row>
        <row r="644">
          <cell r="A644">
            <v>228010</v>
          </cell>
          <cell r="B644">
            <v>0</v>
          </cell>
          <cell r="C644" t="str">
            <v xml:space="preserve"> SPL.ADHESIVE STAMPS            </v>
          </cell>
          <cell r="D644">
            <v>0</v>
          </cell>
          <cell r="G644">
            <v>0</v>
          </cell>
          <cell r="H644">
            <v>0</v>
          </cell>
          <cell r="I644">
            <v>0</v>
          </cell>
        </row>
        <row r="645">
          <cell r="A645">
            <v>228011</v>
          </cell>
          <cell r="B645">
            <v>0</v>
          </cell>
          <cell r="C645" t="str">
            <v xml:space="preserve"> EXPORT BILLS                   </v>
          </cell>
          <cell r="D645">
            <v>0</v>
          </cell>
          <cell r="G645">
            <v>0</v>
          </cell>
          <cell r="H645">
            <v>0</v>
          </cell>
          <cell r="I645">
            <v>0</v>
          </cell>
        </row>
        <row r="646">
          <cell r="A646">
            <v>228012</v>
          </cell>
          <cell r="B646">
            <v>0</v>
          </cell>
          <cell r="C646" t="str">
            <v xml:space="preserve"> TT TRANSFER COM. CHGS          </v>
          </cell>
          <cell r="D646">
            <v>0</v>
          </cell>
          <cell r="G646">
            <v>0</v>
          </cell>
          <cell r="H646">
            <v>0</v>
          </cell>
          <cell r="I646">
            <v>0</v>
          </cell>
        </row>
        <row r="647">
          <cell r="A647">
            <v>228013</v>
          </cell>
          <cell r="B647">
            <v>0</v>
          </cell>
          <cell r="C647" t="str">
            <v xml:space="preserve"> SBI LEDGER FEES &amp; OTHERS       </v>
          </cell>
          <cell r="D647">
            <v>0</v>
          </cell>
          <cell r="G647">
            <v>0</v>
          </cell>
          <cell r="H647">
            <v>0</v>
          </cell>
          <cell r="I647">
            <v>0</v>
          </cell>
        </row>
        <row r="648">
          <cell r="A648">
            <v>228014</v>
          </cell>
          <cell r="B648">
            <v>0</v>
          </cell>
          <cell r="C648" t="str">
            <v xml:space="preserve"> Supplier Bill Discount Charges </v>
          </cell>
          <cell r="D648">
            <v>0</v>
          </cell>
          <cell r="G648">
            <v>0</v>
          </cell>
          <cell r="H648">
            <v>0</v>
          </cell>
          <cell r="I648">
            <v>0</v>
          </cell>
        </row>
        <row r="649">
          <cell r="A649">
            <v>228015</v>
          </cell>
          <cell r="B649">
            <v>0</v>
          </cell>
          <cell r="C649" t="str">
            <v xml:space="preserve"> PCFC BANK CHGS                 </v>
          </cell>
          <cell r="D649">
            <v>0</v>
          </cell>
          <cell r="G649">
            <v>0</v>
          </cell>
          <cell r="H649">
            <v>0</v>
          </cell>
          <cell r="I649">
            <v>0</v>
          </cell>
        </row>
        <row r="650">
          <cell r="A650">
            <v>228016</v>
          </cell>
          <cell r="B650">
            <v>0</v>
          </cell>
          <cell r="C650" t="str">
            <v xml:space="preserve"> LEAD BANK MANAGEMENT FEE       </v>
          </cell>
          <cell r="D650">
            <v>0</v>
          </cell>
          <cell r="G650">
            <v>0</v>
          </cell>
          <cell r="H650">
            <v>0</v>
          </cell>
          <cell r="I650">
            <v>0</v>
          </cell>
        </row>
        <row r="651">
          <cell r="A651">
            <v>228017</v>
          </cell>
          <cell r="B651">
            <v>0</v>
          </cell>
          <cell r="C651" t="str">
            <v xml:space="preserve"> FORWARD CONTRACT CHGS          </v>
          </cell>
          <cell r="D651">
            <v>0</v>
          </cell>
          <cell r="G651">
            <v>0</v>
          </cell>
          <cell r="H651">
            <v>0</v>
          </cell>
          <cell r="I651">
            <v>0</v>
          </cell>
        </row>
        <row r="652">
          <cell r="A652">
            <v>228018</v>
          </cell>
          <cell r="B652">
            <v>0</v>
          </cell>
          <cell r="C652" t="str">
            <v xml:space="preserve"> CHEQUE DISCOUNTING CHGS        </v>
          </cell>
          <cell r="D652">
            <v>0</v>
          </cell>
          <cell r="G652">
            <v>0</v>
          </cell>
          <cell r="H652">
            <v>0</v>
          </cell>
          <cell r="I652">
            <v>0</v>
          </cell>
        </row>
        <row r="653">
          <cell r="A653">
            <v>228019</v>
          </cell>
          <cell r="B653">
            <v>0</v>
          </cell>
          <cell r="C653" t="str">
            <v xml:space="preserve"> BANK CHARGES - OTHERS          </v>
          </cell>
          <cell r="D653">
            <v>0</v>
          </cell>
          <cell r="G653">
            <v>0</v>
          </cell>
          <cell r="H653">
            <v>0</v>
          </cell>
          <cell r="I653">
            <v>0</v>
          </cell>
        </row>
        <row r="654">
          <cell r="A654">
            <v>228020</v>
          </cell>
          <cell r="B654">
            <v>0</v>
          </cell>
          <cell r="C654" t="str">
            <v xml:space="preserve"> BG OPENING CHGS                </v>
          </cell>
          <cell r="D654">
            <v>0</v>
          </cell>
          <cell r="G654">
            <v>0</v>
          </cell>
          <cell r="H654">
            <v>0</v>
          </cell>
          <cell r="I654">
            <v>0</v>
          </cell>
        </row>
        <row r="655">
          <cell r="A655">
            <v>228021</v>
          </cell>
          <cell r="B655">
            <v>0</v>
          </cell>
          <cell r="C655" t="str">
            <v xml:space="preserve"> BROKERAGE FOR FUNDS            </v>
          </cell>
          <cell r="D655">
            <v>0</v>
          </cell>
          <cell r="G655">
            <v>0</v>
          </cell>
          <cell r="H655">
            <v>0</v>
          </cell>
          <cell r="I655">
            <v>0</v>
          </cell>
        </row>
        <row r="656">
          <cell r="A656">
            <v>228022</v>
          </cell>
          <cell r="C656" t="str">
            <v xml:space="preserve"> FINANCE CHARGES ON CAR LEASE   </v>
          </cell>
          <cell r="D656">
            <v>0</v>
          </cell>
          <cell r="G656">
            <v>0</v>
          </cell>
          <cell r="H656">
            <v>0</v>
          </cell>
          <cell r="I656">
            <v>0</v>
          </cell>
        </row>
        <row r="657">
          <cell r="A657">
            <v>229000</v>
          </cell>
          <cell r="B657">
            <v>20</v>
          </cell>
          <cell r="C657" t="str">
            <v xml:space="preserve"> LEGAL &amp; CONSULTANCY EXPENSES</v>
          </cell>
          <cell r="D657">
            <v>32673820</v>
          </cell>
          <cell r="G657">
            <v>26426815</v>
          </cell>
          <cell r="H657">
            <v>3180745</v>
          </cell>
          <cell r="I657">
            <v>3066260</v>
          </cell>
        </row>
        <row r="658">
          <cell r="A658">
            <v>229001</v>
          </cell>
          <cell r="B658">
            <v>0</v>
          </cell>
          <cell r="C658" t="str">
            <v xml:space="preserve"> LEGAL FEES&amp;RETAINERS-CONSULTAN </v>
          </cell>
          <cell r="D658">
            <v>0</v>
          </cell>
          <cell r="G658">
            <v>0</v>
          </cell>
          <cell r="H658">
            <v>0</v>
          </cell>
          <cell r="I658">
            <v>0</v>
          </cell>
        </row>
        <row r="659">
          <cell r="A659">
            <v>229002</v>
          </cell>
          <cell r="B659">
            <v>0</v>
          </cell>
          <cell r="C659" t="str">
            <v xml:space="preserve"> LEGAL FEES/RET FEES-PERSONNEL  </v>
          </cell>
          <cell r="D659">
            <v>0</v>
          </cell>
          <cell r="G659">
            <v>0</v>
          </cell>
          <cell r="H659">
            <v>0</v>
          </cell>
          <cell r="I659">
            <v>0</v>
          </cell>
        </row>
        <row r="660">
          <cell r="A660">
            <v>229003</v>
          </cell>
          <cell r="B660">
            <v>0</v>
          </cell>
          <cell r="C660" t="str">
            <v xml:space="preserve"> CONSULTANCY SERVICE - QUALITY  </v>
          </cell>
          <cell r="D660">
            <v>0</v>
          </cell>
          <cell r="G660">
            <v>0</v>
          </cell>
          <cell r="H660">
            <v>0</v>
          </cell>
          <cell r="I660">
            <v>0</v>
          </cell>
        </row>
        <row r="661">
          <cell r="A661">
            <v>229004</v>
          </cell>
          <cell r="B661">
            <v>0</v>
          </cell>
          <cell r="C661" t="str">
            <v xml:space="preserve"> CONSULTANCY - EXCISE           </v>
          </cell>
          <cell r="D661">
            <v>0</v>
          </cell>
          <cell r="G661">
            <v>0</v>
          </cell>
          <cell r="H661">
            <v>0</v>
          </cell>
          <cell r="I661">
            <v>0</v>
          </cell>
        </row>
        <row r="662">
          <cell r="A662">
            <v>229005</v>
          </cell>
          <cell r="B662">
            <v>0</v>
          </cell>
          <cell r="C662" t="str">
            <v xml:space="preserve"> CONSULTANCY-HISL               </v>
          </cell>
          <cell r="D662">
            <v>0</v>
          </cell>
          <cell r="G662">
            <v>0</v>
          </cell>
          <cell r="H662">
            <v>0</v>
          </cell>
          <cell r="I662">
            <v>0</v>
          </cell>
        </row>
        <row r="663">
          <cell r="A663">
            <v>229006</v>
          </cell>
          <cell r="B663">
            <v>0</v>
          </cell>
          <cell r="C663" t="str">
            <v xml:space="preserve"> ATTITUDE RESEARCH SURVEY       </v>
          </cell>
          <cell r="D663">
            <v>0</v>
          </cell>
          <cell r="G663">
            <v>0</v>
          </cell>
          <cell r="H663">
            <v>0</v>
          </cell>
          <cell r="I663">
            <v>0</v>
          </cell>
        </row>
        <row r="664">
          <cell r="A664">
            <v>229007</v>
          </cell>
          <cell r="B664">
            <v>0</v>
          </cell>
          <cell r="C664" t="str">
            <v xml:space="preserve"> CONSULTANCY - SYSTEMS          </v>
          </cell>
          <cell r="D664">
            <v>0</v>
          </cell>
          <cell r="G664">
            <v>0</v>
          </cell>
          <cell r="H664">
            <v>0</v>
          </cell>
          <cell r="I664">
            <v>0</v>
          </cell>
        </row>
        <row r="665">
          <cell r="A665">
            <v>229008</v>
          </cell>
          <cell r="B665">
            <v>0</v>
          </cell>
          <cell r="C665" t="str">
            <v xml:space="preserve"> CONSULTANCY - SALES TAX        </v>
          </cell>
          <cell r="D665">
            <v>0</v>
          </cell>
          <cell r="G665">
            <v>0</v>
          </cell>
          <cell r="H665">
            <v>0</v>
          </cell>
          <cell r="I665">
            <v>0</v>
          </cell>
        </row>
        <row r="666">
          <cell r="A666">
            <v>229009</v>
          </cell>
          <cell r="B666">
            <v>0</v>
          </cell>
          <cell r="C666" t="str">
            <v xml:space="preserve"> CONSULTANCY-RECRUITMENT        </v>
          </cell>
          <cell r="D666">
            <v>0</v>
          </cell>
          <cell r="G666">
            <v>0</v>
          </cell>
          <cell r="H666">
            <v>0</v>
          </cell>
          <cell r="I666">
            <v>0</v>
          </cell>
        </row>
        <row r="667">
          <cell r="A667">
            <v>229010</v>
          </cell>
          <cell r="B667">
            <v>0</v>
          </cell>
          <cell r="C667" t="str">
            <v xml:space="preserve"> SCL DEBITS                     </v>
          </cell>
          <cell r="D667">
            <v>0</v>
          </cell>
          <cell r="G667">
            <v>0</v>
          </cell>
          <cell r="H667">
            <v>0</v>
          </cell>
          <cell r="I667">
            <v>0</v>
          </cell>
        </row>
        <row r="668">
          <cell r="A668">
            <v>229011</v>
          </cell>
          <cell r="C668" t="str">
            <v xml:space="preserve"> Consultancy Others             </v>
          </cell>
          <cell r="D668">
            <v>0</v>
          </cell>
          <cell r="G668">
            <v>0</v>
          </cell>
          <cell r="H668">
            <v>0</v>
          </cell>
          <cell r="I668">
            <v>0</v>
          </cell>
        </row>
        <row r="669">
          <cell r="A669">
            <v>230000</v>
          </cell>
          <cell r="B669">
            <v>20</v>
          </cell>
          <cell r="C669" t="str">
            <v xml:space="preserve"> ENTERTAINMENT &amp; GUEST HOUSE EXP</v>
          </cell>
          <cell r="D669">
            <v>705775.15</v>
          </cell>
          <cell r="G669">
            <v>376708.15</v>
          </cell>
          <cell r="H669">
            <v>329067</v>
          </cell>
          <cell r="I669">
            <v>0</v>
          </cell>
        </row>
        <row r="670">
          <cell r="A670">
            <v>230001</v>
          </cell>
          <cell r="B670">
            <v>0</v>
          </cell>
          <cell r="C670" t="str">
            <v xml:space="preserve"> ENTERTAINMENT - EXEC.          </v>
          </cell>
          <cell r="D670">
            <v>0</v>
          </cell>
          <cell r="G670">
            <v>0</v>
          </cell>
          <cell r="H670">
            <v>0</v>
          </cell>
          <cell r="I670">
            <v>0</v>
          </cell>
        </row>
        <row r="671">
          <cell r="A671">
            <v>230002</v>
          </cell>
          <cell r="B671">
            <v>0</v>
          </cell>
          <cell r="C671" t="str">
            <v xml:space="preserve"> ENTERTAINMENT - OTHERS         </v>
          </cell>
          <cell r="D671">
            <v>0</v>
          </cell>
          <cell r="G671">
            <v>0</v>
          </cell>
          <cell r="H671">
            <v>0</v>
          </cell>
          <cell r="I671">
            <v>0</v>
          </cell>
        </row>
        <row r="672">
          <cell r="A672">
            <v>230003</v>
          </cell>
          <cell r="B672">
            <v>0</v>
          </cell>
          <cell r="C672" t="str">
            <v xml:space="preserve"> INCIDENTALS                    </v>
          </cell>
          <cell r="D672">
            <v>0</v>
          </cell>
          <cell r="G672">
            <v>0</v>
          </cell>
          <cell r="H672">
            <v>0</v>
          </cell>
          <cell r="I672">
            <v>0</v>
          </cell>
        </row>
        <row r="673">
          <cell r="A673">
            <v>230004</v>
          </cell>
          <cell r="B673">
            <v>0</v>
          </cell>
          <cell r="C673" t="str">
            <v xml:space="preserve"> GUEST COFFEES                  </v>
          </cell>
          <cell r="D673">
            <v>0</v>
          </cell>
          <cell r="G673">
            <v>0</v>
          </cell>
          <cell r="H673">
            <v>0</v>
          </cell>
          <cell r="I673">
            <v>0</v>
          </cell>
        </row>
        <row r="674">
          <cell r="A674">
            <v>230005</v>
          </cell>
          <cell r="B674">
            <v>0</v>
          </cell>
          <cell r="C674" t="str">
            <v xml:space="preserve"> PURCHASES                      </v>
          </cell>
          <cell r="D674">
            <v>0</v>
          </cell>
          <cell r="G674">
            <v>0</v>
          </cell>
          <cell r="H674">
            <v>0</v>
          </cell>
          <cell r="I674">
            <v>0</v>
          </cell>
        </row>
        <row r="675">
          <cell r="A675">
            <v>231000</v>
          </cell>
          <cell r="B675">
            <v>20</v>
          </cell>
          <cell r="C675" t="str">
            <v xml:space="preserve"> BROKERAGE ON FIXED DEPOSITS    </v>
          </cell>
          <cell r="D675">
            <v>1406836.78</v>
          </cell>
          <cell r="G675">
            <v>1406836.78</v>
          </cell>
          <cell r="H675">
            <v>0</v>
          </cell>
          <cell r="I675">
            <v>0</v>
          </cell>
        </row>
        <row r="676">
          <cell r="A676">
            <v>231001</v>
          </cell>
          <cell r="B676">
            <v>0</v>
          </cell>
          <cell r="C676" t="str">
            <v xml:space="preserve"> BROKERAGE ON FIXED DEPOSITS    </v>
          </cell>
          <cell r="D676">
            <v>0</v>
          </cell>
          <cell r="G676">
            <v>0</v>
          </cell>
          <cell r="H676">
            <v>0</v>
          </cell>
          <cell r="I676">
            <v>0</v>
          </cell>
        </row>
        <row r="677">
          <cell r="A677">
            <v>231002</v>
          </cell>
          <cell r="C677" t="str">
            <v xml:space="preserve"> Brokerage Expenses             </v>
          </cell>
          <cell r="D677">
            <v>0</v>
          </cell>
          <cell r="G677">
            <v>0</v>
          </cell>
          <cell r="H677">
            <v>0</v>
          </cell>
          <cell r="I677">
            <v>0</v>
          </cell>
        </row>
        <row r="678">
          <cell r="A678">
            <v>232000</v>
          </cell>
          <cell r="B678">
            <v>30</v>
          </cell>
          <cell r="C678" t="str">
            <v xml:space="preserve"> LOSS ON SALE OF ASSET          </v>
          </cell>
          <cell r="D678">
            <v>0</v>
          </cell>
          <cell r="G678">
            <v>0</v>
          </cell>
          <cell r="H678">
            <v>0</v>
          </cell>
          <cell r="I678">
            <v>0</v>
          </cell>
        </row>
        <row r="679">
          <cell r="A679">
            <v>232001</v>
          </cell>
          <cell r="B679">
            <v>0</v>
          </cell>
          <cell r="C679" t="str">
            <v xml:space="preserve"> LOSS ON SALE OF ASSET          </v>
          </cell>
          <cell r="D679">
            <v>0</v>
          </cell>
          <cell r="G679">
            <v>0</v>
          </cell>
          <cell r="H679">
            <v>0</v>
          </cell>
          <cell r="I679">
            <v>0</v>
          </cell>
        </row>
        <row r="680">
          <cell r="A680">
            <v>232500</v>
          </cell>
          <cell r="B680">
            <v>20</v>
          </cell>
          <cell r="C680" t="str">
            <v xml:space="preserve"> BAD DEBTS WRITTEN OFF          </v>
          </cell>
          <cell r="D680">
            <v>0</v>
          </cell>
          <cell r="G680">
            <v>0</v>
          </cell>
          <cell r="H680">
            <v>0</v>
          </cell>
          <cell r="I680">
            <v>0</v>
          </cell>
        </row>
        <row r="681">
          <cell r="A681">
            <v>232501</v>
          </cell>
          <cell r="B681">
            <v>0</v>
          </cell>
          <cell r="C681" t="str">
            <v xml:space="preserve"> BAD DEBTS WRITTEN OFF          </v>
          </cell>
          <cell r="D681">
            <v>0</v>
          </cell>
          <cell r="G681">
            <v>0</v>
          </cell>
          <cell r="H681">
            <v>0</v>
          </cell>
          <cell r="I681">
            <v>0</v>
          </cell>
        </row>
        <row r="682">
          <cell r="A682">
            <v>234000</v>
          </cell>
          <cell r="B682">
            <v>20</v>
          </cell>
          <cell r="C682" t="str">
            <v xml:space="preserve"> DONATIONS</v>
          </cell>
          <cell r="D682">
            <v>2332960</v>
          </cell>
          <cell r="G682">
            <v>1750000</v>
          </cell>
          <cell r="H682">
            <v>582960</v>
          </cell>
          <cell r="I682">
            <v>0</v>
          </cell>
        </row>
        <row r="683">
          <cell r="A683">
            <v>234001</v>
          </cell>
          <cell r="B683">
            <v>0</v>
          </cell>
          <cell r="C683" t="str">
            <v xml:space="preserve"> DONATION - ELIGIBLE UNDER 80G  </v>
          </cell>
          <cell r="D683">
            <v>0</v>
          </cell>
          <cell r="G683">
            <v>0</v>
          </cell>
          <cell r="H683">
            <v>0</v>
          </cell>
          <cell r="I683">
            <v>0</v>
          </cell>
        </row>
        <row r="684">
          <cell r="A684">
            <v>234002</v>
          </cell>
          <cell r="B684">
            <v>0</v>
          </cell>
          <cell r="C684" t="str">
            <v xml:space="preserve"> DONATION - OTHERS              </v>
          </cell>
          <cell r="D684">
            <v>0</v>
          </cell>
          <cell r="G684">
            <v>0</v>
          </cell>
          <cell r="H684">
            <v>0</v>
          </cell>
          <cell r="I684">
            <v>0</v>
          </cell>
        </row>
        <row r="685">
          <cell r="A685">
            <v>235000</v>
          </cell>
          <cell r="C685" t="str">
            <v xml:space="preserve"> PF &amp; EDLI ADMINISTRATION CHARGES</v>
          </cell>
          <cell r="D685">
            <v>363015</v>
          </cell>
          <cell r="G685">
            <v>363015</v>
          </cell>
          <cell r="H685">
            <v>0</v>
          </cell>
        </row>
        <row r="686">
          <cell r="A686">
            <v>235001</v>
          </cell>
          <cell r="B686">
            <v>0</v>
          </cell>
          <cell r="C686" t="str">
            <v xml:space="preserve"> PF ADMINISTRATION CHGS         </v>
          </cell>
          <cell r="D686">
            <v>0</v>
          </cell>
          <cell r="G686">
            <v>0</v>
          </cell>
          <cell r="H686">
            <v>0</v>
          </cell>
          <cell r="I686">
            <v>0</v>
          </cell>
        </row>
        <row r="687">
          <cell r="A687">
            <v>235002</v>
          </cell>
          <cell r="B687">
            <v>0</v>
          </cell>
          <cell r="C687" t="str">
            <v xml:space="preserve"> EPF PROVIDENT FUND ADMINIST.   </v>
          </cell>
          <cell r="D687">
            <v>0</v>
          </cell>
          <cell r="G687">
            <v>0</v>
          </cell>
          <cell r="H687">
            <v>0</v>
          </cell>
          <cell r="I687">
            <v>0</v>
          </cell>
        </row>
        <row r="688">
          <cell r="A688">
            <v>235003</v>
          </cell>
          <cell r="B688">
            <v>0</v>
          </cell>
          <cell r="C688" t="str">
            <v xml:space="preserve"> EDLI ADMINISTRATION CHGS       </v>
          </cell>
          <cell r="D688">
            <v>0</v>
          </cell>
          <cell r="G688">
            <v>0</v>
          </cell>
          <cell r="H688">
            <v>0</v>
          </cell>
          <cell r="I688">
            <v>0</v>
          </cell>
        </row>
        <row r="689">
          <cell r="A689">
            <v>237000</v>
          </cell>
          <cell r="B689">
            <v>10</v>
          </cell>
          <cell r="C689" t="str">
            <v xml:space="preserve"> RESEARCH &amp; DEVELOPMENT EXPENSES</v>
          </cell>
          <cell r="D689">
            <v>18307675.509999998</v>
          </cell>
          <cell r="G689">
            <v>16966865.969999999</v>
          </cell>
          <cell r="H689">
            <v>1340809.54</v>
          </cell>
          <cell r="I689">
            <v>0</v>
          </cell>
        </row>
        <row r="690">
          <cell r="A690">
            <v>237001</v>
          </cell>
          <cell r="B690">
            <v>0</v>
          </cell>
          <cell r="C690" t="str">
            <v xml:space="preserve"> RND-PROTO DEVELOPMENT          </v>
          </cell>
          <cell r="D690">
            <v>0</v>
          </cell>
          <cell r="G690">
            <v>0</v>
          </cell>
          <cell r="H690">
            <v>0</v>
          </cell>
          <cell r="I690">
            <v>0</v>
          </cell>
        </row>
        <row r="691">
          <cell r="A691">
            <v>237002</v>
          </cell>
          <cell r="B691">
            <v>0</v>
          </cell>
          <cell r="C691" t="str">
            <v xml:space="preserve"> RND- IMPORTED ITEMS            </v>
          </cell>
          <cell r="D691">
            <v>0</v>
          </cell>
          <cell r="G691">
            <v>0</v>
          </cell>
          <cell r="H691">
            <v>0</v>
          </cell>
          <cell r="I691">
            <v>0</v>
          </cell>
        </row>
        <row r="692">
          <cell r="A692">
            <v>237003</v>
          </cell>
          <cell r="B692">
            <v>0</v>
          </cell>
          <cell r="C692" t="str">
            <v xml:space="preserve"> RND-  TECHNICAL SAMPLES        </v>
          </cell>
          <cell r="D692">
            <v>0</v>
          </cell>
          <cell r="G692">
            <v>0</v>
          </cell>
          <cell r="H692">
            <v>0</v>
          </cell>
          <cell r="I692">
            <v>0</v>
          </cell>
        </row>
        <row r="693">
          <cell r="A693">
            <v>237004</v>
          </cell>
          <cell r="B693">
            <v>0</v>
          </cell>
          <cell r="C693" t="str">
            <v xml:space="preserve"> RND-SMPS                       </v>
          </cell>
          <cell r="D693">
            <v>0</v>
          </cell>
          <cell r="G693">
            <v>0</v>
          </cell>
          <cell r="H693">
            <v>0</v>
          </cell>
          <cell r="I693">
            <v>0</v>
          </cell>
        </row>
        <row r="694">
          <cell r="A694">
            <v>237005</v>
          </cell>
          <cell r="B694">
            <v>0</v>
          </cell>
          <cell r="C694" t="str">
            <v xml:space="preserve"> RND-UPS                        </v>
          </cell>
          <cell r="D694">
            <v>0</v>
          </cell>
          <cell r="G694">
            <v>0</v>
          </cell>
          <cell r="H694">
            <v>0</v>
          </cell>
          <cell r="I694">
            <v>0</v>
          </cell>
        </row>
        <row r="695">
          <cell r="A695">
            <v>237006</v>
          </cell>
          <cell r="B695">
            <v>0</v>
          </cell>
          <cell r="C695" t="str">
            <v xml:space="preserve"> RND-KEY BOARD                  </v>
          </cell>
          <cell r="D695">
            <v>0</v>
          </cell>
          <cell r="G695">
            <v>0</v>
          </cell>
          <cell r="H695">
            <v>0</v>
          </cell>
          <cell r="I695">
            <v>0</v>
          </cell>
        </row>
        <row r="696">
          <cell r="A696">
            <v>237007</v>
          </cell>
          <cell r="B696">
            <v>0</v>
          </cell>
          <cell r="C696" t="str">
            <v xml:space="preserve"> RND-MONITOR                    </v>
          </cell>
          <cell r="D696">
            <v>0</v>
          </cell>
          <cell r="G696">
            <v>0</v>
          </cell>
          <cell r="H696">
            <v>0</v>
          </cell>
          <cell r="I696">
            <v>0</v>
          </cell>
        </row>
        <row r="697">
          <cell r="A697">
            <v>237008</v>
          </cell>
          <cell r="B697">
            <v>0</v>
          </cell>
          <cell r="C697" t="str">
            <v xml:space="preserve"> RND-OPD - OTHERS               </v>
          </cell>
          <cell r="D697">
            <v>0</v>
          </cell>
          <cell r="G697">
            <v>0</v>
          </cell>
          <cell r="H697">
            <v>0</v>
          </cell>
          <cell r="I697">
            <v>0</v>
          </cell>
        </row>
        <row r="698">
          <cell r="A698">
            <v>237009</v>
          </cell>
          <cell r="B698">
            <v>0</v>
          </cell>
          <cell r="C698" t="str">
            <v xml:space="preserve"> RND-PRINTERS                   </v>
          </cell>
          <cell r="D698">
            <v>0</v>
          </cell>
          <cell r="G698">
            <v>0</v>
          </cell>
          <cell r="H698">
            <v>0</v>
          </cell>
          <cell r="I698">
            <v>0</v>
          </cell>
        </row>
        <row r="699">
          <cell r="A699">
            <v>237010</v>
          </cell>
          <cell r="B699">
            <v>0</v>
          </cell>
          <cell r="C699" t="str">
            <v xml:space="preserve"> RND-COMMUNICATION PRODUCTS     </v>
          </cell>
          <cell r="D699">
            <v>0</v>
          </cell>
          <cell r="G699">
            <v>0</v>
          </cell>
          <cell r="H699">
            <v>0</v>
          </cell>
          <cell r="I699">
            <v>0</v>
          </cell>
        </row>
        <row r="700">
          <cell r="A700">
            <v>237011</v>
          </cell>
          <cell r="B700">
            <v>0</v>
          </cell>
          <cell r="C700" t="str">
            <v xml:space="preserve"> RND-SOFTWARE                   </v>
          </cell>
          <cell r="D700">
            <v>0</v>
          </cell>
          <cell r="G700">
            <v>0</v>
          </cell>
          <cell r="H700">
            <v>0</v>
          </cell>
          <cell r="I700">
            <v>0</v>
          </cell>
        </row>
        <row r="701">
          <cell r="A701">
            <v>237012</v>
          </cell>
          <cell r="B701">
            <v>0</v>
          </cell>
          <cell r="C701" t="str">
            <v xml:space="preserve"> RND-CPD-OTHERS                 </v>
          </cell>
          <cell r="D701">
            <v>0</v>
          </cell>
          <cell r="G701">
            <v>0</v>
          </cell>
          <cell r="H701">
            <v>0</v>
          </cell>
          <cell r="I701">
            <v>0</v>
          </cell>
        </row>
        <row r="702">
          <cell r="A702">
            <v>237013</v>
          </cell>
          <cell r="B702">
            <v>0</v>
          </cell>
          <cell r="C702" t="str">
            <v xml:space="preserve"> RND-TAPE DRIVES                </v>
          </cell>
          <cell r="D702">
            <v>0</v>
          </cell>
          <cell r="G702">
            <v>0</v>
          </cell>
          <cell r="H702">
            <v>0</v>
          </cell>
          <cell r="I702">
            <v>0</v>
          </cell>
        </row>
        <row r="703">
          <cell r="A703">
            <v>237014</v>
          </cell>
          <cell r="B703">
            <v>0</v>
          </cell>
          <cell r="C703" t="str">
            <v xml:space="preserve"> RND-SPD-OTHERS                 </v>
          </cell>
          <cell r="D703">
            <v>0</v>
          </cell>
          <cell r="G703">
            <v>0</v>
          </cell>
          <cell r="H703">
            <v>0</v>
          </cell>
          <cell r="I703">
            <v>0</v>
          </cell>
        </row>
        <row r="704">
          <cell r="A704">
            <v>237015</v>
          </cell>
          <cell r="B704">
            <v>0</v>
          </cell>
          <cell r="C704" t="str">
            <v xml:space="preserve"> RND-PHOTOPLOTTING/FILM CHARGES </v>
          </cell>
          <cell r="D704">
            <v>0</v>
          </cell>
          <cell r="G704">
            <v>0</v>
          </cell>
          <cell r="H704">
            <v>0</v>
          </cell>
          <cell r="I704">
            <v>0</v>
          </cell>
        </row>
        <row r="705">
          <cell r="A705">
            <v>237016</v>
          </cell>
          <cell r="B705">
            <v>0</v>
          </cell>
          <cell r="C705" t="str">
            <v xml:space="preserve"> RND-NEW PROJECTS               </v>
          </cell>
          <cell r="D705">
            <v>0</v>
          </cell>
          <cell r="G705">
            <v>0</v>
          </cell>
          <cell r="H705">
            <v>0</v>
          </cell>
          <cell r="I705">
            <v>0</v>
          </cell>
        </row>
        <row r="706">
          <cell r="A706">
            <v>237017</v>
          </cell>
          <cell r="B706">
            <v>0</v>
          </cell>
          <cell r="C706" t="str">
            <v xml:space="preserve"> RND - OTHERS                   </v>
          </cell>
          <cell r="D706">
            <v>0</v>
          </cell>
          <cell r="G706">
            <v>0</v>
          </cell>
          <cell r="H706">
            <v>0</v>
          </cell>
          <cell r="I706">
            <v>0</v>
          </cell>
        </row>
        <row r="707">
          <cell r="A707">
            <v>237025</v>
          </cell>
          <cell r="B707">
            <v>0</v>
          </cell>
          <cell r="C707" t="str">
            <v xml:space="preserve"> RND - SPRINT PROJECT           </v>
          </cell>
          <cell r="D707">
            <v>0</v>
          </cell>
          <cell r="G707">
            <v>0</v>
          </cell>
          <cell r="H707">
            <v>0</v>
          </cell>
          <cell r="I707">
            <v>0</v>
          </cell>
        </row>
        <row r="708">
          <cell r="A708">
            <v>237500</v>
          </cell>
          <cell r="B708">
            <v>20</v>
          </cell>
          <cell r="C708" t="str">
            <v xml:space="preserve"> PRODUCT TESTING CHGS           </v>
          </cell>
          <cell r="D708">
            <v>934348.13</v>
          </cell>
          <cell r="G708">
            <v>852011.13</v>
          </cell>
          <cell r="H708">
            <v>82337</v>
          </cell>
          <cell r="I708">
            <v>0</v>
          </cell>
        </row>
        <row r="709">
          <cell r="A709">
            <v>237501</v>
          </cell>
          <cell r="B709">
            <v>0</v>
          </cell>
          <cell r="C709" t="str">
            <v xml:space="preserve"> PRODUCT TESTING CHGS           </v>
          </cell>
          <cell r="D709">
            <v>0</v>
          </cell>
          <cell r="G709">
            <v>0</v>
          </cell>
          <cell r="H709">
            <v>0</v>
          </cell>
          <cell r="I709">
            <v>0</v>
          </cell>
        </row>
        <row r="710">
          <cell r="A710">
            <v>238000</v>
          </cell>
          <cell r="C710" t="str">
            <v xml:space="preserve"> ADVERTISEMENT</v>
          </cell>
          <cell r="D710">
            <v>350394</v>
          </cell>
          <cell r="G710">
            <v>88200</v>
          </cell>
          <cell r="H710">
            <v>262194</v>
          </cell>
        </row>
        <row r="711">
          <cell r="A711">
            <v>238001</v>
          </cell>
          <cell r="B711">
            <v>0</v>
          </cell>
          <cell r="C711" t="str">
            <v xml:space="preserve"> ADVT.-RECRMNT-BY PER DEPT      </v>
          </cell>
          <cell r="D711">
            <v>0</v>
          </cell>
          <cell r="G711">
            <v>0</v>
          </cell>
          <cell r="H711">
            <v>0</v>
          </cell>
          <cell r="I711">
            <v>0</v>
          </cell>
        </row>
        <row r="712">
          <cell r="A712">
            <v>238002</v>
          </cell>
          <cell r="B712">
            <v>0</v>
          </cell>
          <cell r="C712" t="str">
            <v xml:space="preserve"> ADVT.RECRTMNT-DEBIT ADVI_CORP  </v>
          </cell>
          <cell r="D712">
            <v>0</v>
          </cell>
          <cell r="G712">
            <v>0</v>
          </cell>
          <cell r="H712">
            <v>0</v>
          </cell>
          <cell r="I712">
            <v>0</v>
          </cell>
        </row>
        <row r="713">
          <cell r="A713">
            <v>239001</v>
          </cell>
          <cell r="B713">
            <v>0</v>
          </cell>
          <cell r="C713" t="str">
            <v xml:space="preserve"> ADVERTISMENT - SOUVENIER       </v>
          </cell>
          <cell r="D713">
            <v>0</v>
          </cell>
          <cell r="G713">
            <v>0</v>
          </cell>
          <cell r="H713">
            <v>0</v>
          </cell>
          <cell r="I713">
            <v>0</v>
          </cell>
        </row>
        <row r="714">
          <cell r="A714">
            <v>239002</v>
          </cell>
          <cell r="B714">
            <v>0</v>
          </cell>
          <cell r="C714" t="str">
            <v xml:space="preserve"> DEMING &amp; OTHER AWARDS RELATED  </v>
          </cell>
          <cell r="D714">
            <v>0</v>
          </cell>
          <cell r="G714">
            <v>0</v>
          </cell>
          <cell r="H714">
            <v>0</v>
          </cell>
          <cell r="I714">
            <v>0</v>
          </cell>
        </row>
        <row r="715">
          <cell r="A715">
            <v>240000</v>
          </cell>
          <cell r="C715" t="str">
            <v xml:space="preserve"> ROYALTY                        </v>
          </cell>
          <cell r="D715">
            <v>5208744.21</v>
          </cell>
          <cell r="G715">
            <v>5815832.21</v>
          </cell>
          <cell r="H715">
            <v>-607088</v>
          </cell>
        </row>
        <row r="716">
          <cell r="A716">
            <v>240001</v>
          </cell>
          <cell r="B716">
            <v>0</v>
          </cell>
          <cell r="C716" t="str">
            <v xml:space="preserve"> ROYALTY                        </v>
          </cell>
          <cell r="D716">
            <v>0</v>
          </cell>
          <cell r="G716">
            <v>0</v>
          </cell>
          <cell r="H716">
            <v>0</v>
          </cell>
          <cell r="I716">
            <v>0</v>
          </cell>
        </row>
        <row r="717">
          <cell r="A717">
            <v>240002</v>
          </cell>
          <cell r="B717">
            <v>0</v>
          </cell>
          <cell r="C717" t="str">
            <v xml:space="preserve"> TECHNICAL KNOW-HOW             </v>
          </cell>
          <cell r="D717">
            <v>0</v>
          </cell>
          <cell r="G717">
            <v>0</v>
          </cell>
          <cell r="H717">
            <v>0</v>
          </cell>
          <cell r="I717">
            <v>0</v>
          </cell>
        </row>
        <row r="718">
          <cell r="A718">
            <v>240501</v>
          </cell>
          <cell r="B718">
            <v>0</v>
          </cell>
          <cell r="C718" t="str">
            <v xml:space="preserve"> PROJECT EXPENDITURE            </v>
          </cell>
          <cell r="D718">
            <v>0</v>
          </cell>
          <cell r="G718">
            <v>0</v>
          </cell>
          <cell r="H718">
            <v>0</v>
          </cell>
          <cell r="I718">
            <v>0</v>
          </cell>
        </row>
        <row r="719">
          <cell r="A719">
            <v>240601</v>
          </cell>
          <cell r="B719">
            <v>0</v>
          </cell>
          <cell r="C719" t="str">
            <v xml:space="preserve"> CORPORATE EXPENDITURE          </v>
          </cell>
          <cell r="D719">
            <v>0</v>
          </cell>
          <cell r="G719">
            <v>0</v>
          </cell>
          <cell r="H719">
            <v>0</v>
          </cell>
          <cell r="I719">
            <v>0</v>
          </cell>
        </row>
        <row r="720">
          <cell r="A720">
            <v>240701</v>
          </cell>
          <cell r="B720">
            <v>0</v>
          </cell>
          <cell r="C720" t="str">
            <v xml:space="preserve"> SUGGN IMPLEMENTATION EXP.      </v>
          </cell>
          <cell r="D720">
            <v>0</v>
          </cell>
          <cell r="G720">
            <v>0</v>
          </cell>
          <cell r="H720">
            <v>0</v>
          </cell>
          <cell r="I720">
            <v>0</v>
          </cell>
        </row>
        <row r="721">
          <cell r="A721">
            <v>240800</v>
          </cell>
          <cell r="C721" t="str">
            <v xml:space="preserve"> LIQUIDATED DAMAGES             </v>
          </cell>
          <cell r="D721">
            <v>108923</v>
          </cell>
          <cell r="G721">
            <v>108923</v>
          </cell>
          <cell r="H721">
            <v>0</v>
          </cell>
        </row>
        <row r="722">
          <cell r="A722">
            <v>240801</v>
          </cell>
          <cell r="B722">
            <v>0</v>
          </cell>
          <cell r="C722" t="str">
            <v xml:space="preserve"> LIQUIDATED DAMAGES             </v>
          </cell>
          <cell r="D722">
            <v>0</v>
          </cell>
          <cell r="G722">
            <v>0</v>
          </cell>
          <cell r="H722">
            <v>0</v>
          </cell>
          <cell r="I722">
            <v>0</v>
          </cell>
        </row>
        <row r="723">
          <cell r="A723">
            <v>241001</v>
          </cell>
          <cell r="B723">
            <v>0</v>
          </cell>
          <cell r="C723" t="str">
            <v xml:space="preserve"> PUBLIC ISSUE EXP.              </v>
          </cell>
          <cell r="D723">
            <v>0</v>
          </cell>
          <cell r="G723">
            <v>0</v>
          </cell>
          <cell r="H723">
            <v>0</v>
          </cell>
          <cell r="I723">
            <v>0</v>
          </cell>
        </row>
        <row r="724">
          <cell r="A724">
            <v>241500</v>
          </cell>
          <cell r="B724">
            <v>20</v>
          </cell>
          <cell r="C724" t="str">
            <v xml:space="preserve"> SECRETARIAL EXPENSES</v>
          </cell>
          <cell r="D724">
            <v>649616.30000000005</v>
          </cell>
          <cell r="G724">
            <v>649616.30000000005</v>
          </cell>
          <cell r="H724">
            <v>0</v>
          </cell>
          <cell r="I724">
            <v>0</v>
          </cell>
        </row>
        <row r="725">
          <cell r="A725">
            <v>241501</v>
          </cell>
          <cell r="B725">
            <v>0</v>
          </cell>
          <cell r="C725" t="str">
            <v xml:space="preserve"> SHARE TRANSFER FEES            </v>
          </cell>
          <cell r="D725">
            <v>0</v>
          </cell>
          <cell r="G725">
            <v>0</v>
          </cell>
          <cell r="H725">
            <v>0</v>
          </cell>
          <cell r="I725">
            <v>0</v>
          </cell>
        </row>
        <row r="726">
          <cell r="A726">
            <v>241502</v>
          </cell>
          <cell r="B726">
            <v>0</v>
          </cell>
          <cell r="C726" t="str">
            <v xml:space="preserve"> SECRETARIAL-STAMPS             </v>
          </cell>
          <cell r="D726">
            <v>0</v>
          </cell>
          <cell r="G726">
            <v>0</v>
          </cell>
          <cell r="H726">
            <v>0</v>
          </cell>
          <cell r="I726">
            <v>0</v>
          </cell>
        </row>
        <row r="727">
          <cell r="A727">
            <v>241503</v>
          </cell>
          <cell r="B727">
            <v>0</v>
          </cell>
          <cell r="C727" t="str">
            <v xml:space="preserve"> SECRETARIAL-ADVERTISEMENT      </v>
          </cell>
          <cell r="D727">
            <v>0</v>
          </cell>
          <cell r="G727">
            <v>0</v>
          </cell>
          <cell r="H727">
            <v>0</v>
          </cell>
          <cell r="I727">
            <v>0</v>
          </cell>
        </row>
        <row r="728">
          <cell r="A728">
            <v>241504</v>
          </cell>
          <cell r="B728">
            <v>0</v>
          </cell>
          <cell r="C728" t="str">
            <v xml:space="preserve"> SECRETARIAL-CONVEYANCE         </v>
          </cell>
          <cell r="D728">
            <v>0</v>
          </cell>
          <cell r="G728">
            <v>0</v>
          </cell>
          <cell r="H728">
            <v>0</v>
          </cell>
          <cell r="I728">
            <v>0</v>
          </cell>
        </row>
        <row r="729">
          <cell r="A729">
            <v>241505</v>
          </cell>
          <cell r="B729">
            <v>0</v>
          </cell>
          <cell r="C729" t="str">
            <v xml:space="preserve"> SECRETARIAL-POSTAGE            </v>
          </cell>
          <cell r="D729">
            <v>0</v>
          </cell>
          <cell r="G729">
            <v>0</v>
          </cell>
          <cell r="H729">
            <v>0</v>
          </cell>
          <cell r="I729">
            <v>0</v>
          </cell>
        </row>
        <row r="730">
          <cell r="A730">
            <v>241506</v>
          </cell>
          <cell r="B730">
            <v>0</v>
          </cell>
          <cell r="C730" t="str">
            <v xml:space="preserve"> SECRETARIAL - AGM EXP.         </v>
          </cell>
          <cell r="D730">
            <v>0</v>
          </cell>
          <cell r="G730">
            <v>0</v>
          </cell>
          <cell r="H730">
            <v>0</v>
          </cell>
          <cell r="I730">
            <v>0</v>
          </cell>
        </row>
        <row r="731">
          <cell r="A731">
            <v>241507</v>
          </cell>
          <cell r="B731">
            <v>0</v>
          </cell>
          <cell r="C731" t="str">
            <v xml:space="preserve"> SECRETARIAL EXP-OTHERS         </v>
          </cell>
          <cell r="D731">
            <v>0</v>
          </cell>
          <cell r="G731">
            <v>0</v>
          </cell>
          <cell r="H731">
            <v>0</v>
          </cell>
          <cell r="I731">
            <v>0</v>
          </cell>
        </row>
        <row r="732">
          <cell r="A732">
            <v>245000</v>
          </cell>
          <cell r="B732">
            <v>30</v>
          </cell>
          <cell r="C732" t="str">
            <v xml:space="preserve"> DEFERRED REVENUE EXPENDITURE   </v>
          </cell>
          <cell r="D732">
            <v>0</v>
          </cell>
          <cell r="G732">
            <v>0</v>
          </cell>
          <cell r="H732">
            <v>0</v>
          </cell>
          <cell r="I732">
            <v>0</v>
          </cell>
        </row>
        <row r="733">
          <cell r="A733">
            <v>245001</v>
          </cell>
          <cell r="B733">
            <v>0</v>
          </cell>
          <cell r="C733" t="str">
            <v xml:space="preserve"> MISCELLANEOUS EXP. WRITTEN OFF </v>
          </cell>
          <cell r="D733">
            <v>0</v>
          </cell>
          <cell r="G733">
            <v>0</v>
          </cell>
          <cell r="H733">
            <v>0</v>
          </cell>
          <cell r="I733">
            <v>0</v>
          </cell>
        </row>
        <row r="734">
          <cell r="A734">
            <v>245500</v>
          </cell>
          <cell r="B734">
            <v>30</v>
          </cell>
          <cell r="C734" t="str">
            <v xml:space="preserve"> DIVIDEND                       </v>
          </cell>
          <cell r="D734">
            <v>0</v>
          </cell>
          <cell r="G734">
            <v>0</v>
          </cell>
          <cell r="H734">
            <v>0</v>
          </cell>
          <cell r="I734">
            <v>0</v>
          </cell>
        </row>
        <row r="735">
          <cell r="A735">
            <v>245501</v>
          </cell>
          <cell r="B735">
            <v>0</v>
          </cell>
          <cell r="C735" t="str">
            <v xml:space="preserve"> PROVISION FOR DIVIDEND         </v>
          </cell>
          <cell r="D735">
            <v>0</v>
          </cell>
          <cell r="G735">
            <v>0</v>
          </cell>
          <cell r="H735">
            <v>0</v>
          </cell>
          <cell r="I735">
            <v>0</v>
          </cell>
        </row>
        <row r="736">
          <cell r="A736">
            <v>245502</v>
          </cell>
          <cell r="B736">
            <v>0</v>
          </cell>
          <cell r="C736" t="str">
            <v xml:space="preserve"> INTERIM DIVIDEND</v>
          </cell>
          <cell r="D736">
            <v>0</v>
          </cell>
          <cell r="G736">
            <v>0</v>
          </cell>
          <cell r="H736">
            <v>0</v>
          </cell>
          <cell r="I736">
            <v>0</v>
          </cell>
        </row>
        <row r="737">
          <cell r="A737">
            <v>246000</v>
          </cell>
          <cell r="B737">
            <v>30</v>
          </cell>
          <cell r="C737" t="str">
            <v xml:space="preserve"> DEPRECIATION                   </v>
          </cell>
          <cell r="D737">
            <v>34705615.439999998</v>
          </cell>
          <cell r="G737">
            <v>25929403.489999998</v>
          </cell>
          <cell r="H737">
            <v>8776211.9499999993</v>
          </cell>
          <cell r="I737">
            <v>0</v>
          </cell>
        </row>
        <row r="738">
          <cell r="A738">
            <v>246001</v>
          </cell>
          <cell r="B738">
            <v>0</v>
          </cell>
          <cell r="C738" t="str">
            <v xml:space="preserve"> DEPRECIATION                   </v>
          </cell>
          <cell r="D738">
            <v>1429618.1900000002</v>
          </cell>
          <cell r="G738">
            <v>0</v>
          </cell>
          <cell r="H738">
            <v>0</v>
          </cell>
          <cell r="I738">
            <v>1429618.1900000002</v>
          </cell>
        </row>
        <row r="739">
          <cell r="A739">
            <v>250000</v>
          </cell>
          <cell r="B739">
            <v>30</v>
          </cell>
          <cell r="C739" t="str">
            <v xml:space="preserve"> SALES</v>
          </cell>
          <cell r="D739">
            <v>-2095127317.78</v>
          </cell>
          <cell r="G739">
            <v>-1679434532.27</v>
          </cell>
          <cell r="H739">
            <v>-407336941.25999999</v>
          </cell>
          <cell r="I739">
            <v>-8355844.25</v>
          </cell>
        </row>
        <row r="740">
          <cell r="A740">
            <v>250001</v>
          </cell>
          <cell r="B740">
            <v>0</v>
          </cell>
          <cell r="C740" t="str">
            <v xml:space="preserve"> SALES-MANUFACTURED PRODUCTS    </v>
          </cell>
          <cell r="D740">
            <v>0</v>
          </cell>
          <cell r="G740">
            <v>0</v>
          </cell>
          <cell r="H740">
            <v>0</v>
          </cell>
        </row>
        <row r="741">
          <cell r="A741">
            <v>250002</v>
          </cell>
          <cell r="B741">
            <v>0</v>
          </cell>
          <cell r="C741" t="str">
            <v xml:space="preserve"> GOODS TO BE INVOICED A/C       </v>
          </cell>
          <cell r="D741">
            <v>0</v>
          </cell>
          <cell r="G741">
            <v>0</v>
          </cell>
          <cell r="H741">
            <v>0</v>
          </cell>
          <cell r="I741">
            <v>0</v>
          </cell>
        </row>
        <row r="742">
          <cell r="A742">
            <v>250025</v>
          </cell>
          <cell r="B742">
            <v>0</v>
          </cell>
          <cell r="C742" t="str">
            <v xml:space="preserve"> GOODS TO BE INVOICED A/C       </v>
          </cell>
          <cell r="D742">
            <v>0</v>
          </cell>
          <cell r="G742">
            <v>0</v>
          </cell>
          <cell r="H742">
            <v>0</v>
          </cell>
          <cell r="I742">
            <v>0</v>
          </cell>
        </row>
        <row r="743">
          <cell r="A743">
            <v>250100</v>
          </cell>
          <cell r="B743">
            <v>0</v>
          </cell>
          <cell r="C743" t="str">
            <v xml:space="preserve"> INTERIM SALES                  </v>
          </cell>
          <cell r="D743">
            <v>0</v>
          </cell>
          <cell r="G743">
            <v>0</v>
          </cell>
          <cell r="H743">
            <v>0</v>
          </cell>
          <cell r="I743">
            <v>0</v>
          </cell>
        </row>
        <row r="744">
          <cell r="A744">
            <v>250501</v>
          </cell>
          <cell r="B744">
            <v>0</v>
          </cell>
          <cell r="C744" t="str">
            <v xml:space="preserve"> SALES - TRADING PRODUCTS       </v>
          </cell>
          <cell r="D744">
            <v>0</v>
          </cell>
          <cell r="G744">
            <v>0</v>
          </cell>
          <cell r="H744">
            <v>0</v>
          </cell>
        </row>
        <row r="745">
          <cell r="A745">
            <v>251000</v>
          </cell>
          <cell r="B745">
            <v>30</v>
          </cell>
          <cell r="C745" t="str">
            <v xml:space="preserve"> OTHER INCOME                   </v>
          </cell>
          <cell r="D745">
            <v>0</v>
          </cell>
          <cell r="G745">
            <v>0</v>
          </cell>
          <cell r="H745">
            <v>0</v>
          </cell>
          <cell r="I745">
            <v>0</v>
          </cell>
        </row>
        <row r="746">
          <cell r="A746">
            <v>251100</v>
          </cell>
          <cell r="B746">
            <v>20</v>
          </cell>
          <cell r="C746" t="str">
            <v xml:space="preserve"> OTHER INCOME</v>
          </cell>
          <cell r="D746">
            <v>-21826067.719999999</v>
          </cell>
          <cell r="G746">
            <v>-9717992.709999999</v>
          </cell>
          <cell r="H746">
            <v>-6769573.3600000003</v>
          </cell>
          <cell r="I746">
            <v>-5338501.6500000004</v>
          </cell>
        </row>
        <row r="747">
          <cell r="A747">
            <v>251101</v>
          </cell>
          <cell r="B747">
            <v>0</v>
          </cell>
          <cell r="C747" t="str">
            <v xml:space="preserve"> OTHER INCOME                   </v>
          </cell>
          <cell r="D747">
            <v>0</v>
          </cell>
          <cell r="G747">
            <v>0</v>
          </cell>
          <cell r="H747">
            <v>0</v>
          </cell>
          <cell r="I747">
            <v>0</v>
          </cell>
        </row>
        <row r="748">
          <cell r="A748">
            <v>251102</v>
          </cell>
          <cell r="C748" t="str">
            <v xml:space="preserve"> Rental Charges                 </v>
          </cell>
          <cell r="D748">
            <v>0</v>
          </cell>
          <cell r="G748">
            <v>0</v>
          </cell>
          <cell r="H748">
            <v>0</v>
          </cell>
        </row>
        <row r="749">
          <cell r="A749">
            <v>251200</v>
          </cell>
          <cell r="B749">
            <v>20</v>
          </cell>
          <cell r="C749" t="str">
            <v xml:space="preserve"> EXPORT INCENTIVES              </v>
          </cell>
          <cell r="D749">
            <v>0</v>
          </cell>
          <cell r="G749">
            <v>0</v>
          </cell>
          <cell r="H749">
            <v>0</v>
          </cell>
          <cell r="I749">
            <v>0</v>
          </cell>
        </row>
        <row r="750">
          <cell r="A750">
            <v>251300</v>
          </cell>
          <cell r="B750">
            <v>20</v>
          </cell>
          <cell r="C750" t="str">
            <v xml:space="preserve"> INTEREST RECEIPTS              </v>
          </cell>
          <cell r="D750">
            <v>0</v>
          </cell>
          <cell r="G750">
            <v>0</v>
          </cell>
          <cell r="H750">
            <v>0</v>
          </cell>
          <cell r="I750">
            <v>0</v>
          </cell>
        </row>
        <row r="751">
          <cell r="A751">
            <v>251400</v>
          </cell>
          <cell r="B751">
            <v>20</v>
          </cell>
          <cell r="C751" t="str">
            <v xml:space="preserve"> EXCHANGE DIFFERENCE            </v>
          </cell>
          <cell r="D751">
            <v>0</v>
          </cell>
          <cell r="G751">
            <v>0</v>
          </cell>
          <cell r="H751">
            <v>0</v>
          </cell>
          <cell r="I751">
            <v>0</v>
          </cell>
        </row>
        <row r="752">
          <cell r="A752">
            <v>252001</v>
          </cell>
          <cell r="B752">
            <v>0</v>
          </cell>
          <cell r="C752" t="str">
            <v xml:space="preserve"> SALES - EXPORTS                </v>
          </cell>
          <cell r="D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A753">
            <v>252500</v>
          </cell>
          <cell r="B753">
            <v>20</v>
          </cell>
          <cell r="C753" t="str">
            <v xml:space="preserve"> SERVICE REVENUE                </v>
          </cell>
          <cell r="D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A754">
            <v>252501</v>
          </cell>
          <cell r="B754">
            <v>0</v>
          </cell>
          <cell r="C754" t="str">
            <v xml:space="preserve"> SALES - SPARES                 </v>
          </cell>
          <cell r="D754">
            <v>0</v>
          </cell>
          <cell r="G754">
            <v>0</v>
          </cell>
          <cell r="H754">
            <v>0</v>
          </cell>
          <cell r="I754">
            <v>0</v>
          </cell>
        </row>
        <row r="755">
          <cell r="A755">
            <v>252502</v>
          </cell>
          <cell r="B755">
            <v>0</v>
          </cell>
          <cell r="C755" t="str">
            <v xml:space="preserve"> SALES - CONSUMABLES            </v>
          </cell>
          <cell r="D755">
            <v>0</v>
          </cell>
          <cell r="G755">
            <v>0</v>
          </cell>
          <cell r="H755">
            <v>0</v>
          </cell>
          <cell r="I755">
            <v>0</v>
          </cell>
        </row>
        <row r="756">
          <cell r="A756">
            <v>252503</v>
          </cell>
          <cell r="C756" t="str">
            <v xml:space="preserve"> SALES - SPARES &amp; Accessories   </v>
          </cell>
          <cell r="D756">
            <v>0</v>
          </cell>
          <cell r="G756">
            <v>0</v>
          </cell>
          <cell r="H756">
            <v>0</v>
          </cell>
        </row>
        <row r="757">
          <cell r="A757">
            <v>252601</v>
          </cell>
          <cell r="B757">
            <v>0</v>
          </cell>
          <cell r="C757" t="str">
            <v xml:space="preserve"> AMC CHGS                       </v>
          </cell>
          <cell r="D757">
            <v>0</v>
          </cell>
          <cell r="G757">
            <v>0</v>
          </cell>
          <cell r="H757">
            <v>0</v>
          </cell>
          <cell r="I757">
            <v>0</v>
          </cell>
        </row>
        <row r="758">
          <cell r="A758">
            <v>252701</v>
          </cell>
          <cell r="B758">
            <v>0</v>
          </cell>
          <cell r="C758" t="str">
            <v xml:space="preserve"> SALES RETURNS                  </v>
          </cell>
          <cell r="D758">
            <v>0</v>
          </cell>
          <cell r="G758">
            <v>0</v>
          </cell>
          <cell r="H758">
            <v>0</v>
          </cell>
          <cell r="I758">
            <v>0</v>
          </cell>
        </row>
        <row r="759">
          <cell r="A759">
            <v>252801</v>
          </cell>
          <cell r="B759">
            <v>0</v>
          </cell>
          <cell r="C759" t="str">
            <v xml:space="preserve"> SERVICE INCOME                 </v>
          </cell>
          <cell r="D759">
            <v>0</v>
          </cell>
          <cell r="G759">
            <v>0</v>
          </cell>
          <cell r="H759">
            <v>0</v>
          </cell>
          <cell r="I759">
            <v>0</v>
          </cell>
        </row>
        <row r="760">
          <cell r="A760">
            <v>253001</v>
          </cell>
          <cell r="B760">
            <v>0</v>
          </cell>
          <cell r="C760" t="str">
            <v xml:space="preserve"> SCRAP &amp; EMPTIES SALES OTHERS   </v>
          </cell>
          <cell r="D760">
            <v>0</v>
          </cell>
          <cell r="G760">
            <v>0</v>
          </cell>
          <cell r="H760">
            <v>0</v>
          </cell>
          <cell r="I760">
            <v>0</v>
          </cell>
        </row>
        <row r="761">
          <cell r="A761">
            <v>254001</v>
          </cell>
          <cell r="B761">
            <v>0</v>
          </cell>
          <cell r="C761" t="str">
            <v xml:space="preserve"> AGENCY COMMISSION              </v>
          </cell>
          <cell r="D761">
            <v>0</v>
          </cell>
          <cell r="G761">
            <v>0</v>
          </cell>
          <cell r="H761">
            <v>0</v>
          </cell>
          <cell r="I761">
            <v>0</v>
          </cell>
        </row>
        <row r="762">
          <cell r="A762">
            <v>254002</v>
          </cell>
          <cell r="B762">
            <v>0</v>
          </cell>
          <cell r="C762" t="str">
            <v xml:space="preserve"> DIVIDEND                       </v>
          </cell>
          <cell r="D762">
            <v>0</v>
          </cell>
          <cell r="G762">
            <v>0</v>
          </cell>
          <cell r="H762">
            <v>0</v>
          </cell>
          <cell r="I762">
            <v>0</v>
          </cell>
        </row>
        <row r="763">
          <cell r="A763">
            <v>255601</v>
          </cell>
          <cell r="B763">
            <v>0</v>
          </cell>
          <cell r="C763" t="str">
            <v xml:space="preserve"> DUTY DRAW BACK                 </v>
          </cell>
          <cell r="D763">
            <v>0</v>
          </cell>
          <cell r="G763">
            <v>0</v>
          </cell>
          <cell r="H763">
            <v>0</v>
          </cell>
          <cell r="I763">
            <v>0</v>
          </cell>
        </row>
        <row r="764">
          <cell r="A764">
            <v>255602</v>
          </cell>
          <cell r="B764">
            <v>0</v>
          </cell>
          <cell r="C764" t="str">
            <v xml:space="preserve"> CASH COMPENSATORY SUPPORT      </v>
          </cell>
          <cell r="D764">
            <v>0</v>
          </cell>
          <cell r="G764">
            <v>0</v>
          </cell>
          <cell r="H764">
            <v>0</v>
          </cell>
          <cell r="I764">
            <v>0</v>
          </cell>
        </row>
        <row r="765">
          <cell r="A765">
            <v>255603</v>
          </cell>
          <cell r="B765">
            <v>0</v>
          </cell>
          <cell r="C765" t="str">
            <v xml:space="preserve"> REP LICENCE                    </v>
          </cell>
          <cell r="D765">
            <v>0</v>
          </cell>
          <cell r="G765">
            <v>0</v>
          </cell>
          <cell r="H765">
            <v>0</v>
          </cell>
          <cell r="I765">
            <v>0</v>
          </cell>
        </row>
        <row r="766">
          <cell r="A766">
            <v>255604</v>
          </cell>
          <cell r="B766">
            <v>0</v>
          </cell>
          <cell r="C766" t="str">
            <v xml:space="preserve"> CST REIMBURSEMENT              </v>
          </cell>
          <cell r="D766">
            <v>0</v>
          </cell>
          <cell r="G766">
            <v>0</v>
          </cell>
          <cell r="H766">
            <v>0</v>
          </cell>
          <cell r="I766">
            <v>0</v>
          </cell>
        </row>
        <row r="767">
          <cell r="A767">
            <v>256001</v>
          </cell>
          <cell r="B767">
            <v>0</v>
          </cell>
          <cell r="C767" t="str">
            <v xml:space="preserve"> INT FROM TERM DEPOSIT          </v>
          </cell>
          <cell r="D767">
            <v>0</v>
          </cell>
          <cell r="G767">
            <v>0</v>
          </cell>
          <cell r="H767">
            <v>0</v>
          </cell>
          <cell r="I767">
            <v>0</v>
          </cell>
        </row>
        <row r="768">
          <cell r="A768">
            <v>256002</v>
          </cell>
          <cell r="B768">
            <v>0</v>
          </cell>
          <cell r="C768" t="str">
            <v xml:space="preserve"> INT.-INV.CARRYING COST-VICTRON </v>
          </cell>
          <cell r="D768">
            <v>0</v>
          </cell>
          <cell r="G768">
            <v>0</v>
          </cell>
          <cell r="H768">
            <v>0</v>
          </cell>
          <cell r="I768">
            <v>0</v>
          </cell>
        </row>
        <row r="769">
          <cell r="A769">
            <v>256003</v>
          </cell>
          <cell r="B769">
            <v>0</v>
          </cell>
          <cell r="C769" t="str">
            <v xml:space="preserve"> INT FROM KEB                   </v>
          </cell>
          <cell r="D769">
            <v>0</v>
          </cell>
          <cell r="G769">
            <v>0</v>
          </cell>
          <cell r="H769">
            <v>0</v>
          </cell>
          <cell r="I769">
            <v>0</v>
          </cell>
        </row>
        <row r="770">
          <cell r="A770">
            <v>256004</v>
          </cell>
          <cell r="B770">
            <v>0</v>
          </cell>
          <cell r="C770" t="str">
            <v xml:space="preserve"> INT FROM SR STAFF FUR ADVANCE  </v>
          </cell>
          <cell r="D770">
            <v>0</v>
          </cell>
          <cell r="G770">
            <v>0</v>
          </cell>
          <cell r="H770">
            <v>0</v>
          </cell>
          <cell r="I770">
            <v>0</v>
          </cell>
        </row>
        <row r="771">
          <cell r="A771">
            <v>256005</v>
          </cell>
          <cell r="B771">
            <v>0</v>
          </cell>
          <cell r="C771" t="str">
            <v xml:space="preserve"> INT FROM SR STAFF SAL ADVANCE  </v>
          </cell>
          <cell r="D771">
            <v>0</v>
          </cell>
          <cell r="G771">
            <v>0</v>
          </cell>
          <cell r="H771">
            <v>0</v>
          </cell>
          <cell r="I771">
            <v>0</v>
          </cell>
        </row>
        <row r="772">
          <cell r="A772">
            <v>256006</v>
          </cell>
          <cell r="B772">
            <v>0</v>
          </cell>
          <cell r="C772" t="str">
            <v xml:space="preserve"> INT FROM LC MARGIN DEPOSIT     </v>
          </cell>
          <cell r="D772">
            <v>0</v>
          </cell>
          <cell r="G772">
            <v>0</v>
          </cell>
          <cell r="H772">
            <v>0</v>
          </cell>
          <cell r="I772">
            <v>0</v>
          </cell>
        </row>
        <row r="773">
          <cell r="A773">
            <v>256007</v>
          </cell>
          <cell r="C773" t="str">
            <v xml:space="preserve"> INTEREST OTHERS                </v>
          </cell>
          <cell r="D773">
            <v>0</v>
          </cell>
          <cell r="G773">
            <v>0</v>
          </cell>
          <cell r="H773">
            <v>0</v>
          </cell>
        </row>
        <row r="774">
          <cell r="A774">
            <v>257000</v>
          </cell>
          <cell r="B774">
            <v>30</v>
          </cell>
          <cell r="C774" t="str">
            <v xml:space="preserve"> PROFIT ON SALE OF FIXED ASSETS </v>
          </cell>
          <cell r="D774">
            <v>0</v>
          </cell>
          <cell r="G774">
            <v>0</v>
          </cell>
          <cell r="H774">
            <v>0</v>
          </cell>
          <cell r="I774">
            <v>0</v>
          </cell>
        </row>
        <row r="775">
          <cell r="A775">
            <v>257001</v>
          </cell>
          <cell r="B775">
            <v>0</v>
          </cell>
          <cell r="C775" t="str">
            <v xml:space="preserve"> PROFIT ON SALE OF FIXED ASSETS </v>
          </cell>
          <cell r="D775">
            <v>0</v>
          </cell>
          <cell r="G775">
            <v>0</v>
          </cell>
          <cell r="H775">
            <v>0</v>
          </cell>
          <cell r="I775">
            <v>0</v>
          </cell>
        </row>
        <row r="776">
          <cell r="A776">
            <v>257501</v>
          </cell>
          <cell r="B776">
            <v>0</v>
          </cell>
          <cell r="C776" t="str">
            <v xml:space="preserve"> PROFIT ON SALE OF INVESTMENTS  </v>
          </cell>
          <cell r="D776">
            <v>0</v>
          </cell>
          <cell r="G776">
            <v>0</v>
          </cell>
          <cell r="H776">
            <v>0</v>
          </cell>
          <cell r="I776">
            <v>0</v>
          </cell>
        </row>
        <row r="777">
          <cell r="A777">
            <v>258001</v>
          </cell>
          <cell r="B777">
            <v>0</v>
          </cell>
          <cell r="C777" t="str">
            <v xml:space="preserve"> EXCH.RATE DIF-EXP PROCEEDS     </v>
          </cell>
          <cell r="D777">
            <v>0</v>
          </cell>
          <cell r="G777">
            <v>0</v>
          </cell>
          <cell r="H777">
            <v>0</v>
          </cell>
          <cell r="I777">
            <v>0</v>
          </cell>
        </row>
        <row r="778">
          <cell r="A778">
            <v>258002</v>
          </cell>
          <cell r="B778">
            <v>0</v>
          </cell>
          <cell r="C778" t="str">
            <v xml:space="preserve"> EXCH.RATE DIF-LOAN REPAYT      </v>
          </cell>
          <cell r="D778">
            <v>0</v>
          </cell>
          <cell r="G778">
            <v>0</v>
          </cell>
          <cell r="H778">
            <v>0</v>
          </cell>
          <cell r="I778">
            <v>0</v>
          </cell>
        </row>
        <row r="779">
          <cell r="A779">
            <v>258003</v>
          </cell>
          <cell r="B779">
            <v>0</v>
          </cell>
          <cell r="C779" t="str">
            <v xml:space="preserve"> EXCH.RATE DIF-AGENCY COM       </v>
          </cell>
          <cell r="D779">
            <v>0</v>
          </cell>
          <cell r="G779">
            <v>0</v>
          </cell>
          <cell r="H779">
            <v>0</v>
          </cell>
          <cell r="I779">
            <v>0</v>
          </cell>
        </row>
        <row r="780">
          <cell r="A780">
            <v>258004</v>
          </cell>
          <cell r="B780">
            <v>0</v>
          </cell>
          <cell r="C780" t="str">
            <v xml:space="preserve"> EXCH.RATE DIF-IMPORTS          </v>
          </cell>
          <cell r="D780">
            <v>0</v>
          </cell>
          <cell r="G780">
            <v>0</v>
          </cell>
          <cell r="H780">
            <v>0</v>
          </cell>
          <cell r="I780">
            <v>0</v>
          </cell>
        </row>
        <row r="781">
          <cell r="A781">
            <v>258005</v>
          </cell>
          <cell r="B781">
            <v>0</v>
          </cell>
          <cell r="C781" t="str">
            <v xml:space="preserve"> EXCH.RATE DIF-OTHERS           </v>
          </cell>
          <cell r="D781">
            <v>0</v>
          </cell>
          <cell r="G781">
            <v>0</v>
          </cell>
          <cell r="H781">
            <v>0</v>
          </cell>
          <cell r="I781">
            <v>0</v>
          </cell>
        </row>
        <row r="782">
          <cell r="A782">
            <v>258006</v>
          </cell>
          <cell r="B782">
            <v>0</v>
          </cell>
          <cell r="C782" t="str">
            <v xml:space="preserve"> REALISED CURRENCY PROF-TVS Cl  </v>
          </cell>
          <cell r="D782">
            <v>0</v>
          </cell>
          <cell r="G782">
            <v>0</v>
          </cell>
          <cell r="H782">
            <v>0</v>
          </cell>
          <cell r="I782">
            <v>0</v>
          </cell>
        </row>
        <row r="783">
          <cell r="A783">
            <v>258007</v>
          </cell>
          <cell r="B783">
            <v>0</v>
          </cell>
          <cell r="C783" t="str">
            <v xml:space="preserve"> REALISED CURRENCY LOSS-TVS Cl  </v>
          </cell>
          <cell r="D783">
            <v>0</v>
          </cell>
          <cell r="G783">
            <v>0</v>
          </cell>
          <cell r="H783">
            <v>0</v>
          </cell>
          <cell r="I783">
            <v>0</v>
          </cell>
        </row>
        <row r="784">
          <cell r="A784">
            <v>258008</v>
          </cell>
          <cell r="B784">
            <v>0</v>
          </cell>
          <cell r="C784" t="str">
            <v xml:space="preserve"> UNREALISEDCURRENCY PROF-TVS Cl </v>
          </cell>
          <cell r="D784">
            <v>0</v>
          </cell>
          <cell r="G784">
            <v>0</v>
          </cell>
          <cell r="H784">
            <v>0</v>
          </cell>
          <cell r="I784">
            <v>0</v>
          </cell>
        </row>
        <row r="785">
          <cell r="A785">
            <v>258009</v>
          </cell>
          <cell r="B785">
            <v>0</v>
          </cell>
          <cell r="C785" t="str">
            <v xml:space="preserve"> UNREALISEDCURRENCY LOSS-TVS Cl </v>
          </cell>
          <cell r="D785">
            <v>0</v>
          </cell>
          <cell r="G785">
            <v>0</v>
          </cell>
          <cell r="H785">
            <v>0</v>
          </cell>
          <cell r="I785">
            <v>0</v>
          </cell>
        </row>
        <row r="786">
          <cell r="A786">
            <v>258010</v>
          </cell>
          <cell r="B786">
            <v>0</v>
          </cell>
          <cell r="C786" t="str">
            <v xml:space="preserve"> GAINS ON FOREX CONTRACT        </v>
          </cell>
          <cell r="D786">
            <v>0</v>
          </cell>
          <cell r="G786">
            <v>0</v>
          </cell>
          <cell r="H786">
            <v>0</v>
          </cell>
          <cell r="I786">
            <v>0</v>
          </cell>
        </row>
        <row r="787">
          <cell r="A787">
            <v>258011</v>
          </cell>
          <cell r="C787" t="str">
            <v xml:space="preserve"> REALISED CURRENCY LOSS-OTH     </v>
          </cell>
          <cell r="D787">
            <v>0</v>
          </cell>
          <cell r="G787">
            <v>0</v>
          </cell>
          <cell r="H787">
            <v>0</v>
          </cell>
        </row>
        <row r="788">
          <cell r="A788">
            <v>259001</v>
          </cell>
          <cell r="B788">
            <v>0</v>
          </cell>
          <cell r="C788" t="str">
            <v xml:space="preserve"> MISCELLANEOUS INCOME           </v>
          </cell>
          <cell r="D788">
            <v>0</v>
          </cell>
          <cell r="G788">
            <v>0</v>
          </cell>
          <cell r="H788">
            <v>0</v>
          </cell>
          <cell r="I788">
            <v>0</v>
          </cell>
        </row>
        <row r="789">
          <cell r="A789">
            <v>259002</v>
          </cell>
          <cell r="B789">
            <v>0</v>
          </cell>
          <cell r="C789" t="str">
            <v xml:space="preserve"> LEASE RENT - INCOME            </v>
          </cell>
          <cell r="D789">
            <v>0</v>
          </cell>
          <cell r="G789">
            <v>0</v>
          </cell>
          <cell r="H789">
            <v>0</v>
          </cell>
          <cell r="I789">
            <v>0</v>
          </cell>
        </row>
        <row r="790">
          <cell r="A790">
            <v>298401</v>
          </cell>
          <cell r="B790">
            <v>0</v>
          </cell>
          <cell r="C790" t="str">
            <v xml:space="preserve"> SBI MDS REFUND A/C             </v>
          </cell>
          <cell r="D790">
            <v>0</v>
          </cell>
          <cell r="G790">
            <v>0</v>
          </cell>
          <cell r="H790">
            <v>0</v>
          </cell>
          <cell r="I790">
            <v>0</v>
          </cell>
        </row>
        <row r="791">
          <cell r="A791">
            <v>298501</v>
          </cell>
          <cell r="B791">
            <v>0</v>
          </cell>
          <cell r="C791" t="str">
            <v xml:space="preserve"> SBI MAIN COLLECTION A/C        </v>
          </cell>
          <cell r="D791">
            <v>0</v>
          </cell>
          <cell r="G791">
            <v>0</v>
          </cell>
          <cell r="H791">
            <v>0</v>
          </cell>
          <cell r="I791">
            <v>0</v>
          </cell>
        </row>
        <row r="792">
          <cell r="A792">
            <v>298601</v>
          </cell>
          <cell r="B792">
            <v>0</v>
          </cell>
          <cell r="C792" t="str">
            <v xml:space="preserve"> SBI CUR A/C- BROKERAGE         </v>
          </cell>
          <cell r="D792">
            <v>0</v>
          </cell>
          <cell r="G792">
            <v>0</v>
          </cell>
          <cell r="H792">
            <v>0</v>
          </cell>
          <cell r="I792">
            <v>0</v>
          </cell>
        </row>
        <row r="793">
          <cell r="A793">
            <v>298701</v>
          </cell>
          <cell r="B793">
            <v>0</v>
          </cell>
          <cell r="C793" t="str">
            <v xml:space="preserve"> SBI-ALLOTMENT A/C              </v>
          </cell>
          <cell r="D793">
            <v>0</v>
          </cell>
          <cell r="G793">
            <v>0</v>
          </cell>
          <cell r="H793">
            <v>0</v>
          </cell>
          <cell r="I793">
            <v>0</v>
          </cell>
        </row>
        <row r="794">
          <cell r="A794">
            <v>298801</v>
          </cell>
          <cell r="B794">
            <v>0</v>
          </cell>
          <cell r="C794" t="str">
            <v xml:space="preserve"> SBI-AT PAR CHEQUES             </v>
          </cell>
          <cell r="D794">
            <v>0</v>
          </cell>
          <cell r="G794">
            <v>0</v>
          </cell>
          <cell r="H794">
            <v>0</v>
          </cell>
          <cell r="I794">
            <v>0</v>
          </cell>
        </row>
        <row r="795">
          <cell r="A795">
            <v>300000</v>
          </cell>
          <cell r="B795">
            <v>30</v>
          </cell>
          <cell r="C795" t="str">
            <v xml:space="preserve"> SHARE CAPITAL</v>
          </cell>
          <cell r="D795">
            <v>-170253180</v>
          </cell>
          <cell r="G795">
            <v>-170253180</v>
          </cell>
          <cell r="H795">
            <v>0</v>
          </cell>
          <cell r="I795">
            <v>0</v>
          </cell>
        </row>
        <row r="796">
          <cell r="A796">
            <v>300001</v>
          </cell>
          <cell r="B796">
            <v>0</v>
          </cell>
          <cell r="C796" t="str">
            <v xml:space="preserve"> SHARE CAPITAL                  </v>
          </cell>
          <cell r="D796">
            <v>0</v>
          </cell>
          <cell r="G796">
            <v>0</v>
          </cell>
          <cell r="H796">
            <v>0</v>
          </cell>
          <cell r="I796">
            <v>0</v>
          </cell>
        </row>
        <row r="797">
          <cell r="A797">
            <v>301001</v>
          </cell>
          <cell r="B797">
            <v>0</v>
          </cell>
          <cell r="C797" t="str">
            <v xml:space="preserve"> SHARE APPLICATION              </v>
          </cell>
          <cell r="D797">
            <v>0</v>
          </cell>
          <cell r="G797">
            <v>0</v>
          </cell>
          <cell r="H797">
            <v>0</v>
          </cell>
          <cell r="I797">
            <v>0</v>
          </cell>
        </row>
        <row r="798">
          <cell r="A798">
            <v>302001</v>
          </cell>
          <cell r="B798">
            <v>0</v>
          </cell>
          <cell r="C798" t="str">
            <v xml:space="preserve"> SHARE ALLOTMENT                </v>
          </cell>
          <cell r="D798">
            <v>0</v>
          </cell>
          <cell r="G798">
            <v>0</v>
          </cell>
          <cell r="H798">
            <v>0</v>
          </cell>
          <cell r="I798">
            <v>0</v>
          </cell>
        </row>
        <row r="799">
          <cell r="A799">
            <v>302101</v>
          </cell>
          <cell r="B799">
            <v>0</v>
          </cell>
          <cell r="C799" t="str">
            <v xml:space="preserve"> SHARE APPLICATION MONEY PAYABL </v>
          </cell>
          <cell r="D799">
            <v>0</v>
          </cell>
          <cell r="G799">
            <v>0</v>
          </cell>
          <cell r="H799">
            <v>0</v>
          </cell>
          <cell r="I799">
            <v>0</v>
          </cell>
        </row>
        <row r="800">
          <cell r="A800">
            <v>302201</v>
          </cell>
          <cell r="B800">
            <v>0</v>
          </cell>
          <cell r="C800" t="str">
            <v xml:space="preserve"> CALLS-IN-ARREARS               </v>
          </cell>
          <cell r="D800">
            <v>0</v>
          </cell>
          <cell r="G800">
            <v>0</v>
          </cell>
          <cell r="H800">
            <v>0</v>
          </cell>
          <cell r="I800">
            <v>0</v>
          </cell>
        </row>
        <row r="801">
          <cell r="A801">
            <v>302301</v>
          </cell>
          <cell r="B801">
            <v>0</v>
          </cell>
          <cell r="C801" t="str">
            <v xml:space="preserve"> SHARE FORFEITED ACCOUNT        </v>
          </cell>
          <cell r="D801">
            <v>0</v>
          </cell>
          <cell r="G801">
            <v>0</v>
          </cell>
          <cell r="H801">
            <v>0</v>
          </cell>
          <cell r="I801">
            <v>0</v>
          </cell>
        </row>
        <row r="802">
          <cell r="A802">
            <v>302401</v>
          </cell>
          <cell r="B802">
            <v>0</v>
          </cell>
          <cell r="C802" t="str">
            <v xml:space="preserve"> DEBENTURE APPLICATION ALLOTMEN </v>
          </cell>
          <cell r="D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A803">
            <v>302500</v>
          </cell>
          <cell r="C803" t="str">
            <v xml:space="preserve"> NON CONVERTIBLE DEBENTURES     </v>
          </cell>
          <cell r="D803">
            <v>-50000000</v>
          </cell>
          <cell r="G803">
            <v>-50000000</v>
          </cell>
          <cell r="H803">
            <v>0</v>
          </cell>
        </row>
        <row r="804">
          <cell r="A804">
            <v>302501</v>
          </cell>
          <cell r="B804">
            <v>0</v>
          </cell>
          <cell r="C804" t="str">
            <v xml:space="preserve"> NON CONVERTIBLE DEBENTURES     </v>
          </cell>
          <cell r="D804">
            <v>0</v>
          </cell>
          <cell r="G804">
            <v>0</v>
          </cell>
          <cell r="H804">
            <v>0</v>
          </cell>
          <cell r="I804">
            <v>0</v>
          </cell>
        </row>
        <row r="805">
          <cell r="A805">
            <v>303001</v>
          </cell>
          <cell r="B805">
            <v>0</v>
          </cell>
          <cell r="C805" t="str">
            <v xml:space="preserve"> SHARE PREMIUM                  </v>
          </cell>
          <cell r="D805">
            <v>-128192300</v>
          </cell>
          <cell r="G805">
            <v>-128192300</v>
          </cell>
          <cell r="H805">
            <v>0</v>
          </cell>
          <cell r="I805">
            <v>0</v>
          </cell>
        </row>
        <row r="806">
          <cell r="A806">
            <v>303501</v>
          </cell>
          <cell r="B806">
            <v>0</v>
          </cell>
          <cell r="C806" t="str">
            <v xml:space="preserve"> CAPITAL RESERVE                </v>
          </cell>
          <cell r="D806">
            <v>-22000</v>
          </cell>
          <cell r="G806">
            <v>-22000</v>
          </cell>
          <cell r="H806">
            <v>0</v>
          </cell>
          <cell r="I806">
            <v>0</v>
          </cell>
        </row>
        <row r="807">
          <cell r="A807">
            <v>304001</v>
          </cell>
          <cell r="B807">
            <v>0</v>
          </cell>
          <cell r="C807" t="str">
            <v xml:space="preserve"> GENERAL RESERVE                </v>
          </cell>
          <cell r="D807">
            <v>-37000000</v>
          </cell>
          <cell r="G807">
            <v>-37000000</v>
          </cell>
          <cell r="H807">
            <v>0</v>
          </cell>
          <cell r="I807">
            <v>0</v>
          </cell>
        </row>
        <row r="808">
          <cell r="A808">
            <v>305001</v>
          </cell>
          <cell r="B808">
            <v>0</v>
          </cell>
          <cell r="C808" t="str">
            <v xml:space="preserve"> INVESTMENT ALLOWANCE RESERVE   </v>
          </cell>
          <cell r="D808">
            <v>0</v>
          </cell>
          <cell r="G808">
            <v>0</v>
          </cell>
          <cell r="H808">
            <v>0</v>
          </cell>
          <cell r="I808">
            <v>0</v>
          </cell>
        </row>
        <row r="809">
          <cell r="A809">
            <v>306001</v>
          </cell>
          <cell r="B809">
            <v>0</v>
          </cell>
          <cell r="C809" t="str">
            <v xml:space="preserve"> CENTRAL&amp;STATE SUBSIDY RESERVE  </v>
          </cell>
          <cell r="D809">
            <v>-1500000</v>
          </cell>
          <cell r="G809">
            <v>-1500000</v>
          </cell>
          <cell r="H809">
            <v>0</v>
          </cell>
          <cell r="I809">
            <v>0</v>
          </cell>
        </row>
        <row r="810">
          <cell r="A810">
            <v>307000</v>
          </cell>
          <cell r="C810" t="str">
            <v xml:space="preserve"> RESERVES &amp; SURPLUS             </v>
          </cell>
          <cell r="D810">
            <v>0</v>
          </cell>
          <cell r="G810">
            <v>0</v>
          </cell>
          <cell r="H810">
            <v>0</v>
          </cell>
        </row>
        <row r="811">
          <cell r="A811">
            <v>307001</v>
          </cell>
          <cell r="B811">
            <v>0</v>
          </cell>
          <cell r="C811" t="str">
            <v xml:space="preserve"> SURPLUS                        </v>
          </cell>
          <cell r="D811">
            <v>-19543113.769999981</v>
          </cell>
          <cell r="G811">
            <v>-1783089858.02</v>
          </cell>
          <cell r="H811">
            <v>1763546744.25</v>
          </cell>
          <cell r="I811">
            <v>0</v>
          </cell>
        </row>
        <row r="812">
          <cell r="A812">
            <v>310000</v>
          </cell>
          <cell r="B812">
            <v>30</v>
          </cell>
          <cell r="C812" t="str">
            <v xml:space="preserve"> RESERVES &amp; SURPLUS             </v>
          </cell>
          <cell r="D812">
            <v>0</v>
          </cell>
          <cell r="G812">
            <v>0</v>
          </cell>
          <cell r="H812">
            <v>0</v>
          </cell>
          <cell r="I812">
            <v>0</v>
          </cell>
        </row>
        <row r="813">
          <cell r="A813">
            <v>311000</v>
          </cell>
          <cell r="C813" t="str">
            <v xml:space="preserve"> TERM LOANS</v>
          </cell>
          <cell r="D813">
            <v>-168804000</v>
          </cell>
          <cell r="G813">
            <v>-168804000</v>
          </cell>
          <cell r="H813">
            <v>0</v>
          </cell>
        </row>
        <row r="814">
          <cell r="A814">
            <v>311001</v>
          </cell>
          <cell r="B814">
            <v>0</v>
          </cell>
          <cell r="C814" t="str">
            <v xml:space="preserve"> RUPEE TERM LOAN - ICICI        </v>
          </cell>
          <cell r="D814">
            <v>0</v>
          </cell>
          <cell r="G814">
            <v>0</v>
          </cell>
          <cell r="H814">
            <v>0</v>
          </cell>
          <cell r="I814">
            <v>0</v>
          </cell>
        </row>
        <row r="815">
          <cell r="A815">
            <v>311002</v>
          </cell>
          <cell r="B815">
            <v>0</v>
          </cell>
          <cell r="C815" t="str">
            <v xml:space="preserve"> RUPEE TERM LOAN - IDBI         </v>
          </cell>
          <cell r="D815">
            <v>0</v>
          </cell>
          <cell r="G815">
            <v>0</v>
          </cell>
          <cell r="H815">
            <v>0</v>
          </cell>
          <cell r="I815">
            <v>0</v>
          </cell>
        </row>
        <row r="816">
          <cell r="A816">
            <v>311501</v>
          </cell>
          <cell r="B816">
            <v>0</v>
          </cell>
          <cell r="C816" t="str">
            <v xml:space="preserve"> ICICI - CORPORATE LOAN         </v>
          </cell>
          <cell r="D816">
            <v>0</v>
          </cell>
          <cell r="G816">
            <v>0</v>
          </cell>
          <cell r="H816">
            <v>0</v>
          </cell>
          <cell r="I816">
            <v>0</v>
          </cell>
        </row>
        <row r="817">
          <cell r="A817">
            <v>313001</v>
          </cell>
          <cell r="B817">
            <v>0</v>
          </cell>
          <cell r="C817" t="str">
            <v xml:space="preserve"> LONG TERM LOAN-Federal Bank    </v>
          </cell>
          <cell r="D817">
            <v>0</v>
          </cell>
          <cell r="G817">
            <v>0</v>
          </cell>
          <cell r="H817">
            <v>0</v>
          </cell>
          <cell r="I817">
            <v>0</v>
          </cell>
        </row>
        <row r="818">
          <cell r="A818">
            <v>318100</v>
          </cell>
          <cell r="C818" t="str">
            <v xml:space="preserve"> FCNRB LOANS FROM BANKS</v>
          </cell>
          <cell r="D818">
            <v>-352121269</v>
          </cell>
          <cell r="G818">
            <v>-352121269</v>
          </cell>
          <cell r="H818">
            <v>0</v>
          </cell>
        </row>
        <row r="819">
          <cell r="A819">
            <v>318101</v>
          </cell>
          <cell r="B819">
            <v>0</v>
          </cell>
          <cell r="C819" t="str">
            <v xml:space="preserve"> FCNRB LOAN - SBI               </v>
          </cell>
          <cell r="D819">
            <v>0</v>
          </cell>
          <cell r="G819">
            <v>0</v>
          </cell>
          <cell r="H819">
            <v>0</v>
          </cell>
          <cell r="I819">
            <v>0</v>
          </cell>
        </row>
        <row r="820">
          <cell r="A820">
            <v>318102</v>
          </cell>
          <cell r="C820" t="str">
            <v xml:space="preserve"> FCNRB LOAN - CANARA BANK       </v>
          </cell>
          <cell r="D820">
            <v>0</v>
          </cell>
          <cell r="G820">
            <v>0</v>
          </cell>
          <cell r="H820">
            <v>0</v>
          </cell>
        </row>
        <row r="821">
          <cell r="A821">
            <v>318103</v>
          </cell>
          <cell r="C821" t="str">
            <v xml:space="preserve"> FCNRB LOAN - SBM               </v>
          </cell>
          <cell r="D821">
            <v>0</v>
          </cell>
          <cell r="G821">
            <v>0</v>
          </cell>
          <cell r="H821">
            <v>0</v>
          </cell>
        </row>
        <row r="822">
          <cell r="A822">
            <v>318104</v>
          </cell>
          <cell r="C822" t="str">
            <v xml:space="preserve"> FCNRB LOAN - VYSYA BANK        </v>
          </cell>
          <cell r="D822">
            <v>0</v>
          </cell>
          <cell r="G822">
            <v>0</v>
          </cell>
          <cell r="H822">
            <v>0</v>
          </cell>
        </row>
        <row r="823">
          <cell r="A823">
            <v>318201</v>
          </cell>
          <cell r="B823">
            <v>0</v>
          </cell>
          <cell r="C823" t="str">
            <v xml:space="preserve"> CALL MONEY DEPOSIT A/C         </v>
          </cell>
          <cell r="D823">
            <v>0</v>
          </cell>
          <cell r="G823">
            <v>0</v>
          </cell>
          <cell r="H823">
            <v>0</v>
          </cell>
          <cell r="I823">
            <v>0</v>
          </cell>
        </row>
        <row r="824">
          <cell r="A824">
            <v>318301</v>
          </cell>
          <cell r="B824">
            <v>0</v>
          </cell>
          <cell r="C824" t="str">
            <v xml:space="preserve"> FCLR-DL-SBM                    </v>
          </cell>
          <cell r="D824">
            <v>0</v>
          </cell>
          <cell r="G824">
            <v>0</v>
          </cell>
          <cell r="H824">
            <v>0</v>
          </cell>
          <cell r="I824">
            <v>0</v>
          </cell>
        </row>
        <row r="825">
          <cell r="A825">
            <v>318401</v>
          </cell>
          <cell r="B825">
            <v>0</v>
          </cell>
          <cell r="C825" t="str">
            <v xml:space="preserve"> FCLR-DL-SBT                    </v>
          </cell>
          <cell r="D825">
            <v>0</v>
          </cell>
          <cell r="G825">
            <v>0</v>
          </cell>
          <cell r="H825">
            <v>0</v>
          </cell>
          <cell r="I825">
            <v>0</v>
          </cell>
        </row>
        <row r="826">
          <cell r="A826">
            <v>318501</v>
          </cell>
          <cell r="B826">
            <v>0</v>
          </cell>
          <cell r="C826" t="str">
            <v xml:space="preserve"> FCLR-DL-CANARA BANK            </v>
          </cell>
          <cell r="D826">
            <v>0</v>
          </cell>
          <cell r="G826">
            <v>0</v>
          </cell>
          <cell r="H826">
            <v>0</v>
          </cell>
          <cell r="I826">
            <v>0</v>
          </cell>
        </row>
        <row r="827">
          <cell r="A827">
            <v>318901</v>
          </cell>
          <cell r="B827">
            <v>0</v>
          </cell>
          <cell r="C827" t="str">
            <v xml:space="preserve"> CC-SBI-CAG CHENNAI             </v>
          </cell>
          <cell r="D827">
            <v>4540</v>
          </cell>
          <cell r="G827">
            <v>4540</v>
          </cell>
          <cell r="H827">
            <v>0</v>
          </cell>
          <cell r="I827">
            <v>0</v>
          </cell>
        </row>
        <row r="828">
          <cell r="A828">
            <v>318902</v>
          </cell>
          <cell r="B828">
            <v>0</v>
          </cell>
          <cell r="C828" t="str">
            <v xml:space="preserve"> CC-SBI-CAG CHENNAI-CONTRA      </v>
          </cell>
          <cell r="D828">
            <v>0</v>
          </cell>
          <cell r="G828">
            <v>0</v>
          </cell>
          <cell r="H828">
            <v>0</v>
          </cell>
          <cell r="I828">
            <v>0</v>
          </cell>
        </row>
        <row r="829">
          <cell r="A829">
            <v>319001</v>
          </cell>
          <cell r="B829">
            <v>0</v>
          </cell>
          <cell r="C829" t="str">
            <v xml:space="preserve"> CC-SBI-IFB-BLR REALISED        </v>
          </cell>
          <cell r="D829">
            <v>0</v>
          </cell>
          <cell r="G829">
            <v>0</v>
          </cell>
          <cell r="H829">
            <v>0</v>
          </cell>
          <cell r="I829">
            <v>0</v>
          </cell>
        </row>
        <row r="830">
          <cell r="A830">
            <v>319002</v>
          </cell>
          <cell r="B830">
            <v>0</v>
          </cell>
          <cell r="C830" t="str">
            <v xml:space="preserve"> CC-SBI-IFB-BLR-CHQ DEPOSIT     </v>
          </cell>
          <cell r="D830">
            <v>0</v>
          </cell>
          <cell r="G830">
            <v>0</v>
          </cell>
          <cell r="H830">
            <v>0</v>
          </cell>
          <cell r="I830">
            <v>0</v>
          </cell>
        </row>
        <row r="831">
          <cell r="A831">
            <v>319003</v>
          </cell>
          <cell r="B831">
            <v>0</v>
          </cell>
          <cell r="C831" t="str">
            <v xml:space="preserve"> CC-SBI-IFB-BLR-CHQ ISSUED      </v>
          </cell>
          <cell r="D831">
            <v>0</v>
          </cell>
          <cell r="G831">
            <v>0</v>
          </cell>
          <cell r="H831">
            <v>0</v>
          </cell>
          <cell r="I831">
            <v>0</v>
          </cell>
        </row>
        <row r="832">
          <cell r="A832">
            <v>319101</v>
          </cell>
          <cell r="B832">
            <v>0</v>
          </cell>
          <cell r="C832" t="str">
            <v xml:space="preserve"> SBI-IFB-CHENNAI-CASH CREDIT    </v>
          </cell>
          <cell r="D832">
            <v>-14949201.470000001</v>
          </cell>
          <cell r="G832">
            <v>-14949201.470000001</v>
          </cell>
          <cell r="H832">
            <v>0</v>
          </cell>
          <cell r="I832">
            <v>0</v>
          </cell>
        </row>
        <row r="833">
          <cell r="A833">
            <v>319102</v>
          </cell>
          <cell r="B833">
            <v>0</v>
          </cell>
          <cell r="C833" t="str">
            <v xml:space="preserve"> CC-SBI-IFB-MDS CHQ DEPOSITED   </v>
          </cell>
          <cell r="D833">
            <v>0</v>
          </cell>
          <cell r="G833">
            <v>0</v>
          </cell>
          <cell r="H833">
            <v>0</v>
          </cell>
          <cell r="I833">
            <v>0</v>
          </cell>
        </row>
        <row r="834">
          <cell r="A834">
            <v>319103</v>
          </cell>
          <cell r="B834">
            <v>0</v>
          </cell>
          <cell r="C834" t="str">
            <v xml:space="preserve"> CC-SBI-IFB-MDS CHQ ISSUED      </v>
          </cell>
          <cell r="D834">
            <v>0</v>
          </cell>
          <cell r="G834">
            <v>0</v>
          </cell>
          <cell r="H834">
            <v>0</v>
          </cell>
          <cell r="I834">
            <v>0</v>
          </cell>
        </row>
        <row r="835">
          <cell r="A835">
            <v>319199</v>
          </cell>
          <cell r="B835">
            <v>0</v>
          </cell>
          <cell r="C835" t="str">
            <v xml:space="preserve"> deduction against anticipated  </v>
          </cell>
          <cell r="D835">
            <v>0</v>
          </cell>
          <cell r="G835">
            <v>0</v>
          </cell>
          <cell r="H835">
            <v>0</v>
          </cell>
          <cell r="I835">
            <v>0</v>
          </cell>
        </row>
        <row r="836">
          <cell r="A836">
            <v>319201</v>
          </cell>
          <cell r="B836">
            <v>0</v>
          </cell>
          <cell r="C836" t="str">
            <v xml:space="preserve"> CC-SBI-IFB-BANGALORE-UBG       </v>
          </cell>
          <cell r="D836">
            <v>0</v>
          </cell>
          <cell r="G836">
            <v>0</v>
          </cell>
          <cell r="H836">
            <v>0</v>
          </cell>
          <cell r="I836">
            <v>0</v>
          </cell>
        </row>
        <row r="837">
          <cell r="A837">
            <v>319301</v>
          </cell>
          <cell r="B837">
            <v>0</v>
          </cell>
          <cell r="C837" t="str">
            <v xml:space="preserve"> CC-SBI-IFB-BANGALORE-IMP FIN   </v>
          </cell>
          <cell r="D837">
            <v>0</v>
          </cell>
          <cell r="G837">
            <v>0</v>
          </cell>
          <cell r="H837">
            <v>0</v>
          </cell>
          <cell r="I837">
            <v>0</v>
          </cell>
        </row>
        <row r="838">
          <cell r="A838">
            <v>319401</v>
          </cell>
          <cell r="B838">
            <v>0</v>
          </cell>
          <cell r="C838" t="str">
            <v xml:space="preserve"> CC-SBI-IFB-CHENNAI-TBG         </v>
          </cell>
          <cell r="D838">
            <v>0</v>
          </cell>
          <cell r="G838">
            <v>0</v>
          </cell>
          <cell r="H838">
            <v>0</v>
          </cell>
          <cell r="I838">
            <v>0</v>
          </cell>
        </row>
        <row r="839">
          <cell r="A839">
            <v>319402</v>
          </cell>
          <cell r="B839">
            <v>0</v>
          </cell>
          <cell r="C839" t="str">
            <v xml:space="preserve"> CC-SBI-IFB-CHN-TBG-chq deposit </v>
          </cell>
          <cell r="D839">
            <v>0</v>
          </cell>
          <cell r="G839">
            <v>0</v>
          </cell>
          <cell r="H839">
            <v>0</v>
          </cell>
          <cell r="I839">
            <v>0</v>
          </cell>
        </row>
        <row r="840">
          <cell r="A840">
            <v>319403</v>
          </cell>
          <cell r="B840">
            <v>0</v>
          </cell>
          <cell r="C840" t="str">
            <v xml:space="preserve"> CC-SBI-IFB-CHN-TBG-chq issued  </v>
          </cell>
          <cell r="D840">
            <v>0</v>
          </cell>
          <cell r="G840">
            <v>0</v>
          </cell>
          <cell r="H840">
            <v>0</v>
          </cell>
          <cell r="I840">
            <v>0</v>
          </cell>
        </row>
        <row r="841">
          <cell r="A841">
            <v>319501</v>
          </cell>
          <cell r="B841">
            <v>0</v>
          </cell>
          <cell r="C841" t="str">
            <v xml:space="preserve"> CC-SBT-IFB-BLR-REALISED        </v>
          </cell>
          <cell r="D841">
            <v>-9846405.3499999996</v>
          </cell>
          <cell r="G841">
            <v>-9846405.3499999996</v>
          </cell>
          <cell r="H841">
            <v>0</v>
          </cell>
          <cell r="I841">
            <v>0</v>
          </cell>
        </row>
        <row r="842">
          <cell r="A842">
            <v>319502</v>
          </cell>
          <cell r="B842">
            <v>0</v>
          </cell>
          <cell r="C842" t="str">
            <v xml:space="preserve"> CC SBT IFB BLR CHQ DEPOSIT     </v>
          </cell>
          <cell r="D842">
            <v>0</v>
          </cell>
          <cell r="G842">
            <v>0</v>
          </cell>
          <cell r="H842">
            <v>0</v>
          </cell>
          <cell r="I842">
            <v>0</v>
          </cell>
        </row>
        <row r="843">
          <cell r="A843">
            <v>319503</v>
          </cell>
          <cell r="B843">
            <v>0</v>
          </cell>
          <cell r="C843" t="str">
            <v xml:space="preserve"> CC SBT IFB BLR CHQ ISSUED      </v>
          </cell>
          <cell r="D843">
            <v>0</v>
          </cell>
          <cell r="G843">
            <v>0</v>
          </cell>
          <cell r="H843">
            <v>0</v>
          </cell>
          <cell r="I843">
            <v>0</v>
          </cell>
        </row>
        <row r="844">
          <cell r="A844">
            <v>319601</v>
          </cell>
          <cell r="B844">
            <v>0</v>
          </cell>
          <cell r="C844" t="str">
            <v xml:space="preserve"> WCDL-SBT-IFB-BLR- REALISED     </v>
          </cell>
          <cell r="D844">
            <v>-40501293</v>
          </cell>
          <cell r="G844">
            <v>-40501293</v>
          </cell>
          <cell r="H844">
            <v>0</v>
          </cell>
          <cell r="I844">
            <v>0</v>
          </cell>
        </row>
        <row r="845">
          <cell r="A845">
            <v>319602</v>
          </cell>
          <cell r="B845">
            <v>0</v>
          </cell>
          <cell r="C845" t="str">
            <v xml:space="preserve"> WCDL-SBT-IFB-BLR- CHQ DEPOSIT  </v>
          </cell>
          <cell r="D845">
            <v>0</v>
          </cell>
          <cell r="G845">
            <v>0</v>
          </cell>
          <cell r="H845">
            <v>0</v>
          </cell>
          <cell r="I845">
            <v>0</v>
          </cell>
        </row>
        <row r="846">
          <cell r="A846">
            <v>319603</v>
          </cell>
          <cell r="B846">
            <v>0</v>
          </cell>
          <cell r="C846" t="str">
            <v xml:space="preserve"> WCDL-SBT-IFB-BLR- CHQ ISSUED   </v>
          </cell>
          <cell r="D846">
            <v>0</v>
          </cell>
          <cell r="G846">
            <v>0</v>
          </cell>
          <cell r="H846">
            <v>0</v>
          </cell>
          <cell r="I846">
            <v>0</v>
          </cell>
        </row>
        <row r="847">
          <cell r="A847">
            <v>319701</v>
          </cell>
          <cell r="B847">
            <v>0</v>
          </cell>
          <cell r="C847" t="str">
            <v xml:space="preserve"> WCDL-SBI-IFB-MDS REALISED      </v>
          </cell>
          <cell r="D847">
            <v>0</v>
          </cell>
          <cell r="G847">
            <v>0</v>
          </cell>
          <cell r="H847">
            <v>0</v>
          </cell>
          <cell r="I847">
            <v>0</v>
          </cell>
        </row>
        <row r="848">
          <cell r="A848">
            <v>319702</v>
          </cell>
          <cell r="B848">
            <v>0</v>
          </cell>
          <cell r="C848" t="str">
            <v xml:space="preserve"> WCDL-SBI-IFB-MDS CHQ DEPOSIT   </v>
          </cell>
          <cell r="D848">
            <v>0</v>
          </cell>
          <cell r="G848">
            <v>0</v>
          </cell>
          <cell r="H848">
            <v>0</v>
          </cell>
          <cell r="I848">
            <v>0</v>
          </cell>
        </row>
        <row r="849">
          <cell r="A849">
            <v>319703</v>
          </cell>
          <cell r="B849">
            <v>0</v>
          </cell>
          <cell r="C849" t="str">
            <v xml:space="preserve"> WCDL-SBI-IFB-MDS CHQ ISSUED    </v>
          </cell>
          <cell r="D849">
            <v>0</v>
          </cell>
          <cell r="G849">
            <v>0</v>
          </cell>
          <cell r="H849">
            <v>0</v>
          </cell>
          <cell r="I849">
            <v>0</v>
          </cell>
        </row>
        <row r="850">
          <cell r="A850">
            <v>319801</v>
          </cell>
          <cell r="B850">
            <v>0</v>
          </cell>
          <cell r="C850" t="str">
            <v xml:space="preserve"> WCDL-SBM-IFB- BLR REALISED     </v>
          </cell>
          <cell r="D850">
            <v>-14000000</v>
          </cell>
          <cell r="G850">
            <v>-14000000</v>
          </cell>
          <cell r="H850">
            <v>0</v>
          </cell>
          <cell r="I850">
            <v>0</v>
          </cell>
        </row>
        <row r="851">
          <cell r="A851">
            <v>319802</v>
          </cell>
          <cell r="B851">
            <v>0</v>
          </cell>
          <cell r="C851" t="str">
            <v xml:space="preserve"> WCDL-SBM-IFB- BLR CHQ DEPOSIT  </v>
          </cell>
          <cell r="D851">
            <v>0</v>
          </cell>
          <cell r="G851">
            <v>0</v>
          </cell>
          <cell r="H851">
            <v>0</v>
          </cell>
          <cell r="I851">
            <v>0</v>
          </cell>
        </row>
        <row r="852">
          <cell r="A852">
            <v>319803</v>
          </cell>
          <cell r="B852">
            <v>0</v>
          </cell>
          <cell r="C852" t="str">
            <v xml:space="preserve"> WCDL-SBM-IFB- BLR CHQ ISSUED   </v>
          </cell>
          <cell r="D852">
            <v>0</v>
          </cell>
          <cell r="G852">
            <v>0</v>
          </cell>
          <cell r="H852">
            <v>0</v>
          </cell>
          <cell r="I852">
            <v>0</v>
          </cell>
        </row>
        <row r="853">
          <cell r="A853">
            <v>319804</v>
          </cell>
          <cell r="C853" t="str">
            <v xml:space="preserve"> PCFC-SBM-CHENNAI               </v>
          </cell>
          <cell r="D853">
            <v>-19948800</v>
          </cell>
          <cell r="G853">
            <v>0</v>
          </cell>
          <cell r="H853">
            <v>-19948800</v>
          </cell>
          <cell r="I853">
            <v>0</v>
          </cell>
        </row>
        <row r="854">
          <cell r="A854">
            <v>319901</v>
          </cell>
          <cell r="B854">
            <v>0</v>
          </cell>
          <cell r="C854" t="str">
            <v xml:space="preserve"> WCDL-CANARA BANK-MDS REALISED  </v>
          </cell>
          <cell r="D854">
            <v>0</v>
          </cell>
          <cell r="G854">
            <v>0</v>
          </cell>
          <cell r="H854">
            <v>0</v>
          </cell>
          <cell r="I854">
            <v>0</v>
          </cell>
        </row>
        <row r="855">
          <cell r="A855">
            <v>319902</v>
          </cell>
          <cell r="B855">
            <v>0</v>
          </cell>
          <cell r="C855" t="str">
            <v xml:space="preserve"> WCDL-CANARA BK MDS CHQ DEPOSIT </v>
          </cell>
          <cell r="D855">
            <v>0</v>
          </cell>
          <cell r="G855">
            <v>0</v>
          </cell>
          <cell r="H855">
            <v>0</v>
          </cell>
          <cell r="I855">
            <v>0</v>
          </cell>
        </row>
        <row r="856">
          <cell r="A856">
            <v>319903</v>
          </cell>
          <cell r="B856">
            <v>0</v>
          </cell>
          <cell r="C856" t="str">
            <v xml:space="preserve"> WCDL-CANARA BK MDS CHQ ISSUED  </v>
          </cell>
          <cell r="D856">
            <v>0</v>
          </cell>
          <cell r="G856">
            <v>0</v>
          </cell>
          <cell r="H856">
            <v>0</v>
          </cell>
          <cell r="I856">
            <v>0</v>
          </cell>
        </row>
        <row r="857">
          <cell r="A857">
            <v>320000</v>
          </cell>
          <cell r="B857">
            <v>30</v>
          </cell>
          <cell r="C857" t="str">
            <v xml:space="preserve"> SECURED LOAN                   </v>
          </cell>
          <cell r="D857">
            <v>0</v>
          </cell>
          <cell r="G857">
            <v>0</v>
          </cell>
          <cell r="H857">
            <v>0</v>
          </cell>
          <cell r="I857">
            <v>0</v>
          </cell>
        </row>
        <row r="858">
          <cell r="A858">
            <v>320001</v>
          </cell>
          <cell r="B858">
            <v>0</v>
          </cell>
          <cell r="C858" t="str">
            <v xml:space="preserve"> CC-SBM-IFB-CURRENCT A/C        </v>
          </cell>
          <cell r="D858">
            <v>-135503.94</v>
          </cell>
          <cell r="G858">
            <v>0</v>
          </cell>
          <cell r="H858">
            <v>-135503.94</v>
          </cell>
          <cell r="I858">
            <v>0</v>
          </cell>
        </row>
        <row r="859">
          <cell r="A859">
            <v>320002</v>
          </cell>
          <cell r="B859">
            <v>0</v>
          </cell>
          <cell r="C859" t="str">
            <v xml:space="preserve"> CC - SBM IFB BLR CHQ DEPOSIT   </v>
          </cell>
          <cell r="D859">
            <v>0</v>
          </cell>
          <cell r="G859">
            <v>0</v>
          </cell>
          <cell r="H859">
            <v>0</v>
          </cell>
          <cell r="I859">
            <v>0</v>
          </cell>
        </row>
        <row r="860">
          <cell r="A860">
            <v>320003</v>
          </cell>
          <cell r="B860">
            <v>0</v>
          </cell>
          <cell r="C860" t="str">
            <v xml:space="preserve"> CC - SBM IFB BLR CHQ ISSUED    </v>
          </cell>
          <cell r="D860">
            <v>0</v>
          </cell>
          <cell r="G860">
            <v>0</v>
          </cell>
          <cell r="H860">
            <v>0</v>
          </cell>
          <cell r="I860">
            <v>0</v>
          </cell>
        </row>
        <row r="861">
          <cell r="A861">
            <v>320004</v>
          </cell>
          <cell r="B861">
            <v>0</v>
          </cell>
          <cell r="C861" t="str">
            <v xml:space="preserve"> CC - SBM IFB BLR CHQ DEPOSIT   </v>
          </cell>
          <cell r="D861">
            <v>0</v>
          </cell>
          <cell r="G861">
            <v>0</v>
          </cell>
          <cell r="H861">
            <v>0</v>
          </cell>
          <cell r="I861">
            <v>0</v>
          </cell>
        </row>
        <row r="862">
          <cell r="A862">
            <v>320101</v>
          </cell>
          <cell r="B862">
            <v>0</v>
          </cell>
          <cell r="C862" t="str">
            <v xml:space="preserve"> CC-SBM-IFB-CHENNAI-TBG         </v>
          </cell>
          <cell r="D862">
            <v>-5783268.1100000003</v>
          </cell>
          <cell r="G862">
            <v>-5783268.1100000003</v>
          </cell>
          <cell r="H862">
            <v>0</v>
          </cell>
          <cell r="I862">
            <v>0</v>
          </cell>
        </row>
        <row r="863">
          <cell r="A863">
            <v>320102</v>
          </cell>
          <cell r="B863">
            <v>0</v>
          </cell>
          <cell r="C863" t="str">
            <v xml:space="preserve"> CC-SBM-IFB-CHN-TBG CHQ DEPOSIT </v>
          </cell>
          <cell r="D863">
            <v>0</v>
          </cell>
          <cell r="G863">
            <v>0</v>
          </cell>
          <cell r="H863">
            <v>0</v>
          </cell>
          <cell r="I863">
            <v>0</v>
          </cell>
        </row>
        <row r="864">
          <cell r="A864">
            <v>320103</v>
          </cell>
          <cell r="B864">
            <v>0</v>
          </cell>
          <cell r="C864" t="str">
            <v xml:space="preserve"> CC-SBM-IFB-CHN-TBG CHQ ISSUED  </v>
          </cell>
          <cell r="D864">
            <v>0</v>
          </cell>
          <cell r="G864">
            <v>0</v>
          </cell>
          <cell r="H864">
            <v>0</v>
          </cell>
          <cell r="I864">
            <v>0</v>
          </cell>
        </row>
        <row r="865">
          <cell r="A865">
            <v>320201</v>
          </cell>
          <cell r="B865">
            <v>0</v>
          </cell>
          <cell r="C865" t="str">
            <v xml:space="preserve"> CC-SBI-IFB-BANGALORE-TBG       </v>
          </cell>
          <cell r="D865">
            <v>0</v>
          </cell>
          <cell r="G865">
            <v>0</v>
          </cell>
          <cell r="H865">
            <v>0</v>
          </cell>
          <cell r="I865">
            <v>0</v>
          </cell>
        </row>
        <row r="866">
          <cell r="A866">
            <v>320202</v>
          </cell>
          <cell r="B866">
            <v>0</v>
          </cell>
          <cell r="C866" t="str">
            <v xml:space="preserve"> CC-SBI-IFB-BLR-TBG- chq depos  </v>
          </cell>
          <cell r="D866">
            <v>0</v>
          </cell>
          <cell r="G866">
            <v>0</v>
          </cell>
          <cell r="H866">
            <v>0</v>
          </cell>
          <cell r="I866">
            <v>0</v>
          </cell>
        </row>
        <row r="867">
          <cell r="A867">
            <v>320203</v>
          </cell>
          <cell r="B867">
            <v>0</v>
          </cell>
          <cell r="C867" t="str">
            <v xml:space="preserve"> CC-SBI-IFB-BLR-TBG- chq issued </v>
          </cell>
          <cell r="D867">
            <v>0</v>
          </cell>
          <cell r="G867">
            <v>0</v>
          </cell>
          <cell r="H867">
            <v>0</v>
          </cell>
          <cell r="I867">
            <v>0</v>
          </cell>
        </row>
        <row r="868">
          <cell r="A868">
            <v>320301</v>
          </cell>
          <cell r="B868">
            <v>0</v>
          </cell>
          <cell r="C868" t="str">
            <v xml:space="preserve"> CC-SBM-IFB-HIREHALLI-UBG       </v>
          </cell>
          <cell r="D868">
            <v>0</v>
          </cell>
          <cell r="G868">
            <v>0</v>
          </cell>
          <cell r="H868">
            <v>0</v>
          </cell>
          <cell r="I868">
            <v>0</v>
          </cell>
        </row>
        <row r="869">
          <cell r="A869">
            <v>320401</v>
          </cell>
          <cell r="B869">
            <v>0</v>
          </cell>
          <cell r="C869" t="str">
            <v xml:space="preserve"> SBI CHENNAI MKTG FIN REALISED  </v>
          </cell>
          <cell r="D869">
            <v>0</v>
          </cell>
          <cell r="G869">
            <v>0</v>
          </cell>
          <cell r="H869">
            <v>0</v>
          </cell>
          <cell r="I869">
            <v>0</v>
          </cell>
        </row>
        <row r="870">
          <cell r="A870">
            <v>320402</v>
          </cell>
          <cell r="B870">
            <v>0</v>
          </cell>
          <cell r="C870" t="str">
            <v xml:space="preserve"> SBI CHENNAI MKTG FIN DEPOSITED </v>
          </cell>
          <cell r="D870">
            <v>0</v>
          </cell>
          <cell r="G870">
            <v>0</v>
          </cell>
          <cell r="H870">
            <v>0</v>
          </cell>
          <cell r="I870">
            <v>0</v>
          </cell>
        </row>
        <row r="871">
          <cell r="A871">
            <v>320501</v>
          </cell>
          <cell r="B871">
            <v>0</v>
          </cell>
          <cell r="C871" t="str">
            <v xml:space="preserve"> SBI BANGLR MKTG FIN REALISED   </v>
          </cell>
          <cell r="D871">
            <v>0</v>
          </cell>
          <cell r="G871">
            <v>0</v>
          </cell>
          <cell r="H871">
            <v>0</v>
          </cell>
          <cell r="I871">
            <v>0</v>
          </cell>
        </row>
        <row r="872">
          <cell r="A872">
            <v>320502</v>
          </cell>
          <cell r="B872">
            <v>0</v>
          </cell>
          <cell r="C872" t="str">
            <v xml:space="preserve"> SBI BNGLR MKTG FIN DEPOSITED   </v>
          </cell>
          <cell r="D872">
            <v>0</v>
          </cell>
          <cell r="G872">
            <v>0</v>
          </cell>
          <cell r="H872">
            <v>0</v>
          </cell>
          <cell r="I872">
            <v>0</v>
          </cell>
        </row>
        <row r="873">
          <cell r="A873">
            <v>320601</v>
          </cell>
          <cell r="B873">
            <v>0</v>
          </cell>
          <cell r="C873" t="str">
            <v xml:space="preserve"> CA-CENTRAL BANK OF INDIA-ESER  </v>
          </cell>
          <cell r="D873">
            <v>738701.45</v>
          </cell>
          <cell r="G873">
            <v>0</v>
          </cell>
          <cell r="H873">
            <v>59683.31</v>
          </cell>
          <cell r="I873">
            <v>679018.14</v>
          </cell>
        </row>
        <row r="874">
          <cell r="A874">
            <v>320701</v>
          </cell>
          <cell r="B874">
            <v>0</v>
          </cell>
          <cell r="C874" t="str">
            <v xml:space="preserve"> CC-SBM-IFB-BANGALORE(302) A/C  </v>
          </cell>
          <cell r="D874">
            <v>-948148.62</v>
          </cell>
          <cell r="G874">
            <v>0</v>
          </cell>
          <cell r="H874">
            <v>-948148.62</v>
          </cell>
          <cell r="I874">
            <v>0</v>
          </cell>
        </row>
        <row r="875">
          <cell r="A875">
            <v>321001</v>
          </cell>
          <cell r="B875">
            <v>0</v>
          </cell>
          <cell r="C875" t="str">
            <v xml:space="preserve"> CC - CANARA BANK MDS REALISED  </v>
          </cell>
          <cell r="D875">
            <v>539399.22</v>
          </cell>
          <cell r="G875">
            <v>539399.22</v>
          </cell>
          <cell r="H875">
            <v>0</v>
          </cell>
          <cell r="I875">
            <v>0</v>
          </cell>
        </row>
        <row r="876">
          <cell r="A876">
            <v>321002</v>
          </cell>
          <cell r="B876">
            <v>0</v>
          </cell>
          <cell r="C876" t="str">
            <v xml:space="preserve"> CC-CANARA BK MDS CHQ DEPOSIT   </v>
          </cell>
          <cell r="D876">
            <v>0</v>
          </cell>
          <cell r="G876">
            <v>0</v>
          </cell>
          <cell r="H876">
            <v>0</v>
          </cell>
          <cell r="I876">
            <v>0</v>
          </cell>
        </row>
        <row r="877">
          <cell r="A877">
            <v>321003</v>
          </cell>
          <cell r="B877">
            <v>0</v>
          </cell>
          <cell r="C877" t="str">
            <v xml:space="preserve"> CC-CANARA BK MDS CHQ ISSUED    </v>
          </cell>
          <cell r="D877">
            <v>0</v>
          </cell>
          <cell r="G877">
            <v>0</v>
          </cell>
          <cell r="H877">
            <v>0</v>
          </cell>
          <cell r="I877">
            <v>0</v>
          </cell>
        </row>
        <row r="878">
          <cell r="A878">
            <v>321201</v>
          </cell>
          <cell r="B878">
            <v>0</v>
          </cell>
          <cell r="C878" t="str">
            <v xml:space="preserve"> BILLS DISCOUNTED WITH SCB      </v>
          </cell>
          <cell r="D878">
            <v>-150793961.31999999</v>
          </cell>
          <cell r="G878">
            <v>-150793961.31999999</v>
          </cell>
          <cell r="H878">
            <v>0</v>
          </cell>
          <cell r="I878">
            <v>0</v>
          </cell>
        </row>
        <row r="879">
          <cell r="A879">
            <v>321207</v>
          </cell>
          <cell r="C879" t="str">
            <v xml:space="preserve"> BILLS SENTFOR COLLECTION-ICICI </v>
          </cell>
          <cell r="D879">
            <v>-1720498</v>
          </cell>
          <cell r="G879">
            <v>-1720498</v>
          </cell>
          <cell r="H879">
            <v>0</v>
          </cell>
        </row>
        <row r="880">
          <cell r="A880">
            <v>321301</v>
          </cell>
          <cell r="C880" t="str">
            <v xml:space="preserve"> LEASE FINANCE AVAILED FOR CARS </v>
          </cell>
          <cell r="D880">
            <v>-2345953</v>
          </cell>
          <cell r="G880">
            <v>-2345953</v>
          </cell>
          <cell r="H880">
            <v>0</v>
          </cell>
          <cell r="I880">
            <v>0</v>
          </cell>
        </row>
        <row r="881">
          <cell r="A881">
            <v>323001</v>
          </cell>
          <cell r="B881">
            <v>0</v>
          </cell>
          <cell r="C881" t="str">
            <v xml:space="preserve"> SBI - EXPORT PACKING CREDIT    </v>
          </cell>
          <cell r="D881">
            <v>0</v>
          </cell>
          <cell r="G881">
            <v>0</v>
          </cell>
          <cell r="H881">
            <v>0</v>
          </cell>
          <cell r="I881">
            <v>0</v>
          </cell>
        </row>
        <row r="882">
          <cell r="A882">
            <v>330000</v>
          </cell>
          <cell r="B882">
            <v>30</v>
          </cell>
          <cell r="C882" t="str">
            <v xml:space="preserve"> UNSECURED LOAN                 </v>
          </cell>
          <cell r="D882">
            <v>0</v>
          </cell>
          <cell r="G882">
            <v>0</v>
          </cell>
          <cell r="H882">
            <v>0</v>
          </cell>
          <cell r="I882">
            <v>0</v>
          </cell>
        </row>
        <row r="883">
          <cell r="A883">
            <v>333001</v>
          </cell>
          <cell r="B883">
            <v>0</v>
          </cell>
          <cell r="C883" t="str">
            <v xml:space="preserve"> FIXED DEPOSITS                 </v>
          </cell>
          <cell r="D883">
            <v>-12356424</v>
          </cell>
          <cell r="G883">
            <v>-12356424</v>
          </cell>
          <cell r="H883">
            <v>0</v>
          </cell>
          <cell r="I883">
            <v>0</v>
          </cell>
        </row>
        <row r="884">
          <cell r="A884">
            <v>334001</v>
          </cell>
          <cell r="B884">
            <v>0</v>
          </cell>
          <cell r="C884" t="str">
            <v xml:space="preserve"> UNSECURED LOAN - CITI BANK     </v>
          </cell>
          <cell r="D884">
            <v>0</v>
          </cell>
          <cell r="G884">
            <v>0</v>
          </cell>
          <cell r="H884">
            <v>0</v>
          </cell>
          <cell r="I884">
            <v>0</v>
          </cell>
        </row>
        <row r="885">
          <cell r="A885">
            <v>334501</v>
          </cell>
          <cell r="B885">
            <v>0</v>
          </cell>
          <cell r="C885" t="str">
            <v xml:space="preserve"> GRINDLAYS BANK - ICD           </v>
          </cell>
          <cell r="D885">
            <v>0</v>
          </cell>
          <cell r="G885">
            <v>0</v>
          </cell>
          <cell r="H885">
            <v>0</v>
          </cell>
          <cell r="I885">
            <v>0</v>
          </cell>
        </row>
        <row r="886">
          <cell r="A886">
            <v>335001</v>
          </cell>
          <cell r="B886">
            <v>0</v>
          </cell>
          <cell r="C886" t="str">
            <v xml:space="preserve"> INTER CORPORATE DEPOSIT RECD.  </v>
          </cell>
          <cell r="D886">
            <v>-55500000</v>
          </cell>
          <cell r="G886">
            <v>-55500000</v>
          </cell>
          <cell r="H886">
            <v>0</v>
          </cell>
          <cell r="I886">
            <v>0</v>
          </cell>
        </row>
        <row r="887">
          <cell r="A887">
            <v>337001</v>
          </cell>
          <cell r="B887">
            <v>0</v>
          </cell>
          <cell r="C887" t="str">
            <v xml:space="preserve"> OTHER SHORT TERM LOANS         </v>
          </cell>
          <cell r="D887">
            <v>0</v>
          </cell>
          <cell r="G887">
            <v>0</v>
          </cell>
          <cell r="H887">
            <v>0</v>
          </cell>
          <cell r="I887">
            <v>0</v>
          </cell>
        </row>
        <row r="888">
          <cell r="A888">
            <v>340000</v>
          </cell>
          <cell r="B888">
            <v>30</v>
          </cell>
          <cell r="C888" t="str">
            <v xml:space="preserve"> CUR. LIABILITIES &amp; PROVISIONS  </v>
          </cell>
          <cell r="D888">
            <v>0</v>
          </cell>
          <cell r="G888">
            <v>0</v>
          </cell>
          <cell r="H888">
            <v>0</v>
          </cell>
          <cell r="I888">
            <v>0</v>
          </cell>
        </row>
        <row r="889">
          <cell r="A889">
            <v>340001</v>
          </cell>
          <cell r="B889">
            <v>0</v>
          </cell>
          <cell r="C889" t="str">
            <v xml:space="preserve"> LORD VENKATESWARA              </v>
          </cell>
          <cell r="D889">
            <v>-202</v>
          </cell>
          <cell r="G889">
            <v>202</v>
          </cell>
          <cell r="H889">
            <v>-404</v>
          </cell>
          <cell r="I889">
            <v>0</v>
          </cell>
        </row>
        <row r="890">
          <cell r="A890">
            <v>340100</v>
          </cell>
          <cell r="B890">
            <v>20</v>
          </cell>
          <cell r="C890" t="str">
            <v xml:space="preserve"> SUNDRY CREDITORS               </v>
          </cell>
          <cell r="D890">
            <v>0</v>
          </cell>
          <cell r="G890">
            <v>0</v>
          </cell>
          <cell r="H890">
            <v>0</v>
          </cell>
          <cell r="I890">
            <v>0</v>
          </cell>
        </row>
        <row r="891">
          <cell r="A891">
            <v>340200</v>
          </cell>
          <cell r="B891">
            <v>20</v>
          </cell>
          <cell r="C891" t="str">
            <v xml:space="preserve"> CREDITORS -SERVICES            </v>
          </cell>
          <cell r="D891">
            <v>0</v>
          </cell>
          <cell r="G891">
            <v>0</v>
          </cell>
          <cell r="H891">
            <v>0</v>
          </cell>
          <cell r="I891">
            <v>0</v>
          </cell>
        </row>
        <row r="892">
          <cell r="A892">
            <v>340300</v>
          </cell>
          <cell r="B892">
            <v>20</v>
          </cell>
          <cell r="C892" t="str">
            <v xml:space="preserve"> CREDITORS - CAPITAL GOODS      </v>
          </cell>
          <cell r="D892">
            <v>0</v>
          </cell>
          <cell r="G892">
            <v>0</v>
          </cell>
          <cell r="H892">
            <v>0</v>
          </cell>
          <cell r="I892">
            <v>0</v>
          </cell>
        </row>
        <row r="893">
          <cell r="A893">
            <v>340400</v>
          </cell>
          <cell r="B893">
            <v>20</v>
          </cell>
          <cell r="C893" t="str">
            <v xml:space="preserve"> PROVISIONS                     </v>
          </cell>
          <cell r="D893">
            <v>0</v>
          </cell>
          <cell r="G893">
            <v>0</v>
          </cell>
          <cell r="H893">
            <v>0</v>
          </cell>
          <cell r="I893">
            <v>0</v>
          </cell>
        </row>
        <row r="894">
          <cell r="A894">
            <v>340500</v>
          </cell>
          <cell r="B894">
            <v>20</v>
          </cell>
          <cell r="C894" t="str">
            <v xml:space="preserve"> CREDITORS - STATUTORY          </v>
          </cell>
          <cell r="D894">
            <v>0</v>
          </cell>
          <cell r="G894">
            <v>0</v>
          </cell>
          <cell r="H894">
            <v>0</v>
          </cell>
          <cell r="I894">
            <v>0</v>
          </cell>
        </row>
        <row r="895">
          <cell r="A895">
            <v>340900</v>
          </cell>
          <cell r="B895">
            <v>20</v>
          </cell>
          <cell r="C895" t="str">
            <v xml:space="preserve"> CREDITORS-OTHERS               </v>
          </cell>
          <cell r="D895">
            <v>0</v>
          </cell>
          <cell r="G895">
            <v>0</v>
          </cell>
          <cell r="H895">
            <v>0</v>
          </cell>
          <cell r="I895">
            <v>0</v>
          </cell>
        </row>
        <row r="896">
          <cell r="A896">
            <v>340901</v>
          </cell>
          <cell r="C896" t="str">
            <v xml:space="preserve"> Canteen Deductions             </v>
          </cell>
          <cell r="D896">
            <v>0</v>
          </cell>
          <cell r="G896">
            <v>0</v>
          </cell>
          <cell r="H896">
            <v>0</v>
          </cell>
          <cell r="I896">
            <v>0</v>
          </cell>
        </row>
        <row r="897">
          <cell r="A897">
            <v>340904</v>
          </cell>
          <cell r="C897" t="str">
            <v xml:space="preserve"> HDFC Loan                      </v>
          </cell>
          <cell r="D897">
            <v>-5196</v>
          </cell>
          <cell r="G897">
            <v>-5196</v>
          </cell>
          <cell r="H897">
            <v>0</v>
          </cell>
          <cell r="I897">
            <v>0</v>
          </cell>
        </row>
        <row r="898">
          <cell r="A898">
            <v>340905</v>
          </cell>
          <cell r="C898" t="str">
            <v xml:space="preserve"> HFL Consumer Loan              </v>
          </cell>
          <cell r="D898">
            <v>0</v>
          </cell>
          <cell r="G898">
            <v>0</v>
          </cell>
          <cell r="H898">
            <v>0</v>
          </cell>
          <cell r="I898">
            <v>0</v>
          </cell>
        </row>
        <row r="899">
          <cell r="A899">
            <v>340906</v>
          </cell>
          <cell r="C899" t="str">
            <v xml:space="preserve"> LIC Deduction                  </v>
          </cell>
          <cell r="D899">
            <v>1999.9</v>
          </cell>
          <cell r="G899">
            <v>1999.9</v>
          </cell>
          <cell r="H899">
            <v>0</v>
          </cell>
          <cell r="I899">
            <v>0</v>
          </cell>
        </row>
        <row r="900">
          <cell r="A900">
            <v>340908</v>
          </cell>
          <cell r="C900" t="str">
            <v xml:space="preserve"> Other Deductions               </v>
          </cell>
          <cell r="D900">
            <v>5196</v>
          </cell>
          <cell r="G900">
            <v>5196</v>
          </cell>
          <cell r="H900">
            <v>0</v>
          </cell>
          <cell r="I900">
            <v>0</v>
          </cell>
        </row>
        <row r="901">
          <cell r="A901">
            <v>340909</v>
          </cell>
          <cell r="C901" t="str">
            <v xml:space="preserve"> Sundaram Co-op Society Deductn </v>
          </cell>
          <cell r="D901">
            <v>0</v>
          </cell>
          <cell r="G901">
            <v>0</v>
          </cell>
          <cell r="H901">
            <v>0</v>
          </cell>
          <cell r="I901">
            <v>0</v>
          </cell>
        </row>
        <row r="902">
          <cell r="A902">
            <v>341000</v>
          </cell>
          <cell r="C902" t="str">
            <v xml:space="preserve"> SUNDRY CREDITORS               </v>
          </cell>
          <cell r="D902">
            <v>-389807729.27999997</v>
          </cell>
          <cell r="G902">
            <v>-68129297.269999951</v>
          </cell>
          <cell r="H902">
            <v>-110088457.03</v>
          </cell>
        </row>
        <row r="903">
          <cell r="A903">
            <v>341001</v>
          </cell>
          <cell r="B903">
            <v>0</v>
          </cell>
          <cell r="C903" t="str">
            <v xml:space="preserve"> CREDITORS - DM - LOCAL         </v>
          </cell>
          <cell r="D903">
            <v>577279.52000000048</v>
          </cell>
          <cell r="G903">
            <v>0</v>
          </cell>
          <cell r="H903">
            <v>0</v>
          </cell>
          <cell r="I903">
            <v>0</v>
          </cell>
        </row>
        <row r="904">
          <cell r="A904">
            <v>341002</v>
          </cell>
          <cell r="B904">
            <v>0</v>
          </cell>
          <cell r="C904" t="str">
            <v xml:space="preserve"> CREDITORS -IMPORTS             </v>
          </cell>
          <cell r="D904">
            <v>0</v>
          </cell>
          <cell r="G904">
            <v>0</v>
          </cell>
          <cell r="H904">
            <v>0</v>
          </cell>
          <cell r="I904">
            <v>0</v>
          </cell>
        </row>
        <row r="905">
          <cell r="A905">
            <v>341003</v>
          </cell>
          <cell r="B905">
            <v>0</v>
          </cell>
          <cell r="C905" t="str">
            <v xml:space="preserve"> ADVANCE-CREDITOR-DM-LOCAL      </v>
          </cell>
          <cell r="D905">
            <v>0</v>
          </cell>
          <cell r="G905">
            <v>0</v>
          </cell>
          <cell r="H905">
            <v>0</v>
          </cell>
          <cell r="I905">
            <v>0</v>
          </cell>
        </row>
        <row r="906">
          <cell r="A906">
            <v>341004</v>
          </cell>
          <cell r="B906">
            <v>0</v>
          </cell>
          <cell r="C906" t="str">
            <v xml:space="preserve"> ADVANCE-CREDITOR-IMPORT        </v>
          </cell>
          <cell r="D906">
            <v>0</v>
          </cell>
          <cell r="G906">
            <v>0</v>
          </cell>
          <cell r="H906">
            <v>0</v>
          </cell>
          <cell r="I906">
            <v>0</v>
          </cell>
        </row>
        <row r="907">
          <cell r="A907">
            <v>341009</v>
          </cell>
          <cell r="B907">
            <v>0</v>
          </cell>
          <cell r="C907" t="str">
            <v xml:space="preserve"> STALE CHEQUES                  </v>
          </cell>
          <cell r="D907">
            <v>0</v>
          </cell>
          <cell r="G907">
            <v>0</v>
          </cell>
          <cell r="H907">
            <v>0</v>
          </cell>
          <cell r="I907">
            <v>0</v>
          </cell>
        </row>
        <row r="908">
          <cell r="A908">
            <v>341101</v>
          </cell>
          <cell r="B908">
            <v>0</v>
          </cell>
          <cell r="C908" t="str">
            <v xml:space="preserve"> STK PUR.FROM UBG  CONTROL A/C  </v>
          </cell>
          <cell r="D908">
            <v>0</v>
          </cell>
          <cell r="G908">
            <v>0</v>
          </cell>
          <cell r="H908">
            <v>0</v>
          </cell>
          <cell r="I908">
            <v>0</v>
          </cell>
        </row>
        <row r="909">
          <cell r="A909">
            <v>341501</v>
          </cell>
          <cell r="B909">
            <v>0</v>
          </cell>
          <cell r="C909" t="str">
            <v xml:space="preserve"> ADVANCE-OVERSEAS SUPPLIER      </v>
          </cell>
          <cell r="D909">
            <v>0</v>
          </cell>
          <cell r="G909">
            <v>0</v>
          </cell>
          <cell r="H909">
            <v>0</v>
          </cell>
          <cell r="I909">
            <v>0</v>
          </cell>
        </row>
        <row r="910">
          <cell r="A910">
            <v>341801</v>
          </cell>
          <cell r="B910">
            <v>0</v>
          </cell>
          <cell r="C910" t="str">
            <v xml:space="preserve"> CREDITORS - CLAIMS             </v>
          </cell>
          <cell r="D910">
            <v>0</v>
          </cell>
          <cell r="G910">
            <v>0</v>
          </cell>
          <cell r="H910">
            <v>0</v>
          </cell>
          <cell r="I910">
            <v>0</v>
          </cell>
        </row>
        <row r="911">
          <cell r="A911">
            <v>341901</v>
          </cell>
          <cell r="B911">
            <v>0</v>
          </cell>
          <cell r="C911" t="str">
            <v xml:space="preserve"> CREDITORS MKTG - SERVICES      </v>
          </cell>
          <cell r="D911">
            <v>0</v>
          </cell>
          <cell r="G911">
            <v>0</v>
          </cell>
          <cell r="H911">
            <v>0</v>
          </cell>
          <cell r="I911">
            <v>0</v>
          </cell>
        </row>
        <row r="912">
          <cell r="A912">
            <v>342001</v>
          </cell>
          <cell r="B912">
            <v>0</v>
          </cell>
          <cell r="C912" t="str">
            <v xml:space="preserve"> CREDITORS - IDM-LOCAL          </v>
          </cell>
          <cell r="D912">
            <v>0</v>
          </cell>
          <cell r="G912">
            <v>0</v>
          </cell>
          <cell r="H912">
            <v>0</v>
          </cell>
          <cell r="I912">
            <v>0</v>
          </cell>
        </row>
        <row r="913">
          <cell r="A913">
            <v>342002</v>
          </cell>
          <cell r="B913">
            <v>0</v>
          </cell>
          <cell r="C913" t="str">
            <v xml:space="preserve"> CREDITORS - IDM- IMPORTS       </v>
          </cell>
          <cell r="D913">
            <v>0</v>
          </cell>
          <cell r="G913">
            <v>0</v>
          </cell>
          <cell r="H913">
            <v>0</v>
          </cell>
          <cell r="I913">
            <v>0</v>
          </cell>
        </row>
        <row r="914">
          <cell r="A914">
            <v>342003</v>
          </cell>
          <cell r="B914">
            <v>0</v>
          </cell>
          <cell r="C914" t="str">
            <v xml:space="preserve"> ADVANCE-CREDITORS-IDM-LOCAL    </v>
          </cell>
          <cell r="D914">
            <v>0</v>
          </cell>
          <cell r="G914">
            <v>0</v>
          </cell>
          <cell r="H914">
            <v>0</v>
          </cell>
          <cell r="I914">
            <v>0</v>
          </cell>
        </row>
        <row r="915">
          <cell r="A915">
            <v>342004</v>
          </cell>
          <cell r="B915">
            <v>0</v>
          </cell>
          <cell r="C915" t="str">
            <v xml:space="preserve"> ADVANCE-CREDITOR-IDM-IMPORT    </v>
          </cell>
          <cell r="D915">
            <v>0</v>
          </cell>
          <cell r="G915">
            <v>0</v>
          </cell>
          <cell r="H915">
            <v>0</v>
          </cell>
          <cell r="I915">
            <v>0</v>
          </cell>
        </row>
        <row r="916">
          <cell r="A916">
            <v>342101</v>
          </cell>
          <cell r="B916">
            <v>0</v>
          </cell>
          <cell r="C916" t="str">
            <v xml:space="preserve"> CREDITORS - SERVICES           </v>
          </cell>
          <cell r="D916">
            <v>0</v>
          </cell>
          <cell r="G916">
            <v>0</v>
          </cell>
          <cell r="H916">
            <v>0</v>
          </cell>
          <cell r="I916">
            <v>0</v>
          </cell>
        </row>
        <row r="917">
          <cell r="A917">
            <v>342102</v>
          </cell>
          <cell r="B917">
            <v>0</v>
          </cell>
          <cell r="C917" t="str">
            <v xml:space="preserve"> ADVANCE-CREDITORS-SERVICES     </v>
          </cell>
          <cell r="D917">
            <v>0</v>
          </cell>
          <cell r="G917">
            <v>0</v>
          </cell>
          <cell r="H917">
            <v>0</v>
          </cell>
          <cell r="I917">
            <v>0</v>
          </cell>
        </row>
        <row r="918">
          <cell r="A918">
            <v>342103</v>
          </cell>
          <cell r="B918">
            <v>0</v>
          </cell>
          <cell r="C918" t="str">
            <v xml:space="preserve"> CREDITORS-FD PYMT ROUTING A/C  </v>
          </cell>
          <cell r="D918">
            <v>0</v>
          </cell>
          <cell r="G918">
            <v>0</v>
          </cell>
          <cell r="H918">
            <v>0</v>
          </cell>
          <cell r="I918">
            <v>0</v>
          </cell>
        </row>
        <row r="919">
          <cell r="A919">
            <v>342104</v>
          </cell>
          <cell r="B919">
            <v>0</v>
          </cell>
          <cell r="C919" t="str">
            <v xml:space="preserve"> CREDITORS-ST PYMT ROUTING A/C  </v>
          </cell>
          <cell r="D919">
            <v>0</v>
          </cell>
          <cell r="G919">
            <v>0</v>
          </cell>
          <cell r="H919">
            <v>0</v>
          </cell>
          <cell r="I919">
            <v>0</v>
          </cell>
        </row>
        <row r="920">
          <cell r="A920">
            <v>342105</v>
          </cell>
          <cell r="B920">
            <v>0</v>
          </cell>
          <cell r="C920" t="str">
            <v xml:space="preserve"> CREDITORS-IT PYMT ROUTING A/C  </v>
          </cell>
          <cell r="D920">
            <v>0</v>
          </cell>
          <cell r="G920">
            <v>0</v>
          </cell>
          <cell r="H920">
            <v>0</v>
          </cell>
          <cell r="I920">
            <v>0</v>
          </cell>
        </row>
        <row r="921">
          <cell r="A921">
            <v>342106</v>
          </cell>
          <cell r="B921">
            <v>0</v>
          </cell>
          <cell r="C921" t="str">
            <v xml:space="preserve"> CREDITORS-PF PYMT ROUTING A/C  </v>
          </cell>
          <cell r="D921">
            <v>0</v>
          </cell>
          <cell r="G921">
            <v>0</v>
          </cell>
          <cell r="H921">
            <v>0</v>
          </cell>
          <cell r="I921">
            <v>0</v>
          </cell>
        </row>
        <row r="922">
          <cell r="A922">
            <v>342107</v>
          </cell>
          <cell r="B922">
            <v>0</v>
          </cell>
          <cell r="C922" t="str">
            <v xml:space="preserve"> CREDITORS-DUTY PYT ROUTING A/C </v>
          </cell>
          <cell r="D922">
            <v>0</v>
          </cell>
          <cell r="G922">
            <v>0</v>
          </cell>
          <cell r="H922">
            <v>0</v>
          </cell>
          <cell r="I922">
            <v>0</v>
          </cell>
        </row>
        <row r="923">
          <cell r="A923">
            <v>342108</v>
          </cell>
          <cell r="B923">
            <v>0</v>
          </cell>
          <cell r="C923" t="str">
            <v xml:space="preserve"> CREDITORS-BANK TFR ROUTING A/C </v>
          </cell>
          <cell r="D923">
            <v>0</v>
          </cell>
          <cell r="G923">
            <v>0</v>
          </cell>
          <cell r="H923">
            <v>0</v>
          </cell>
          <cell r="I923">
            <v>0</v>
          </cell>
        </row>
        <row r="924">
          <cell r="A924">
            <v>342109</v>
          </cell>
          <cell r="B924">
            <v>0</v>
          </cell>
          <cell r="C924" t="str">
            <v xml:space="preserve"> CREDITORS-EMP PYMT ROUTING A/C </v>
          </cell>
          <cell r="D924">
            <v>0</v>
          </cell>
          <cell r="G924">
            <v>0</v>
          </cell>
          <cell r="H924">
            <v>0</v>
          </cell>
          <cell r="I924">
            <v>0</v>
          </cell>
        </row>
        <row r="925">
          <cell r="A925">
            <v>342110</v>
          </cell>
          <cell r="B925">
            <v>0</v>
          </cell>
          <cell r="C925" t="str">
            <v xml:space="preserve"> CREDITORS-OTH PYMT ROUTING A/C </v>
          </cell>
          <cell r="D925">
            <v>0</v>
          </cell>
          <cell r="G925">
            <v>0</v>
          </cell>
          <cell r="H925">
            <v>0</v>
          </cell>
          <cell r="I925">
            <v>0</v>
          </cell>
        </row>
        <row r="926">
          <cell r="A926">
            <v>342111</v>
          </cell>
          <cell r="B926">
            <v>0</v>
          </cell>
          <cell r="C926" t="str">
            <v xml:space="preserve"> CREDITORS-NMD  A/C             </v>
          </cell>
          <cell r="D926">
            <v>0</v>
          </cell>
          <cell r="G926">
            <v>0</v>
          </cell>
          <cell r="H926">
            <v>0</v>
          </cell>
          <cell r="I926">
            <v>0</v>
          </cell>
        </row>
        <row r="927">
          <cell r="A927">
            <v>343001</v>
          </cell>
          <cell r="B927">
            <v>0</v>
          </cell>
          <cell r="C927" t="str">
            <v xml:space="preserve"> CREDITORS - CAPITAL GOODS      </v>
          </cell>
          <cell r="D927">
            <v>0</v>
          </cell>
          <cell r="G927">
            <v>0</v>
          </cell>
          <cell r="H927">
            <v>0</v>
          </cell>
          <cell r="I927">
            <v>0</v>
          </cell>
        </row>
        <row r="928">
          <cell r="A928">
            <v>343002</v>
          </cell>
          <cell r="B928">
            <v>0</v>
          </cell>
          <cell r="C928" t="str">
            <v xml:space="preserve"> ADVANCE-CREDITOR-CAP.GOODS     </v>
          </cell>
          <cell r="D928">
            <v>0</v>
          </cell>
          <cell r="G928">
            <v>0</v>
          </cell>
          <cell r="H928">
            <v>0</v>
          </cell>
          <cell r="I928">
            <v>0</v>
          </cell>
        </row>
        <row r="929">
          <cell r="A929">
            <v>343003</v>
          </cell>
          <cell r="C929" t="str">
            <v xml:space="preserve"> Bills Payable A/c-Central Bank </v>
          </cell>
          <cell r="D929">
            <v>0</v>
          </cell>
          <cell r="G929">
            <v>0</v>
          </cell>
          <cell r="H929">
            <v>0</v>
          </cell>
          <cell r="I929">
            <v>0</v>
          </cell>
        </row>
        <row r="930">
          <cell r="A930">
            <v>343004</v>
          </cell>
          <cell r="C930" t="str">
            <v xml:space="preserve"> Bills Payable A/c-CanBank Fact </v>
          </cell>
          <cell r="D930">
            <v>0</v>
          </cell>
          <cell r="G930">
            <v>0</v>
          </cell>
          <cell r="H930">
            <v>0</v>
          </cell>
          <cell r="I930">
            <v>0</v>
          </cell>
        </row>
        <row r="931">
          <cell r="A931">
            <v>343101</v>
          </cell>
          <cell r="B931">
            <v>0</v>
          </cell>
          <cell r="C931" t="str">
            <v xml:space="preserve"> ESA &amp; INDMARK LIABILITIES      </v>
          </cell>
          <cell r="D931">
            <v>0</v>
          </cell>
          <cell r="G931">
            <v>0</v>
          </cell>
          <cell r="H931">
            <v>0</v>
          </cell>
          <cell r="I931">
            <v>577279.52000000048</v>
          </cell>
        </row>
        <row r="932">
          <cell r="A932">
            <v>343102</v>
          </cell>
          <cell r="B932">
            <v>0</v>
          </cell>
          <cell r="C932" t="str">
            <v xml:space="preserve"> PAYMENT DIFFERENCE             </v>
          </cell>
          <cell r="D932">
            <v>0</v>
          </cell>
          <cell r="G932">
            <v>0</v>
          </cell>
          <cell r="H932">
            <v>0</v>
          </cell>
          <cell r="I932">
            <v>0</v>
          </cell>
        </row>
        <row r="933">
          <cell r="A933">
            <v>343103</v>
          </cell>
          <cell r="C933" t="str">
            <v xml:space="preserve"> PAYMENT DIFFERENCE ACR         </v>
          </cell>
          <cell r="D933">
            <v>0</v>
          </cell>
          <cell r="G933">
            <v>0</v>
          </cell>
          <cell r="H933">
            <v>0</v>
          </cell>
          <cell r="I933">
            <v>0</v>
          </cell>
        </row>
        <row r="934">
          <cell r="A934">
            <v>343201</v>
          </cell>
          <cell r="B934">
            <v>0</v>
          </cell>
          <cell r="C934" t="str">
            <v xml:space="preserve"> O/S LIABLITIES FOREIGN SUPPLIE </v>
          </cell>
          <cell r="D934">
            <v>0</v>
          </cell>
          <cell r="G934">
            <v>0</v>
          </cell>
          <cell r="H934">
            <v>0</v>
          </cell>
          <cell r="I934">
            <v>0</v>
          </cell>
        </row>
        <row r="935">
          <cell r="A935">
            <v>343202</v>
          </cell>
          <cell r="C935" t="str">
            <v xml:space="preserve"> OUTSTANDING LIAB - Foreign L/C </v>
          </cell>
          <cell r="D935">
            <v>0</v>
          </cell>
          <cell r="G935">
            <v>0</v>
          </cell>
          <cell r="H935">
            <v>0</v>
          </cell>
          <cell r="I935">
            <v>0</v>
          </cell>
        </row>
        <row r="936">
          <cell r="A936">
            <v>343301</v>
          </cell>
          <cell r="B936">
            <v>0</v>
          </cell>
          <cell r="C936" t="str">
            <v xml:space="preserve"> DEARLERSHIP DEPOSIT            </v>
          </cell>
          <cell r="D936">
            <v>-9236955.9299999997</v>
          </cell>
          <cell r="G936">
            <v>-5211955.93</v>
          </cell>
          <cell r="H936">
            <v>-4025000</v>
          </cell>
          <cell r="I936">
            <v>0</v>
          </cell>
        </row>
        <row r="937">
          <cell r="A937">
            <v>343401</v>
          </cell>
          <cell r="B937">
            <v>0</v>
          </cell>
          <cell r="C937" t="str">
            <v xml:space="preserve"> CITIBANK - SUPP.CREDIT         </v>
          </cell>
          <cell r="D937">
            <v>0</v>
          </cell>
          <cell r="G937">
            <v>0</v>
          </cell>
          <cell r="H937">
            <v>0</v>
          </cell>
          <cell r="I937">
            <v>0</v>
          </cell>
        </row>
        <row r="938">
          <cell r="A938">
            <v>344001</v>
          </cell>
          <cell r="B938">
            <v>0</v>
          </cell>
          <cell r="C938" t="str">
            <v xml:space="preserve"> KARNATAKA C.S.T. COLLECTIONS   </v>
          </cell>
          <cell r="D938">
            <v>0</v>
          </cell>
          <cell r="G938">
            <v>0</v>
          </cell>
          <cell r="H938">
            <v>0</v>
          </cell>
          <cell r="I938">
            <v>0</v>
          </cell>
        </row>
        <row r="939">
          <cell r="A939">
            <v>344002</v>
          </cell>
          <cell r="B939">
            <v>0</v>
          </cell>
          <cell r="C939" t="str">
            <v xml:space="preserve"> DELHI C.S.T. COLLECTIONS       </v>
          </cell>
          <cell r="D939">
            <v>0</v>
          </cell>
          <cell r="G939">
            <v>0</v>
          </cell>
          <cell r="H939">
            <v>0</v>
          </cell>
          <cell r="I939">
            <v>0</v>
          </cell>
        </row>
        <row r="940">
          <cell r="A940">
            <v>344003</v>
          </cell>
          <cell r="B940">
            <v>0</v>
          </cell>
          <cell r="C940" t="str">
            <v xml:space="preserve"> BOMBAY C.S.T. COLLECTIONS      </v>
          </cell>
          <cell r="D940">
            <v>0</v>
          </cell>
          <cell r="G940">
            <v>0</v>
          </cell>
          <cell r="H940">
            <v>0</v>
          </cell>
          <cell r="I940">
            <v>0</v>
          </cell>
        </row>
        <row r="941">
          <cell r="A941">
            <v>344004</v>
          </cell>
          <cell r="B941">
            <v>0</v>
          </cell>
          <cell r="C941" t="str">
            <v xml:space="preserve"> TAMILNADU C.S.T. COLLECTIONS   </v>
          </cell>
          <cell r="D941">
            <v>0</v>
          </cell>
          <cell r="G941">
            <v>0</v>
          </cell>
          <cell r="H941">
            <v>0</v>
          </cell>
          <cell r="I941">
            <v>0</v>
          </cell>
        </row>
        <row r="942">
          <cell r="A942">
            <v>344005</v>
          </cell>
          <cell r="B942">
            <v>0</v>
          </cell>
          <cell r="C942" t="str">
            <v xml:space="preserve"> ANDHRA C. S.T. COLLECTIONS     </v>
          </cell>
          <cell r="D942">
            <v>0</v>
          </cell>
          <cell r="G942">
            <v>0</v>
          </cell>
          <cell r="H942">
            <v>0</v>
          </cell>
          <cell r="I942">
            <v>0</v>
          </cell>
        </row>
        <row r="943">
          <cell r="A943">
            <v>344006</v>
          </cell>
          <cell r="B943">
            <v>0</v>
          </cell>
          <cell r="C943" t="str">
            <v xml:space="preserve"> GUJARAT C.S.T. COLLECTIONS     </v>
          </cell>
          <cell r="D943">
            <v>0</v>
          </cell>
          <cell r="G943">
            <v>0</v>
          </cell>
          <cell r="H943">
            <v>0</v>
          </cell>
          <cell r="I943">
            <v>0</v>
          </cell>
        </row>
        <row r="944">
          <cell r="A944">
            <v>344007</v>
          </cell>
          <cell r="B944">
            <v>0</v>
          </cell>
          <cell r="C944" t="str">
            <v xml:space="preserve"> CALCUTTA C.S.T COLLECTIONS     </v>
          </cell>
          <cell r="D944">
            <v>0</v>
          </cell>
          <cell r="G944">
            <v>0</v>
          </cell>
          <cell r="H944">
            <v>0</v>
          </cell>
          <cell r="I944">
            <v>0</v>
          </cell>
        </row>
        <row r="945">
          <cell r="A945">
            <v>344008</v>
          </cell>
          <cell r="B945">
            <v>0</v>
          </cell>
          <cell r="C945" t="str">
            <v xml:space="preserve"> U.P.-CST COLLECTIONS           </v>
          </cell>
          <cell r="D945">
            <v>0</v>
          </cell>
          <cell r="G945">
            <v>0</v>
          </cell>
          <cell r="H945">
            <v>0</v>
          </cell>
          <cell r="I945">
            <v>0</v>
          </cell>
        </row>
        <row r="946">
          <cell r="A946">
            <v>344009</v>
          </cell>
          <cell r="B946">
            <v>0</v>
          </cell>
          <cell r="C946" t="str">
            <v xml:space="preserve"> CST KERALA COLLNS              </v>
          </cell>
          <cell r="D946">
            <v>0</v>
          </cell>
          <cell r="G946">
            <v>0</v>
          </cell>
          <cell r="H946">
            <v>0</v>
          </cell>
          <cell r="I946">
            <v>0</v>
          </cell>
        </row>
        <row r="947">
          <cell r="A947">
            <v>344010</v>
          </cell>
          <cell r="B947">
            <v>0</v>
          </cell>
          <cell r="C947" t="str">
            <v xml:space="preserve"> STATUTORY PAYMENTS             </v>
          </cell>
          <cell r="D947">
            <v>0</v>
          </cell>
          <cell r="G947">
            <v>0</v>
          </cell>
          <cell r="H947">
            <v>0</v>
          </cell>
          <cell r="I947">
            <v>0</v>
          </cell>
        </row>
        <row r="948">
          <cell r="A948">
            <v>344011</v>
          </cell>
          <cell r="B948">
            <v>0</v>
          </cell>
          <cell r="C948" t="str">
            <v xml:space="preserve"> CST PONDICHERRY COLLNS         </v>
          </cell>
          <cell r="D948">
            <v>0</v>
          </cell>
          <cell r="G948">
            <v>0</v>
          </cell>
          <cell r="H948">
            <v>0</v>
          </cell>
          <cell r="I948">
            <v>0</v>
          </cell>
        </row>
        <row r="949">
          <cell r="A949">
            <v>344012</v>
          </cell>
          <cell r="B949">
            <v>0</v>
          </cell>
          <cell r="C949" t="str">
            <v xml:space="preserve"> CST Lucknow COLLNS             </v>
          </cell>
          <cell r="D949">
            <v>0</v>
          </cell>
          <cell r="G949">
            <v>0</v>
          </cell>
          <cell r="H949">
            <v>0</v>
          </cell>
          <cell r="I949">
            <v>0</v>
          </cell>
        </row>
        <row r="950">
          <cell r="A950">
            <v>345001</v>
          </cell>
          <cell r="B950">
            <v>0</v>
          </cell>
          <cell r="C950" t="str">
            <v xml:space="preserve"> K S T COLLECTIONS              </v>
          </cell>
          <cell r="D950">
            <v>0</v>
          </cell>
          <cell r="G950">
            <v>0</v>
          </cell>
          <cell r="H950">
            <v>0</v>
          </cell>
          <cell r="I950">
            <v>0</v>
          </cell>
        </row>
        <row r="951">
          <cell r="A951">
            <v>345002</v>
          </cell>
          <cell r="B951">
            <v>0</v>
          </cell>
          <cell r="C951" t="str">
            <v xml:space="preserve"> TNGST COLLECTIONS              </v>
          </cell>
          <cell r="D951">
            <v>0</v>
          </cell>
          <cell r="G951">
            <v>0</v>
          </cell>
          <cell r="H951">
            <v>0</v>
          </cell>
          <cell r="I951">
            <v>0</v>
          </cell>
        </row>
        <row r="952">
          <cell r="A952">
            <v>345003</v>
          </cell>
          <cell r="B952">
            <v>0</v>
          </cell>
          <cell r="C952" t="str">
            <v xml:space="preserve"> DELHI S.T. COLLECTIONS         </v>
          </cell>
          <cell r="D952">
            <v>0</v>
          </cell>
          <cell r="G952">
            <v>0</v>
          </cell>
          <cell r="H952">
            <v>0</v>
          </cell>
          <cell r="I952">
            <v>0</v>
          </cell>
        </row>
        <row r="953">
          <cell r="A953">
            <v>345004</v>
          </cell>
          <cell r="B953">
            <v>0</v>
          </cell>
          <cell r="C953" t="str">
            <v xml:space="preserve"> BOMBAY S.T. COLLECTIONS        </v>
          </cell>
          <cell r="D953">
            <v>0</v>
          </cell>
          <cell r="G953">
            <v>0</v>
          </cell>
          <cell r="H953">
            <v>0</v>
          </cell>
          <cell r="I953">
            <v>0</v>
          </cell>
        </row>
        <row r="954">
          <cell r="A954">
            <v>345005</v>
          </cell>
          <cell r="B954">
            <v>0</v>
          </cell>
          <cell r="C954" t="str">
            <v xml:space="preserve"> ANDHRA S.T. COLLECTIONS        </v>
          </cell>
          <cell r="D954">
            <v>0</v>
          </cell>
          <cell r="G954">
            <v>0</v>
          </cell>
          <cell r="H954">
            <v>0</v>
          </cell>
          <cell r="I954">
            <v>0</v>
          </cell>
        </row>
        <row r="955">
          <cell r="A955">
            <v>345006</v>
          </cell>
          <cell r="B955">
            <v>0</v>
          </cell>
          <cell r="C955" t="str">
            <v xml:space="preserve"> GUJARAT S.T. COLLECTIONS       </v>
          </cell>
          <cell r="D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A956">
            <v>345007</v>
          </cell>
          <cell r="B956">
            <v>0</v>
          </cell>
          <cell r="C956" t="str">
            <v xml:space="preserve"> CALCUTTA S.T COLLECTIONS       </v>
          </cell>
          <cell r="D956">
            <v>0</v>
          </cell>
          <cell r="G956">
            <v>0</v>
          </cell>
          <cell r="H956">
            <v>0</v>
          </cell>
          <cell r="I956">
            <v>0</v>
          </cell>
        </row>
        <row r="957">
          <cell r="A957">
            <v>345008</v>
          </cell>
          <cell r="B957">
            <v>0</v>
          </cell>
          <cell r="C957" t="str">
            <v xml:space="preserve"> UP LST COLLECTIONS             </v>
          </cell>
          <cell r="D957">
            <v>0</v>
          </cell>
          <cell r="G957">
            <v>0</v>
          </cell>
          <cell r="H957">
            <v>0</v>
          </cell>
          <cell r="I957">
            <v>0</v>
          </cell>
        </row>
        <row r="958">
          <cell r="A958">
            <v>345009</v>
          </cell>
          <cell r="B958">
            <v>0</v>
          </cell>
          <cell r="C958" t="str">
            <v xml:space="preserve"> KERALA LST COLLECTIONS         </v>
          </cell>
          <cell r="D958">
            <v>0</v>
          </cell>
          <cell r="G958">
            <v>0</v>
          </cell>
          <cell r="H958">
            <v>0</v>
          </cell>
          <cell r="I958">
            <v>0</v>
          </cell>
        </row>
        <row r="959">
          <cell r="A959">
            <v>345010</v>
          </cell>
          <cell r="B959">
            <v>0</v>
          </cell>
          <cell r="C959" t="str">
            <v xml:space="preserve"> PONDICHERRY LST COLLECTIONS    </v>
          </cell>
          <cell r="D959">
            <v>0</v>
          </cell>
          <cell r="G959">
            <v>0</v>
          </cell>
          <cell r="H959">
            <v>0</v>
          </cell>
          <cell r="I959">
            <v>0</v>
          </cell>
        </row>
        <row r="960">
          <cell r="A960">
            <v>345012</v>
          </cell>
          <cell r="B960">
            <v>0</v>
          </cell>
          <cell r="C960" t="str">
            <v xml:space="preserve"> Lucknow LST COLLECTIONS        </v>
          </cell>
          <cell r="D960">
            <v>0</v>
          </cell>
          <cell r="G960">
            <v>0</v>
          </cell>
          <cell r="H960">
            <v>0</v>
          </cell>
          <cell r="I960">
            <v>0</v>
          </cell>
        </row>
        <row r="961">
          <cell r="A961">
            <v>346000</v>
          </cell>
          <cell r="C961" t="str">
            <v xml:space="preserve"> SALES TAX PAYABLE</v>
          </cell>
          <cell r="D961">
            <v>-165384.27000000025</v>
          </cell>
          <cell r="G961">
            <v>-190950.1500000002</v>
          </cell>
          <cell r="H961">
            <v>25565.879999999936</v>
          </cell>
        </row>
        <row r="962">
          <cell r="A962">
            <v>346001</v>
          </cell>
          <cell r="B962">
            <v>0</v>
          </cell>
          <cell r="C962" t="str">
            <v xml:space="preserve"> SC ON K S T COLLECTION         </v>
          </cell>
          <cell r="D962">
            <v>0</v>
          </cell>
          <cell r="G962">
            <v>0</v>
          </cell>
          <cell r="H962">
            <v>0</v>
          </cell>
          <cell r="I962">
            <v>0</v>
          </cell>
        </row>
        <row r="963">
          <cell r="A963">
            <v>346002</v>
          </cell>
          <cell r="B963">
            <v>0</v>
          </cell>
          <cell r="C963" t="str">
            <v xml:space="preserve"> SC ON TNGST COLLECTION         </v>
          </cell>
          <cell r="D963">
            <v>0</v>
          </cell>
          <cell r="G963">
            <v>0</v>
          </cell>
          <cell r="H963">
            <v>0</v>
          </cell>
          <cell r="I963">
            <v>0</v>
          </cell>
        </row>
        <row r="964">
          <cell r="A964">
            <v>346003</v>
          </cell>
          <cell r="B964">
            <v>0</v>
          </cell>
          <cell r="C964" t="str">
            <v xml:space="preserve"> SC ON ANDHRA S.T.COLLECTION    </v>
          </cell>
          <cell r="D964">
            <v>0</v>
          </cell>
          <cell r="G964">
            <v>0</v>
          </cell>
          <cell r="H964">
            <v>0</v>
          </cell>
          <cell r="I964">
            <v>0</v>
          </cell>
        </row>
        <row r="965">
          <cell r="A965">
            <v>346004</v>
          </cell>
          <cell r="B965">
            <v>0</v>
          </cell>
          <cell r="C965" t="str">
            <v xml:space="preserve"> SC ON GUJARAT S.T COLLECTION   </v>
          </cell>
          <cell r="D965">
            <v>0</v>
          </cell>
          <cell r="G965">
            <v>0</v>
          </cell>
          <cell r="H965">
            <v>0</v>
          </cell>
          <cell r="I965">
            <v>0</v>
          </cell>
        </row>
        <row r="966">
          <cell r="A966">
            <v>346005</v>
          </cell>
          <cell r="B966">
            <v>0</v>
          </cell>
          <cell r="C966" t="str">
            <v xml:space="preserve"> SC ON CALCUTTA ST COLLECTION   </v>
          </cell>
          <cell r="D966">
            <v>0</v>
          </cell>
          <cell r="G966">
            <v>0</v>
          </cell>
          <cell r="H966">
            <v>0</v>
          </cell>
          <cell r="I966">
            <v>0</v>
          </cell>
        </row>
        <row r="967">
          <cell r="A967">
            <v>346006</v>
          </cell>
          <cell r="B967">
            <v>0</v>
          </cell>
          <cell r="C967" t="str">
            <v xml:space="preserve"> SURCHARGE - UP                 </v>
          </cell>
          <cell r="D967">
            <v>0</v>
          </cell>
          <cell r="G967">
            <v>0</v>
          </cell>
          <cell r="H967">
            <v>0</v>
          </cell>
          <cell r="I967">
            <v>0</v>
          </cell>
        </row>
        <row r="968">
          <cell r="A968">
            <v>346007</v>
          </cell>
          <cell r="B968">
            <v>0</v>
          </cell>
          <cell r="C968" t="str">
            <v xml:space="preserve"> SC ON MUMBAI SALES TAX         </v>
          </cell>
          <cell r="D968">
            <v>0</v>
          </cell>
          <cell r="G968">
            <v>0</v>
          </cell>
          <cell r="H968">
            <v>0</v>
          </cell>
          <cell r="I968">
            <v>0</v>
          </cell>
        </row>
        <row r="969">
          <cell r="A969">
            <v>346008</v>
          </cell>
          <cell r="B969">
            <v>0</v>
          </cell>
          <cell r="C969" t="str">
            <v xml:space="preserve"> SC ON PONDICHERRY SALES TAX    </v>
          </cell>
          <cell r="D969">
            <v>0</v>
          </cell>
          <cell r="G969">
            <v>0</v>
          </cell>
          <cell r="H969">
            <v>0</v>
          </cell>
          <cell r="I969">
            <v>0</v>
          </cell>
        </row>
        <row r="970">
          <cell r="A970">
            <v>346009</v>
          </cell>
          <cell r="B970">
            <v>0</v>
          </cell>
          <cell r="C970" t="str">
            <v xml:space="preserve"> SC ON KERALA SALES TAX         </v>
          </cell>
          <cell r="D970">
            <v>0</v>
          </cell>
          <cell r="G970">
            <v>0</v>
          </cell>
          <cell r="H970">
            <v>0</v>
          </cell>
          <cell r="I970">
            <v>0</v>
          </cell>
        </row>
        <row r="971">
          <cell r="A971">
            <v>346101</v>
          </cell>
          <cell r="B971">
            <v>0</v>
          </cell>
          <cell r="C971" t="str">
            <v xml:space="preserve"> ASC ON TNGST COLLECTION        </v>
          </cell>
          <cell r="D971">
            <v>0</v>
          </cell>
          <cell r="G971">
            <v>0</v>
          </cell>
          <cell r="H971">
            <v>0</v>
          </cell>
          <cell r="I971">
            <v>0</v>
          </cell>
        </row>
        <row r="972">
          <cell r="A972">
            <v>346102</v>
          </cell>
          <cell r="B972">
            <v>0</v>
          </cell>
          <cell r="C972" t="str">
            <v xml:space="preserve"> ASC -CALCUTTA                  </v>
          </cell>
          <cell r="D972">
            <v>0</v>
          </cell>
          <cell r="G972">
            <v>0</v>
          </cell>
          <cell r="H972">
            <v>0</v>
          </cell>
          <cell r="I972">
            <v>0</v>
          </cell>
        </row>
        <row r="973">
          <cell r="A973">
            <v>346103</v>
          </cell>
          <cell r="B973">
            <v>0</v>
          </cell>
          <cell r="C973" t="str">
            <v xml:space="preserve"> MASS RAPID TRANSIT CESS        </v>
          </cell>
          <cell r="D973">
            <v>0</v>
          </cell>
          <cell r="G973">
            <v>0</v>
          </cell>
          <cell r="H973">
            <v>0</v>
          </cell>
          <cell r="I973">
            <v>0</v>
          </cell>
        </row>
        <row r="974">
          <cell r="A974">
            <v>346104</v>
          </cell>
          <cell r="B974">
            <v>0</v>
          </cell>
          <cell r="C974" t="str">
            <v xml:space="preserve"> ASC - PONDICHERRY              </v>
          </cell>
          <cell r="D974">
            <v>0</v>
          </cell>
          <cell r="G974">
            <v>0</v>
          </cell>
          <cell r="H974">
            <v>0</v>
          </cell>
          <cell r="I974">
            <v>0</v>
          </cell>
        </row>
        <row r="975">
          <cell r="A975">
            <v>346800</v>
          </cell>
          <cell r="B975">
            <v>0</v>
          </cell>
          <cell r="C975" t="str">
            <v xml:space="preserve"> PURCHASE TAX                   </v>
          </cell>
          <cell r="D975">
            <v>0</v>
          </cell>
          <cell r="G975">
            <v>0</v>
          </cell>
          <cell r="H975">
            <v>0</v>
          </cell>
          <cell r="I975">
            <v>0</v>
          </cell>
        </row>
        <row r="976">
          <cell r="A976">
            <v>347001</v>
          </cell>
          <cell r="B976">
            <v>0</v>
          </cell>
          <cell r="C976" t="str">
            <v xml:space="preserve"> TDS ON SALARY- SALARY- UPTO M3 </v>
          </cell>
          <cell r="D976">
            <v>163698</v>
          </cell>
          <cell r="G976">
            <v>0</v>
          </cell>
          <cell r="H976">
            <v>163698</v>
          </cell>
          <cell r="I976">
            <v>0</v>
          </cell>
        </row>
        <row r="977">
          <cell r="A977">
            <v>347501</v>
          </cell>
          <cell r="B977">
            <v>0</v>
          </cell>
          <cell r="C977" t="str">
            <v xml:space="preserve"> PROFESSION TAX DEDUCTIONS      </v>
          </cell>
          <cell r="D977">
            <v>1090</v>
          </cell>
          <cell r="G977">
            <v>1090</v>
          </cell>
          <cell r="H977">
            <v>0</v>
          </cell>
          <cell r="I977">
            <v>0</v>
          </cell>
        </row>
        <row r="978">
          <cell r="A978">
            <v>347801</v>
          </cell>
          <cell r="B978">
            <v>0</v>
          </cell>
          <cell r="C978" t="str">
            <v xml:space="preserve"> TDS-SUB-CONTRACTOR             </v>
          </cell>
          <cell r="D978">
            <v>-74218</v>
          </cell>
          <cell r="G978">
            <v>-74218</v>
          </cell>
          <cell r="H978">
            <v>0</v>
          </cell>
          <cell r="I978">
            <v>0</v>
          </cell>
        </row>
        <row r="979">
          <cell r="A979">
            <v>347802</v>
          </cell>
          <cell r="B979">
            <v>0</v>
          </cell>
          <cell r="C979" t="str">
            <v xml:space="preserve"> TDS- PROFESSIONAL SERVICES     </v>
          </cell>
          <cell r="D979">
            <v>-88559</v>
          </cell>
          <cell r="G979">
            <v>-88559</v>
          </cell>
          <cell r="H979">
            <v>0</v>
          </cell>
          <cell r="I979">
            <v>0</v>
          </cell>
        </row>
        <row r="980">
          <cell r="A980">
            <v>347803</v>
          </cell>
          <cell r="B980">
            <v>0</v>
          </cell>
          <cell r="C980" t="str">
            <v xml:space="preserve"> TDS-RENT PAID                  </v>
          </cell>
          <cell r="D980">
            <v>82048</v>
          </cell>
          <cell r="G980">
            <v>82048</v>
          </cell>
          <cell r="H980">
            <v>0</v>
          </cell>
          <cell r="I980">
            <v>0</v>
          </cell>
        </row>
        <row r="981">
          <cell r="A981">
            <v>347804</v>
          </cell>
          <cell r="B981">
            <v>0</v>
          </cell>
          <cell r="C981" t="str">
            <v xml:space="preserve"> TDS-INTEREST PAID              </v>
          </cell>
          <cell r="D981">
            <v>21803</v>
          </cell>
          <cell r="G981">
            <v>21803</v>
          </cell>
          <cell r="H981">
            <v>0</v>
          </cell>
          <cell r="I981">
            <v>0</v>
          </cell>
        </row>
        <row r="982">
          <cell r="A982">
            <v>347805</v>
          </cell>
          <cell r="B982">
            <v>0</v>
          </cell>
          <cell r="C982" t="str">
            <v xml:space="preserve"> TDS-BROKERAGE OR COMISSION     </v>
          </cell>
          <cell r="D982">
            <v>0</v>
          </cell>
          <cell r="G982">
            <v>0</v>
          </cell>
          <cell r="H982">
            <v>0</v>
          </cell>
          <cell r="I982">
            <v>0</v>
          </cell>
        </row>
        <row r="983">
          <cell r="A983">
            <v>347806</v>
          </cell>
          <cell r="B983">
            <v>0</v>
          </cell>
          <cell r="C983" t="str">
            <v xml:space="preserve"> TDS-FOREIGN REMITTANCES        </v>
          </cell>
          <cell r="D983">
            <v>0</v>
          </cell>
          <cell r="G983">
            <v>0</v>
          </cell>
          <cell r="H983">
            <v>0</v>
          </cell>
          <cell r="I983">
            <v>0</v>
          </cell>
        </row>
        <row r="984">
          <cell r="A984">
            <v>348001</v>
          </cell>
          <cell r="B984">
            <v>0</v>
          </cell>
          <cell r="C984" t="str">
            <v xml:space="preserve"> E S I DEDUCTIONS-STAFF         </v>
          </cell>
          <cell r="D984">
            <v>0.35000000000582077</v>
          </cell>
          <cell r="G984">
            <v>0</v>
          </cell>
          <cell r="H984">
            <v>0.35000000000582077</v>
          </cell>
          <cell r="I984">
            <v>0</v>
          </cell>
        </row>
        <row r="985">
          <cell r="A985">
            <v>349001</v>
          </cell>
          <cell r="B985">
            <v>0</v>
          </cell>
          <cell r="C985" t="str">
            <v xml:space="preserve"> P F DEDUCTIONS                 </v>
          </cell>
          <cell r="D985">
            <v>-566984.19000000018</v>
          </cell>
          <cell r="G985">
            <v>-198561</v>
          </cell>
          <cell r="H985">
            <v>-368423.19000000018</v>
          </cell>
          <cell r="I985">
            <v>0</v>
          </cell>
        </row>
        <row r="986">
          <cell r="A986">
            <v>350001</v>
          </cell>
          <cell r="B986">
            <v>0</v>
          </cell>
          <cell r="C986" t="str">
            <v xml:space="preserve"> F.P.F - DEDUCTIO               </v>
          </cell>
          <cell r="D986">
            <v>-37239.81</v>
          </cell>
          <cell r="G986">
            <v>0</v>
          </cell>
          <cell r="H986">
            <v>-37239.81</v>
          </cell>
          <cell r="I986">
            <v>0</v>
          </cell>
        </row>
        <row r="987">
          <cell r="A987">
            <v>351001</v>
          </cell>
          <cell r="B987">
            <v>0</v>
          </cell>
          <cell r="C987" t="str">
            <v xml:space="preserve"> VPF DEDUCTIONS                 </v>
          </cell>
          <cell r="D987">
            <v>0</v>
          </cell>
          <cell r="G987">
            <v>184942</v>
          </cell>
          <cell r="H987">
            <v>-184942</v>
          </cell>
          <cell r="I987">
            <v>0</v>
          </cell>
        </row>
        <row r="988">
          <cell r="A988">
            <v>352001</v>
          </cell>
          <cell r="B988">
            <v>0</v>
          </cell>
          <cell r="C988" t="str">
            <v xml:space="preserve"> R D / LOAN DEDUCTIONS          </v>
          </cell>
          <cell r="D988">
            <v>0.5</v>
          </cell>
          <cell r="G988">
            <v>87907.5</v>
          </cell>
          <cell r="H988">
            <v>-87907</v>
          </cell>
          <cell r="I988">
            <v>0</v>
          </cell>
        </row>
        <row r="989">
          <cell r="A989">
            <v>353001</v>
          </cell>
          <cell r="B989">
            <v>0</v>
          </cell>
          <cell r="C989" t="str">
            <v xml:space="preserve"> P F LOAN DEDUCTIONS            </v>
          </cell>
          <cell r="D989">
            <v>0.47999999999956344</v>
          </cell>
          <cell r="G989">
            <v>9432.48</v>
          </cell>
          <cell r="H989">
            <v>-9432</v>
          </cell>
          <cell r="I989">
            <v>0</v>
          </cell>
        </row>
        <row r="990">
          <cell r="A990">
            <v>354001</v>
          </cell>
          <cell r="B990">
            <v>0</v>
          </cell>
          <cell r="C990" t="str">
            <v xml:space="preserve"> FAIR PRICE SHOP DEDUCTION      </v>
          </cell>
          <cell r="D990">
            <v>0</v>
          </cell>
          <cell r="G990">
            <v>0</v>
          </cell>
          <cell r="H990">
            <v>0</v>
          </cell>
          <cell r="I990">
            <v>0</v>
          </cell>
        </row>
        <row r="991">
          <cell r="A991">
            <v>355001</v>
          </cell>
          <cell r="B991">
            <v>0</v>
          </cell>
          <cell r="C991" t="str">
            <v xml:space="preserve"> TNLW FUND DEDUCTIONS           </v>
          </cell>
          <cell r="D991">
            <v>0</v>
          </cell>
          <cell r="G991">
            <v>0</v>
          </cell>
          <cell r="H991">
            <v>0</v>
          </cell>
          <cell r="I991">
            <v>0</v>
          </cell>
        </row>
        <row r="992">
          <cell r="A992">
            <v>357001</v>
          </cell>
          <cell r="B992">
            <v>0</v>
          </cell>
          <cell r="C992" t="str">
            <v xml:space="preserve"> EMPLOYEE UNION DEDUCTION       </v>
          </cell>
          <cell r="D992">
            <v>0</v>
          </cell>
          <cell r="G992">
            <v>0</v>
          </cell>
          <cell r="H992">
            <v>0</v>
          </cell>
          <cell r="I992">
            <v>0</v>
          </cell>
        </row>
        <row r="993">
          <cell r="A993">
            <v>358001</v>
          </cell>
          <cell r="B993">
            <v>0</v>
          </cell>
          <cell r="C993" t="str">
            <v xml:space="preserve"> H D F C DEDUCTIONS             </v>
          </cell>
          <cell r="D993">
            <v>0</v>
          </cell>
          <cell r="G993">
            <v>0</v>
          </cell>
          <cell r="H993">
            <v>0</v>
          </cell>
          <cell r="I993">
            <v>0</v>
          </cell>
        </row>
        <row r="994">
          <cell r="A994">
            <v>359001</v>
          </cell>
          <cell r="B994">
            <v>0</v>
          </cell>
          <cell r="C994" t="str">
            <v xml:space="preserve"> CLUB HOUSE DEDUCTIONS          </v>
          </cell>
          <cell r="D994">
            <v>0</v>
          </cell>
          <cell r="G994">
            <v>0</v>
          </cell>
          <cell r="H994">
            <v>0</v>
          </cell>
          <cell r="I994">
            <v>0</v>
          </cell>
        </row>
        <row r="995">
          <cell r="A995">
            <v>360001</v>
          </cell>
          <cell r="B995">
            <v>0</v>
          </cell>
          <cell r="C995" t="str">
            <v xml:space="preserve"> INSURANCE DEDUCTIONS           </v>
          </cell>
          <cell r="D995">
            <v>0</v>
          </cell>
          <cell r="G995">
            <v>603351.9</v>
          </cell>
          <cell r="H995">
            <v>-603351.9</v>
          </cell>
          <cell r="I995">
            <v>0</v>
          </cell>
        </row>
        <row r="996">
          <cell r="A996">
            <v>361001</v>
          </cell>
          <cell r="B996">
            <v>0</v>
          </cell>
          <cell r="C996" t="str">
            <v xml:space="preserve"> CO-OPERATIVE BANK DEDUCTIONS   </v>
          </cell>
          <cell r="D996">
            <v>0</v>
          </cell>
          <cell r="G996">
            <v>0</v>
          </cell>
          <cell r="H996">
            <v>0</v>
          </cell>
          <cell r="I996">
            <v>0</v>
          </cell>
        </row>
        <row r="997">
          <cell r="A997">
            <v>362001</v>
          </cell>
          <cell r="B997">
            <v>0</v>
          </cell>
          <cell r="C997" t="str">
            <v xml:space="preserve"> C T D DEDUCTIONS               </v>
          </cell>
          <cell r="D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A998">
            <v>365001</v>
          </cell>
          <cell r="B998">
            <v>0</v>
          </cell>
          <cell r="C998" t="str">
            <v xml:space="preserve"> DEATH RELIEF FUND DEDUCTIONS   </v>
          </cell>
          <cell r="D998">
            <v>0</v>
          </cell>
          <cell r="G998">
            <v>0</v>
          </cell>
          <cell r="H998">
            <v>0</v>
          </cell>
          <cell r="I998">
            <v>0</v>
          </cell>
        </row>
        <row r="999">
          <cell r="A999">
            <v>366001</v>
          </cell>
          <cell r="B999">
            <v>0</v>
          </cell>
          <cell r="C999" t="str">
            <v xml:space="preserve"> UNPAID WAGES                   </v>
          </cell>
          <cell r="D999">
            <v>0</v>
          </cell>
          <cell r="G999">
            <v>0</v>
          </cell>
          <cell r="H999">
            <v>0</v>
          </cell>
          <cell r="I999">
            <v>0</v>
          </cell>
        </row>
        <row r="1000">
          <cell r="A1000">
            <v>367001</v>
          </cell>
          <cell r="B1000">
            <v>0</v>
          </cell>
          <cell r="C1000" t="str">
            <v xml:space="preserve"> UNPAID BONUS                   </v>
          </cell>
          <cell r="D1000">
            <v>0</v>
          </cell>
          <cell r="G1000">
            <v>0</v>
          </cell>
          <cell r="H1000">
            <v>0</v>
          </cell>
          <cell r="I1000">
            <v>0</v>
          </cell>
        </row>
        <row r="1001">
          <cell r="A1001">
            <v>368001</v>
          </cell>
          <cell r="B1001">
            <v>0</v>
          </cell>
          <cell r="C1001" t="str">
            <v xml:space="preserve"> SALARY PAYABLE                 </v>
          </cell>
          <cell r="D1001">
            <v>-23715.99999999944</v>
          </cell>
          <cell r="G1001">
            <v>55116.4</v>
          </cell>
          <cell r="H1001">
            <v>-78832.399999999441</v>
          </cell>
          <cell r="I1001">
            <v>0</v>
          </cell>
        </row>
        <row r="1002">
          <cell r="A1002">
            <v>368501</v>
          </cell>
          <cell r="B1002">
            <v>0</v>
          </cell>
          <cell r="C1002" t="str">
            <v xml:space="preserve"> EMPLOYEE SETTLEMENT ACCOUNT    </v>
          </cell>
          <cell r="D1002">
            <v>182470</v>
          </cell>
          <cell r="G1002">
            <v>0</v>
          </cell>
          <cell r="H1002">
            <v>182470</v>
          </cell>
          <cell r="I1002">
            <v>0</v>
          </cell>
        </row>
        <row r="1003">
          <cell r="A1003">
            <v>369001</v>
          </cell>
          <cell r="B1003">
            <v>0</v>
          </cell>
          <cell r="C1003" t="str">
            <v xml:space="preserve"> ALLOWANCES PAYABLE-OTHERS      </v>
          </cell>
          <cell r="D1003">
            <v>0</v>
          </cell>
          <cell r="G1003">
            <v>0</v>
          </cell>
          <cell r="H1003">
            <v>0</v>
          </cell>
          <cell r="I1003">
            <v>0</v>
          </cell>
        </row>
        <row r="1004">
          <cell r="A1004">
            <v>369501</v>
          </cell>
          <cell r="B1004">
            <v>0</v>
          </cell>
          <cell r="C1004" t="str">
            <v xml:space="preserve"> MEDICAL INSURANCE PAYABLE      </v>
          </cell>
          <cell r="D1004">
            <v>-815919.68</v>
          </cell>
          <cell r="G1004">
            <v>-817298.68</v>
          </cell>
          <cell r="H1004">
            <v>1379</v>
          </cell>
          <cell r="I1004">
            <v>0</v>
          </cell>
        </row>
        <row r="1005">
          <cell r="A1005">
            <v>370001</v>
          </cell>
          <cell r="B1005">
            <v>0</v>
          </cell>
          <cell r="C1005" t="str">
            <v xml:space="preserve"> BONUS PAYABLE                  </v>
          </cell>
          <cell r="D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A1006">
            <v>370901</v>
          </cell>
          <cell r="B1006">
            <v>0</v>
          </cell>
          <cell r="C1006" t="str">
            <v xml:space="preserve"> OSL DUTY DISPUTE               </v>
          </cell>
          <cell r="D1006">
            <v>0</v>
          </cell>
          <cell r="G1006">
            <v>0</v>
          </cell>
          <cell r="H1006">
            <v>0</v>
          </cell>
          <cell r="I1006">
            <v>0</v>
          </cell>
        </row>
        <row r="1007">
          <cell r="A1007">
            <v>371000</v>
          </cell>
          <cell r="B1007">
            <v>0</v>
          </cell>
          <cell r="C1007" t="str">
            <v xml:space="preserve"> OUSTANDING LIABILITIES         </v>
          </cell>
          <cell r="D1007">
            <v>-77943524.719999999</v>
          </cell>
          <cell r="G1007">
            <v>-66858817.409999996</v>
          </cell>
          <cell r="H1007">
            <v>-10918791.609999999</v>
          </cell>
          <cell r="I1007">
            <v>-165915.70000000001</v>
          </cell>
        </row>
        <row r="1008">
          <cell r="A1008">
            <v>371001</v>
          </cell>
          <cell r="B1008">
            <v>0</v>
          </cell>
          <cell r="C1008" t="str">
            <v xml:space="preserve"> OSL-COMMON SERVICE             </v>
          </cell>
          <cell r="D1008">
            <v>0</v>
          </cell>
          <cell r="G1008">
            <v>0</v>
          </cell>
          <cell r="H1008">
            <v>0</v>
          </cell>
          <cell r="I1008">
            <v>0</v>
          </cell>
        </row>
        <row r="1009">
          <cell r="A1009">
            <v>371002</v>
          </cell>
          <cell r="B1009">
            <v>0</v>
          </cell>
          <cell r="C1009" t="str">
            <v xml:space="preserve"> OSL-DIRECT MATERIALS           </v>
          </cell>
          <cell r="D1009">
            <v>0</v>
          </cell>
          <cell r="G1009">
            <v>0</v>
          </cell>
          <cell r="H1009">
            <v>0</v>
          </cell>
          <cell r="I1009">
            <v>0</v>
          </cell>
        </row>
        <row r="1010">
          <cell r="A1010">
            <v>371003</v>
          </cell>
          <cell r="B1010">
            <v>0</v>
          </cell>
          <cell r="C1010" t="str">
            <v xml:space="preserve"> OSL-INDIRECT MATERIALS         </v>
          </cell>
          <cell r="D1010">
            <v>0</v>
          </cell>
          <cell r="G1010">
            <v>0</v>
          </cell>
          <cell r="H1010">
            <v>0</v>
          </cell>
          <cell r="I1010">
            <v>0</v>
          </cell>
        </row>
        <row r="1011">
          <cell r="A1011">
            <v>371004</v>
          </cell>
          <cell r="B1011">
            <v>0</v>
          </cell>
          <cell r="C1011" t="str">
            <v xml:space="preserve"> OSL-SERVICE CHGS               </v>
          </cell>
          <cell r="D1011">
            <v>0</v>
          </cell>
          <cell r="G1011">
            <v>0</v>
          </cell>
          <cell r="H1011">
            <v>0</v>
          </cell>
          <cell r="I1011">
            <v>0</v>
          </cell>
        </row>
        <row r="1012">
          <cell r="A1012">
            <v>371005</v>
          </cell>
          <cell r="B1012">
            <v>0</v>
          </cell>
          <cell r="C1012" t="str">
            <v xml:space="preserve"> OSL-CAPITAL GOODS              </v>
          </cell>
          <cell r="D1012">
            <v>0</v>
          </cell>
          <cell r="G1012">
            <v>0</v>
          </cell>
          <cell r="H1012">
            <v>0</v>
          </cell>
          <cell r="I1012">
            <v>0</v>
          </cell>
        </row>
        <row r="1013">
          <cell r="A1013">
            <v>371006</v>
          </cell>
          <cell r="B1013">
            <v>0</v>
          </cell>
          <cell r="C1013" t="str">
            <v xml:space="preserve"> R &amp; D Cess payable             </v>
          </cell>
          <cell r="D1013">
            <v>0</v>
          </cell>
          <cell r="G1013">
            <v>0</v>
          </cell>
          <cell r="H1013">
            <v>0</v>
          </cell>
          <cell r="I1013">
            <v>0</v>
          </cell>
        </row>
        <row r="1014">
          <cell r="A1014">
            <v>371007</v>
          </cell>
          <cell r="C1014" t="str">
            <v xml:space="preserve"> Service Tax Payable            </v>
          </cell>
          <cell r="D1014">
            <v>0</v>
          </cell>
          <cell r="G1014">
            <v>0</v>
          </cell>
          <cell r="H1014">
            <v>0</v>
          </cell>
          <cell r="I1014">
            <v>0</v>
          </cell>
        </row>
        <row r="1015">
          <cell r="A1015">
            <v>371009</v>
          </cell>
          <cell r="B1015">
            <v>0</v>
          </cell>
          <cell r="C1015" t="str">
            <v xml:space="preserve"> BILLS MATCHED PENDING APPROVAL </v>
          </cell>
          <cell r="D1015">
            <v>0</v>
          </cell>
          <cell r="G1015">
            <v>0</v>
          </cell>
          <cell r="H1015">
            <v>0</v>
          </cell>
          <cell r="I1015">
            <v>0</v>
          </cell>
        </row>
        <row r="1016">
          <cell r="A1016">
            <v>371010</v>
          </cell>
          <cell r="B1016">
            <v>0</v>
          </cell>
          <cell r="C1016" t="str">
            <v xml:space="preserve"> Unexpired AMC Contract Values  </v>
          </cell>
          <cell r="D1016">
            <v>0</v>
          </cell>
          <cell r="G1016">
            <v>0</v>
          </cell>
          <cell r="H1016">
            <v>0</v>
          </cell>
          <cell r="I1016">
            <v>0</v>
          </cell>
        </row>
        <row r="1017">
          <cell r="A1017">
            <v>371011</v>
          </cell>
          <cell r="B1017">
            <v>0</v>
          </cell>
          <cell r="C1017" t="str">
            <v xml:space="preserve"> DTR-QTY REJECTED/SHT SUPPLY    </v>
          </cell>
          <cell r="D1017">
            <v>0</v>
          </cell>
          <cell r="G1017">
            <v>0</v>
          </cell>
          <cell r="H1017">
            <v>0</v>
          </cell>
          <cell r="I1017">
            <v>0</v>
          </cell>
        </row>
        <row r="1018">
          <cell r="A1018">
            <v>371012</v>
          </cell>
          <cell r="B1018">
            <v>0</v>
          </cell>
          <cell r="C1018" t="str">
            <v xml:space="preserve"> DTR-RATE/OTH CHGS DIFFERENCE   </v>
          </cell>
          <cell r="D1018">
            <v>0</v>
          </cell>
          <cell r="G1018">
            <v>0</v>
          </cell>
          <cell r="H1018">
            <v>0</v>
          </cell>
          <cell r="I1018">
            <v>0</v>
          </cell>
        </row>
        <row r="1019">
          <cell r="A1019">
            <v>371013</v>
          </cell>
          <cell r="B1019">
            <v>0</v>
          </cell>
          <cell r="C1019" t="str">
            <v xml:space="preserve"> DTR-EXCISE MODVAT NOT AVAILED  </v>
          </cell>
          <cell r="D1019">
            <v>0</v>
          </cell>
          <cell r="G1019">
            <v>0</v>
          </cell>
          <cell r="H1019">
            <v>0</v>
          </cell>
          <cell r="I1019">
            <v>0</v>
          </cell>
        </row>
        <row r="1020">
          <cell r="A1020">
            <v>371014</v>
          </cell>
          <cell r="C1020" t="str">
            <v xml:space="preserve"> Back end Discounts - CDs &amp; SDs </v>
          </cell>
          <cell r="D1020">
            <v>0</v>
          </cell>
          <cell r="G1020">
            <v>0</v>
          </cell>
          <cell r="H1020">
            <v>0</v>
          </cell>
          <cell r="I1020">
            <v>0</v>
          </cell>
        </row>
        <row r="1021">
          <cell r="A1021">
            <v>371015</v>
          </cell>
          <cell r="C1021" t="str">
            <v xml:space="preserve"> Octroi Re-imbursement payable  </v>
          </cell>
          <cell r="D1021">
            <v>0</v>
          </cell>
          <cell r="G1021">
            <v>0</v>
          </cell>
          <cell r="H1021">
            <v>0</v>
          </cell>
          <cell r="I1021">
            <v>0</v>
          </cell>
        </row>
        <row r="1022">
          <cell r="A1022">
            <v>371016</v>
          </cell>
          <cell r="C1022" t="str">
            <v xml:space="preserve"> Schemes Liability Payable      </v>
          </cell>
          <cell r="D1022">
            <v>0</v>
          </cell>
          <cell r="G1022">
            <v>0</v>
          </cell>
          <cell r="H1022">
            <v>0</v>
          </cell>
          <cell r="I1022">
            <v>0</v>
          </cell>
        </row>
        <row r="1023">
          <cell r="A1023">
            <v>371017</v>
          </cell>
          <cell r="C1023" t="str">
            <v xml:space="preserve"> Market Devt. Fund Payable      </v>
          </cell>
          <cell r="D1023">
            <v>0</v>
          </cell>
          <cell r="G1023">
            <v>0</v>
          </cell>
          <cell r="H1023">
            <v>0</v>
          </cell>
          <cell r="I1023">
            <v>0</v>
          </cell>
        </row>
        <row r="1024">
          <cell r="A1024">
            <v>371018</v>
          </cell>
          <cell r="C1024" t="str">
            <v xml:space="preserve"> Amount Payables to ASPs - AMC  </v>
          </cell>
          <cell r="D1024">
            <v>0</v>
          </cell>
          <cell r="G1024">
            <v>0</v>
          </cell>
          <cell r="H1024">
            <v>0</v>
          </cell>
          <cell r="I1024">
            <v>0</v>
          </cell>
        </row>
        <row r="1025">
          <cell r="A1025">
            <v>371019</v>
          </cell>
          <cell r="C1025" t="str">
            <v xml:space="preserve"> Amt Payables to ASPs-WARRENTY  </v>
          </cell>
          <cell r="D1025">
            <v>0</v>
          </cell>
          <cell r="G1025">
            <v>0</v>
          </cell>
          <cell r="H1025">
            <v>0</v>
          </cell>
          <cell r="I1025">
            <v>0</v>
          </cell>
        </row>
        <row r="1026">
          <cell r="A1026">
            <v>371020</v>
          </cell>
          <cell r="C1026" t="str">
            <v xml:space="preserve"> Backend Discounts payable-RDPs </v>
          </cell>
          <cell r="D1026">
            <v>0</v>
          </cell>
          <cell r="G1026">
            <v>0</v>
          </cell>
          <cell r="H1026">
            <v>0</v>
          </cell>
          <cell r="I1026">
            <v>0</v>
          </cell>
        </row>
        <row r="1027">
          <cell r="A1027">
            <v>371021</v>
          </cell>
          <cell r="C1027" t="str">
            <v xml:space="preserve"> Backend Discounts payable-ADPs </v>
          </cell>
          <cell r="D1027">
            <v>0</v>
          </cell>
          <cell r="G1027">
            <v>0</v>
          </cell>
          <cell r="H1027">
            <v>0</v>
          </cell>
          <cell r="I1027">
            <v>0</v>
          </cell>
        </row>
        <row r="1028">
          <cell r="A1028">
            <v>371022</v>
          </cell>
          <cell r="C1028" t="str">
            <v xml:space="preserve"> Schemes payable-ADPs           </v>
          </cell>
          <cell r="D1028">
            <v>0</v>
          </cell>
          <cell r="G1028">
            <v>0</v>
          </cell>
          <cell r="H1028">
            <v>0</v>
          </cell>
          <cell r="I1028">
            <v>0</v>
          </cell>
        </row>
        <row r="1029">
          <cell r="A1029">
            <v>371023</v>
          </cell>
          <cell r="C1029" t="str">
            <v xml:space="preserve"> I-Map Expenses  payable-ADPs   </v>
          </cell>
          <cell r="D1029">
            <v>0</v>
          </cell>
          <cell r="G1029">
            <v>0</v>
          </cell>
          <cell r="H1029">
            <v>0</v>
          </cell>
          <cell r="I1029">
            <v>0</v>
          </cell>
        </row>
        <row r="1030">
          <cell r="A1030">
            <v>371024</v>
          </cell>
          <cell r="C1030" t="str">
            <v xml:space="preserve"> Dealers' CST reimbursement O/S </v>
          </cell>
          <cell r="D1030">
            <v>0</v>
          </cell>
          <cell r="G1030">
            <v>0</v>
          </cell>
          <cell r="H1030">
            <v>0</v>
          </cell>
          <cell r="I1030">
            <v>0</v>
          </cell>
        </row>
        <row r="1031">
          <cell r="A1031">
            <v>371025</v>
          </cell>
          <cell r="C1031" t="str">
            <v xml:space="preserve"> OSL- GRN Liability             </v>
          </cell>
          <cell r="D1031">
            <v>0</v>
          </cell>
          <cell r="G1031">
            <v>0</v>
          </cell>
          <cell r="H1031">
            <v>0</v>
          </cell>
          <cell r="I1031">
            <v>0</v>
          </cell>
        </row>
        <row r="1032">
          <cell r="A1032">
            <v>371101</v>
          </cell>
          <cell r="B1032">
            <v>0</v>
          </cell>
          <cell r="C1032" t="str">
            <v xml:space="preserve"> BILLS PAYABLE-LOCAL SUPPLIER   </v>
          </cell>
          <cell r="D1032">
            <v>0</v>
          </cell>
          <cell r="G1032">
            <v>0</v>
          </cell>
          <cell r="H1032">
            <v>0</v>
          </cell>
          <cell r="I1032">
            <v>0</v>
          </cell>
        </row>
        <row r="1033">
          <cell r="A1033">
            <v>371201</v>
          </cell>
          <cell r="B1033">
            <v>0</v>
          </cell>
          <cell r="C1033" t="str">
            <v xml:space="preserve"> DIVIDEND PAYABLE 94-95         </v>
          </cell>
          <cell r="D1033">
            <v>0</v>
          </cell>
          <cell r="G1033">
            <v>0</v>
          </cell>
          <cell r="H1033">
            <v>0</v>
          </cell>
          <cell r="I1033">
            <v>0</v>
          </cell>
        </row>
        <row r="1034">
          <cell r="A1034">
            <v>371202</v>
          </cell>
          <cell r="C1034" t="str">
            <v xml:space="preserve"> PREMIUM PAYABLE ON FCNRB LOANS </v>
          </cell>
          <cell r="D1034">
            <v>-29789110</v>
          </cell>
          <cell r="G1034">
            <v>-29789110</v>
          </cell>
          <cell r="H1034">
            <v>0</v>
          </cell>
          <cell r="I1034">
            <v>0</v>
          </cell>
        </row>
        <row r="1035">
          <cell r="A1035">
            <v>371203</v>
          </cell>
          <cell r="C1035" t="str">
            <v xml:space="preserve"> INT ACC BUT NOT DUE - TERMLOAN </v>
          </cell>
          <cell r="D1035">
            <v>-564424.6</v>
          </cell>
          <cell r="G1035">
            <v>-564424.6</v>
          </cell>
          <cell r="H1035">
            <v>0</v>
          </cell>
          <cell r="I1035">
            <v>0</v>
          </cell>
        </row>
        <row r="1036">
          <cell r="A1036">
            <v>371204</v>
          </cell>
          <cell r="C1036" t="str">
            <v xml:space="preserve"> INT ACCRUED BUT NOT DUE - NCDs </v>
          </cell>
          <cell r="D1036">
            <v>-38249039.590000004</v>
          </cell>
          <cell r="G1036">
            <v>-38249039.590000004</v>
          </cell>
          <cell r="H1036">
            <v>0</v>
          </cell>
          <cell r="I1036">
            <v>0</v>
          </cell>
        </row>
        <row r="1037">
          <cell r="A1037">
            <v>371205</v>
          </cell>
          <cell r="C1037" t="str">
            <v xml:space="preserve"> INT ACCRUED BUT NOT DUE - ICDs </v>
          </cell>
          <cell r="D1037">
            <v>-1392231</v>
          </cell>
          <cell r="G1037">
            <v>-1392231</v>
          </cell>
          <cell r="H1037">
            <v>0</v>
          </cell>
          <cell r="I1037">
            <v>0</v>
          </cell>
        </row>
        <row r="1038">
          <cell r="A1038">
            <v>371206</v>
          </cell>
          <cell r="C1038" t="str">
            <v xml:space="preserve"> INT ACCRUED BUT NOT DUE - FDs  </v>
          </cell>
          <cell r="D1038">
            <v>0</v>
          </cell>
          <cell r="G1038">
            <v>0</v>
          </cell>
          <cell r="H1038">
            <v>0</v>
          </cell>
          <cell r="I1038">
            <v>0</v>
          </cell>
        </row>
        <row r="1039">
          <cell r="A1039">
            <v>371207</v>
          </cell>
          <cell r="C1039" t="str">
            <v xml:space="preserve"> LOAN&amp;INTEREST-TO BE RECONCILED </v>
          </cell>
          <cell r="D1039">
            <v>213741.27</v>
          </cell>
          <cell r="G1039">
            <v>213741.27</v>
          </cell>
          <cell r="H1039">
            <v>0</v>
          </cell>
          <cell r="I1039">
            <v>0</v>
          </cell>
        </row>
        <row r="1040">
          <cell r="A1040">
            <v>371301</v>
          </cell>
          <cell r="B1040">
            <v>0</v>
          </cell>
          <cell r="C1040" t="str">
            <v xml:space="preserve"> DIVIDEND PAYABLE A/C 95-96     </v>
          </cell>
          <cell r="D1040">
            <v>-231993</v>
          </cell>
          <cell r="G1040">
            <v>-231993</v>
          </cell>
          <cell r="H1040">
            <v>0</v>
          </cell>
          <cell r="I1040">
            <v>0</v>
          </cell>
        </row>
        <row r="1041">
          <cell r="A1041">
            <v>371401</v>
          </cell>
          <cell r="B1041">
            <v>0</v>
          </cell>
          <cell r="C1041" t="str">
            <v xml:space="preserve"> DIVIDEND PAYABLE 1996-97       </v>
          </cell>
          <cell r="D1041">
            <v>-266151</v>
          </cell>
          <cell r="G1041">
            <v>-266151</v>
          </cell>
          <cell r="H1041">
            <v>0</v>
          </cell>
          <cell r="I1041">
            <v>0</v>
          </cell>
        </row>
        <row r="1042">
          <cell r="A1042">
            <v>371501</v>
          </cell>
          <cell r="B1042">
            <v>0</v>
          </cell>
          <cell r="C1042" t="str">
            <v xml:space="preserve"> Debtors Routing Account        </v>
          </cell>
          <cell r="D1042">
            <v>3410483.8200000003</v>
          </cell>
          <cell r="G1042">
            <v>3410483.8200000003</v>
          </cell>
          <cell r="H1042">
            <v>0</v>
          </cell>
          <cell r="I1042">
            <v>0</v>
          </cell>
        </row>
        <row r="1043">
          <cell r="A1043">
            <v>371601</v>
          </cell>
          <cell r="B1043">
            <v>0</v>
          </cell>
          <cell r="C1043" t="str">
            <v xml:space="preserve"> PROPOSED DIVIDEND              </v>
          </cell>
          <cell r="D1043">
            <v>-352414.5</v>
          </cell>
          <cell r="G1043">
            <v>-352414.5</v>
          </cell>
          <cell r="H1043">
            <v>0</v>
          </cell>
          <cell r="I1043">
            <v>0</v>
          </cell>
        </row>
        <row r="1044">
          <cell r="A1044">
            <v>371701</v>
          </cell>
          <cell r="B1044">
            <v>0</v>
          </cell>
          <cell r="C1044" t="str">
            <v xml:space="preserve"> DIVIDEND PAYABLE A/C 1997-98   </v>
          </cell>
          <cell r="D1044">
            <v>-303164</v>
          </cell>
          <cell r="G1044">
            <v>-303164</v>
          </cell>
          <cell r="H1044">
            <v>0</v>
          </cell>
          <cell r="I1044">
            <v>0</v>
          </cell>
        </row>
        <row r="1045">
          <cell r="A1045">
            <v>371801</v>
          </cell>
          <cell r="B1045">
            <v>0</v>
          </cell>
          <cell r="C1045" t="str">
            <v xml:space="preserve"> FD INTEREST PAYABLE ACCOUNT    </v>
          </cell>
          <cell r="D1045">
            <v>0</v>
          </cell>
          <cell r="G1045">
            <v>0</v>
          </cell>
          <cell r="H1045">
            <v>0</v>
          </cell>
          <cell r="I1045">
            <v>0</v>
          </cell>
        </row>
        <row r="1046">
          <cell r="A1046">
            <v>371901</v>
          </cell>
          <cell r="B1046">
            <v>0</v>
          </cell>
          <cell r="C1046" t="str">
            <v xml:space="preserve"> DIVIDEND PAYABLE A/C 31.12.98  </v>
          </cell>
          <cell r="D1046">
            <v>-194567</v>
          </cell>
          <cell r="G1046">
            <v>-194567</v>
          </cell>
          <cell r="H1046">
            <v>0</v>
          </cell>
          <cell r="I1046">
            <v>0</v>
          </cell>
        </row>
        <row r="1047">
          <cell r="A1047">
            <v>372001</v>
          </cell>
          <cell r="B1047">
            <v>0</v>
          </cell>
          <cell r="C1047" t="str">
            <v xml:space="preserve"> PROVISION FOR TAXATION         </v>
          </cell>
          <cell r="D1047">
            <v>-23702626</v>
          </cell>
          <cell r="G1047">
            <v>-23702626</v>
          </cell>
          <cell r="H1047">
            <v>0</v>
          </cell>
          <cell r="I1047">
            <v>0</v>
          </cell>
        </row>
        <row r="1048">
          <cell r="A1048">
            <v>372101</v>
          </cell>
          <cell r="B1048">
            <v>0</v>
          </cell>
          <cell r="C1048" t="str">
            <v xml:space="preserve"> INTERIM DIVIDEND PAYABLE 1999  </v>
          </cell>
          <cell r="D1048">
            <v>-463046</v>
          </cell>
          <cell r="G1048">
            <v>-463046</v>
          </cell>
          <cell r="H1048">
            <v>0</v>
          </cell>
          <cell r="I1048">
            <v>0</v>
          </cell>
        </row>
        <row r="1049">
          <cell r="A1049">
            <v>372201</v>
          </cell>
          <cell r="B1049">
            <v>0</v>
          </cell>
          <cell r="C1049" t="str">
            <v xml:space="preserve"> DIVIDEND TAX PAYABLE           </v>
          </cell>
          <cell r="D1049">
            <v>0</v>
          </cell>
          <cell r="G1049">
            <v>0</v>
          </cell>
          <cell r="H1049">
            <v>0</v>
          </cell>
          <cell r="I1049">
            <v>0</v>
          </cell>
        </row>
        <row r="1050">
          <cell r="A1050">
            <v>372301</v>
          </cell>
          <cell r="B1050">
            <v>0</v>
          </cell>
          <cell r="C1050" t="str">
            <v xml:space="preserve"> INTEREST PAYABLE ACCOUNT       </v>
          </cell>
          <cell r="D1050">
            <v>0</v>
          </cell>
          <cell r="G1050">
            <v>0</v>
          </cell>
          <cell r="H1050">
            <v>0</v>
          </cell>
          <cell r="I1050">
            <v>0</v>
          </cell>
        </row>
        <row r="1051">
          <cell r="A1051">
            <v>372401</v>
          </cell>
          <cell r="B1051">
            <v>0</v>
          </cell>
          <cell r="C1051" t="str">
            <v xml:space="preserve"> DIVIDEND PAYABLE - YEAR 2000   </v>
          </cell>
          <cell r="D1051">
            <v>-496408</v>
          </cell>
          <cell r="G1051">
            <v>-496408</v>
          </cell>
          <cell r="H1051">
            <v>0</v>
          </cell>
          <cell r="I1051">
            <v>0</v>
          </cell>
        </row>
        <row r="1052">
          <cell r="A1052">
            <v>372501</v>
          </cell>
          <cell r="B1052">
            <v>0</v>
          </cell>
          <cell r="C1052" t="str">
            <v xml:space="preserve"> PROVISION FOR LEAVE SALARY     </v>
          </cell>
          <cell r="D1052">
            <v>-2840112</v>
          </cell>
          <cell r="G1052">
            <v>-2840112</v>
          </cell>
          <cell r="H1052">
            <v>0</v>
          </cell>
          <cell r="I1052">
            <v>0</v>
          </cell>
        </row>
        <row r="1053">
          <cell r="A1053">
            <v>373001</v>
          </cell>
          <cell r="B1053">
            <v>0</v>
          </cell>
          <cell r="C1053" t="str">
            <v xml:space="preserve"> PROVISION FOR BONUS            </v>
          </cell>
          <cell r="D1053">
            <v>-7236344</v>
          </cell>
          <cell r="G1053">
            <v>-7246834</v>
          </cell>
          <cell r="H1053">
            <v>10490</v>
          </cell>
          <cell r="I1053">
            <v>0</v>
          </cell>
        </row>
        <row r="1054">
          <cell r="A1054">
            <v>374001</v>
          </cell>
          <cell r="B1054">
            <v>0</v>
          </cell>
          <cell r="C1054" t="str">
            <v xml:space="preserve"> PROVISION FOR GRATUITY         </v>
          </cell>
          <cell r="D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A1055">
            <v>374002</v>
          </cell>
          <cell r="B1055">
            <v>0</v>
          </cell>
          <cell r="C1055" t="str">
            <v xml:space="preserve"> PROV.FOR SUPER ANN. FUND       </v>
          </cell>
          <cell r="D1055">
            <v>0</v>
          </cell>
          <cell r="G1055">
            <v>0</v>
          </cell>
          <cell r="H1055">
            <v>0</v>
          </cell>
          <cell r="I1055">
            <v>0</v>
          </cell>
        </row>
        <row r="1056">
          <cell r="A1056">
            <v>375001</v>
          </cell>
          <cell r="B1056">
            <v>0</v>
          </cell>
          <cell r="C1056" t="str">
            <v xml:space="preserve"> PROVISION FOR DOUBTFUL DEBTS   </v>
          </cell>
          <cell r="D1056">
            <v>0</v>
          </cell>
          <cell r="G1056">
            <v>0</v>
          </cell>
          <cell r="H1056">
            <v>0</v>
          </cell>
          <cell r="I1056">
            <v>0</v>
          </cell>
        </row>
        <row r="1057">
          <cell r="A1057">
            <v>380500</v>
          </cell>
          <cell r="C1057" t="str">
            <v xml:space="preserve"> ACCUMULATED DEPRECIATION</v>
          </cell>
          <cell r="D1057">
            <v>-302536141.52000004</v>
          </cell>
          <cell r="G1057">
            <v>-203047193.03</v>
          </cell>
          <cell r="H1057">
            <v>-98216142.62000002</v>
          </cell>
          <cell r="I1057">
            <v>-1272805.8700000001</v>
          </cell>
        </row>
        <row r="1058">
          <cell r="A1058">
            <v>380501</v>
          </cell>
          <cell r="B1058">
            <v>0</v>
          </cell>
          <cell r="C1058" t="str">
            <v xml:space="preserve"> ACC DEPN. - BUILDINGS          </v>
          </cell>
          <cell r="D1058">
            <v>0</v>
          </cell>
          <cell r="G1058">
            <v>0</v>
          </cell>
          <cell r="H1058">
            <v>0</v>
          </cell>
          <cell r="I1058">
            <v>0</v>
          </cell>
        </row>
        <row r="1059">
          <cell r="A1059">
            <v>380502</v>
          </cell>
          <cell r="B1059">
            <v>0</v>
          </cell>
          <cell r="C1059" t="str">
            <v xml:space="preserve"> ACC DEPN. - P &amp; M  LOCAL       </v>
          </cell>
          <cell r="D1059">
            <v>0</v>
          </cell>
          <cell r="G1059">
            <v>0</v>
          </cell>
          <cell r="H1059">
            <v>0</v>
          </cell>
          <cell r="I1059">
            <v>0</v>
          </cell>
        </row>
        <row r="1060">
          <cell r="A1060">
            <v>380503</v>
          </cell>
          <cell r="B1060">
            <v>0</v>
          </cell>
          <cell r="C1060" t="str">
            <v xml:space="preserve"> ACC DEPN. P &amp; M - IMPORTED     </v>
          </cell>
          <cell r="D1060">
            <v>0</v>
          </cell>
          <cell r="G1060">
            <v>0</v>
          </cell>
          <cell r="H1060">
            <v>0</v>
          </cell>
        </row>
        <row r="1061">
          <cell r="A1061">
            <v>380504</v>
          </cell>
          <cell r="B1061">
            <v>0</v>
          </cell>
          <cell r="C1061" t="str">
            <v xml:space="preserve"> ACC DEPN.- MATL HANDLING EQUP. </v>
          </cell>
          <cell r="D1061">
            <v>0</v>
          </cell>
          <cell r="G1061">
            <v>0</v>
          </cell>
          <cell r="H1061">
            <v>0</v>
          </cell>
          <cell r="I1061">
            <v>0</v>
          </cell>
        </row>
        <row r="1062">
          <cell r="A1062">
            <v>380505</v>
          </cell>
          <cell r="B1062">
            <v>0</v>
          </cell>
          <cell r="C1062" t="str">
            <v xml:space="preserve"> ACC DEPN. - WORKS FIXTURES     </v>
          </cell>
          <cell r="D1062">
            <v>0</v>
          </cell>
          <cell r="G1062">
            <v>0</v>
          </cell>
          <cell r="H1062">
            <v>0</v>
          </cell>
          <cell r="I1062">
            <v>0</v>
          </cell>
        </row>
        <row r="1063">
          <cell r="A1063">
            <v>380506</v>
          </cell>
          <cell r="B1063">
            <v>0</v>
          </cell>
          <cell r="C1063" t="str">
            <v xml:space="preserve"> ACC DEPN. - LABORATORY EQUIPMT </v>
          </cell>
          <cell r="D1063">
            <v>0</v>
          </cell>
          <cell r="G1063">
            <v>0</v>
          </cell>
          <cell r="H1063">
            <v>0</v>
          </cell>
          <cell r="I1063">
            <v>0</v>
          </cell>
        </row>
        <row r="1064">
          <cell r="A1064">
            <v>380507</v>
          </cell>
          <cell r="B1064">
            <v>0</v>
          </cell>
          <cell r="C1064" t="str">
            <v xml:space="preserve"> ACC DEPN. - SPL.TOOLS &amp; MOULDS </v>
          </cell>
          <cell r="D1064">
            <v>0</v>
          </cell>
          <cell r="G1064">
            <v>0</v>
          </cell>
          <cell r="H1064">
            <v>0</v>
          </cell>
          <cell r="I1064">
            <v>0</v>
          </cell>
        </row>
        <row r="1065">
          <cell r="A1065">
            <v>380508</v>
          </cell>
          <cell r="B1065">
            <v>0</v>
          </cell>
          <cell r="C1065" t="str">
            <v xml:space="preserve"> ACC DEPN. - FUR &amp; FIXTURES     </v>
          </cell>
          <cell r="D1065">
            <v>0</v>
          </cell>
          <cell r="G1065">
            <v>0</v>
          </cell>
          <cell r="H1065">
            <v>0</v>
          </cell>
          <cell r="I1065">
            <v>0</v>
          </cell>
        </row>
        <row r="1066">
          <cell r="A1066">
            <v>380509</v>
          </cell>
          <cell r="B1066">
            <v>0</v>
          </cell>
          <cell r="C1066" t="str">
            <v xml:space="preserve"> ACC DEPN. - OFFICE EQUIPMENTS  </v>
          </cell>
          <cell r="D1066">
            <v>0</v>
          </cell>
          <cell r="G1066">
            <v>0</v>
          </cell>
          <cell r="H1066">
            <v>0</v>
          </cell>
          <cell r="I1066">
            <v>0</v>
          </cell>
        </row>
        <row r="1067">
          <cell r="A1067">
            <v>380510</v>
          </cell>
          <cell r="B1067">
            <v>0</v>
          </cell>
          <cell r="C1067" t="str">
            <v xml:space="preserve"> ACC DEPN.- VEHICLES            </v>
          </cell>
          <cell r="D1067">
            <v>0</v>
          </cell>
          <cell r="G1067">
            <v>0</v>
          </cell>
          <cell r="H1067">
            <v>0</v>
          </cell>
          <cell r="I1067">
            <v>0</v>
          </cell>
        </row>
        <row r="1068">
          <cell r="A1068">
            <v>380511</v>
          </cell>
          <cell r="B1068">
            <v>0</v>
          </cell>
          <cell r="C1068" t="str">
            <v xml:space="preserve"> ACC DEPN. - CANTEEN EQUIPMENTS </v>
          </cell>
          <cell r="D1068">
            <v>0</v>
          </cell>
          <cell r="G1068">
            <v>0</v>
          </cell>
          <cell r="H1068">
            <v>0</v>
          </cell>
          <cell r="I1068">
            <v>0</v>
          </cell>
        </row>
        <row r="1069">
          <cell r="A1069">
            <v>380512</v>
          </cell>
          <cell r="B1069">
            <v>0</v>
          </cell>
          <cell r="C1069" t="str">
            <v xml:space="preserve"> ACC DEPN. - MEDICAL CENTREEQUP </v>
          </cell>
          <cell r="D1069">
            <v>0</v>
          </cell>
          <cell r="G1069">
            <v>0</v>
          </cell>
          <cell r="H1069">
            <v>0</v>
          </cell>
          <cell r="I1069">
            <v>0</v>
          </cell>
        </row>
        <row r="1070">
          <cell r="A1070">
            <v>380513</v>
          </cell>
          <cell r="B1070">
            <v>0</v>
          </cell>
          <cell r="C1070" t="str">
            <v xml:space="preserve"> ACC DEPN.- ELECTRIICAL INSTALN </v>
          </cell>
          <cell r="D1070">
            <v>0</v>
          </cell>
          <cell r="G1070">
            <v>0</v>
          </cell>
          <cell r="H1070">
            <v>0</v>
          </cell>
          <cell r="I1070">
            <v>0</v>
          </cell>
        </row>
        <row r="1071">
          <cell r="A1071">
            <v>380514</v>
          </cell>
          <cell r="B1071">
            <v>0</v>
          </cell>
          <cell r="C1071" t="str">
            <v xml:space="preserve"> ACC DEPN. - IMP. TO  BUILDINGS </v>
          </cell>
          <cell r="D1071">
            <v>0</v>
          </cell>
          <cell r="G1071">
            <v>0</v>
          </cell>
          <cell r="H1071">
            <v>0</v>
          </cell>
          <cell r="I1071">
            <v>0</v>
          </cell>
        </row>
        <row r="1072">
          <cell r="A1072">
            <v>380515</v>
          </cell>
          <cell r="B1072">
            <v>0</v>
          </cell>
          <cell r="C1072" t="str">
            <v xml:space="preserve"> ACC DEPN. - LAND DEVELOPMENT   </v>
          </cell>
          <cell r="D1072">
            <v>0</v>
          </cell>
          <cell r="G1072">
            <v>0</v>
          </cell>
          <cell r="H1072">
            <v>0</v>
          </cell>
          <cell r="I1072">
            <v>0</v>
          </cell>
        </row>
        <row r="1073">
          <cell r="A1073">
            <v>380516</v>
          </cell>
          <cell r="C1073" t="str">
            <v xml:space="preserve"> Dep. Reserve - Cars on  Lease  </v>
          </cell>
          <cell r="D1073">
            <v>0</v>
          </cell>
          <cell r="G1073">
            <v>0</v>
          </cell>
          <cell r="H1073">
            <v>0</v>
          </cell>
          <cell r="I1073">
            <v>0</v>
          </cell>
        </row>
        <row r="1074">
          <cell r="A1074">
            <v>400000</v>
          </cell>
          <cell r="B1074">
            <v>30</v>
          </cell>
          <cell r="C1074" t="str">
            <v xml:space="preserve"> FIXED ASSETS                   </v>
          </cell>
          <cell r="D1074">
            <v>0</v>
          </cell>
          <cell r="G1074">
            <v>0</v>
          </cell>
          <cell r="H1074">
            <v>0</v>
          </cell>
          <cell r="I1074">
            <v>0</v>
          </cell>
        </row>
        <row r="1075">
          <cell r="A1075">
            <v>400100</v>
          </cell>
          <cell r="B1075">
            <v>20</v>
          </cell>
          <cell r="C1075" t="str">
            <v xml:space="preserve"> FIXED ASSETS-LAND &amp; LAND DEV.  </v>
          </cell>
          <cell r="D1075">
            <v>0</v>
          </cell>
          <cell r="G1075">
            <v>0</v>
          </cell>
          <cell r="H1075">
            <v>0</v>
          </cell>
          <cell r="I1075">
            <v>0</v>
          </cell>
        </row>
        <row r="1076">
          <cell r="A1076">
            <v>400200</v>
          </cell>
          <cell r="B1076">
            <v>20</v>
          </cell>
          <cell r="C1076" t="str">
            <v xml:space="preserve"> FIXED ASSETS - BUILDINGS       </v>
          </cell>
          <cell r="D1076">
            <v>0</v>
          </cell>
          <cell r="G1076">
            <v>0</v>
          </cell>
          <cell r="H1076">
            <v>0</v>
          </cell>
          <cell r="I1076">
            <v>0</v>
          </cell>
        </row>
        <row r="1077">
          <cell r="A1077">
            <v>400300</v>
          </cell>
          <cell r="B1077">
            <v>20</v>
          </cell>
          <cell r="C1077" t="str">
            <v xml:space="preserve"> FIXED ASSETS-PLANT &amp; MACHINERY </v>
          </cell>
          <cell r="D1077">
            <v>0</v>
          </cell>
          <cell r="G1077">
            <v>0</v>
          </cell>
          <cell r="H1077">
            <v>0</v>
          </cell>
          <cell r="I1077">
            <v>0</v>
          </cell>
        </row>
        <row r="1078">
          <cell r="A1078">
            <v>400400</v>
          </cell>
          <cell r="B1078">
            <v>20</v>
          </cell>
          <cell r="C1078" t="str">
            <v xml:space="preserve"> FIXED ASSETS FURNITURE&amp;FIXTURE </v>
          </cell>
          <cell r="D1078">
            <v>0</v>
          </cell>
          <cell r="G1078">
            <v>0</v>
          </cell>
          <cell r="H1078">
            <v>0</v>
          </cell>
          <cell r="I1078">
            <v>0</v>
          </cell>
        </row>
        <row r="1079">
          <cell r="A1079">
            <v>400500</v>
          </cell>
          <cell r="B1079">
            <v>20</v>
          </cell>
          <cell r="C1079" t="str">
            <v xml:space="preserve"> FIXED ASSETS-OFFICE EQUIPMENTS </v>
          </cell>
          <cell r="D1079">
            <v>0</v>
          </cell>
          <cell r="G1079">
            <v>0</v>
          </cell>
          <cell r="H1079">
            <v>0</v>
          </cell>
          <cell r="I1079">
            <v>0</v>
          </cell>
        </row>
        <row r="1080">
          <cell r="A1080">
            <v>400600</v>
          </cell>
          <cell r="B1080">
            <v>20</v>
          </cell>
          <cell r="C1080" t="str">
            <v xml:space="preserve"> FIXED ASSETS-VEHICLES          </v>
          </cell>
          <cell r="D1080">
            <v>0</v>
          </cell>
          <cell r="G1080">
            <v>0</v>
          </cell>
          <cell r="H1080">
            <v>0</v>
          </cell>
          <cell r="I1080">
            <v>0</v>
          </cell>
        </row>
        <row r="1081">
          <cell r="A1081">
            <v>400700</v>
          </cell>
          <cell r="B1081">
            <v>20</v>
          </cell>
          <cell r="C1081" t="str">
            <v xml:space="preserve"> FIXED ASSETS-ELECTRICAL EQUP.  </v>
          </cell>
          <cell r="D1081">
            <v>0</v>
          </cell>
          <cell r="G1081">
            <v>0</v>
          </cell>
          <cell r="H1081">
            <v>0</v>
          </cell>
          <cell r="I1081">
            <v>0</v>
          </cell>
        </row>
        <row r="1082">
          <cell r="A1082">
            <v>400900</v>
          </cell>
          <cell r="B1082">
            <v>20</v>
          </cell>
          <cell r="C1082" t="str">
            <v xml:space="preserve"> FIXED ASSETS-OTHERS            </v>
          </cell>
          <cell r="D1082">
            <v>0</v>
          </cell>
          <cell r="G1082">
            <v>0</v>
          </cell>
          <cell r="H1082">
            <v>0</v>
          </cell>
          <cell r="I1082">
            <v>0</v>
          </cell>
        </row>
        <row r="1083">
          <cell r="A1083">
            <v>401001</v>
          </cell>
          <cell r="B1083">
            <v>0</v>
          </cell>
          <cell r="C1083" t="str">
            <v xml:space="preserve"> LAND                           </v>
          </cell>
          <cell r="D1083">
            <v>0</v>
          </cell>
          <cell r="G1083">
            <v>0</v>
          </cell>
          <cell r="H1083">
            <v>0</v>
          </cell>
          <cell r="I1083">
            <v>0</v>
          </cell>
        </row>
        <row r="1084">
          <cell r="A1084">
            <v>401002</v>
          </cell>
          <cell r="B1084">
            <v>0</v>
          </cell>
          <cell r="C1084" t="str">
            <v xml:space="preserve"> LAND                           </v>
          </cell>
          <cell r="D1084">
            <v>0</v>
          </cell>
          <cell r="G1084">
            <v>0</v>
          </cell>
          <cell r="H1084">
            <v>0</v>
          </cell>
          <cell r="I1084">
            <v>0</v>
          </cell>
        </row>
        <row r="1085">
          <cell r="A1085">
            <v>402001</v>
          </cell>
          <cell r="B1085">
            <v>0</v>
          </cell>
          <cell r="C1085" t="str">
            <v xml:space="preserve"> LAND DEVELOPMENT               </v>
          </cell>
          <cell r="D1085">
            <v>0</v>
          </cell>
          <cell r="G1085">
            <v>0</v>
          </cell>
          <cell r="H1085">
            <v>0</v>
          </cell>
          <cell r="I1085">
            <v>0</v>
          </cell>
        </row>
        <row r="1086">
          <cell r="A1086">
            <v>402002</v>
          </cell>
          <cell r="B1086">
            <v>0</v>
          </cell>
          <cell r="C1086" t="str">
            <v xml:space="preserve"> LAND DEVELOPMENT               </v>
          </cell>
          <cell r="D1086">
            <v>0</v>
          </cell>
          <cell r="G1086">
            <v>0</v>
          </cell>
          <cell r="H1086">
            <v>0</v>
          </cell>
          <cell r="I1086">
            <v>0</v>
          </cell>
        </row>
        <row r="1087">
          <cell r="A1087">
            <v>403001</v>
          </cell>
          <cell r="B1087">
            <v>0</v>
          </cell>
          <cell r="C1087" t="str">
            <v xml:space="preserve"> BUILDINGS UNDER CONSTRUCTION   </v>
          </cell>
          <cell r="D1087">
            <v>0</v>
          </cell>
          <cell r="G1087">
            <v>0</v>
          </cell>
          <cell r="H1087">
            <v>0</v>
          </cell>
          <cell r="I1087">
            <v>0</v>
          </cell>
        </row>
        <row r="1088">
          <cell r="A1088">
            <v>403002</v>
          </cell>
          <cell r="B1088">
            <v>0</v>
          </cell>
          <cell r="C1088" t="str">
            <v xml:space="preserve"> BUILDINGS UNDER CONSTRUCTION   </v>
          </cell>
          <cell r="D1088">
            <v>0</v>
          </cell>
          <cell r="G1088">
            <v>0</v>
          </cell>
          <cell r="H1088">
            <v>0</v>
          </cell>
          <cell r="I1088">
            <v>0</v>
          </cell>
        </row>
        <row r="1089">
          <cell r="A1089">
            <v>403501</v>
          </cell>
          <cell r="B1089">
            <v>0</v>
          </cell>
          <cell r="C1089" t="str">
            <v xml:space="preserve"> IMPROVEMENT TO LEASED BUILDING </v>
          </cell>
          <cell r="D1089">
            <v>0</v>
          </cell>
          <cell r="G1089">
            <v>0</v>
          </cell>
          <cell r="H1089">
            <v>0</v>
          </cell>
          <cell r="I1089">
            <v>0</v>
          </cell>
        </row>
        <row r="1090">
          <cell r="A1090">
            <v>403502</v>
          </cell>
          <cell r="B1090">
            <v>0</v>
          </cell>
          <cell r="C1090" t="str">
            <v xml:space="preserve"> IMPROVEMENT TO LEASED BUILDING </v>
          </cell>
          <cell r="D1090">
            <v>0</v>
          </cell>
          <cell r="G1090">
            <v>0</v>
          </cell>
          <cell r="H1090">
            <v>0</v>
          </cell>
          <cell r="I1090">
            <v>0</v>
          </cell>
        </row>
        <row r="1091">
          <cell r="A1091">
            <v>404001</v>
          </cell>
          <cell r="B1091">
            <v>0</v>
          </cell>
          <cell r="C1091" t="str">
            <v xml:space="preserve"> BUILDING                       </v>
          </cell>
          <cell r="D1091">
            <v>0</v>
          </cell>
          <cell r="G1091">
            <v>0</v>
          </cell>
          <cell r="H1091">
            <v>0</v>
          </cell>
          <cell r="I1091">
            <v>0</v>
          </cell>
        </row>
        <row r="1092">
          <cell r="A1092">
            <v>404002</v>
          </cell>
          <cell r="B1092">
            <v>0</v>
          </cell>
          <cell r="C1092" t="str">
            <v xml:space="preserve"> TEMPORARY CONSTRUCTIONS        </v>
          </cell>
          <cell r="D1092">
            <v>0</v>
          </cell>
          <cell r="G1092">
            <v>0</v>
          </cell>
          <cell r="H1092">
            <v>0</v>
          </cell>
          <cell r="I1092">
            <v>0</v>
          </cell>
        </row>
        <row r="1093">
          <cell r="A1093">
            <v>404003</v>
          </cell>
          <cell r="B1093">
            <v>0</v>
          </cell>
          <cell r="C1093" t="str">
            <v xml:space="preserve"> REST SHED                      </v>
          </cell>
          <cell r="D1093">
            <v>0</v>
          </cell>
          <cell r="G1093">
            <v>0</v>
          </cell>
          <cell r="H1093">
            <v>0</v>
          </cell>
          <cell r="I1093">
            <v>0</v>
          </cell>
        </row>
        <row r="1094">
          <cell r="A1094">
            <v>404004</v>
          </cell>
          <cell r="B1094">
            <v>0</v>
          </cell>
          <cell r="C1094" t="str">
            <v xml:space="preserve"> TRG. SCHOOL                    </v>
          </cell>
          <cell r="D1094">
            <v>0</v>
          </cell>
          <cell r="G1094">
            <v>0</v>
          </cell>
          <cell r="H1094">
            <v>0</v>
          </cell>
          <cell r="I1094">
            <v>0</v>
          </cell>
        </row>
        <row r="1095">
          <cell r="A1095">
            <v>404005</v>
          </cell>
          <cell r="B1095">
            <v>0</v>
          </cell>
          <cell r="C1095" t="str">
            <v xml:space="preserve"> BUILDING                       </v>
          </cell>
          <cell r="D1095">
            <v>0</v>
          </cell>
          <cell r="G1095">
            <v>0</v>
          </cell>
          <cell r="H1095">
            <v>0</v>
          </cell>
          <cell r="I1095">
            <v>0</v>
          </cell>
        </row>
        <row r="1096">
          <cell r="A1096">
            <v>404006</v>
          </cell>
          <cell r="B1096">
            <v>0</v>
          </cell>
          <cell r="C1096" t="str">
            <v xml:space="preserve"> TEMPORARY CONSTRUCTIONS        </v>
          </cell>
          <cell r="D1096">
            <v>0</v>
          </cell>
          <cell r="G1096">
            <v>0</v>
          </cell>
          <cell r="H1096">
            <v>0</v>
          </cell>
          <cell r="I1096">
            <v>0</v>
          </cell>
        </row>
        <row r="1097">
          <cell r="A1097">
            <v>404007</v>
          </cell>
          <cell r="B1097">
            <v>0</v>
          </cell>
          <cell r="C1097" t="str">
            <v xml:space="preserve"> REST SHED                      </v>
          </cell>
          <cell r="D1097">
            <v>0</v>
          </cell>
          <cell r="G1097">
            <v>0</v>
          </cell>
          <cell r="H1097">
            <v>0</v>
          </cell>
          <cell r="I1097">
            <v>0</v>
          </cell>
        </row>
        <row r="1098">
          <cell r="A1098">
            <v>404008</v>
          </cell>
          <cell r="B1098">
            <v>0</v>
          </cell>
          <cell r="C1098" t="str">
            <v xml:space="preserve"> TRG. SCHOOL                    </v>
          </cell>
          <cell r="D1098">
            <v>0</v>
          </cell>
          <cell r="G1098">
            <v>0</v>
          </cell>
          <cell r="H1098">
            <v>0</v>
          </cell>
          <cell r="I1098">
            <v>0</v>
          </cell>
        </row>
        <row r="1099">
          <cell r="A1099">
            <v>405001</v>
          </cell>
          <cell r="B1099">
            <v>0</v>
          </cell>
          <cell r="C1099" t="str">
            <v xml:space="preserve"> PLANT &amp; MACHINERY LOCAL        </v>
          </cell>
          <cell r="D1099">
            <v>0</v>
          </cell>
          <cell r="G1099">
            <v>0</v>
          </cell>
          <cell r="H1099">
            <v>0</v>
          </cell>
          <cell r="I1099">
            <v>0</v>
          </cell>
        </row>
        <row r="1100">
          <cell r="A1100">
            <v>405002</v>
          </cell>
          <cell r="B1100">
            <v>0</v>
          </cell>
          <cell r="C1100" t="str">
            <v xml:space="preserve"> PLANT &amp; MACHINERY LOCAL        </v>
          </cell>
          <cell r="D1100">
            <v>0</v>
          </cell>
          <cell r="G1100">
            <v>0</v>
          </cell>
          <cell r="H1100">
            <v>0</v>
          </cell>
          <cell r="I1100">
            <v>0</v>
          </cell>
        </row>
        <row r="1101">
          <cell r="A1101">
            <v>405501</v>
          </cell>
          <cell r="B1101">
            <v>0</v>
          </cell>
          <cell r="C1101" t="str">
            <v xml:space="preserve"> TECHNICAL KNOW HOW FEE         </v>
          </cell>
          <cell r="D1101">
            <v>0</v>
          </cell>
          <cell r="G1101">
            <v>0</v>
          </cell>
          <cell r="H1101">
            <v>0</v>
          </cell>
          <cell r="I1101">
            <v>0</v>
          </cell>
        </row>
        <row r="1102">
          <cell r="A1102">
            <v>405502</v>
          </cell>
          <cell r="B1102">
            <v>0</v>
          </cell>
          <cell r="C1102" t="str">
            <v xml:space="preserve"> PLANT &amp; MACHINERY IMPORTED     </v>
          </cell>
          <cell r="D1102">
            <v>0</v>
          </cell>
          <cell r="G1102">
            <v>0</v>
          </cell>
          <cell r="H1102">
            <v>0</v>
          </cell>
          <cell r="I1102">
            <v>0</v>
          </cell>
        </row>
        <row r="1103">
          <cell r="A1103">
            <v>406001</v>
          </cell>
          <cell r="B1103">
            <v>0</v>
          </cell>
          <cell r="C1103" t="str">
            <v xml:space="preserve"> PLANT &amp; MACHINERY IMPORTED     </v>
          </cell>
          <cell r="D1103">
            <v>0</v>
          </cell>
          <cell r="G1103">
            <v>0</v>
          </cell>
          <cell r="H1103">
            <v>0</v>
          </cell>
          <cell r="I1103">
            <v>0</v>
          </cell>
        </row>
        <row r="1104">
          <cell r="A1104">
            <v>406002</v>
          </cell>
          <cell r="B1104">
            <v>0</v>
          </cell>
          <cell r="C1104" t="str">
            <v xml:space="preserve"> MATERIAL HANDLING EQUP.        </v>
          </cell>
          <cell r="D1104">
            <v>0</v>
          </cell>
          <cell r="G1104">
            <v>0</v>
          </cell>
          <cell r="H1104">
            <v>0</v>
          </cell>
          <cell r="I1104">
            <v>0</v>
          </cell>
        </row>
        <row r="1105">
          <cell r="A1105">
            <v>406003</v>
          </cell>
          <cell r="B1105">
            <v>0</v>
          </cell>
          <cell r="C1105" t="str">
            <v xml:space="preserve"> TECHNICAL KNOW HOW FEE         </v>
          </cell>
          <cell r="D1105">
            <v>0</v>
          </cell>
          <cell r="G1105">
            <v>0</v>
          </cell>
          <cell r="H1105">
            <v>0</v>
          </cell>
          <cell r="I1105">
            <v>0</v>
          </cell>
        </row>
        <row r="1106">
          <cell r="A1106">
            <v>406004</v>
          </cell>
          <cell r="B1106">
            <v>0</v>
          </cell>
          <cell r="C1106" t="str">
            <v xml:space="preserve"> MATERIAL HANDLING EQUIPMENT    </v>
          </cell>
          <cell r="D1106">
            <v>0</v>
          </cell>
          <cell r="G1106">
            <v>0</v>
          </cell>
          <cell r="H1106">
            <v>0</v>
          </cell>
          <cell r="I1106">
            <v>0</v>
          </cell>
        </row>
        <row r="1107">
          <cell r="A1107">
            <v>409001</v>
          </cell>
          <cell r="B1107">
            <v>0</v>
          </cell>
          <cell r="C1107" t="str">
            <v xml:space="preserve"> WORKS FIXTURES                 </v>
          </cell>
          <cell r="D1107">
            <v>0</v>
          </cell>
          <cell r="G1107">
            <v>0</v>
          </cell>
          <cell r="H1107">
            <v>0</v>
          </cell>
          <cell r="I1107">
            <v>0</v>
          </cell>
        </row>
        <row r="1108">
          <cell r="A1108">
            <v>409002</v>
          </cell>
          <cell r="B1108">
            <v>0</v>
          </cell>
          <cell r="C1108" t="str">
            <v xml:space="preserve"> WORKS FIXTURES                 </v>
          </cell>
          <cell r="D1108">
            <v>0</v>
          </cell>
          <cell r="G1108">
            <v>0</v>
          </cell>
          <cell r="H1108">
            <v>0</v>
          </cell>
          <cell r="I1108">
            <v>0</v>
          </cell>
        </row>
        <row r="1109">
          <cell r="A1109">
            <v>410000</v>
          </cell>
          <cell r="C1109" t="str">
            <v xml:space="preserve"> FIXED ASSETS - ORIGINAL COSTS</v>
          </cell>
          <cell r="D1109">
            <v>564306215.88999999</v>
          </cell>
          <cell r="G1109">
            <v>366513411.06999999</v>
          </cell>
          <cell r="H1109">
            <v>193045235.31999999</v>
          </cell>
          <cell r="I1109">
            <v>4747569.5</v>
          </cell>
        </row>
        <row r="1110">
          <cell r="A1110">
            <v>410501</v>
          </cell>
          <cell r="B1110">
            <v>0</v>
          </cell>
          <cell r="C1110" t="str">
            <v xml:space="preserve"> SPL.TOOLINGS &amp; MOULDS          </v>
          </cell>
          <cell r="D1110">
            <v>0</v>
          </cell>
          <cell r="G1110">
            <v>0</v>
          </cell>
          <cell r="H1110">
            <v>0</v>
          </cell>
          <cell r="I1110">
            <v>0</v>
          </cell>
        </row>
        <row r="1111">
          <cell r="A1111">
            <v>410502</v>
          </cell>
          <cell r="B1111">
            <v>0</v>
          </cell>
          <cell r="C1111" t="str">
            <v xml:space="preserve"> SPECIAL TOOLINGS &amp; MOULDS      </v>
          </cell>
          <cell r="D1111">
            <v>0</v>
          </cell>
          <cell r="G1111">
            <v>0</v>
          </cell>
          <cell r="H1111">
            <v>0</v>
          </cell>
          <cell r="I1111">
            <v>0</v>
          </cell>
        </row>
        <row r="1112">
          <cell r="A1112">
            <v>411001</v>
          </cell>
          <cell r="B1112">
            <v>0</v>
          </cell>
          <cell r="C1112" t="str">
            <v xml:space="preserve"> LABORATORY EQUP.               </v>
          </cell>
          <cell r="D1112">
            <v>0</v>
          </cell>
          <cell r="G1112">
            <v>0</v>
          </cell>
          <cell r="H1112">
            <v>0</v>
          </cell>
          <cell r="I1112">
            <v>0</v>
          </cell>
        </row>
        <row r="1113">
          <cell r="A1113">
            <v>411002</v>
          </cell>
          <cell r="B1113">
            <v>0</v>
          </cell>
          <cell r="C1113" t="str">
            <v xml:space="preserve"> LABORATORY EQUP.               </v>
          </cell>
          <cell r="D1113">
            <v>0</v>
          </cell>
          <cell r="G1113">
            <v>0</v>
          </cell>
          <cell r="H1113">
            <v>0</v>
          </cell>
          <cell r="I1113">
            <v>0</v>
          </cell>
        </row>
        <row r="1114">
          <cell r="A1114">
            <v>412001</v>
          </cell>
          <cell r="B1114">
            <v>0</v>
          </cell>
          <cell r="C1114" t="str">
            <v xml:space="preserve"> CWIP PLANT &amp; MACHINERY         </v>
          </cell>
          <cell r="D1114">
            <v>691789.71</v>
          </cell>
          <cell r="G1114">
            <v>91189.71</v>
          </cell>
          <cell r="H1114">
            <v>600600</v>
          </cell>
          <cell r="I1114">
            <v>0</v>
          </cell>
        </row>
        <row r="1115">
          <cell r="A1115">
            <v>413001</v>
          </cell>
          <cell r="B1115">
            <v>0</v>
          </cell>
          <cell r="C1115" t="str">
            <v xml:space="preserve"> FURNITURE AND FIXTURES         </v>
          </cell>
          <cell r="D1115">
            <v>0</v>
          </cell>
          <cell r="G1115">
            <v>0</v>
          </cell>
          <cell r="H1115">
            <v>0</v>
          </cell>
          <cell r="I1115">
            <v>0</v>
          </cell>
        </row>
        <row r="1116">
          <cell r="A1116">
            <v>413002</v>
          </cell>
          <cell r="B1116">
            <v>0</v>
          </cell>
          <cell r="C1116" t="str">
            <v xml:space="preserve"> FURNITURE AND FIXTURES         </v>
          </cell>
          <cell r="D1116">
            <v>0</v>
          </cell>
          <cell r="G1116">
            <v>0</v>
          </cell>
          <cell r="H1116">
            <v>0</v>
          </cell>
          <cell r="I1116">
            <v>0</v>
          </cell>
        </row>
        <row r="1117">
          <cell r="A1117">
            <v>414001</v>
          </cell>
          <cell r="B1117">
            <v>0</v>
          </cell>
          <cell r="C1117" t="str">
            <v xml:space="preserve"> OFFICE EQUP.                   </v>
          </cell>
          <cell r="D1117">
            <v>0</v>
          </cell>
          <cell r="G1117">
            <v>0</v>
          </cell>
          <cell r="H1117">
            <v>0</v>
          </cell>
          <cell r="I1117">
            <v>0</v>
          </cell>
        </row>
        <row r="1118">
          <cell r="A1118">
            <v>414002</v>
          </cell>
          <cell r="B1118">
            <v>0</v>
          </cell>
          <cell r="C1118" t="str">
            <v xml:space="preserve"> OFFICE EQUIPMENTS              </v>
          </cell>
          <cell r="D1118">
            <v>0</v>
          </cell>
          <cell r="G1118">
            <v>0</v>
          </cell>
          <cell r="H1118">
            <v>0</v>
          </cell>
          <cell r="I1118">
            <v>0</v>
          </cell>
        </row>
        <row r="1119">
          <cell r="A1119">
            <v>415001</v>
          </cell>
          <cell r="B1119">
            <v>0</v>
          </cell>
          <cell r="C1119" t="str">
            <v xml:space="preserve"> EXTERNAL TRANSPORTS            </v>
          </cell>
          <cell r="D1119">
            <v>0</v>
          </cell>
          <cell r="G1119">
            <v>0</v>
          </cell>
          <cell r="H1119">
            <v>0</v>
          </cell>
          <cell r="I1119">
            <v>0</v>
          </cell>
        </row>
        <row r="1120">
          <cell r="A1120">
            <v>415002</v>
          </cell>
          <cell r="B1120">
            <v>0</v>
          </cell>
          <cell r="C1120" t="str">
            <v xml:space="preserve"> EXTERNAL TRANSPORTS            </v>
          </cell>
          <cell r="D1120">
            <v>0</v>
          </cell>
          <cell r="G1120">
            <v>0</v>
          </cell>
          <cell r="H1120">
            <v>0</v>
          </cell>
          <cell r="I1120">
            <v>0</v>
          </cell>
        </row>
        <row r="1121">
          <cell r="A1121">
            <v>415003</v>
          </cell>
          <cell r="C1121" t="str">
            <v xml:space="preserve"> CARS THRO LEASE FINANCE        </v>
          </cell>
          <cell r="D1121">
            <v>0</v>
          </cell>
          <cell r="G1121">
            <v>0</v>
          </cell>
          <cell r="H1121">
            <v>0</v>
          </cell>
          <cell r="I1121">
            <v>0</v>
          </cell>
        </row>
        <row r="1122">
          <cell r="A1122">
            <v>416001</v>
          </cell>
          <cell r="B1122">
            <v>0</v>
          </cell>
          <cell r="C1122" t="str">
            <v xml:space="preserve"> CANTEEN EQUIPMENT              </v>
          </cell>
          <cell r="D1122">
            <v>0</v>
          </cell>
          <cell r="G1122">
            <v>0</v>
          </cell>
          <cell r="H1122">
            <v>0</v>
          </cell>
          <cell r="I1122">
            <v>0</v>
          </cell>
        </row>
        <row r="1123">
          <cell r="A1123">
            <v>416002</v>
          </cell>
          <cell r="B1123">
            <v>0</v>
          </cell>
          <cell r="C1123" t="str">
            <v xml:space="preserve"> CANTEEN EQUIPMENT              </v>
          </cell>
          <cell r="D1123">
            <v>0</v>
          </cell>
          <cell r="G1123">
            <v>0</v>
          </cell>
          <cell r="H1123">
            <v>0</v>
          </cell>
          <cell r="I1123">
            <v>0</v>
          </cell>
        </row>
        <row r="1124">
          <cell r="A1124">
            <v>417001</v>
          </cell>
          <cell r="B1124">
            <v>0</v>
          </cell>
          <cell r="C1124" t="str">
            <v xml:space="preserve"> MEDICAL CENTRE EQUP.           </v>
          </cell>
          <cell r="D1124">
            <v>0</v>
          </cell>
          <cell r="G1124">
            <v>0</v>
          </cell>
          <cell r="H1124">
            <v>0</v>
          </cell>
          <cell r="I1124">
            <v>0</v>
          </cell>
        </row>
        <row r="1125">
          <cell r="A1125">
            <v>417002</v>
          </cell>
          <cell r="B1125">
            <v>0</v>
          </cell>
          <cell r="C1125" t="str">
            <v xml:space="preserve"> MEDICAL CENTRE EQUIPMENT       </v>
          </cell>
          <cell r="D1125">
            <v>0</v>
          </cell>
          <cell r="G1125">
            <v>0</v>
          </cell>
          <cell r="H1125">
            <v>0</v>
          </cell>
          <cell r="I1125">
            <v>0</v>
          </cell>
        </row>
        <row r="1126">
          <cell r="A1126">
            <v>418001</v>
          </cell>
          <cell r="B1126">
            <v>0</v>
          </cell>
          <cell r="C1126" t="str">
            <v xml:space="preserve"> ELECTRICAL INSTALLATIONS       </v>
          </cell>
          <cell r="D1126">
            <v>0</v>
          </cell>
          <cell r="G1126">
            <v>0</v>
          </cell>
          <cell r="H1126">
            <v>0</v>
          </cell>
          <cell r="I1126">
            <v>0</v>
          </cell>
        </row>
        <row r="1127">
          <cell r="A1127">
            <v>418002</v>
          </cell>
          <cell r="B1127">
            <v>0</v>
          </cell>
          <cell r="C1127" t="str">
            <v xml:space="preserve"> ELECTRICAL EQUPT - MANAGERS    </v>
          </cell>
          <cell r="D1127">
            <v>0</v>
          </cell>
          <cell r="G1127">
            <v>0</v>
          </cell>
          <cell r="H1127">
            <v>0</v>
          </cell>
          <cell r="I1127">
            <v>0</v>
          </cell>
        </row>
        <row r="1128">
          <cell r="A1128">
            <v>418003</v>
          </cell>
          <cell r="B1128">
            <v>0</v>
          </cell>
          <cell r="C1128" t="str">
            <v xml:space="preserve"> ELECTRICAL INSTALLATIONS       </v>
          </cell>
          <cell r="D1128">
            <v>0</v>
          </cell>
          <cell r="G1128">
            <v>0</v>
          </cell>
          <cell r="H1128">
            <v>0</v>
          </cell>
          <cell r="I1128">
            <v>0</v>
          </cell>
        </row>
        <row r="1129">
          <cell r="A1129">
            <v>418004</v>
          </cell>
          <cell r="B1129">
            <v>0</v>
          </cell>
          <cell r="C1129" t="str">
            <v xml:space="preserve"> ELECTRICAL EQUPT - MANAGERS    </v>
          </cell>
          <cell r="D1129">
            <v>0</v>
          </cell>
          <cell r="G1129">
            <v>0</v>
          </cell>
          <cell r="H1129">
            <v>0</v>
          </cell>
          <cell r="I1129">
            <v>0</v>
          </cell>
        </row>
        <row r="1130">
          <cell r="A1130">
            <v>419000</v>
          </cell>
          <cell r="B1130">
            <v>30</v>
          </cell>
          <cell r="C1130" t="str">
            <v xml:space="preserve"> INVESTMENTS                    </v>
          </cell>
          <cell r="D1130">
            <v>0</v>
          </cell>
          <cell r="G1130">
            <v>0</v>
          </cell>
          <cell r="H1130">
            <v>0</v>
          </cell>
          <cell r="I1130">
            <v>0</v>
          </cell>
        </row>
        <row r="1131">
          <cell r="A1131">
            <v>419001</v>
          </cell>
          <cell r="B1131">
            <v>0</v>
          </cell>
          <cell r="C1131" t="str">
            <v xml:space="preserve"> INVESTMENTS                    </v>
          </cell>
          <cell r="D1131">
            <v>163678050.09</v>
          </cell>
          <cell r="G1131">
            <v>163678050.09</v>
          </cell>
          <cell r="H1131">
            <v>0</v>
          </cell>
          <cell r="I1131">
            <v>0</v>
          </cell>
        </row>
        <row r="1132">
          <cell r="A1132">
            <v>420000</v>
          </cell>
          <cell r="B1132">
            <v>30</v>
          </cell>
          <cell r="C1132" t="str">
            <v xml:space="preserve"> MISC EXPENSES WRITTEN OFF      </v>
          </cell>
          <cell r="D1132">
            <v>0</v>
          </cell>
          <cell r="G1132">
            <v>0</v>
          </cell>
          <cell r="H1132">
            <v>0</v>
          </cell>
          <cell r="I1132">
            <v>0</v>
          </cell>
        </row>
        <row r="1133">
          <cell r="A1133">
            <v>420001</v>
          </cell>
          <cell r="B1133">
            <v>0</v>
          </cell>
          <cell r="C1133" t="str">
            <v xml:space="preserve"> MISC EXP. NOT W/OFF            </v>
          </cell>
          <cell r="D1133">
            <v>0</v>
          </cell>
          <cell r="G1133">
            <v>0</v>
          </cell>
          <cell r="H1133">
            <v>0</v>
          </cell>
          <cell r="I1133">
            <v>0</v>
          </cell>
        </row>
        <row r="1134">
          <cell r="A1134">
            <v>421000</v>
          </cell>
          <cell r="B1134">
            <v>30</v>
          </cell>
          <cell r="C1134" t="str">
            <v xml:space="preserve"> PROFIT &amp; LOSS ACCOUNT          </v>
          </cell>
          <cell r="D1134">
            <v>0</v>
          </cell>
          <cell r="G1134">
            <v>0</v>
          </cell>
          <cell r="H1134">
            <v>0</v>
          </cell>
          <cell r="I1134">
            <v>0</v>
          </cell>
        </row>
        <row r="1135">
          <cell r="A1135">
            <v>421001</v>
          </cell>
          <cell r="B1135">
            <v>0</v>
          </cell>
          <cell r="C1135" t="str">
            <v xml:space="preserve"> PROFIT AND LOSS ACCOUNT        </v>
          </cell>
          <cell r="D1135">
            <v>0</v>
          </cell>
          <cell r="G1135">
            <v>0</v>
          </cell>
          <cell r="H1135">
            <v>0</v>
          </cell>
          <cell r="I1135">
            <v>0</v>
          </cell>
        </row>
        <row r="1136">
          <cell r="A1136">
            <v>422001</v>
          </cell>
          <cell r="B1136">
            <v>0</v>
          </cell>
          <cell r="C1136" t="str">
            <v xml:space="preserve"> OP.STK ADJ. A/C - DM,IDM,CONS  </v>
          </cell>
          <cell r="D1136">
            <v>0</v>
          </cell>
          <cell r="G1136">
            <v>0</v>
          </cell>
          <cell r="H1136">
            <v>0</v>
          </cell>
          <cell r="I1136">
            <v>0</v>
          </cell>
        </row>
        <row r="1137">
          <cell r="A1137">
            <v>422002</v>
          </cell>
          <cell r="B1137">
            <v>0</v>
          </cell>
          <cell r="C1137" t="str">
            <v xml:space="preserve"> OP.STK ADJ. A/C - FG,TRA,SPA   </v>
          </cell>
          <cell r="D1137">
            <v>0</v>
          </cell>
          <cell r="G1137">
            <v>0</v>
          </cell>
          <cell r="H1137">
            <v>0</v>
          </cell>
          <cell r="I1137">
            <v>0</v>
          </cell>
        </row>
        <row r="1138">
          <cell r="A1138">
            <v>422003</v>
          </cell>
          <cell r="B1138">
            <v>0</v>
          </cell>
          <cell r="C1138" t="str">
            <v xml:space="preserve"> OP.CRS ADJ. A/C                </v>
          </cell>
          <cell r="D1138">
            <v>0</v>
          </cell>
          <cell r="G1138">
            <v>0</v>
          </cell>
          <cell r="H1138">
            <v>0</v>
          </cell>
          <cell r="I1138">
            <v>0</v>
          </cell>
        </row>
        <row r="1139">
          <cell r="A1139">
            <v>422004</v>
          </cell>
          <cell r="B1139">
            <v>0</v>
          </cell>
          <cell r="C1139" t="str">
            <v xml:space="preserve"> OP. TB CONTRA A/C              </v>
          </cell>
          <cell r="D1139">
            <v>0</v>
          </cell>
          <cell r="G1139">
            <v>0</v>
          </cell>
          <cell r="H1139">
            <v>0</v>
          </cell>
          <cell r="I1139">
            <v>0</v>
          </cell>
        </row>
        <row r="1140">
          <cell r="A1140">
            <v>450000</v>
          </cell>
          <cell r="B1140">
            <v>30</v>
          </cell>
          <cell r="C1140" t="str">
            <v xml:space="preserve"> CUR ASSETS &amp; LOANS &amp; ADVANCES  </v>
          </cell>
          <cell r="D1140">
            <v>0</v>
          </cell>
          <cell r="G1140">
            <v>0</v>
          </cell>
          <cell r="H1140">
            <v>0</v>
          </cell>
          <cell r="I1140">
            <v>0</v>
          </cell>
        </row>
        <row r="1141">
          <cell r="A1141">
            <v>450001</v>
          </cell>
          <cell r="B1141">
            <v>0</v>
          </cell>
          <cell r="C1141" t="str">
            <v xml:space="preserve"> INVENTORY - R.M./B.O.- LOCAL   </v>
          </cell>
          <cell r="D1141">
            <v>0</v>
          </cell>
          <cell r="G1141">
            <v>0</v>
          </cell>
          <cell r="H1141">
            <v>0</v>
          </cell>
          <cell r="I1141">
            <v>0</v>
          </cell>
        </row>
        <row r="1142">
          <cell r="A1142">
            <v>450002</v>
          </cell>
          <cell r="B1142">
            <v>0</v>
          </cell>
          <cell r="C1142" t="str">
            <v xml:space="preserve"> INVENTORY - R.M.&amp; COMP.- IMP   </v>
          </cell>
          <cell r="D1142">
            <v>0</v>
          </cell>
          <cell r="G1142">
            <v>0</v>
          </cell>
          <cell r="H1142">
            <v>0</v>
          </cell>
          <cell r="I1142">
            <v>0</v>
          </cell>
        </row>
        <row r="1143">
          <cell r="A1143">
            <v>450003</v>
          </cell>
          <cell r="B1143">
            <v>0</v>
          </cell>
          <cell r="C1143" t="str">
            <v xml:space="preserve"> INVENTORY-PACKING MATERIAL     </v>
          </cell>
          <cell r="D1143">
            <v>0</v>
          </cell>
          <cell r="G1143">
            <v>0</v>
          </cell>
          <cell r="H1143">
            <v>0</v>
          </cell>
          <cell r="I1143">
            <v>0</v>
          </cell>
        </row>
        <row r="1144">
          <cell r="A1144">
            <v>450004</v>
          </cell>
          <cell r="B1144">
            <v>0</v>
          </cell>
          <cell r="C1144" t="str">
            <v xml:space="preserve"> INVENTORY-SUB ASSEMBLY         </v>
          </cell>
          <cell r="D1144">
            <v>0</v>
          </cell>
          <cell r="G1144">
            <v>0</v>
          </cell>
          <cell r="H1144">
            <v>0</v>
          </cell>
          <cell r="I1144">
            <v>0</v>
          </cell>
        </row>
        <row r="1145">
          <cell r="A1145">
            <v>450005</v>
          </cell>
          <cell r="B1145">
            <v>0</v>
          </cell>
          <cell r="C1145" t="str">
            <v xml:space="preserve"> INVENTORY IDM CONSUMABLE TOOLS </v>
          </cell>
          <cell r="D1145">
            <v>0</v>
          </cell>
          <cell r="G1145">
            <v>0</v>
          </cell>
          <cell r="H1145">
            <v>0</v>
          </cell>
          <cell r="I1145">
            <v>0</v>
          </cell>
        </row>
        <row r="1146">
          <cell r="A1146">
            <v>450006</v>
          </cell>
          <cell r="B1146">
            <v>0</v>
          </cell>
          <cell r="C1146" t="str">
            <v xml:space="preserve"> INVENTORY IDM CONSUMABLE STORE </v>
          </cell>
          <cell r="D1146">
            <v>0</v>
          </cell>
          <cell r="G1146">
            <v>0</v>
          </cell>
          <cell r="H1146">
            <v>0</v>
          </cell>
          <cell r="I1146">
            <v>0</v>
          </cell>
        </row>
        <row r="1147">
          <cell r="A1147">
            <v>450007</v>
          </cell>
          <cell r="B1147">
            <v>0</v>
          </cell>
          <cell r="C1147" t="str">
            <v xml:space="preserve"> PPV-LOCAL                      </v>
          </cell>
          <cell r="D1147">
            <v>0</v>
          </cell>
          <cell r="G1147">
            <v>0</v>
          </cell>
          <cell r="H1147">
            <v>0</v>
          </cell>
          <cell r="I1147">
            <v>0</v>
          </cell>
        </row>
        <row r="1148">
          <cell r="A1148">
            <v>450008</v>
          </cell>
          <cell r="B1148">
            <v>0</v>
          </cell>
          <cell r="C1148" t="str">
            <v xml:space="preserve"> PPV-IMPORTS                    </v>
          </cell>
          <cell r="D1148">
            <v>0</v>
          </cell>
          <cell r="G1148">
            <v>0</v>
          </cell>
          <cell r="H1148">
            <v>0</v>
          </cell>
          <cell r="I1148">
            <v>0</v>
          </cell>
        </row>
        <row r="1149">
          <cell r="A1149">
            <v>450009</v>
          </cell>
          <cell r="B1149">
            <v>0</v>
          </cell>
          <cell r="C1149" t="str">
            <v xml:space="preserve"> PRICE DIFFERENCE               </v>
          </cell>
          <cell r="D1149">
            <v>0</v>
          </cell>
          <cell r="G1149">
            <v>0</v>
          </cell>
          <cell r="H1149">
            <v>0</v>
          </cell>
          <cell r="I1149">
            <v>0</v>
          </cell>
        </row>
        <row r="1150">
          <cell r="A1150">
            <v>450010</v>
          </cell>
          <cell r="B1150">
            <v>0</v>
          </cell>
          <cell r="C1150" t="str">
            <v xml:space="preserve"> PURCHASE DISCOUNTS             </v>
          </cell>
          <cell r="D1150">
            <v>0</v>
          </cell>
          <cell r="G1150">
            <v>0</v>
          </cell>
          <cell r="H1150">
            <v>0</v>
          </cell>
          <cell r="I1150">
            <v>0</v>
          </cell>
        </row>
        <row r="1151">
          <cell r="A1151">
            <v>450011</v>
          </cell>
          <cell r="B1151">
            <v>0</v>
          </cell>
          <cell r="C1151" t="str">
            <v xml:space="preserve"> REVALUATION ACCOUNT            </v>
          </cell>
          <cell r="D1151">
            <v>0</v>
          </cell>
          <cell r="G1151">
            <v>0</v>
          </cell>
          <cell r="H1151">
            <v>0</v>
          </cell>
          <cell r="I1151">
            <v>0</v>
          </cell>
        </row>
        <row r="1152">
          <cell r="A1152">
            <v>450012</v>
          </cell>
          <cell r="B1152">
            <v>0</v>
          </cell>
          <cell r="C1152" t="str">
            <v xml:space="preserve"> REVALUATION A/C-IMPORT         </v>
          </cell>
          <cell r="D1152">
            <v>0</v>
          </cell>
          <cell r="G1152">
            <v>0</v>
          </cell>
          <cell r="H1152">
            <v>0</v>
          </cell>
          <cell r="I1152">
            <v>0</v>
          </cell>
        </row>
        <row r="1153">
          <cell r="A1153">
            <v>450013</v>
          </cell>
          <cell r="B1153">
            <v>0</v>
          </cell>
          <cell r="C1153" t="str">
            <v xml:space="preserve"> Production Result              </v>
          </cell>
          <cell r="D1153">
            <v>0</v>
          </cell>
          <cell r="G1153">
            <v>0</v>
          </cell>
          <cell r="H1153">
            <v>0</v>
          </cell>
          <cell r="I1153">
            <v>0</v>
          </cell>
        </row>
        <row r="1154">
          <cell r="A1154">
            <v>450014</v>
          </cell>
          <cell r="B1154">
            <v>0</v>
          </cell>
          <cell r="C1154" t="str">
            <v xml:space="preserve"> Inventory Adjustment A/C - RM  </v>
          </cell>
          <cell r="D1154">
            <v>0</v>
          </cell>
          <cell r="G1154">
            <v>0</v>
          </cell>
          <cell r="H1154">
            <v>0</v>
          </cell>
          <cell r="I1154">
            <v>0</v>
          </cell>
        </row>
        <row r="1155">
          <cell r="A1155">
            <v>450015</v>
          </cell>
          <cell r="B1155">
            <v>0</v>
          </cell>
          <cell r="C1155" t="str">
            <v xml:space="preserve"> Inventory Adjustment A/C - MFG </v>
          </cell>
          <cell r="D1155">
            <v>0</v>
          </cell>
          <cell r="G1155">
            <v>0</v>
          </cell>
          <cell r="H1155">
            <v>0</v>
          </cell>
          <cell r="I1155">
            <v>0</v>
          </cell>
        </row>
        <row r="1156">
          <cell r="A1156">
            <v>450016</v>
          </cell>
          <cell r="B1156">
            <v>0</v>
          </cell>
          <cell r="C1156" t="str">
            <v xml:space="preserve"> Inventory Adjustment A/C -CONS </v>
          </cell>
          <cell r="D1156">
            <v>0</v>
          </cell>
          <cell r="G1156">
            <v>0</v>
          </cell>
          <cell r="H1156">
            <v>0</v>
          </cell>
          <cell r="I1156">
            <v>0</v>
          </cell>
        </row>
        <row r="1157">
          <cell r="A1157">
            <v>450017</v>
          </cell>
          <cell r="B1157">
            <v>0</v>
          </cell>
          <cell r="C1157" t="str">
            <v xml:space="preserve"> Inventory Adjustment A/C-TRADE </v>
          </cell>
          <cell r="D1157">
            <v>0</v>
          </cell>
          <cell r="G1157">
            <v>0</v>
          </cell>
          <cell r="H1157">
            <v>0</v>
          </cell>
          <cell r="I1157">
            <v>0</v>
          </cell>
        </row>
        <row r="1158">
          <cell r="A1158">
            <v>450019</v>
          </cell>
          <cell r="B1158">
            <v>0</v>
          </cell>
          <cell r="C1158" t="str">
            <v xml:space="preserve"> Inventory Adjustment A/C-IMP   </v>
          </cell>
          <cell r="D1158">
            <v>0</v>
          </cell>
          <cell r="G1158">
            <v>0</v>
          </cell>
          <cell r="H1158">
            <v>0</v>
          </cell>
          <cell r="I1158">
            <v>0</v>
          </cell>
        </row>
        <row r="1159">
          <cell r="A1159">
            <v>450020</v>
          </cell>
          <cell r="B1159">
            <v>0</v>
          </cell>
          <cell r="C1159" t="str">
            <v xml:space="preserve"> Inventory Adjustment A/C-OTHER </v>
          </cell>
          <cell r="D1159">
            <v>0</v>
          </cell>
          <cell r="G1159">
            <v>0</v>
          </cell>
          <cell r="H1159">
            <v>0</v>
          </cell>
          <cell r="I1159">
            <v>0</v>
          </cell>
        </row>
        <row r="1160">
          <cell r="A1160">
            <v>450021</v>
          </cell>
          <cell r="B1160">
            <v>0</v>
          </cell>
          <cell r="C1160" t="str">
            <v xml:space="preserve"> Inventory - Stationery         </v>
          </cell>
          <cell r="D1160">
            <v>0</v>
          </cell>
          <cell r="G1160">
            <v>0</v>
          </cell>
          <cell r="H1160">
            <v>0</v>
          </cell>
          <cell r="I1160">
            <v>0</v>
          </cell>
        </row>
        <row r="1161">
          <cell r="A1161">
            <v>450022</v>
          </cell>
          <cell r="B1161">
            <v>0</v>
          </cell>
          <cell r="C1161" t="str">
            <v xml:space="preserve"> CANTEEN STOCK ACCOUNT          </v>
          </cell>
          <cell r="D1161">
            <v>0</v>
          </cell>
          <cell r="G1161">
            <v>0</v>
          </cell>
          <cell r="H1161">
            <v>0</v>
          </cell>
          <cell r="I1161">
            <v>0</v>
          </cell>
        </row>
        <row r="1162">
          <cell r="A1162">
            <v>450100</v>
          </cell>
          <cell r="B1162">
            <v>20</v>
          </cell>
          <cell r="C1162" t="str">
            <v xml:space="preserve"> INVENTORY                      </v>
          </cell>
          <cell r="D1162">
            <v>0</v>
          </cell>
          <cell r="G1162">
            <v>0</v>
          </cell>
          <cell r="H1162">
            <v>0</v>
          </cell>
          <cell r="I1162">
            <v>0</v>
          </cell>
        </row>
        <row r="1163">
          <cell r="A1163">
            <v>450200</v>
          </cell>
          <cell r="B1163">
            <v>20</v>
          </cell>
          <cell r="C1163" t="str">
            <v xml:space="preserve"> LOANS                          </v>
          </cell>
          <cell r="D1163">
            <v>0</v>
          </cell>
          <cell r="G1163">
            <v>0</v>
          </cell>
          <cell r="H1163">
            <v>0</v>
          </cell>
          <cell r="I1163">
            <v>0</v>
          </cell>
        </row>
        <row r="1164">
          <cell r="A1164">
            <v>450300</v>
          </cell>
          <cell r="B1164">
            <v>20</v>
          </cell>
          <cell r="C1164" t="str">
            <v xml:space="preserve"> ADVANCES                       </v>
          </cell>
          <cell r="D1164">
            <v>0</v>
          </cell>
          <cell r="G1164">
            <v>0</v>
          </cell>
          <cell r="H1164">
            <v>0</v>
          </cell>
          <cell r="I1164">
            <v>0</v>
          </cell>
        </row>
        <row r="1165">
          <cell r="A1165">
            <v>450302</v>
          </cell>
          <cell r="C1165" t="str">
            <v xml:space="preserve"> ADVANCE - OTHERS               </v>
          </cell>
          <cell r="D1165">
            <v>0</v>
          </cell>
          <cell r="G1165">
            <v>0</v>
          </cell>
          <cell r="H1165">
            <v>0</v>
          </cell>
          <cell r="I1165">
            <v>0</v>
          </cell>
        </row>
        <row r="1166">
          <cell r="A1166">
            <v>450400</v>
          </cell>
          <cell r="B1166">
            <v>20</v>
          </cell>
          <cell r="C1166" t="str">
            <v xml:space="preserve"> CASH &amp; BANK BALANCES           </v>
          </cell>
          <cell r="D1166">
            <v>0</v>
          </cell>
          <cell r="G1166">
            <v>0</v>
          </cell>
          <cell r="H1166">
            <v>0</v>
          </cell>
          <cell r="I1166">
            <v>0</v>
          </cell>
        </row>
        <row r="1167">
          <cell r="A1167">
            <v>450500</v>
          </cell>
          <cell r="B1167">
            <v>20</v>
          </cell>
          <cell r="C1167" t="str">
            <v xml:space="preserve"> DEPOSITS                       </v>
          </cell>
          <cell r="D1167">
            <v>0</v>
          </cell>
          <cell r="G1167">
            <v>0</v>
          </cell>
          <cell r="H1167">
            <v>0</v>
          </cell>
          <cell r="I1167">
            <v>0</v>
          </cell>
        </row>
        <row r="1168">
          <cell r="A1168">
            <v>451001</v>
          </cell>
          <cell r="B1168">
            <v>0</v>
          </cell>
          <cell r="C1168" t="str">
            <v xml:space="preserve"> GOODS IN TRANSIT - FOB         </v>
          </cell>
          <cell r="D1168">
            <v>22590667.34</v>
          </cell>
          <cell r="G1168">
            <v>22590667.34</v>
          </cell>
          <cell r="H1168">
            <v>0</v>
          </cell>
          <cell r="I1168">
            <v>0</v>
          </cell>
        </row>
        <row r="1169">
          <cell r="A1169">
            <v>451002</v>
          </cell>
          <cell r="B1169">
            <v>0</v>
          </cell>
          <cell r="C1169" t="str">
            <v xml:space="preserve"> GOODS IN TRANSIT - FREIGHT     </v>
          </cell>
          <cell r="D1169">
            <v>0</v>
          </cell>
          <cell r="G1169">
            <v>0</v>
          </cell>
          <cell r="H1169">
            <v>0</v>
          </cell>
          <cell r="I1169">
            <v>0</v>
          </cell>
        </row>
        <row r="1170">
          <cell r="A1170">
            <v>451003</v>
          </cell>
          <cell r="B1170">
            <v>0</v>
          </cell>
          <cell r="C1170" t="str">
            <v xml:space="preserve"> GOODS IN TRANSIT - DUTY        </v>
          </cell>
          <cell r="D1170">
            <v>0</v>
          </cell>
          <cell r="G1170">
            <v>0</v>
          </cell>
          <cell r="H1170">
            <v>0</v>
          </cell>
          <cell r="I1170">
            <v>0</v>
          </cell>
        </row>
        <row r="1171">
          <cell r="A1171">
            <v>451004</v>
          </cell>
          <cell r="B1171">
            <v>0</v>
          </cell>
          <cell r="C1171" t="str">
            <v xml:space="preserve"> GOODS IN TRANSIT - OTHERS      </v>
          </cell>
          <cell r="D1171">
            <v>0</v>
          </cell>
          <cell r="G1171">
            <v>0</v>
          </cell>
          <cell r="H1171">
            <v>0</v>
          </cell>
          <cell r="I1171">
            <v>0</v>
          </cell>
        </row>
        <row r="1172">
          <cell r="A1172">
            <v>452001</v>
          </cell>
          <cell r="B1172">
            <v>0</v>
          </cell>
          <cell r="C1172" t="str">
            <v xml:space="preserve"> INV. A/C-W I P-R.M&amp;OTH COSTS   </v>
          </cell>
          <cell r="D1172">
            <v>0</v>
          </cell>
          <cell r="G1172">
            <v>0</v>
          </cell>
          <cell r="H1172">
            <v>0</v>
          </cell>
          <cell r="I1172">
            <v>0</v>
          </cell>
        </row>
        <row r="1173">
          <cell r="A1173">
            <v>452002</v>
          </cell>
          <cell r="B1173">
            <v>0</v>
          </cell>
          <cell r="C1173" t="str">
            <v xml:space="preserve"> W I P-CAPITAL                  </v>
          </cell>
          <cell r="D1173">
            <v>19450</v>
          </cell>
          <cell r="G1173">
            <v>19450</v>
          </cell>
          <cell r="H1173">
            <v>0</v>
          </cell>
          <cell r="I1173">
            <v>0</v>
          </cell>
        </row>
        <row r="1174">
          <cell r="A1174">
            <v>453001</v>
          </cell>
          <cell r="B1174">
            <v>0</v>
          </cell>
          <cell r="C1174" t="str">
            <v xml:space="preserve"> INVENTORY FIN GOODS -MANUFACTU </v>
          </cell>
          <cell r="D1174">
            <v>0</v>
          </cell>
          <cell r="G1174">
            <v>0</v>
          </cell>
          <cell r="H1174">
            <v>0</v>
          </cell>
          <cell r="I1174">
            <v>0</v>
          </cell>
        </row>
        <row r="1175">
          <cell r="A1175">
            <v>453002</v>
          </cell>
          <cell r="B1175">
            <v>0</v>
          </cell>
          <cell r="C1175" t="str">
            <v xml:space="preserve"> INVENTORY FIN GOODS -TRADED    </v>
          </cell>
          <cell r="D1175">
            <v>0</v>
          </cell>
          <cell r="G1175">
            <v>0</v>
          </cell>
          <cell r="H1175">
            <v>0</v>
          </cell>
          <cell r="I1175">
            <v>0</v>
          </cell>
        </row>
        <row r="1176">
          <cell r="A1176">
            <v>453003</v>
          </cell>
          <cell r="B1176">
            <v>0</v>
          </cell>
          <cell r="C1176" t="str">
            <v xml:space="preserve"> Inventory Imported FG - Traded </v>
          </cell>
          <cell r="D1176">
            <v>0</v>
          </cell>
          <cell r="G1176">
            <v>0</v>
          </cell>
          <cell r="H1176">
            <v>0</v>
          </cell>
          <cell r="I1176">
            <v>0</v>
          </cell>
        </row>
        <row r="1177">
          <cell r="A1177">
            <v>453004</v>
          </cell>
          <cell r="B1177">
            <v>0</v>
          </cell>
          <cell r="C1177" t="str">
            <v xml:space="preserve"> Inventory Imported Spares      </v>
          </cell>
          <cell r="D1177">
            <v>0</v>
          </cell>
          <cell r="G1177">
            <v>0</v>
          </cell>
          <cell r="H1177">
            <v>0</v>
          </cell>
          <cell r="I1177">
            <v>0</v>
          </cell>
        </row>
        <row r="1178">
          <cell r="A1178">
            <v>453005</v>
          </cell>
          <cell r="B1178">
            <v>0</v>
          </cell>
          <cell r="C1178" t="str">
            <v xml:space="preserve"> Goods in Transit - Imported    </v>
          </cell>
          <cell r="D1178">
            <v>0</v>
          </cell>
          <cell r="G1178">
            <v>0</v>
          </cell>
          <cell r="H1178">
            <v>0</v>
          </cell>
          <cell r="I1178">
            <v>0</v>
          </cell>
        </row>
        <row r="1179">
          <cell r="A1179">
            <v>456001</v>
          </cell>
          <cell r="B1179">
            <v>0</v>
          </cell>
          <cell r="C1179" t="str">
            <v xml:space="preserve"> INVENTORY IDM M/C SPARES       </v>
          </cell>
          <cell r="D1179">
            <v>0</v>
          </cell>
          <cell r="G1179">
            <v>0</v>
          </cell>
          <cell r="H1179">
            <v>0</v>
          </cell>
          <cell r="I1179">
            <v>0</v>
          </cell>
        </row>
        <row r="1180">
          <cell r="A1180">
            <v>459001</v>
          </cell>
          <cell r="B1180">
            <v>0</v>
          </cell>
          <cell r="C1180" t="str">
            <v xml:space="preserve"> INVENTORY - SERVICE SPARES     </v>
          </cell>
          <cell r="D1180">
            <v>0</v>
          </cell>
          <cell r="G1180">
            <v>0</v>
          </cell>
          <cell r="H1180">
            <v>0</v>
          </cell>
          <cell r="I1180">
            <v>0</v>
          </cell>
        </row>
        <row r="1181">
          <cell r="A1181">
            <v>462001</v>
          </cell>
          <cell r="B1181">
            <v>0</v>
          </cell>
          <cell r="C1181" t="str">
            <v xml:space="preserve"> INVENTORY - CONSUMABLES        </v>
          </cell>
          <cell r="D1181">
            <v>0</v>
          </cell>
          <cell r="G1181">
            <v>0</v>
          </cell>
          <cell r="H1181">
            <v>0</v>
          </cell>
          <cell r="I1181">
            <v>0</v>
          </cell>
        </row>
        <row r="1182">
          <cell r="A1182">
            <v>464001</v>
          </cell>
          <cell r="B1182">
            <v>0</v>
          </cell>
          <cell r="C1182" t="str">
            <v xml:space="preserve"> STOCK IN TRANSIT               </v>
          </cell>
          <cell r="D1182">
            <v>0</v>
          </cell>
          <cell r="G1182">
            <v>0</v>
          </cell>
          <cell r="H1182">
            <v>0</v>
          </cell>
          <cell r="I1182">
            <v>0</v>
          </cell>
        </row>
        <row r="1183">
          <cell r="A1183">
            <v>464002</v>
          </cell>
          <cell r="B1183">
            <v>0</v>
          </cell>
          <cell r="C1183" t="str">
            <v xml:space="preserve"> REPLINISHMENT STOCK ACCOUNT    </v>
          </cell>
          <cell r="D1183">
            <v>0</v>
          </cell>
          <cell r="G1183">
            <v>0</v>
          </cell>
          <cell r="H1183">
            <v>0</v>
          </cell>
          <cell r="I1183">
            <v>0</v>
          </cell>
        </row>
        <row r="1184">
          <cell r="A1184">
            <v>500000</v>
          </cell>
          <cell r="B1184">
            <v>20</v>
          </cell>
          <cell r="C1184" t="str">
            <v xml:space="preserve"> DEBTORS                        </v>
          </cell>
          <cell r="D1184">
            <v>0</v>
          </cell>
          <cell r="G1184">
            <v>0</v>
          </cell>
          <cell r="H1184">
            <v>0</v>
          </cell>
          <cell r="I1184">
            <v>0</v>
          </cell>
        </row>
        <row r="1185">
          <cell r="A1185">
            <v>501001</v>
          </cell>
          <cell r="B1185">
            <v>0</v>
          </cell>
          <cell r="C1185" t="str">
            <v xml:space="preserve"> DEBTORS CONTROL ACCOUNT        </v>
          </cell>
          <cell r="D1185">
            <v>522693195.16999996</v>
          </cell>
          <cell r="G1185">
            <v>364750619.86999995</v>
          </cell>
          <cell r="H1185">
            <v>116445794.77000001</v>
          </cell>
          <cell r="I1185">
            <v>-6457219.4699999997</v>
          </cell>
        </row>
        <row r="1186">
          <cell r="A1186">
            <v>501002</v>
          </cell>
          <cell r="B1186">
            <v>0</v>
          </cell>
          <cell r="C1186" t="str">
            <v xml:space="preserve"> DRS CONTROL A/C-NSI            </v>
          </cell>
          <cell r="D1186">
            <v>26698123.550000001</v>
          </cell>
          <cell r="G1186">
            <v>26698123.550000001</v>
          </cell>
          <cell r="H1186">
            <v>0</v>
          </cell>
          <cell r="I1186">
            <v>0</v>
          </cell>
        </row>
        <row r="1187">
          <cell r="A1187">
            <v>501003</v>
          </cell>
          <cell r="B1187">
            <v>0</v>
          </cell>
          <cell r="C1187" t="str">
            <v xml:space="preserve"> DEBTORS CONTROL Anticipated    </v>
          </cell>
          <cell r="D1187">
            <v>-377255.19</v>
          </cell>
          <cell r="G1187">
            <v>-377255.19</v>
          </cell>
          <cell r="H1187">
            <v>0</v>
          </cell>
          <cell r="I1187">
            <v>0</v>
          </cell>
        </row>
        <row r="1188">
          <cell r="A1188">
            <v>501009</v>
          </cell>
          <cell r="B1188">
            <v>0</v>
          </cell>
          <cell r="C1188" t="str">
            <v xml:space="preserve"> DRS CONTROL - TEST A/C         </v>
          </cell>
          <cell r="D1188">
            <v>0</v>
          </cell>
          <cell r="G1188">
            <v>0</v>
          </cell>
          <cell r="H1188">
            <v>0</v>
          </cell>
          <cell r="I1188">
            <v>0</v>
          </cell>
        </row>
        <row r="1189">
          <cell r="A1189">
            <v>501501</v>
          </cell>
          <cell r="B1189">
            <v>0</v>
          </cell>
          <cell r="C1189" t="str">
            <v xml:space="preserve"> DRS-BILL DISC ADJ A/C          </v>
          </cell>
          <cell r="D1189">
            <v>0</v>
          </cell>
          <cell r="G1189">
            <v>0</v>
          </cell>
          <cell r="H1189">
            <v>0</v>
          </cell>
          <cell r="I1189">
            <v>0</v>
          </cell>
        </row>
        <row r="1190">
          <cell r="A1190">
            <v>501502</v>
          </cell>
          <cell r="B1190">
            <v>0</v>
          </cell>
          <cell r="C1190" t="str">
            <v xml:space="preserve"> IMPORT LICENCE                 </v>
          </cell>
          <cell r="D1190">
            <v>0</v>
          </cell>
          <cell r="G1190">
            <v>0</v>
          </cell>
          <cell r="H1190">
            <v>0</v>
          </cell>
          <cell r="I1190">
            <v>0</v>
          </cell>
        </row>
        <row r="1191">
          <cell r="A1191">
            <v>504001</v>
          </cell>
          <cell r="B1191">
            <v>0</v>
          </cell>
          <cell r="C1191" t="str">
            <v xml:space="preserve"> CURRENT A/C HDFC BANK (FCS)    </v>
          </cell>
          <cell r="D1191">
            <v>0</v>
          </cell>
          <cell r="G1191">
            <v>0</v>
          </cell>
          <cell r="H1191">
            <v>0</v>
          </cell>
          <cell r="I1191">
            <v>0</v>
          </cell>
        </row>
        <row r="1192">
          <cell r="A1192">
            <v>511001</v>
          </cell>
          <cell r="B1192">
            <v>0</v>
          </cell>
          <cell r="C1192" t="str">
            <v xml:space="preserve"> SCL CORPORATE CURRENT A/C      </v>
          </cell>
          <cell r="D1192">
            <v>0</v>
          </cell>
          <cell r="G1192">
            <v>0</v>
          </cell>
          <cell r="H1192">
            <v>0</v>
          </cell>
          <cell r="I1192">
            <v>0</v>
          </cell>
        </row>
        <row r="1193">
          <cell r="A1193">
            <v>511101</v>
          </cell>
          <cell r="B1193">
            <v>0</v>
          </cell>
          <cell r="C1193" t="str">
            <v xml:space="preserve"> SCL-CORPORATE SALARY A/C       </v>
          </cell>
          <cell r="D1193">
            <v>-1087159.75</v>
          </cell>
          <cell r="G1193">
            <v>-1087159.75</v>
          </cell>
          <cell r="H1193">
            <v>0</v>
          </cell>
          <cell r="I1193">
            <v>0</v>
          </cell>
        </row>
        <row r="1194">
          <cell r="A1194">
            <v>511201</v>
          </cell>
          <cell r="B1194">
            <v>0</v>
          </cell>
          <cell r="C1194" t="str">
            <v xml:space="preserve"> SCL - 14% INT ON DEBENTURE A/C </v>
          </cell>
          <cell r="D1194">
            <v>0</v>
          </cell>
          <cell r="G1194">
            <v>0</v>
          </cell>
          <cell r="H1194">
            <v>0</v>
          </cell>
          <cell r="I1194">
            <v>0</v>
          </cell>
        </row>
        <row r="1195">
          <cell r="A1195">
            <v>511301</v>
          </cell>
          <cell r="B1195">
            <v>0</v>
          </cell>
          <cell r="C1195" t="str">
            <v xml:space="preserve"> SCL - SR. OFF. WF PVT. LTD.    </v>
          </cell>
          <cell r="D1195">
            <v>0</v>
          </cell>
          <cell r="G1195">
            <v>0</v>
          </cell>
          <cell r="H1195">
            <v>0</v>
          </cell>
          <cell r="I1195">
            <v>0</v>
          </cell>
        </row>
        <row r="1196">
          <cell r="A1196">
            <v>511501</v>
          </cell>
          <cell r="B1196">
            <v>0</v>
          </cell>
          <cell r="C1196" t="str">
            <v xml:space="preserve"> TVS SUZUKI LTD.                </v>
          </cell>
          <cell r="D1196">
            <v>0</v>
          </cell>
          <cell r="G1196">
            <v>0</v>
          </cell>
          <cell r="H1196">
            <v>0</v>
          </cell>
          <cell r="I1196">
            <v>0</v>
          </cell>
        </row>
        <row r="1197">
          <cell r="A1197">
            <v>511601</v>
          </cell>
          <cell r="B1197">
            <v>0</v>
          </cell>
          <cell r="C1197" t="str">
            <v xml:space="preserve"> ICL FOUNDRIES LIMITED          </v>
          </cell>
          <cell r="D1197">
            <v>0</v>
          </cell>
          <cell r="G1197">
            <v>0</v>
          </cell>
          <cell r="H1197">
            <v>0</v>
          </cell>
          <cell r="I1197">
            <v>0</v>
          </cell>
        </row>
        <row r="1198">
          <cell r="A1198">
            <v>511701</v>
          </cell>
          <cell r="B1198">
            <v>0</v>
          </cell>
          <cell r="C1198" t="str">
            <v xml:space="preserve"> LAKSHMI AUTO COMPONENTS LTD.,  </v>
          </cell>
          <cell r="D1198">
            <v>0</v>
          </cell>
          <cell r="G1198">
            <v>0</v>
          </cell>
          <cell r="H1198">
            <v>0</v>
          </cell>
          <cell r="I1198">
            <v>0</v>
          </cell>
        </row>
        <row r="1199">
          <cell r="A1199">
            <v>511801</v>
          </cell>
          <cell r="B1199">
            <v>0</v>
          </cell>
          <cell r="C1199" t="str">
            <v xml:space="preserve"> TVS e SHOP                     </v>
          </cell>
          <cell r="D1199">
            <v>0</v>
          </cell>
          <cell r="G1199">
            <v>0</v>
          </cell>
          <cell r="H1199">
            <v>0</v>
          </cell>
          <cell r="I1199">
            <v>0</v>
          </cell>
        </row>
        <row r="1200">
          <cell r="A1200">
            <v>511901</v>
          </cell>
          <cell r="B1200">
            <v>0</v>
          </cell>
          <cell r="C1200" t="str">
            <v xml:space="preserve"> SUNDRAM TELEMATICS LIMITED     </v>
          </cell>
          <cell r="D1200">
            <v>0</v>
          </cell>
          <cell r="G1200">
            <v>0</v>
          </cell>
          <cell r="H1200">
            <v>0</v>
          </cell>
          <cell r="I1200">
            <v>0</v>
          </cell>
        </row>
        <row r="1201">
          <cell r="A1201">
            <v>512001</v>
          </cell>
          <cell r="C1201" t="str">
            <v xml:space="preserve"> NIRAJ INTERIOR DECORATORS P LT </v>
          </cell>
          <cell r="D1201">
            <v>57912643</v>
          </cell>
          <cell r="G1201">
            <v>57912643</v>
          </cell>
          <cell r="H1201">
            <v>0</v>
          </cell>
          <cell r="I1201">
            <v>0</v>
          </cell>
        </row>
        <row r="1202">
          <cell r="A1202">
            <v>512701</v>
          </cell>
          <cell r="B1202">
            <v>0</v>
          </cell>
          <cell r="C1202" t="str">
            <v xml:space="preserve"> HARITA GRAMMER LIMITED         </v>
          </cell>
          <cell r="D1202">
            <v>0</v>
          </cell>
          <cell r="G1202">
            <v>0</v>
          </cell>
          <cell r="H1202">
            <v>0</v>
          </cell>
          <cell r="I1202">
            <v>0</v>
          </cell>
        </row>
        <row r="1203">
          <cell r="A1203">
            <v>512801</v>
          </cell>
          <cell r="B1203">
            <v>0</v>
          </cell>
          <cell r="C1203" t="str">
            <v xml:space="preserve"> SCL - ISD                      </v>
          </cell>
          <cell r="D1203">
            <v>0</v>
          </cell>
          <cell r="G1203">
            <v>0</v>
          </cell>
          <cell r="H1203">
            <v>0</v>
          </cell>
          <cell r="I1203">
            <v>0</v>
          </cell>
        </row>
        <row r="1204">
          <cell r="A1204">
            <v>512901</v>
          </cell>
          <cell r="B1204">
            <v>0</v>
          </cell>
          <cell r="C1204" t="str">
            <v xml:space="preserve"> TVS FINANCE &amp; SERVICES LTD     </v>
          </cell>
          <cell r="D1204">
            <v>-350535.62</v>
          </cell>
          <cell r="G1204">
            <v>0</v>
          </cell>
          <cell r="H1204">
            <v>0</v>
          </cell>
          <cell r="I1204">
            <v>-350535.62</v>
          </cell>
        </row>
        <row r="1205">
          <cell r="A1205">
            <v>513001</v>
          </cell>
          <cell r="B1205">
            <v>0</v>
          </cell>
          <cell r="C1205" t="str">
            <v xml:space="preserve"> TVS Investments Ltd-CCLT       </v>
          </cell>
          <cell r="D1205">
            <v>0</v>
          </cell>
          <cell r="G1205">
            <v>0</v>
          </cell>
          <cell r="H1205">
            <v>0</v>
          </cell>
          <cell r="I1205">
            <v>0</v>
          </cell>
        </row>
        <row r="1206">
          <cell r="A1206">
            <v>513401</v>
          </cell>
          <cell r="B1206">
            <v>0</v>
          </cell>
          <cell r="C1206" t="str">
            <v xml:space="preserve"> HFL - FD CONTROL A/C           </v>
          </cell>
          <cell r="D1206">
            <v>0</v>
          </cell>
          <cell r="G1206">
            <v>0</v>
          </cell>
          <cell r="H1206">
            <v>0</v>
          </cell>
          <cell r="I1206">
            <v>0</v>
          </cell>
        </row>
        <row r="1207">
          <cell r="A1207">
            <v>513501</v>
          </cell>
          <cell r="B1207">
            <v>0</v>
          </cell>
          <cell r="C1207" t="str">
            <v xml:space="preserve"> HARITA INFOSERVE LTD           </v>
          </cell>
          <cell r="D1207">
            <v>0</v>
          </cell>
          <cell r="G1207">
            <v>0</v>
          </cell>
          <cell r="H1207">
            <v>0</v>
          </cell>
          <cell r="I1207">
            <v>0</v>
          </cell>
        </row>
        <row r="1208">
          <cell r="A1208">
            <v>513601</v>
          </cell>
          <cell r="B1208">
            <v>0</v>
          </cell>
          <cell r="C1208" t="str">
            <v xml:space="preserve"> TVS E TECHNOLOGY LIMITED       </v>
          </cell>
          <cell r="D1208">
            <v>0</v>
          </cell>
          <cell r="G1208">
            <v>0</v>
          </cell>
          <cell r="H1208">
            <v>0</v>
          </cell>
          <cell r="I1208">
            <v>0</v>
          </cell>
        </row>
        <row r="1209">
          <cell r="A1209">
            <v>513901</v>
          </cell>
          <cell r="C1209" t="str">
            <v xml:space="preserve"> Auctionindia.com Pvt Ltd       </v>
          </cell>
          <cell r="D1209">
            <v>0</v>
          </cell>
          <cell r="G1209">
            <v>0</v>
          </cell>
          <cell r="H1209">
            <v>0</v>
          </cell>
        </row>
        <row r="1210">
          <cell r="A1210">
            <v>514001</v>
          </cell>
          <cell r="B1210">
            <v>0</v>
          </cell>
          <cell r="C1210" t="str">
            <v xml:space="preserve"> DUTY DRAW BACK RECEIVABLE      </v>
          </cell>
          <cell r="D1210">
            <v>3452224.07</v>
          </cell>
          <cell r="G1210">
            <v>366420</v>
          </cell>
          <cell r="H1210">
            <v>3085804.07</v>
          </cell>
          <cell r="I1210">
            <v>0</v>
          </cell>
        </row>
        <row r="1211">
          <cell r="A1211">
            <v>514401</v>
          </cell>
          <cell r="C1211" t="str">
            <v xml:space="preserve"> TVS eServices-FTS              </v>
          </cell>
          <cell r="D1211">
            <v>0</v>
          </cell>
          <cell r="G1211">
            <v>0</v>
          </cell>
          <cell r="H1211">
            <v>0</v>
          </cell>
          <cell r="I1211">
            <v>0</v>
          </cell>
        </row>
        <row r="1212">
          <cell r="A1212">
            <v>515001</v>
          </cell>
          <cell r="B1212">
            <v>0</v>
          </cell>
          <cell r="C1212" t="str">
            <v xml:space="preserve"> CASH COMPENSATORY SUPPORT-EXP. </v>
          </cell>
          <cell r="D1212">
            <v>0</v>
          </cell>
          <cell r="G1212">
            <v>0</v>
          </cell>
          <cell r="H1212">
            <v>0</v>
          </cell>
          <cell r="I1212">
            <v>0</v>
          </cell>
        </row>
        <row r="1213">
          <cell r="A1213">
            <v>516001</v>
          </cell>
          <cell r="B1213">
            <v>0</v>
          </cell>
          <cell r="C1213" t="str">
            <v xml:space="preserve"> STAFF SALARY ADVANCE           </v>
          </cell>
          <cell r="D1213">
            <v>1362976.9</v>
          </cell>
          <cell r="G1213">
            <v>1512929.9</v>
          </cell>
          <cell r="H1213">
            <v>-149953</v>
          </cell>
          <cell r="I1213">
            <v>0</v>
          </cell>
        </row>
        <row r="1214">
          <cell r="A1214">
            <v>516002</v>
          </cell>
          <cell r="C1214" t="str">
            <v xml:space="preserve"> Marriage Loan                  </v>
          </cell>
          <cell r="D1214">
            <v>0</v>
          </cell>
          <cell r="G1214">
            <v>0</v>
          </cell>
          <cell r="H1214">
            <v>0</v>
          </cell>
          <cell r="I1214">
            <v>0</v>
          </cell>
        </row>
        <row r="1215">
          <cell r="A1215">
            <v>516003</v>
          </cell>
          <cell r="C1215" t="str">
            <v xml:space="preserve"> Maternity Loan                 </v>
          </cell>
          <cell r="D1215">
            <v>0</v>
          </cell>
          <cell r="G1215">
            <v>0</v>
          </cell>
          <cell r="H1215">
            <v>0</v>
          </cell>
          <cell r="I1215">
            <v>0</v>
          </cell>
        </row>
        <row r="1216">
          <cell r="A1216">
            <v>517001</v>
          </cell>
          <cell r="B1216">
            <v>0</v>
          </cell>
          <cell r="C1216" t="str">
            <v xml:space="preserve"> MANAGER- SALARY ADVANCE        </v>
          </cell>
          <cell r="D1216">
            <v>17684558.879999999</v>
          </cell>
          <cell r="G1216">
            <v>17652131.93</v>
          </cell>
          <cell r="H1216">
            <v>0</v>
          </cell>
          <cell r="I1216">
            <v>32426.95</v>
          </cell>
        </row>
        <row r="1217">
          <cell r="A1217">
            <v>518001</v>
          </cell>
          <cell r="B1217">
            <v>0</v>
          </cell>
          <cell r="C1217" t="str">
            <v xml:space="preserve"> RENT ADVANCE                   </v>
          </cell>
          <cell r="D1217">
            <v>28360329.239999998</v>
          </cell>
          <cell r="G1217">
            <v>28129929.239999998</v>
          </cell>
          <cell r="H1217">
            <v>230400</v>
          </cell>
          <cell r="I1217">
            <v>0</v>
          </cell>
        </row>
        <row r="1218">
          <cell r="A1218">
            <v>518002</v>
          </cell>
          <cell r="C1218" t="str">
            <v xml:space="preserve"> Rent Advance - Staff           </v>
          </cell>
          <cell r="D1218">
            <v>320100</v>
          </cell>
          <cell r="G1218">
            <v>320100</v>
          </cell>
          <cell r="H1218">
            <v>0</v>
          </cell>
          <cell r="I1218">
            <v>0</v>
          </cell>
        </row>
        <row r="1219">
          <cell r="A1219">
            <v>519001</v>
          </cell>
          <cell r="B1219">
            <v>0</v>
          </cell>
          <cell r="C1219" t="str">
            <v xml:space="preserve"> MANAGER -FESTIVAL ADVANCE      </v>
          </cell>
          <cell r="D1219">
            <v>0</v>
          </cell>
          <cell r="G1219">
            <v>0</v>
          </cell>
          <cell r="H1219">
            <v>0</v>
          </cell>
          <cell r="I1219">
            <v>0</v>
          </cell>
        </row>
        <row r="1220">
          <cell r="A1220">
            <v>519301</v>
          </cell>
          <cell r="B1220">
            <v>0</v>
          </cell>
          <cell r="C1220" t="str">
            <v xml:space="preserve"> SCL SR OFF WELFARE PVT LTD.    </v>
          </cell>
          <cell r="D1220">
            <v>4798000</v>
          </cell>
          <cell r="G1220">
            <v>4798000</v>
          </cell>
          <cell r="H1220">
            <v>0</v>
          </cell>
          <cell r="I1220">
            <v>0</v>
          </cell>
        </row>
        <row r="1221">
          <cell r="A1221">
            <v>520001</v>
          </cell>
          <cell r="B1221">
            <v>0</v>
          </cell>
          <cell r="C1221" t="str">
            <v xml:space="preserve"> VEHICLE ADVANCE                </v>
          </cell>
          <cell r="D1221">
            <v>0</v>
          </cell>
          <cell r="G1221">
            <v>0</v>
          </cell>
          <cell r="H1221">
            <v>0</v>
          </cell>
          <cell r="I1221">
            <v>0</v>
          </cell>
        </row>
        <row r="1222">
          <cell r="A1222">
            <v>520005</v>
          </cell>
          <cell r="B1222">
            <v>0</v>
          </cell>
          <cell r="C1222" t="str">
            <v xml:space="preserve"> CONSUMER DURABLE-ADVANCES      </v>
          </cell>
          <cell r="D1222">
            <v>109777</v>
          </cell>
          <cell r="G1222">
            <v>0</v>
          </cell>
          <cell r="H1222">
            <v>109777</v>
          </cell>
          <cell r="I1222">
            <v>0</v>
          </cell>
        </row>
        <row r="1223">
          <cell r="A1223">
            <v>521001</v>
          </cell>
          <cell r="B1223">
            <v>0</v>
          </cell>
          <cell r="C1223" t="str">
            <v xml:space="preserve"> MANAGER - FURNITURE ADVANCE    </v>
          </cell>
          <cell r="D1223">
            <v>253245</v>
          </cell>
          <cell r="G1223">
            <v>253245</v>
          </cell>
          <cell r="H1223">
            <v>0</v>
          </cell>
          <cell r="I1223">
            <v>0</v>
          </cell>
        </row>
        <row r="1224">
          <cell r="A1224">
            <v>521501</v>
          </cell>
          <cell r="B1224">
            <v>0</v>
          </cell>
          <cell r="C1224" t="str">
            <v xml:space="preserve"> KEB                            </v>
          </cell>
          <cell r="D1224">
            <v>84650</v>
          </cell>
          <cell r="G1224">
            <v>84650</v>
          </cell>
          <cell r="H1224">
            <v>0</v>
          </cell>
          <cell r="I1224">
            <v>0</v>
          </cell>
        </row>
        <row r="1225">
          <cell r="A1225">
            <v>522001</v>
          </cell>
          <cell r="B1225">
            <v>0</v>
          </cell>
          <cell r="C1225" t="str">
            <v xml:space="preserve"> TRAVELLING ADVANCE-STAFF       </v>
          </cell>
          <cell r="D1225">
            <v>116800</v>
          </cell>
          <cell r="G1225">
            <v>86000</v>
          </cell>
          <cell r="H1225">
            <v>30800</v>
          </cell>
          <cell r="I1225">
            <v>0</v>
          </cell>
        </row>
        <row r="1226">
          <cell r="A1226">
            <v>523001</v>
          </cell>
          <cell r="B1226">
            <v>0</v>
          </cell>
          <cell r="C1226" t="str">
            <v xml:space="preserve"> SALARY SUSPENSE                </v>
          </cell>
          <cell r="D1226">
            <v>-10699.23</v>
          </cell>
          <cell r="G1226">
            <v>-5979.37</v>
          </cell>
          <cell r="H1226">
            <v>-4719.8599999999997</v>
          </cell>
          <cell r="I1226">
            <v>0</v>
          </cell>
        </row>
        <row r="1227">
          <cell r="A1227">
            <v>524001</v>
          </cell>
          <cell r="B1227">
            <v>0</v>
          </cell>
          <cell r="C1227" t="str">
            <v xml:space="preserve"> INT. SUSPENSE                  </v>
          </cell>
          <cell r="D1227">
            <v>0</v>
          </cell>
          <cell r="G1227">
            <v>0</v>
          </cell>
          <cell r="H1227">
            <v>0</v>
          </cell>
          <cell r="I1227">
            <v>0</v>
          </cell>
        </row>
        <row r="1228">
          <cell r="A1228">
            <v>524501</v>
          </cell>
          <cell r="B1228">
            <v>0</v>
          </cell>
          <cell r="C1228" t="str">
            <v xml:space="preserve"> INT. RECEIVABLE                </v>
          </cell>
          <cell r="D1228">
            <v>71970</v>
          </cell>
          <cell r="G1228">
            <v>71970</v>
          </cell>
          <cell r="H1228">
            <v>0</v>
          </cell>
          <cell r="I1228">
            <v>0</v>
          </cell>
        </row>
        <row r="1229">
          <cell r="A1229">
            <v>525001</v>
          </cell>
          <cell r="B1229">
            <v>0</v>
          </cell>
          <cell r="C1229" t="str">
            <v xml:space="preserve"> MEDICAL INS. CLAIMS            </v>
          </cell>
          <cell r="D1229">
            <v>597.21</v>
          </cell>
          <cell r="G1229">
            <v>597.21</v>
          </cell>
          <cell r="H1229">
            <v>0</v>
          </cell>
          <cell r="I1229">
            <v>0</v>
          </cell>
        </row>
        <row r="1230">
          <cell r="A1230">
            <v>525002</v>
          </cell>
          <cell r="C1230" t="str">
            <v xml:space="preserve">ADVANCE RECOVERABLE-RECO ITEMS             </v>
          </cell>
          <cell r="D1230">
            <v>0</v>
          </cell>
          <cell r="G1230">
            <v>0</v>
          </cell>
          <cell r="H1230">
            <v>0</v>
          </cell>
        </row>
        <row r="1231">
          <cell r="A1231">
            <v>526001</v>
          </cell>
          <cell r="B1231">
            <v>0</v>
          </cell>
          <cell r="C1231" t="str">
            <v xml:space="preserve"> PREPAID EXP.                   </v>
          </cell>
          <cell r="D1231">
            <v>5724621.9900000002</v>
          </cell>
          <cell r="G1231">
            <v>5724621.9900000002</v>
          </cell>
          <cell r="H1231">
            <v>0</v>
          </cell>
          <cell r="I1231">
            <v>0</v>
          </cell>
        </row>
        <row r="1232">
          <cell r="A1232">
            <v>527001</v>
          </cell>
          <cell r="B1232">
            <v>0</v>
          </cell>
          <cell r="C1232" t="str">
            <v xml:space="preserve"> M/C BREAKDOWN CLAIM            </v>
          </cell>
          <cell r="D1232">
            <v>0</v>
          </cell>
          <cell r="G1232">
            <v>0</v>
          </cell>
          <cell r="H1232">
            <v>0</v>
          </cell>
          <cell r="I1232">
            <v>0</v>
          </cell>
        </row>
        <row r="1233">
          <cell r="A1233">
            <v>527002</v>
          </cell>
          <cell r="B1233">
            <v>0</v>
          </cell>
          <cell r="C1233" t="str">
            <v xml:space="preserve"> TRANSIT INS. CLAIM - FIN GOODS </v>
          </cell>
          <cell r="D1233">
            <v>0</v>
          </cell>
          <cell r="G1233">
            <v>0</v>
          </cell>
          <cell r="H1233">
            <v>0</v>
          </cell>
          <cell r="I1233">
            <v>0</v>
          </cell>
        </row>
        <row r="1234">
          <cell r="A1234">
            <v>527003</v>
          </cell>
          <cell r="B1234">
            <v>0</v>
          </cell>
          <cell r="C1234" t="str">
            <v xml:space="preserve"> TRANSIT INS. CLAIM - IMP       </v>
          </cell>
          <cell r="D1234">
            <v>3462977.54</v>
          </cell>
          <cell r="G1234">
            <v>3462977.54</v>
          </cell>
          <cell r="H1234">
            <v>0</v>
          </cell>
          <cell r="I1234">
            <v>0</v>
          </cell>
        </row>
        <row r="1235">
          <cell r="A1235">
            <v>527004</v>
          </cell>
          <cell r="B1235">
            <v>0</v>
          </cell>
          <cell r="C1235" t="str">
            <v xml:space="preserve"> INS. CLAIMS - OTHERS           </v>
          </cell>
          <cell r="D1235">
            <v>0</v>
          </cell>
          <cell r="G1235">
            <v>0</v>
          </cell>
          <cell r="H1235">
            <v>0</v>
          </cell>
          <cell r="I1235">
            <v>0</v>
          </cell>
        </row>
        <row r="1236">
          <cell r="A1236">
            <v>527501</v>
          </cell>
          <cell r="B1236">
            <v>0</v>
          </cell>
          <cell r="C1236" t="str">
            <v xml:space="preserve"> OTHER RECEIVABLES              </v>
          </cell>
          <cell r="D1236">
            <v>0</v>
          </cell>
          <cell r="G1236">
            <v>0</v>
          </cell>
          <cell r="H1236">
            <v>0</v>
          </cell>
          <cell r="I1236">
            <v>0</v>
          </cell>
        </row>
        <row r="1237">
          <cell r="A1237">
            <v>528001</v>
          </cell>
          <cell r="B1237">
            <v>0</v>
          </cell>
          <cell r="C1237" t="str">
            <v xml:space="preserve"> EXCHANGE OF FUNDS CHEQUE       </v>
          </cell>
          <cell r="D1237">
            <v>844778.24</v>
          </cell>
          <cell r="G1237">
            <v>844778.24</v>
          </cell>
          <cell r="H1237">
            <v>0</v>
          </cell>
          <cell r="I1237">
            <v>0</v>
          </cell>
        </row>
        <row r="1238">
          <cell r="A1238">
            <v>528002</v>
          </cell>
          <cell r="B1238">
            <v>0</v>
          </cell>
          <cell r="C1238" t="str">
            <v xml:space="preserve"> PF SETTLEMENT                  </v>
          </cell>
          <cell r="D1238">
            <v>0</v>
          </cell>
          <cell r="G1238">
            <v>0</v>
          </cell>
          <cell r="H1238">
            <v>0</v>
          </cell>
          <cell r="I1238">
            <v>0</v>
          </cell>
        </row>
        <row r="1239">
          <cell r="A1239">
            <v>528101</v>
          </cell>
          <cell r="B1239">
            <v>0</v>
          </cell>
          <cell r="C1239" t="str">
            <v xml:space="preserve"> FAIR PRICE SHOP CONTROL A/C    </v>
          </cell>
          <cell r="D1239">
            <v>0</v>
          </cell>
          <cell r="G1239">
            <v>0</v>
          </cell>
          <cell r="H1239">
            <v>0</v>
          </cell>
          <cell r="I1239">
            <v>0</v>
          </cell>
        </row>
        <row r="1240">
          <cell r="A1240">
            <v>528601</v>
          </cell>
          <cell r="B1240">
            <v>0</v>
          </cell>
          <cell r="C1240" t="str">
            <v xml:space="preserve"> ADVANCE INCOME TAX             </v>
          </cell>
          <cell r="D1240">
            <v>14316761</v>
          </cell>
          <cell r="G1240">
            <v>14316761</v>
          </cell>
          <cell r="H1240">
            <v>0</v>
          </cell>
          <cell r="I1240">
            <v>0</v>
          </cell>
        </row>
        <row r="1241">
          <cell r="A1241">
            <v>529001</v>
          </cell>
          <cell r="B1241">
            <v>0</v>
          </cell>
          <cell r="C1241" t="str">
            <v xml:space="preserve"> ADVANCE FOR LAND               </v>
          </cell>
          <cell r="D1241">
            <v>25000000</v>
          </cell>
          <cell r="G1241">
            <v>25000000</v>
          </cell>
          <cell r="H1241">
            <v>0</v>
          </cell>
          <cell r="I1241">
            <v>0</v>
          </cell>
        </row>
        <row r="1242">
          <cell r="A1242">
            <v>529002</v>
          </cell>
          <cell r="B1242">
            <v>0</v>
          </cell>
          <cell r="C1242" t="str">
            <v xml:space="preserve"> TDS ON MARGIN MONEY INT.       </v>
          </cell>
          <cell r="D1242">
            <v>0</v>
          </cell>
          <cell r="G1242">
            <v>0</v>
          </cell>
          <cell r="H1242">
            <v>0</v>
          </cell>
          <cell r="I1242">
            <v>0</v>
          </cell>
        </row>
        <row r="1243">
          <cell r="A1243">
            <v>529003</v>
          </cell>
          <cell r="B1243">
            <v>0</v>
          </cell>
          <cell r="C1243" t="str">
            <v xml:space="preserve"> TAX DEDUCTED AT SOURCE - INTT  </v>
          </cell>
          <cell r="D1243">
            <v>14921189.75</v>
          </cell>
          <cell r="G1243">
            <v>14762891.75</v>
          </cell>
          <cell r="H1243">
            <v>8414</v>
          </cell>
          <cell r="I1243">
            <v>149884</v>
          </cell>
        </row>
        <row r="1244">
          <cell r="A1244">
            <v>529004</v>
          </cell>
          <cell r="B1244">
            <v>0</v>
          </cell>
          <cell r="C1244" t="str">
            <v xml:space="preserve"> PROVISION FOR INCOME TAX       </v>
          </cell>
          <cell r="D1244">
            <v>0</v>
          </cell>
          <cell r="G1244">
            <v>0</v>
          </cell>
          <cell r="H1244">
            <v>0</v>
          </cell>
          <cell r="I1244">
            <v>0</v>
          </cell>
        </row>
        <row r="1245">
          <cell r="A1245">
            <v>529005</v>
          </cell>
          <cell r="B1245">
            <v>0</v>
          </cell>
          <cell r="C1245" t="str">
            <v xml:space="preserve"> TDS on AMC-CERTIFICATE RECD.   </v>
          </cell>
          <cell r="D1245">
            <v>131887.79999999999</v>
          </cell>
          <cell r="G1245">
            <v>131887.79999999999</v>
          </cell>
          <cell r="H1245">
            <v>0</v>
          </cell>
          <cell r="I1245">
            <v>0</v>
          </cell>
        </row>
        <row r="1246">
          <cell r="A1246">
            <v>529006</v>
          </cell>
          <cell r="B1246">
            <v>0</v>
          </cell>
          <cell r="C1246" t="str">
            <v xml:space="preserve"> TDS on AMC-CERTIF.TO BE RECD.  </v>
          </cell>
          <cell r="D1246">
            <v>640928.92000000004</v>
          </cell>
          <cell r="G1246">
            <v>640928.92000000004</v>
          </cell>
          <cell r="H1246">
            <v>0</v>
          </cell>
          <cell r="I1246">
            <v>0</v>
          </cell>
        </row>
        <row r="1247">
          <cell r="A1247">
            <v>529501</v>
          </cell>
          <cell r="B1247">
            <v>0</v>
          </cell>
          <cell r="C1247" t="str">
            <v xml:space="preserve"> ADVANCE-SHARE APPLN. MONEY     </v>
          </cell>
          <cell r="D1247">
            <v>0</v>
          </cell>
          <cell r="G1247">
            <v>0</v>
          </cell>
          <cell r="H1247">
            <v>0</v>
          </cell>
          <cell r="I1247">
            <v>0</v>
          </cell>
        </row>
        <row r="1248">
          <cell r="A1248">
            <v>530001</v>
          </cell>
          <cell r="B1248">
            <v>0</v>
          </cell>
          <cell r="C1248" t="str">
            <v xml:space="preserve"> GENERAL ADVANCE                </v>
          </cell>
          <cell r="D1248">
            <v>5127015.08</v>
          </cell>
          <cell r="G1248">
            <v>3087177.08</v>
          </cell>
          <cell r="H1248">
            <v>2039837.9999999998</v>
          </cell>
          <cell r="I1248">
            <v>0</v>
          </cell>
        </row>
        <row r="1249">
          <cell r="A1249">
            <v>530002</v>
          </cell>
          <cell r="B1249">
            <v>0</v>
          </cell>
          <cell r="C1249" t="str">
            <v xml:space="preserve"> ADVANCE CONSUMER DURABLES      </v>
          </cell>
          <cell r="D1249">
            <v>0</v>
          </cell>
          <cell r="G1249">
            <v>0</v>
          </cell>
          <cell r="H1249">
            <v>0</v>
          </cell>
          <cell r="I1249">
            <v>0</v>
          </cell>
        </row>
        <row r="1250">
          <cell r="A1250">
            <v>530003</v>
          </cell>
          <cell r="B1250">
            <v>0</v>
          </cell>
          <cell r="C1250" t="str">
            <v xml:space="preserve"> BRANCH REIMBURSEMENT ADVANCE   </v>
          </cell>
          <cell r="D1250">
            <v>0</v>
          </cell>
          <cell r="G1250">
            <v>0</v>
          </cell>
          <cell r="H1250">
            <v>0</v>
          </cell>
          <cell r="I1250">
            <v>0</v>
          </cell>
        </row>
        <row r="1251">
          <cell r="A1251">
            <v>530201</v>
          </cell>
          <cell r="B1251">
            <v>0</v>
          </cell>
          <cell r="C1251" t="str">
            <v xml:space="preserve"> ADVANCE DEPB-SCHEME            </v>
          </cell>
          <cell r="D1251">
            <v>1920753.6</v>
          </cell>
          <cell r="G1251">
            <v>1181126</v>
          </cell>
          <cell r="H1251">
            <v>739627.60000000009</v>
          </cell>
          <cell r="I1251">
            <v>0</v>
          </cell>
        </row>
        <row r="1252">
          <cell r="A1252">
            <v>530501</v>
          </cell>
          <cell r="B1252">
            <v>0</v>
          </cell>
          <cell r="C1252" t="str">
            <v xml:space="preserve"> ADVANCE FOR SCHOOL             </v>
          </cell>
          <cell r="D1252">
            <v>163635974.97999999</v>
          </cell>
          <cell r="G1252">
            <v>0</v>
          </cell>
          <cell r="H1252">
            <v>-4.1836756281554699E-11</v>
          </cell>
          <cell r="I1252">
            <v>0</v>
          </cell>
        </row>
        <row r="1253">
          <cell r="A1253">
            <v>530601</v>
          </cell>
          <cell r="B1253">
            <v>0</v>
          </cell>
          <cell r="C1253" t="str">
            <v xml:space="preserve"> ADVANCE FOR M.T.               </v>
          </cell>
          <cell r="D1253">
            <v>0</v>
          </cell>
          <cell r="G1253">
            <v>0</v>
          </cell>
          <cell r="H1253">
            <v>0</v>
          </cell>
          <cell r="I1253">
            <v>0</v>
          </cell>
        </row>
        <row r="1254">
          <cell r="A1254">
            <v>531001</v>
          </cell>
          <cell r="B1254">
            <v>0</v>
          </cell>
          <cell r="C1254" t="str">
            <v xml:space="preserve"> Trade Advance                  </v>
          </cell>
          <cell r="D1254">
            <v>0</v>
          </cell>
          <cell r="G1254">
            <v>0</v>
          </cell>
          <cell r="H1254">
            <v>0</v>
          </cell>
          <cell r="I1254">
            <v>0</v>
          </cell>
        </row>
        <row r="1255">
          <cell r="A1255">
            <v>531002</v>
          </cell>
          <cell r="C1255" t="str">
            <v xml:space="preserve"> TRAVEL ADVANCE                 </v>
          </cell>
          <cell r="D1255">
            <v>0</v>
          </cell>
          <cell r="G1255">
            <v>0</v>
          </cell>
          <cell r="H1255">
            <v>0</v>
          </cell>
          <cell r="I1255">
            <v>0</v>
          </cell>
        </row>
        <row r="1256">
          <cell r="A1256">
            <v>531501</v>
          </cell>
          <cell r="B1256">
            <v>0</v>
          </cell>
          <cell r="C1256" t="str">
            <v xml:space="preserve"> BILLS REDISCOUNTED A/C         </v>
          </cell>
          <cell r="D1256">
            <v>0</v>
          </cell>
          <cell r="G1256">
            <v>0</v>
          </cell>
          <cell r="H1256">
            <v>0</v>
          </cell>
          <cell r="I1256">
            <v>0</v>
          </cell>
        </row>
        <row r="1257">
          <cell r="A1257">
            <v>534001</v>
          </cell>
          <cell r="B1257">
            <v>0</v>
          </cell>
          <cell r="C1257" t="str">
            <v xml:space="preserve"> FACTORED RECEIVABLES           </v>
          </cell>
          <cell r="D1257">
            <v>0</v>
          </cell>
          <cell r="G1257">
            <v>0</v>
          </cell>
          <cell r="H1257">
            <v>0</v>
          </cell>
          <cell r="I1257">
            <v>0</v>
          </cell>
        </row>
        <row r="1258">
          <cell r="A1258">
            <v>535000</v>
          </cell>
          <cell r="B1258">
            <v>0</v>
          </cell>
          <cell r="C1258" t="str">
            <v xml:space="preserve"> INTERIM ACCOUNT - PLA          </v>
          </cell>
          <cell r="D1258">
            <v>0</v>
          </cell>
          <cell r="G1258">
            <v>0</v>
          </cell>
          <cell r="H1258">
            <v>0</v>
          </cell>
          <cell r="I1258">
            <v>0</v>
          </cell>
        </row>
        <row r="1259">
          <cell r="A1259">
            <v>535001</v>
          </cell>
          <cell r="B1259">
            <v>0</v>
          </cell>
          <cell r="C1259" t="str">
            <v xml:space="preserve"> CENTRAL EXCISE DEPOSIT - PLA   </v>
          </cell>
          <cell r="D1259">
            <v>343224.58</v>
          </cell>
          <cell r="G1259">
            <v>68542</v>
          </cell>
          <cell r="H1259">
            <v>274682.58</v>
          </cell>
          <cell r="I1259">
            <v>0</v>
          </cell>
        </row>
        <row r="1260">
          <cell r="A1260">
            <v>535002</v>
          </cell>
          <cell r="B1260">
            <v>0</v>
          </cell>
          <cell r="C1260" t="str">
            <v xml:space="preserve"> MODAVAT ACCOUNT                </v>
          </cell>
          <cell r="D1260">
            <v>0</v>
          </cell>
          <cell r="G1260">
            <v>0</v>
          </cell>
          <cell r="H1260">
            <v>0</v>
          </cell>
          <cell r="I1260">
            <v>0</v>
          </cell>
        </row>
        <row r="1261">
          <cell r="A1261">
            <v>535003</v>
          </cell>
          <cell r="B1261">
            <v>0</v>
          </cell>
          <cell r="C1261" t="str">
            <v xml:space="preserve"> EXCISE DUTY PAID A/C           </v>
          </cell>
          <cell r="D1261">
            <v>0</v>
          </cell>
          <cell r="G1261">
            <v>-136178748.22</v>
          </cell>
          <cell r="H1261">
            <v>136178748.22</v>
          </cell>
          <cell r="I1261">
            <v>0</v>
          </cell>
        </row>
        <row r="1262">
          <cell r="A1262">
            <v>535501</v>
          </cell>
          <cell r="B1262">
            <v>0</v>
          </cell>
          <cell r="C1262" t="str">
            <v xml:space="preserve"> CENTRAL EXCISE -BRANCH SALES   </v>
          </cell>
          <cell r="D1262">
            <v>0</v>
          </cell>
          <cell r="G1262">
            <v>0</v>
          </cell>
          <cell r="H1262">
            <v>0</v>
          </cell>
          <cell r="I1262">
            <v>0</v>
          </cell>
        </row>
        <row r="1263">
          <cell r="A1263">
            <v>535503</v>
          </cell>
          <cell r="B1263">
            <v>0</v>
          </cell>
          <cell r="C1263" t="str">
            <v xml:space="preserve"> CENTRAL EXCISE -tumkur         </v>
          </cell>
          <cell r="D1263">
            <v>0</v>
          </cell>
          <cell r="G1263">
            <v>0</v>
          </cell>
          <cell r="H1263">
            <v>0</v>
          </cell>
          <cell r="I1263">
            <v>0</v>
          </cell>
        </row>
        <row r="1264">
          <cell r="A1264">
            <v>536001</v>
          </cell>
          <cell r="B1264">
            <v>0</v>
          </cell>
          <cell r="C1264" t="str">
            <v xml:space="preserve"> C.E. DEPOSIT - RG 23A          </v>
          </cell>
          <cell r="D1264">
            <v>7409214.3999999994</v>
          </cell>
          <cell r="G1264">
            <v>5785855.5099999998</v>
          </cell>
          <cell r="H1264">
            <v>1623358.89</v>
          </cell>
          <cell r="I1264">
            <v>0</v>
          </cell>
        </row>
        <row r="1265">
          <cell r="A1265">
            <v>536002</v>
          </cell>
          <cell r="B1265">
            <v>0</v>
          </cell>
          <cell r="C1265" t="str">
            <v xml:space="preserve"> C.E. DEPOSIT - RG 23C          </v>
          </cell>
          <cell r="D1265">
            <v>0</v>
          </cell>
          <cell r="G1265">
            <v>0</v>
          </cell>
          <cell r="H1265">
            <v>0</v>
          </cell>
          <cell r="I1265">
            <v>0</v>
          </cell>
        </row>
        <row r="1266">
          <cell r="A1266">
            <v>536401</v>
          </cell>
          <cell r="B1266">
            <v>0</v>
          </cell>
          <cell r="C1266" t="str">
            <v xml:space="preserve"> C.E. DUTY-SPARES               </v>
          </cell>
          <cell r="D1266">
            <v>0</v>
          </cell>
          <cell r="G1266">
            <v>0</v>
          </cell>
          <cell r="H1266">
            <v>0</v>
          </cell>
          <cell r="I1266">
            <v>0</v>
          </cell>
        </row>
        <row r="1267">
          <cell r="A1267">
            <v>536501</v>
          </cell>
          <cell r="B1267">
            <v>0</v>
          </cell>
          <cell r="C1267" t="str">
            <v xml:space="preserve"> C.E. DUTY - STNS               </v>
          </cell>
          <cell r="D1267">
            <v>0</v>
          </cell>
          <cell r="G1267">
            <v>0</v>
          </cell>
          <cell r="H1267">
            <v>0</v>
          </cell>
          <cell r="I1267">
            <v>0</v>
          </cell>
        </row>
        <row r="1268">
          <cell r="A1268">
            <v>536601</v>
          </cell>
          <cell r="B1268">
            <v>0</v>
          </cell>
          <cell r="C1268" t="str">
            <v xml:space="preserve"> C.E. DUTY - DIRECT SALES       </v>
          </cell>
          <cell r="D1268">
            <v>0</v>
          </cell>
          <cell r="G1268">
            <v>-222522.2</v>
          </cell>
          <cell r="H1268">
            <v>222522.2</v>
          </cell>
          <cell r="I1268">
            <v>0</v>
          </cell>
        </row>
        <row r="1269">
          <cell r="A1269">
            <v>536701</v>
          </cell>
          <cell r="B1269">
            <v>0</v>
          </cell>
          <cell r="C1269" t="str">
            <v xml:space="preserve"> C.E. DUTY - SELF REMOVALS      </v>
          </cell>
          <cell r="D1269">
            <v>0</v>
          </cell>
          <cell r="G1269">
            <v>0</v>
          </cell>
          <cell r="H1269">
            <v>0</v>
          </cell>
          <cell r="I1269">
            <v>0</v>
          </cell>
        </row>
        <row r="1270">
          <cell r="A1270">
            <v>536801</v>
          </cell>
          <cell r="B1270">
            <v>0</v>
          </cell>
          <cell r="C1270" t="str">
            <v xml:space="preserve"> C.E. DUTY - 57F3(JOB WORKER)   </v>
          </cell>
          <cell r="D1270">
            <v>0</v>
          </cell>
          <cell r="G1270">
            <v>0</v>
          </cell>
          <cell r="H1270">
            <v>0</v>
          </cell>
          <cell r="I1270">
            <v>0</v>
          </cell>
        </row>
        <row r="1271">
          <cell r="A1271">
            <v>537001</v>
          </cell>
          <cell r="B1271">
            <v>0</v>
          </cell>
          <cell r="C1271" t="str">
            <v xml:space="preserve"> DEPOSIT - P &amp; T DEPARTMENT     </v>
          </cell>
          <cell r="D1271">
            <v>1377357</v>
          </cell>
          <cell r="G1271">
            <v>1337357</v>
          </cell>
          <cell r="H1271">
            <v>40000</v>
          </cell>
          <cell r="I1271">
            <v>0</v>
          </cell>
        </row>
        <row r="1272">
          <cell r="A1272">
            <v>538001</v>
          </cell>
          <cell r="B1272">
            <v>0</v>
          </cell>
          <cell r="C1272" t="str">
            <v xml:space="preserve"> DEPOSIT - S.T. DEPARTMENT      </v>
          </cell>
          <cell r="D1272">
            <v>1925806.47</v>
          </cell>
          <cell r="G1272">
            <v>1925806.47</v>
          </cell>
          <cell r="H1272">
            <v>0</v>
          </cell>
          <cell r="I1272">
            <v>0</v>
          </cell>
        </row>
        <row r="1273">
          <cell r="A1273">
            <v>538002</v>
          </cell>
          <cell r="B1273">
            <v>0</v>
          </cell>
          <cell r="C1273" t="str">
            <v xml:space="preserve"> DEPOSIT - S.T. APPEALS         </v>
          </cell>
          <cell r="D1273">
            <v>144939</v>
          </cell>
          <cell r="G1273">
            <v>144939</v>
          </cell>
          <cell r="H1273">
            <v>0</v>
          </cell>
          <cell r="I1273">
            <v>0</v>
          </cell>
        </row>
        <row r="1274">
          <cell r="A1274">
            <v>539001</v>
          </cell>
          <cell r="B1274">
            <v>0</v>
          </cell>
          <cell r="C1274" t="str">
            <v xml:space="preserve"> GENERAL DEPOSIT                </v>
          </cell>
          <cell r="D1274">
            <v>3643278</v>
          </cell>
          <cell r="G1274">
            <v>3357628</v>
          </cell>
          <cell r="H1274">
            <v>285650</v>
          </cell>
          <cell r="I1274">
            <v>0</v>
          </cell>
        </row>
        <row r="1275">
          <cell r="A1275">
            <v>539002</v>
          </cell>
          <cell r="B1275">
            <v>0</v>
          </cell>
          <cell r="C1275" t="str">
            <v xml:space="preserve"> DEPOSITS - BANK                </v>
          </cell>
          <cell r="D1275">
            <v>0</v>
          </cell>
          <cell r="G1275">
            <v>0</v>
          </cell>
          <cell r="H1275">
            <v>0</v>
          </cell>
          <cell r="I1275">
            <v>0</v>
          </cell>
        </row>
        <row r="1276">
          <cell r="A1276">
            <v>539003</v>
          </cell>
          <cell r="B1276">
            <v>0</v>
          </cell>
          <cell r="C1276" t="str">
            <v xml:space="preserve"> EARNEST MONEY DEPOSIT          </v>
          </cell>
          <cell r="D1276">
            <v>431300</v>
          </cell>
          <cell r="G1276">
            <v>431300</v>
          </cell>
          <cell r="H1276">
            <v>0</v>
          </cell>
          <cell r="I1276">
            <v>0</v>
          </cell>
        </row>
        <row r="1277">
          <cell r="A1277">
            <v>539004</v>
          </cell>
          <cell r="C1277" t="str">
            <v xml:space="preserve"> DEPOSITS - OTHERS              </v>
          </cell>
          <cell r="D1277">
            <v>4800</v>
          </cell>
          <cell r="G1277">
            <v>4800</v>
          </cell>
          <cell r="H1277">
            <v>0</v>
          </cell>
          <cell r="I1277">
            <v>0</v>
          </cell>
        </row>
        <row r="1278">
          <cell r="A1278">
            <v>539005</v>
          </cell>
          <cell r="C1278" t="str">
            <v xml:space="preserve"> DEPOSITS - TELEPHONES          </v>
          </cell>
          <cell r="D1278">
            <v>10097</v>
          </cell>
          <cell r="G1278">
            <v>10097</v>
          </cell>
          <cell r="H1278">
            <v>0</v>
          </cell>
          <cell r="I1278">
            <v>0</v>
          </cell>
        </row>
        <row r="1279">
          <cell r="A1279">
            <v>539101</v>
          </cell>
          <cell r="B1279">
            <v>0</v>
          </cell>
          <cell r="C1279" t="str">
            <v xml:space="preserve"> LC MARGIN ON IMPORT PURCHASE   </v>
          </cell>
          <cell r="D1279">
            <v>0</v>
          </cell>
          <cell r="G1279">
            <v>0</v>
          </cell>
          <cell r="H1279">
            <v>0</v>
          </cell>
          <cell r="I1279">
            <v>0</v>
          </cell>
        </row>
        <row r="1280">
          <cell r="A1280">
            <v>539102</v>
          </cell>
          <cell r="B1280">
            <v>0</v>
          </cell>
          <cell r="C1280" t="str">
            <v xml:space="preserve"> MARGIN MONEY-LOCAL GURANTEE    </v>
          </cell>
          <cell r="D1280">
            <v>326800</v>
          </cell>
          <cell r="G1280">
            <v>326800</v>
          </cell>
          <cell r="H1280">
            <v>0</v>
          </cell>
          <cell r="I1280">
            <v>0</v>
          </cell>
        </row>
        <row r="1281">
          <cell r="A1281">
            <v>539103</v>
          </cell>
          <cell r="B1281">
            <v>0</v>
          </cell>
          <cell r="C1281" t="str">
            <v xml:space="preserve"> MARGIN MONEY-EXP GURANTEE      </v>
          </cell>
          <cell r="D1281">
            <v>0</v>
          </cell>
          <cell r="G1281">
            <v>0</v>
          </cell>
          <cell r="H1281">
            <v>0</v>
          </cell>
          <cell r="I1281">
            <v>0</v>
          </cell>
        </row>
        <row r="1282">
          <cell r="A1282">
            <v>539201</v>
          </cell>
          <cell r="B1282">
            <v>0</v>
          </cell>
          <cell r="C1282" t="str">
            <v xml:space="preserve"> MARGIN MONEY-CAN ENDORSEMENT   </v>
          </cell>
          <cell r="D1282">
            <v>0</v>
          </cell>
          <cell r="G1282">
            <v>0</v>
          </cell>
          <cell r="H1282">
            <v>0</v>
          </cell>
          <cell r="I1282">
            <v>0</v>
          </cell>
        </row>
        <row r="1283">
          <cell r="A1283">
            <v>539301</v>
          </cell>
          <cell r="B1283">
            <v>0</v>
          </cell>
          <cell r="C1283" t="str">
            <v xml:space="preserve"> DEPOSIT CUSTOMS SEA            </v>
          </cell>
          <cell r="D1283">
            <v>53815</v>
          </cell>
          <cell r="G1283">
            <v>53815</v>
          </cell>
          <cell r="H1283">
            <v>0</v>
          </cell>
          <cell r="I1283">
            <v>0</v>
          </cell>
        </row>
        <row r="1284">
          <cell r="A1284">
            <v>539302</v>
          </cell>
          <cell r="B1284">
            <v>0</v>
          </cell>
          <cell r="C1284" t="str">
            <v xml:space="preserve"> DEPOSIT CUSTOMS AIR            </v>
          </cell>
          <cell r="D1284">
            <v>254519</v>
          </cell>
          <cell r="G1284">
            <v>254519</v>
          </cell>
          <cell r="H1284">
            <v>0</v>
          </cell>
          <cell r="I1284">
            <v>0</v>
          </cell>
        </row>
        <row r="1285">
          <cell r="A1285">
            <v>539401</v>
          </cell>
          <cell r="B1285">
            <v>0</v>
          </cell>
          <cell r="C1285" t="str">
            <v xml:space="preserve"> ACCRUED INCOME                 </v>
          </cell>
          <cell r="D1285">
            <v>0</v>
          </cell>
          <cell r="G1285">
            <v>0</v>
          </cell>
          <cell r="H1285">
            <v>0</v>
          </cell>
          <cell r="I1285">
            <v>0</v>
          </cell>
        </row>
        <row r="1286">
          <cell r="A1286">
            <v>539501</v>
          </cell>
          <cell r="B1286">
            <v>0</v>
          </cell>
          <cell r="C1286" t="str">
            <v xml:space="preserve"> INTERCORPORATE DEPOSITS        </v>
          </cell>
          <cell r="D1286">
            <v>24763052</v>
          </cell>
          <cell r="G1286">
            <v>24763052</v>
          </cell>
          <cell r="H1286">
            <v>0</v>
          </cell>
          <cell r="I1286">
            <v>0</v>
          </cell>
        </row>
        <row r="1287">
          <cell r="A1287">
            <v>541001</v>
          </cell>
          <cell r="B1287">
            <v>0</v>
          </cell>
          <cell r="C1287" t="str">
            <v xml:space="preserve"> CASH IN HAND                   </v>
          </cell>
          <cell r="D1287">
            <v>127622</v>
          </cell>
          <cell r="G1287">
            <v>75817</v>
          </cell>
          <cell r="H1287">
            <v>51805</v>
          </cell>
          <cell r="I1287">
            <v>0</v>
          </cell>
        </row>
        <row r="1288">
          <cell r="A1288">
            <v>542001</v>
          </cell>
          <cell r="B1288">
            <v>0</v>
          </cell>
          <cell r="C1288" t="str">
            <v xml:space="preserve"> IMPREST                        </v>
          </cell>
          <cell r="D1288">
            <v>1232204.47</v>
          </cell>
          <cell r="G1288">
            <v>1205759.54</v>
          </cell>
          <cell r="H1288">
            <v>26444.93</v>
          </cell>
          <cell r="I1288">
            <v>0</v>
          </cell>
        </row>
        <row r="1289">
          <cell r="A1289">
            <v>551001</v>
          </cell>
          <cell r="B1289">
            <v>0</v>
          </cell>
          <cell r="C1289" t="str">
            <v xml:space="preserve"> FCS-CITI BANK                  </v>
          </cell>
          <cell r="D1289">
            <v>0</v>
          </cell>
          <cell r="G1289">
            <v>0</v>
          </cell>
          <cell r="H1289">
            <v>0</v>
          </cell>
          <cell r="I1289">
            <v>0</v>
          </cell>
        </row>
        <row r="1290">
          <cell r="A1290">
            <v>551002</v>
          </cell>
          <cell r="B1290">
            <v>0</v>
          </cell>
          <cell r="C1290" t="str">
            <v xml:space="preserve"> FCS-CITI BANK CHQ DEPOSIT      </v>
          </cell>
          <cell r="D1290">
            <v>0</v>
          </cell>
          <cell r="G1290">
            <v>0</v>
          </cell>
          <cell r="H1290">
            <v>0</v>
          </cell>
          <cell r="I1290">
            <v>0</v>
          </cell>
        </row>
        <row r="1291">
          <cell r="A1291">
            <v>551003</v>
          </cell>
          <cell r="B1291">
            <v>0</v>
          </cell>
          <cell r="C1291" t="str">
            <v xml:space="preserve"> FCS-CITI BANK CHQ ISSUED       </v>
          </cell>
          <cell r="D1291">
            <v>0</v>
          </cell>
          <cell r="G1291">
            <v>0</v>
          </cell>
          <cell r="H1291">
            <v>0</v>
          </cell>
          <cell r="I1291">
            <v>0</v>
          </cell>
        </row>
        <row r="1292">
          <cell r="A1292">
            <v>551601</v>
          </cell>
          <cell r="B1292">
            <v>0</v>
          </cell>
          <cell r="C1292" t="str">
            <v xml:space="preserve"> CURRENT A/C -BOB-CHENNAI       </v>
          </cell>
          <cell r="D1292">
            <v>12607.73</v>
          </cell>
          <cell r="G1292">
            <v>12607.73</v>
          </cell>
          <cell r="H1292">
            <v>0</v>
          </cell>
          <cell r="I1292">
            <v>0</v>
          </cell>
        </row>
        <row r="1293">
          <cell r="A1293">
            <v>551602</v>
          </cell>
          <cell r="B1293">
            <v>0</v>
          </cell>
          <cell r="C1293" t="str">
            <v xml:space="preserve"> CUR.- BANK OF BARODA CHQ DEPOS </v>
          </cell>
          <cell r="D1293">
            <v>0</v>
          </cell>
          <cell r="G1293">
            <v>0</v>
          </cell>
          <cell r="H1293">
            <v>0</v>
          </cell>
          <cell r="I1293">
            <v>0</v>
          </cell>
        </row>
        <row r="1294">
          <cell r="A1294">
            <v>551603</v>
          </cell>
          <cell r="B1294">
            <v>0</v>
          </cell>
          <cell r="C1294" t="str">
            <v xml:space="preserve"> CUR.- BANK OF BARODA CHQ ISSUE </v>
          </cell>
          <cell r="D1294">
            <v>0</v>
          </cell>
          <cell r="G1294">
            <v>0</v>
          </cell>
          <cell r="H1294">
            <v>0</v>
          </cell>
          <cell r="I1294">
            <v>0</v>
          </cell>
        </row>
        <row r="1295">
          <cell r="A1295">
            <v>551701</v>
          </cell>
          <cell r="B1295">
            <v>0</v>
          </cell>
          <cell r="C1295" t="str">
            <v xml:space="preserve"> HDFC CHQ AT PAR-MDS REAILISED  </v>
          </cell>
          <cell r="D1295">
            <v>0</v>
          </cell>
          <cell r="G1295">
            <v>0</v>
          </cell>
          <cell r="H1295">
            <v>0</v>
          </cell>
          <cell r="I1295">
            <v>0</v>
          </cell>
        </row>
        <row r="1296">
          <cell r="A1296">
            <v>551702</v>
          </cell>
          <cell r="B1296">
            <v>0</v>
          </cell>
          <cell r="C1296" t="str">
            <v xml:space="preserve"> HDFC CHQ AT PAR CHQ DEPOSIT    </v>
          </cell>
          <cell r="D1296">
            <v>0</v>
          </cell>
          <cell r="G1296">
            <v>0</v>
          </cell>
          <cell r="H1296">
            <v>0</v>
          </cell>
          <cell r="I1296">
            <v>0</v>
          </cell>
        </row>
        <row r="1297">
          <cell r="A1297">
            <v>551703</v>
          </cell>
          <cell r="B1297">
            <v>0</v>
          </cell>
          <cell r="C1297" t="str">
            <v xml:space="preserve"> HDFC CHQ AT PAR CHQ ISSUED     </v>
          </cell>
          <cell r="D1297">
            <v>0</v>
          </cell>
          <cell r="G1297">
            <v>0</v>
          </cell>
          <cell r="H1297">
            <v>0</v>
          </cell>
          <cell r="I1297">
            <v>0</v>
          </cell>
        </row>
        <row r="1298">
          <cell r="A1298">
            <v>551801</v>
          </cell>
          <cell r="B1298">
            <v>0</v>
          </cell>
          <cell r="C1298" t="str">
            <v xml:space="preserve"> FCS-ANZ GRINDLAYS BANK         </v>
          </cell>
          <cell r="D1298">
            <v>0</v>
          </cell>
          <cell r="G1298">
            <v>0</v>
          </cell>
          <cell r="H1298">
            <v>0</v>
          </cell>
          <cell r="I1298">
            <v>0</v>
          </cell>
        </row>
        <row r="1299">
          <cell r="A1299">
            <v>551802</v>
          </cell>
          <cell r="B1299">
            <v>0</v>
          </cell>
          <cell r="C1299" t="str">
            <v xml:space="preserve"> FCS-ANZ GRINDLAYS BK CHQ DEPOS </v>
          </cell>
          <cell r="D1299">
            <v>0</v>
          </cell>
          <cell r="G1299">
            <v>0</v>
          </cell>
          <cell r="H1299">
            <v>0</v>
          </cell>
          <cell r="I1299">
            <v>0</v>
          </cell>
        </row>
        <row r="1300">
          <cell r="A1300">
            <v>551803</v>
          </cell>
          <cell r="B1300">
            <v>0</v>
          </cell>
          <cell r="C1300" t="str">
            <v xml:space="preserve"> FCS-ANZ GRINDLAYS BK CHQ ISSUE </v>
          </cell>
          <cell r="D1300">
            <v>0</v>
          </cell>
          <cell r="G1300">
            <v>0</v>
          </cell>
          <cell r="H1300">
            <v>0</v>
          </cell>
          <cell r="I1300">
            <v>0</v>
          </cell>
        </row>
        <row r="1301">
          <cell r="A1301">
            <v>551901</v>
          </cell>
          <cell r="B1301">
            <v>0</v>
          </cell>
          <cell r="C1301" t="str">
            <v xml:space="preserve"> CUR A/C -SBI-MDS-FD REALISED   </v>
          </cell>
          <cell r="D1301">
            <v>378602.75</v>
          </cell>
          <cell r="G1301">
            <v>378602.75</v>
          </cell>
          <cell r="H1301">
            <v>0</v>
          </cell>
          <cell r="I1301">
            <v>0</v>
          </cell>
        </row>
        <row r="1302">
          <cell r="A1302">
            <v>551902</v>
          </cell>
          <cell r="B1302">
            <v>0</v>
          </cell>
          <cell r="C1302" t="str">
            <v xml:space="preserve"> CUR A/C-SBI-MDS-FD CHQ DEPOSIT </v>
          </cell>
          <cell r="D1302">
            <v>0</v>
          </cell>
          <cell r="G1302">
            <v>0</v>
          </cell>
          <cell r="H1302">
            <v>0</v>
          </cell>
          <cell r="I1302">
            <v>0</v>
          </cell>
        </row>
        <row r="1303">
          <cell r="A1303">
            <v>551903</v>
          </cell>
          <cell r="B1303">
            <v>0</v>
          </cell>
          <cell r="C1303" t="str">
            <v xml:space="preserve"> CUR A/C-SBI-MDS-FD CHQ ISSUED  </v>
          </cell>
          <cell r="D1303">
            <v>0</v>
          </cell>
          <cell r="G1303">
            <v>0</v>
          </cell>
          <cell r="H1303">
            <v>0</v>
          </cell>
          <cell r="I1303">
            <v>0</v>
          </cell>
        </row>
        <row r="1304">
          <cell r="A1304">
            <v>552001</v>
          </cell>
          <cell r="B1304">
            <v>0</v>
          </cell>
          <cell r="C1304" t="str">
            <v xml:space="preserve"> CURRENT A/C -SBI-ANNA SALAI    </v>
          </cell>
          <cell r="D1304">
            <v>0</v>
          </cell>
          <cell r="G1304">
            <v>0</v>
          </cell>
          <cell r="H1304">
            <v>0</v>
          </cell>
          <cell r="I1304">
            <v>0</v>
          </cell>
        </row>
        <row r="1305">
          <cell r="A1305">
            <v>552101</v>
          </cell>
          <cell r="B1305">
            <v>0</v>
          </cell>
          <cell r="C1305" t="str">
            <v xml:space="preserve"> CURRENT A/C -SBI-NEW DELHI     </v>
          </cell>
          <cell r="D1305">
            <v>8702.84</v>
          </cell>
          <cell r="G1305">
            <v>8702.84</v>
          </cell>
          <cell r="H1305">
            <v>0</v>
          </cell>
          <cell r="I1305">
            <v>0</v>
          </cell>
        </row>
        <row r="1306">
          <cell r="A1306">
            <v>552201</v>
          </cell>
          <cell r="B1306">
            <v>0</v>
          </cell>
          <cell r="C1306" t="str">
            <v xml:space="preserve"> CURRENT A/C -SBI-BOMBAY        </v>
          </cell>
          <cell r="D1306">
            <v>0</v>
          </cell>
          <cell r="G1306">
            <v>0</v>
          </cell>
          <cell r="H1306">
            <v>0</v>
          </cell>
          <cell r="I1306">
            <v>0</v>
          </cell>
        </row>
        <row r="1307">
          <cell r="A1307">
            <v>552301</v>
          </cell>
          <cell r="B1307">
            <v>0</v>
          </cell>
          <cell r="C1307" t="str">
            <v xml:space="preserve"> CUR A/C-CITI BK-MDS REALISED   </v>
          </cell>
          <cell r="D1307">
            <v>-1001.79</v>
          </cell>
          <cell r="G1307">
            <v>-1001.79</v>
          </cell>
          <cell r="H1307">
            <v>0</v>
          </cell>
          <cell r="I1307">
            <v>0</v>
          </cell>
        </row>
        <row r="1308">
          <cell r="A1308">
            <v>552302</v>
          </cell>
          <cell r="B1308">
            <v>0</v>
          </cell>
          <cell r="C1308" t="str">
            <v xml:space="preserve"> CUR A/C-CITI BK-CHN CHQ DEPOSI </v>
          </cell>
          <cell r="D1308">
            <v>0</v>
          </cell>
          <cell r="G1308">
            <v>0</v>
          </cell>
          <cell r="H1308">
            <v>0</v>
          </cell>
          <cell r="I1308">
            <v>0</v>
          </cell>
        </row>
        <row r="1309">
          <cell r="A1309">
            <v>552303</v>
          </cell>
          <cell r="B1309">
            <v>0</v>
          </cell>
          <cell r="C1309" t="str">
            <v xml:space="preserve"> CUR A/C-CITI BK-CHN CHQ ISSUED </v>
          </cell>
          <cell r="D1309">
            <v>0</v>
          </cell>
          <cell r="G1309">
            <v>0</v>
          </cell>
          <cell r="H1309">
            <v>0</v>
          </cell>
          <cell r="I1309">
            <v>0</v>
          </cell>
        </row>
        <row r="1310">
          <cell r="A1310">
            <v>552401</v>
          </cell>
          <cell r="B1310">
            <v>0</v>
          </cell>
          <cell r="C1310" t="str">
            <v xml:space="preserve"> CURRENT A/C -SBM-BANGALORE     </v>
          </cell>
          <cell r="D1310">
            <v>0</v>
          </cell>
          <cell r="G1310">
            <v>0</v>
          </cell>
          <cell r="H1310">
            <v>0</v>
          </cell>
          <cell r="I1310">
            <v>0</v>
          </cell>
        </row>
        <row r="1311">
          <cell r="A1311">
            <v>552501</v>
          </cell>
          <cell r="B1311">
            <v>0</v>
          </cell>
          <cell r="C1311" t="str">
            <v xml:space="preserve"> CURRENT A/C -SBI-BANGALORE     </v>
          </cell>
          <cell r="D1311">
            <v>0</v>
          </cell>
          <cell r="G1311">
            <v>0</v>
          </cell>
          <cell r="H1311">
            <v>0</v>
          </cell>
          <cell r="I1311">
            <v>0</v>
          </cell>
        </row>
        <row r="1312">
          <cell r="A1312">
            <v>552601</v>
          </cell>
          <cell r="B1312">
            <v>0</v>
          </cell>
          <cell r="C1312" t="str">
            <v xml:space="preserve"> CURRENT A/C (FD) - SBI Chennai </v>
          </cell>
          <cell r="D1312">
            <v>0</v>
          </cell>
          <cell r="G1312">
            <v>0</v>
          </cell>
          <cell r="H1312">
            <v>0</v>
          </cell>
          <cell r="I1312">
            <v>0</v>
          </cell>
        </row>
        <row r="1313">
          <cell r="A1313">
            <v>552701</v>
          </cell>
          <cell r="C1313" t="str">
            <v xml:space="preserve"> STANDARED CHARTERED BANK- C-A/ </v>
          </cell>
          <cell r="D1313">
            <v>901756.25</v>
          </cell>
          <cell r="G1313">
            <v>901756.25</v>
          </cell>
          <cell r="H1313">
            <v>0</v>
          </cell>
          <cell r="I1313">
            <v>0</v>
          </cell>
        </row>
        <row r="1314">
          <cell r="A1314">
            <v>552901</v>
          </cell>
          <cell r="B1314">
            <v>0</v>
          </cell>
          <cell r="C1314" t="str">
            <v xml:space="preserve"> CURRENT A/C -SBI-IFB-NO LIEN   </v>
          </cell>
          <cell r="D1314">
            <v>0</v>
          </cell>
          <cell r="G1314">
            <v>0</v>
          </cell>
          <cell r="H1314">
            <v>0</v>
          </cell>
          <cell r="I1314">
            <v>0</v>
          </cell>
        </row>
        <row r="1315">
          <cell r="A1315">
            <v>553001</v>
          </cell>
          <cell r="B1315">
            <v>0</v>
          </cell>
          <cell r="C1315" t="str">
            <v xml:space="preserve"> FCS-CORPORATION BANK           </v>
          </cell>
          <cell r="D1315">
            <v>0</v>
          </cell>
          <cell r="G1315">
            <v>0</v>
          </cell>
          <cell r="H1315">
            <v>0</v>
          </cell>
          <cell r="I1315">
            <v>0</v>
          </cell>
        </row>
        <row r="1316">
          <cell r="A1316">
            <v>553002</v>
          </cell>
          <cell r="B1316">
            <v>0</v>
          </cell>
          <cell r="C1316" t="str">
            <v xml:space="preserve"> FCS-CRPN BANK CHQ DEPOSITED    </v>
          </cell>
          <cell r="D1316">
            <v>0</v>
          </cell>
          <cell r="G1316">
            <v>0</v>
          </cell>
          <cell r="H1316">
            <v>0</v>
          </cell>
          <cell r="I1316">
            <v>0</v>
          </cell>
        </row>
        <row r="1317">
          <cell r="A1317">
            <v>553003</v>
          </cell>
          <cell r="B1317">
            <v>0</v>
          </cell>
          <cell r="C1317" t="str">
            <v xml:space="preserve"> FCS-CRPN BANK CHQ ISSUED       </v>
          </cell>
          <cell r="D1317">
            <v>0</v>
          </cell>
          <cell r="G1317">
            <v>0</v>
          </cell>
          <cell r="H1317">
            <v>0</v>
          </cell>
          <cell r="I1317">
            <v>0</v>
          </cell>
        </row>
        <row r="1318">
          <cell r="A1318">
            <v>553101</v>
          </cell>
          <cell r="B1318">
            <v>0</v>
          </cell>
          <cell r="C1318" t="str">
            <v xml:space="preserve"> CUR A/C-CRPN BK REAILED        </v>
          </cell>
          <cell r="D1318">
            <v>0</v>
          </cell>
          <cell r="G1318">
            <v>0</v>
          </cell>
          <cell r="H1318">
            <v>0</v>
          </cell>
          <cell r="I1318">
            <v>0</v>
          </cell>
        </row>
        <row r="1319">
          <cell r="A1319">
            <v>553102</v>
          </cell>
          <cell r="B1319">
            <v>0</v>
          </cell>
          <cell r="C1319" t="str">
            <v xml:space="preserve"> CUR A/C-CRPN BK CHQ DEPOSIT    </v>
          </cell>
          <cell r="D1319">
            <v>0</v>
          </cell>
          <cell r="G1319">
            <v>0</v>
          </cell>
          <cell r="H1319">
            <v>0</v>
          </cell>
          <cell r="I1319">
            <v>0</v>
          </cell>
        </row>
        <row r="1320">
          <cell r="A1320">
            <v>553103</v>
          </cell>
          <cell r="B1320">
            <v>0</v>
          </cell>
          <cell r="C1320" t="str">
            <v xml:space="preserve"> CUR A/C-CRPN BK CHQ ISSUED     </v>
          </cell>
          <cell r="D1320">
            <v>0</v>
          </cell>
          <cell r="G1320">
            <v>0</v>
          </cell>
          <cell r="H1320">
            <v>0</v>
          </cell>
          <cell r="I1320">
            <v>0</v>
          </cell>
        </row>
        <row r="1321">
          <cell r="A1321">
            <v>553301</v>
          </cell>
          <cell r="B1321">
            <v>0</v>
          </cell>
          <cell r="C1321" t="str">
            <v xml:space="preserve"> DIVIDEND A/C 95-96-SBI-CHENNAI </v>
          </cell>
          <cell r="D1321">
            <v>230153.79</v>
          </cell>
          <cell r="G1321">
            <v>230153.79</v>
          </cell>
          <cell r="H1321">
            <v>0</v>
          </cell>
          <cell r="I1321">
            <v>0</v>
          </cell>
        </row>
        <row r="1322">
          <cell r="A1322">
            <v>553401</v>
          </cell>
          <cell r="B1322">
            <v>0</v>
          </cell>
          <cell r="C1322" t="str">
            <v xml:space="preserve"> DIVIDEND A/C 96-97-VIJAYA BANK </v>
          </cell>
          <cell r="D1322">
            <v>264180</v>
          </cell>
          <cell r="G1322">
            <v>264180</v>
          </cell>
          <cell r="H1322">
            <v>0</v>
          </cell>
          <cell r="I1322">
            <v>0</v>
          </cell>
        </row>
        <row r="1323">
          <cell r="A1323">
            <v>553501</v>
          </cell>
          <cell r="B1323">
            <v>0</v>
          </cell>
          <cell r="C1323" t="str">
            <v xml:space="preserve"> EPC-SBI-CHENNAI REALISED       </v>
          </cell>
          <cell r="D1323">
            <v>0</v>
          </cell>
          <cell r="G1323">
            <v>0</v>
          </cell>
          <cell r="H1323">
            <v>0</v>
          </cell>
          <cell r="I1323">
            <v>0</v>
          </cell>
        </row>
        <row r="1324">
          <cell r="A1324">
            <v>553502</v>
          </cell>
          <cell r="B1324">
            <v>0</v>
          </cell>
          <cell r="C1324" t="str">
            <v xml:space="preserve"> EPC-SBI-CHENNAI CHQ DEPOSITED  </v>
          </cell>
          <cell r="D1324">
            <v>0</v>
          </cell>
          <cell r="G1324">
            <v>0</v>
          </cell>
          <cell r="H1324">
            <v>0</v>
          </cell>
          <cell r="I1324">
            <v>0</v>
          </cell>
        </row>
        <row r="1325">
          <cell r="A1325">
            <v>553503</v>
          </cell>
          <cell r="B1325">
            <v>0</v>
          </cell>
          <cell r="C1325" t="str">
            <v xml:space="preserve"> EPC-SBI-CHENNAI CHQ ISSUED     </v>
          </cell>
          <cell r="D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A1326">
            <v>553504</v>
          </cell>
          <cell r="B1326">
            <v>0</v>
          </cell>
          <cell r="C1326" t="str">
            <v xml:space="preserve"> EPC-SBM-TUMKUR                 </v>
          </cell>
          <cell r="D1326">
            <v>90007</v>
          </cell>
          <cell r="G1326">
            <v>0</v>
          </cell>
          <cell r="H1326">
            <v>90007</v>
          </cell>
          <cell r="I1326">
            <v>0</v>
          </cell>
        </row>
        <row r="1327">
          <cell r="A1327">
            <v>553601</v>
          </cell>
          <cell r="B1327">
            <v>0</v>
          </cell>
          <cell r="C1327" t="str">
            <v xml:space="preserve"> DIVIDEND A/C 97-98-SBI-CHENNAI </v>
          </cell>
          <cell r="D1327">
            <v>302132</v>
          </cell>
          <cell r="G1327">
            <v>302132</v>
          </cell>
          <cell r="H1327">
            <v>0</v>
          </cell>
          <cell r="I1327">
            <v>0</v>
          </cell>
        </row>
        <row r="1328">
          <cell r="A1328">
            <v>553701</v>
          </cell>
          <cell r="B1328">
            <v>0</v>
          </cell>
          <cell r="C1328" t="str">
            <v xml:space="preserve"> CURRENT A/C-SBI-MEENABAKKAM    </v>
          </cell>
          <cell r="D1328">
            <v>404074</v>
          </cell>
          <cell r="G1328">
            <v>404074</v>
          </cell>
          <cell r="H1328">
            <v>0</v>
          </cell>
          <cell r="I1328">
            <v>0</v>
          </cell>
        </row>
        <row r="1329">
          <cell r="A1329">
            <v>553702</v>
          </cell>
          <cell r="B1329">
            <v>0</v>
          </cell>
          <cell r="C1329" t="str">
            <v xml:space="preserve"> CURRENT A/C-SBI-MBKAM CHQ DEPO </v>
          </cell>
          <cell r="D1329">
            <v>0</v>
          </cell>
          <cell r="G1329">
            <v>0</v>
          </cell>
          <cell r="H1329">
            <v>0</v>
          </cell>
          <cell r="I1329">
            <v>0</v>
          </cell>
        </row>
        <row r="1330">
          <cell r="A1330">
            <v>553703</v>
          </cell>
          <cell r="B1330">
            <v>0</v>
          </cell>
          <cell r="C1330" t="str">
            <v xml:space="preserve"> CURRENT A/C-SBI-MBKAM CHQ ISSU </v>
          </cell>
          <cell r="D1330">
            <v>0</v>
          </cell>
          <cell r="G1330">
            <v>0</v>
          </cell>
          <cell r="H1330">
            <v>0</v>
          </cell>
          <cell r="I1330">
            <v>0</v>
          </cell>
        </row>
        <row r="1331">
          <cell r="A1331">
            <v>553801</v>
          </cell>
          <cell r="B1331">
            <v>0</v>
          </cell>
          <cell r="C1331" t="str">
            <v xml:space="preserve"> CUR A/C-CANARA BK REAILSED     </v>
          </cell>
          <cell r="D1331">
            <v>0</v>
          </cell>
          <cell r="G1331">
            <v>0</v>
          </cell>
          <cell r="H1331">
            <v>0</v>
          </cell>
          <cell r="I1331">
            <v>0</v>
          </cell>
        </row>
        <row r="1332">
          <cell r="A1332">
            <v>553802</v>
          </cell>
          <cell r="B1332">
            <v>0</v>
          </cell>
          <cell r="C1332" t="str">
            <v xml:space="preserve"> CUR A/C-CANARA BK CHQ DEPOSIT  </v>
          </cell>
          <cell r="D1332">
            <v>0</v>
          </cell>
          <cell r="G1332">
            <v>0</v>
          </cell>
          <cell r="H1332">
            <v>0</v>
          </cell>
          <cell r="I1332">
            <v>0</v>
          </cell>
        </row>
        <row r="1333">
          <cell r="A1333">
            <v>553803</v>
          </cell>
          <cell r="B1333">
            <v>0</v>
          </cell>
          <cell r="C1333" t="str">
            <v xml:space="preserve"> CUR A/C-CANARA BK CHQ ISSUED   </v>
          </cell>
          <cell r="D1333">
            <v>0</v>
          </cell>
          <cell r="G1333">
            <v>0</v>
          </cell>
          <cell r="H1333">
            <v>0</v>
          </cell>
          <cell r="I1333">
            <v>0</v>
          </cell>
        </row>
        <row r="1334">
          <cell r="A1334">
            <v>553901</v>
          </cell>
          <cell r="B1334">
            <v>0</v>
          </cell>
          <cell r="C1334" t="str">
            <v xml:space="preserve"> DIVIDEND 31.12.98-SBI-CHENNAI  </v>
          </cell>
          <cell r="D1334">
            <v>194142</v>
          </cell>
          <cell r="G1334">
            <v>194142</v>
          </cell>
          <cell r="H1334">
            <v>0</v>
          </cell>
          <cell r="I1334">
            <v>0</v>
          </cell>
        </row>
        <row r="1335">
          <cell r="A1335">
            <v>554001</v>
          </cell>
          <cell r="B1335">
            <v>0</v>
          </cell>
          <cell r="C1335" t="str">
            <v xml:space="preserve"> FCS-HDFC BANK                  </v>
          </cell>
          <cell r="D1335">
            <v>619336.5199999999</v>
          </cell>
          <cell r="G1335">
            <v>619336.5199999999</v>
          </cell>
          <cell r="H1335">
            <v>0</v>
          </cell>
          <cell r="I1335">
            <v>0</v>
          </cell>
        </row>
        <row r="1336">
          <cell r="A1336">
            <v>554002</v>
          </cell>
          <cell r="B1336">
            <v>0</v>
          </cell>
          <cell r="C1336" t="str">
            <v xml:space="preserve"> FCS-HDFC BANK CHEQ DEPOIT      </v>
          </cell>
          <cell r="D1336">
            <v>0</v>
          </cell>
          <cell r="G1336">
            <v>0</v>
          </cell>
          <cell r="H1336">
            <v>0</v>
          </cell>
          <cell r="I1336">
            <v>0</v>
          </cell>
        </row>
        <row r="1337">
          <cell r="A1337">
            <v>554003</v>
          </cell>
          <cell r="B1337">
            <v>0</v>
          </cell>
          <cell r="C1337" t="str">
            <v xml:space="preserve"> FCS-HDFC BANK CHEQ ISSUED      </v>
          </cell>
          <cell r="D1337">
            <v>0</v>
          </cell>
          <cell r="G1337">
            <v>0</v>
          </cell>
          <cell r="H1337">
            <v>0</v>
          </cell>
          <cell r="I1337">
            <v>0</v>
          </cell>
        </row>
        <row r="1338">
          <cell r="A1338">
            <v>554101</v>
          </cell>
          <cell r="B1338">
            <v>0</v>
          </cell>
          <cell r="C1338" t="str">
            <v xml:space="preserve"> EPC-SBM-CHENNAI REALISED       </v>
          </cell>
          <cell r="D1338">
            <v>0</v>
          </cell>
          <cell r="G1338">
            <v>0</v>
          </cell>
          <cell r="H1338">
            <v>0</v>
          </cell>
          <cell r="I1338">
            <v>0</v>
          </cell>
        </row>
        <row r="1339">
          <cell r="A1339">
            <v>554102</v>
          </cell>
          <cell r="B1339">
            <v>0</v>
          </cell>
          <cell r="C1339" t="str">
            <v xml:space="preserve"> EPC-SBM-CHENNAI CHQ DEPOSIT    </v>
          </cell>
          <cell r="D1339">
            <v>0</v>
          </cell>
          <cell r="G1339">
            <v>0</v>
          </cell>
          <cell r="H1339">
            <v>0</v>
          </cell>
          <cell r="I1339">
            <v>0</v>
          </cell>
        </row>
        <row r="1340">
          <cell r="A1340">
            <v>554103</v>
          </cell>
          <cell r="B1340">
            <v>0</v>
          </cell>
          <cell r="C1340" t="str">
            <v xml:space="preserve"> EPC-SBM-CHENNAI CHQ ISSUED     </v>
          </cell>
          <cell r="D1340">
            <v>0</v>
          </cell>
          <cell r="G1340">
            <v>0</v>
          </cell>
          <cell r="H1340">
            <v>0</v>
          </cell>
          <cell r="I1340">
            <v>0</v>
          </cell>
        </row>
        <row r="1341">
          <cell r="A1341">
            <v>554201</v>
          </cell>
          <cell r="B1341">
            <v>0</v>
          </cell>
          <cell r="C1341" t="str">
            <v xml:space="preserve"> ICICI BANKING CORPORATION LTD  </v>
          </cell>
          <cell r="D1341">
            <v>1917428.7</v>
          </cell>
          <cell r="G1341">
            <v>1917428.7</v>
          </cell>
          <cell r="H1341">
            <v>0</v>
          </cell>
          <cell r="I1341">
            <v>0</v>
          </cell>
        </row>
        <row r="1342">
          <cell r="A1342">
            <v>554202</v>
          </cell>
          <cell r="B1342">
            <v>0</v>
          </cell>
          <cell r="C1342" t="str">
            <v xml:space="preserve"> ICICI ANTICIPATED ACCOUNT      </v>
          </cell>
          <cell r="D1342">
            <v>0</v>
          </cell>
          <cell r="G1342">
            <v>0</v>
          </cell>
          <cell r="H1342">
            <v>0</v>
          </cell>
          <cell r="I1342">
            <v>0</v>
          </cell>
        </row>
        <row r="1343">
          <cell r="A1343">
            <v>554301</v>
          </cell>
          <cell r="B1343">
            <v>0</v>
          </cell>
          <cell r="C1343" t="str">
            <v xml:space="preserve"> ABN AMRO - EEFC A/C            </v>
          </cell>
          <cell r="D1343">
            <v>0</v>
          </cell>
          <cell r="G1343">
            <v>0</v>
          </cell>
          <cell r="H1343">
            <v>0</v>
          </cell>
          <cell r="I1343">
            <v>0</v>
          </cell>
        </row>
        <row r="1344">
          <cell r="A1344">
            <v>554401</v>
          </cell>
          <cell r="B1344">
            <v>0</v>
          </cell>
          <cell r="C1344" t="str">
            <v xml:space="preserve"> INTERIM DIVIDEND 1999-SBI,CHN  </v>
          </cell>
          <cell r="D1344">
            <v>462196</v>
          </cell>
          <cell r="G1344">
            <v>462196</v>
          </cell>
          <cell r="H1344">
            <v>0</v>
          </cell>
          <cell r="I1344">
            <v>0</v>
          </cell>
        </row>
        <row r="1345">
          <cell r="A1345">
            <v>554501</v>
          </cell>
          <cell r="B1345">
            <v>0</v>
          </cell>
          <cell r="C1345" t="str">
            <v xml:space="preserve"> SBI MAIN,DIVIDEN YR-2000       </v>
          </cell>
          <cell r="D1345">
            <v>495714</v>
          </cell>
          <cell r="G1345">
            <v>495714</v>
          </cell>
          <cell r="H1345">
            <v>0</v>
          </cell>
          <cell r="I1345">
            <v>0</v>
          </cell>
        </row>
        <row r="1346">
          <cell r="A1346">
            <v>554601</v>
          </cell>
          <cell r="C1346" t="str">
            <v xml:space="preserve"> HDFC - DIVIDEND A/C YEAR 2001  </v>
          </cell>
          <cell r="D1346">
            <v>356006</v>
          </cell>
          <cell r="G1346">
            <v>356006</v>
          </cell>
          <cell r="H1346">
            <v>0</v>
          </cell>
          <cell r="I1346">
            <v>0</v>
          </cell>
        </row>
        <row r="1347">
          <cell r="A1347">
            <v>554701</v>
          </cell>
          <cell r="C1347" t="str">
            <v xml:space="preserve"> CMS-ICICI BANK 1139 REALISED   </v>
          </cell>
          <cell r="D1347">
            <v>4813671.45</v>
          </cell>
          <cell r="G1347">
            <v>4813671.45</v>
          </cell>
          <cell r="H1347">
            <v>0</v>
          </cell>
          <cell r="I1347">
            <v>0</v>
          </cell>
        </row>
        <row r="1348">
          <cell r="A1348">
            <v>554702</v>
          </cell>
          <cell r="C1348" t="str">
            <v xml:space="preserve"> CMS-ICICI BANK 1139 CHQ DEP    </v>
          </cell>
          <cell r="D1348">
            <v>0</v>
          </cell>
          <cell r="G1348">
            <v>0</v>
          </cell>
          <cell r="H1348">
            <v>0</v>
          </cell>
          <cell r="I1348">
            <v>0</v>
          </cell>
        </row>
        <row r="1349">
          <cell r="A1349">
            <v>554801</v>
          </cell>
          <cell r="C1349" t="str">
            <v xml:space="preserve"> ICICI BANK AT PAR Account      </v>
          </cell>
          <cell r="D1349">
            <v>9729865.9100000001</v>
          </cell>
          <cell r="G1349">
            <v>9729865.9100000001</v>
          </cell>
          <cell r="H1349">
            <v>0</v>
          </cell>
          <cell r="I1349">
            <v>0</v>
          </cell>
        </row>
        <row r="1350">
          <cell r="A1350">
            <v>555001</v>
          </cell>
          <cell r="B1350">
            <v>0</v>
          </cell>
          <cell r="C1350" t="str">
            <v xml:space="preserve"> COMMERCIAL PAPER               </v>
          </cell>
          <cell r="D1350">
            <v>0</v>
          </cell>
          <cell r="G1350">
            <v>0</v>
          </cell>
          <cell r="H1350">
            <v>0</v>
          </cell>
          <cell r="I1350">
            <v>0</v>
          </cell>
        </row>
        <row r="1351">
          <cell r="A1351">
            <v>555101</v>
          </cell>
          <cell r="B1351">
            <v>0</v>
          </cell>
          <cell r="C1351" t="str">
            <v xml:space="preserve"> CURRENT A/C-ABN AMRO BANK      </v>
          </cell>
          <cell r="D1351">
            <v>-23664.33</v>
          </cell>
          <cell r="G1351">
            <v>-23664.33</v>
          </cell>
          <cell r="H1351">
            <v>0</v>
          </cell>
          <cell r="I1351">
            <v>0</v>
          </cell>
        </row>
        <row r="1352">
          <cell r="A1352">
            <v>555102</v>
          </cell>
          <cell r="B1352">
            <v>0</v>
          </cell>
          <cell r="C1352" t="str">
            <v xml:space="preserve"> CUR AC-ABN AMRO BK CHQ DEPOSIT </v>
          </cell>
          <cell r="D1352">
            <v>0</v>
          </cell>
          <cell r="G1352">
            <v>0</v>
          </cell>
          <cell r="H1352">
            <v>0</v>
          </cell>
          <cell r="I1352">
            <v>0</v>
          </cell>
        </row>
        <row r="1353">
          <cell r="A1353">
            <v>555103</v>
          </cell>
          <cell r="B1353">
            <v>0</v>
          </cell>
          <cell r="C1353" t="str">
            <v xml:space="preserve"> CUR AC-ABN AMRO BK CHQ ISSUED  </v>
          </cell>
          <cell r="D1353">
            <v>0</v>
          </cell>
          <cell r="G1353">
            <v>0</v>
          </cell>
          <cell r="H1353">
            <v>0</v>
          </cell>
          <cell r="I1353">
            <v>0</v>
          </cell>
        </row>
        <row r="1354">
          <cell r="A1354">
            <v>555201</v>
          </cell>
          <cell r="B1354">
            <v>0</v>
          </cell>
          <cell r="C1354" t="str">
            <v xml:space="preserve"> HDFC AT PAR MKTG FIN REALISED  </v>
          </cell>
          <cell r="D1354">
            <v>-1012920.59</v>
          </cell>
          <cell r="G1354">
            <v>-1012920.59</v>
          </cell>
          <cell r="H1354">
            <v>0</v>
          </cell>
          <cell r="I1354">
            <v>0</v>
          </cell>
        </row>
        <row r="1355">
          <cell r="A1355">
            <v>555202</v>
          </cell>
          <cell r="B1355">
            <v>0</v>
          </cell>
          <cell r="C1355" t="str">
            <v xml:space="preserve"> HDFC AT PAR MKTG FIN DEPOSITED </v>
          </cell>
          <cell r="D1355">
            <v>0</v>
          </cell>
          <cell r="G1355">
            <v>0</v>
          </cell>
          <cell r="H1355">
            <v>0</v>
          </cell>
          <cell r="I1355">
            <v>0</v>
          </cell>
        </row>
        <row r="1356">
          <cell r="A1356">
            <v>555203</v>
          </cell>
          <cell r="B1356">
            <v>0</v>
          </cell>
          <cell r="C1356" t="str">
            <v xml:space="preserve"> HDFC AT PAR CHANNEL CLAIMS     </v>
          </cell>
          <cell r="D1356">
            <v>0</v>
          </cell>
          <cell r="G1356">
            <v>0</v>
          </cell>
          <cell r="H1356">
            <v>0</v>
          </cell>
          <cell r="I1356">
            <v>0</v>
          </cell>
        </row>
        <row r="1357">
          <cell r="A1357">
            <v>555301</v>
          </cell>
          <cell r="B1357">
            <v>0</v>
          </cell>
          <cell r="C1357" t="str">
            <v xml:space="preserve"> SBI RAJAJI SALAI INT WRT REALI </v>
          </cell>
          <cell r="D1357">
            <v>422523.67000000004</v>
          </cell>
          <cell r="G1357">
            <v>422523.67000000004</v>
          </cell>
          <cell r="H1357">
            <v>0</v>
          </cell>
          <cell r="I1357">
            <v>0</v>
          </cell>
        </row>
        <row r="1358">
          <cell r="A1358">
            <v>555302</v>
          </cell>
          <cell r="B1358">
            <v>0</v>
          </cell>
          <cell r="C1358" t="str">
            <v xml:space="preserve"> SBI RAJAJI SALAI INT WRT DEPO  </v>
          </cell>
          <cell r="D1358">
            <v>0</v>
          </cell>
          <cell r="G1358">
            <v>0</v>
          </cell>
          <cell r="H1358">
            <v>0</v>
          </cell>
          <cell r="I1358">
            <v>0</v>
          </cell>
        </row>
        <row r="1359">
          <cell r="A1359">
            <v>555401</v>
          </cell>
          <cell r="B1359">
            <v>0</v>
          </cell>
          <cell r="C1359" t="str">
            <v xml:space="preserve"> CURRENT A/C - BNP REALISED     </v>
          </cell>
          <cell r="D1359">
            <v>44432.42</v>
          </cell>
          <cell r="G1359">
            <v>44432.42</v>
          </cell>
          <cell r="H1359">
            <v>0</v>
          </cell>
          <cell r="I1359">
            <v>0</v>
          </cell>
        </row>
        <row r="1360">
          <cell r="A1360">
            <v>555402</v>
          </cell>
          <cell r="B1360">
            <v>0</v>
          </cell>
          <cell r="C1360" t="str">
            <v xml:space="preserve"> CURRENT A/C - BNP DEPOSITED    </v>
          </cell>
          <cell r="D1360">
            <v>0</v>
          </cell>
          <cell r="G1360">
            <v>0</v>
          </cell>
          <cell r="H1360">
            <v>0</v>
          </cell>
          <cell r="I1360">
            <v>0</v>
          </cell>
        </row>
        <row r="1361">
          <cell r="A1361">
            <v>556001</v>
          </cell>
          <cell r="B1361">
            <v>0</v>
          </cell>
          <cell r="C1361" t="str">
            <v xml:space="preserve"> FCS-HDFC Realised -  TEST A/C  </v>
          </cell>
          <cell r="D1361">
            <v>0</v>
          </cell>
          <cell r="G1361">
            <v>0</v>
          </cell>
          <cell r="H1361">
            <v>0</v>
          </cell>
          <cell r="I1361">
            <v>0</v>
          </cell>
        </row>
        <row r="1362">
          <cell r="A1362">
            <v>556002</v>
          </cell>
          <cell r="B1362">
            <v>0</v>
          </cell>
          <cell r="C1362" t="str">
            <v xml:space="preserve"> FCS - HDFC Deposit -  TEST A/C </v>
          </cell>
          <cell r="D1362">
            <v>0</v>
          </cell>
          <cell r="G1362">
            <v>0</v>
          </cell>
          <cell r="H1362">
            <v>0</v>
          </cell>
          <cell r="I1362">
            <v>0</v>
          </cell>
        </row>
        <row r="1363">
          <cell r="A1363">
            <v>556003</v>
          </cell>
          <cell r="B1363">
            <v>0</v>
          </cell>
          <cell r="C1363" t="str">
            <v xml:space="preserve"> SBI - CHENNAI - TEST A/C       </v>
          </cell>
          <cell r="D1363">
            <v>0</v>
          </cell>
          <cell r="G1363">
            <v>0</v>
          </cell>
          <cell r="H1363">
            <v>0</v>
          </cell>
          <cell r="I1363">
            <v>0</v>
          </cell>
        </row>
        <row r="1364">
          <cell r="A1364">
            <v>556004</v>
          </cell>
          <cell r="B1364">
            <v>0</v>
          </cell>
          <cell r="C1364" t="str">
            <v xml:space="preserve"> SBI - BANGALORE - TEST A/C     </v>
          </cell>
          <cell r="D1364">
            <v>0</v>
          </cell>
          <cell r="G1364">
            <v>0</v>
          </cell>
          <cell r="H1364">
            <v>0</v>
          </cell>
          <cell r="I1364">
            <v>0</v>
          </cell>
        </row>
        <row r="1365">
          <cell r="A1365">
            <v>557001</v>
          </cell>
          <cell r="B1365">
            <v>0</v>
          </cell>
          <cell r="C1365" t="str">
            <v xml:space="preserve"> FCS-ANZ Realised -  TEST A/C   </v>
          </cell>
          <cell r="D1365">
            <v>0</v>
          </cell>
          <cell r="G1365">
            <v>0</v>
          </cell>
          <cell r="H1365">
            <v>0</v>
          </cell>
          <cell r="I1365">
            <v>0</v>
          </cell>
        </row>
        <row r="1366">
          <cell r="A1366">
            <v>557002</v>
          </cell>
          <cell r="B1366">
            <v>0</v>
          </cell>
          <cell r="C1366" t="str">
            <v xml:space="preserve"> FCS-ANZ Deposit -  TEST A/C    </v>
          </cell>
          <cell r="D1366">
            <v>0</v>
          </cell>
          <cell r="G1366">
            <v>0</v>
          </cell>
          <cell r="H1366">
            <v>0</v>
          </cell>
          <cell r="I1366">
            <v>0</v>
          </cell>
        </row>
        <row r="1367">
          <cell r="A1367">
            <v>558001</v>
          </cell>
          <cell r="B1367">
            <v>0</v>
          </cell>
          <cell r="C1367" t="str">
            <v xml:space="preserve"> FCS-SBI Chennai -  TEST A/C    </v>
          </cell>
          <cell r="D1367">
            <v>0</v>
          </cell>
          <cell r="G1367">
            <v>0</v>
          </cell>
          <cell r="H1367">
            <v>0</v>
          </cell>
          <cell r="I1367">
            <v>0</v>
          </cell>
        </row>
        <row r="1368">
          <cell r="A1368">
            <v>558002</v>
          </cell>
          <cell r="B1368">
            <v>0</v>
          </cell>
          <cell r="C1368" t="str">
            <v xml:space="preserve"> FCS-SBI Chennai Dep- TEST A/C  </v>
          </cell>
          <cell r="D1368">
            <v>0</v>
          </cell>
          <cell r="G1368">
            <v>0</v>
          </cell>
          <cell r="H1368">
            <v>0</v>
          </cell>
          <cell r="I1368">
            <v>0</v>
          </cell>
        </row>
        <row r="1369">
          <cell r="A1369">
            <v>559001</v>
          </cell>
          <cell r="B1369">
            <v>0</v>
          </cell>
          <cell r="C1369" t="str">
            <v xml:space="preserve"> FCS-SBI Bglr Reali -  TEST A/C </v>
          </cell>
          <cell r="D1369">
            <v>0</v>
          </cell>
          <cell r="G1369">
            <v>0</v>
          </cell>
          <cell r="H1369">
            <v>0</v>
          </cell>
          <cell r="I1369">
            <v>0</v>
          </cell>
        </row>
        <row r="1370">
          <cell r="A1370">
            <v>559002</v>
          </cell>
          <cell r="B1370">
            <v>0</v>
          </cell>
          <cell r="C1370" t="str">
            <v xml:space="preserve"> FCS-SBI Bglr Deposi - TEST A/C </v>
          </cell>
          <cell r="D1370">
            <v>0</v>
          </cell>
          <cell r="G1370">
            <v>0</v>
          </cell>
          <cell r="H1370">
            <v>0</v>
          </cell>
          <cell r="I1370">
            <v>0</v>
          </cell>
        </row>
        <row r="1371">
          <cell r="A1371">
            <v>560001</v>
          </cell>
          <cell r="B1371">
            <v>0</v>
          </cell>
          <cell r="C1371" t="str">
            <v xml:space="preserve"> CONTRA ACCOUNT                 </v>
          </cell>
          <cell r="D1371">
            <v>0</v>
          </cell>
          <cell r="G1371">
            <v>0</v>
          </cell>
          <cell r="H1371">
            <v>0</v>
          </cell>
          <cell r="I1371">
            <v>0</v>
          </cell>
        </row>
        <row r="1372">
          <cell r="A1372">
            <v>560002</v>
          </cell>
          <cell r="B1372">
            <v>0</v>
          </cell>
          <cell r="C1372" t="str">
            <v xml:space="preserve"> BK TRF/GOVT PAY. CON. A/C      </v>
          </cell>
          <cell r="D1372">
            <v>0</v>
          </cell>
          <cell r="G1372">
            <v>0</v>
          </cell>
          <cell r="H1372">
            <v>0</v>
          </cell>
          <cell r="I1372">
            <v>0</v>
          </cell>
        </row>
        <row r="1373">
          <cell r="A1373">
            <v>560003</v>
          </cell>
          <cell r="B1373">
            <v>0</v>
          </cell>
          <cell r="C1373" t="str">
            <v xml:space="preserve"> CONTRA ACCOUNT receipt         </v>
          </cell>
          <cell r="D1373">
            <v>0.01</v>
          </cell>
          <cell r="G1373">
            <v>0.01</v>
          </cell>
          <cell r="H1373">
            <v>0</v>
          </cell>
          <cell r="I1373">
            <v>0</v>
          </cell>
        </row>
        <row r="1374">
          <cell r="A1374">
            <v>560004</v>
          </cell>
          <cell r="B1374">
            <v>0</v>
          </cell>
          <cell r="C1374" t="str">
            <v xml:space="preserve"> CONTRA ACCOUNT                 </v>
          </cell>
          <cell r="D1374">
            <v>0</v>
          </cell>
          <cell r="G1374">
            <v>0</v>
          </cell>
          <cell r="H1374">
            <v>0</v>
          </cell>
          <cell r="I1374">
            <v>0</v>
          </cell>
        </row>
        <row r="1375">
          <cell r="A1375">
            <v>600001</v>
          </cell>
          <cell r="B1375">
            <v>0</v>
          </cell>
          <cell r="C1375" t="str">
            <v xml:space="preserve"> CANTEEN CONTROL A/C            </v>
          </cell>
          <cell r="D1375">
            <v>0</v>
          </cell>
          <cell r="G1375">
            <v>0</v>
          </cell>
          <cell r="H1375">
            <v>0</v>
          </cell>
          <cell r="I1375">
            <v>0</v>
          </cell>
        </row>
        <row r="1376">
          <cell r="A1376">
            <v>700000</v>
          </cell>
          <cell r="C1376" t="str">
            <v>INTER DIVISION CONTROL A/C</v>
          </cell>
          <cell r="D1376">
            <v>4.76837158203125E-7</v>
          </cell>
          <cell r="G1376">
            <v>2265018913.1400003</v>
          </cell>
          <cell r="H1376">
            <v>-2265018913.1399999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J)"/>
      <sheetName val="tb"/>
      <sheetName val="RAJNI01"/>
      <sheetName val="CRITERIA1"/>
      <sheetName val="269T(final)"/>
      <sheetName val="PBCLIST"/>
      <sheetName val="master"/>
      <sheetName val="BS SCH A-D"/>
      <sheetName val="ASSUMPTIONS"/>
      <sheetName val="FPS"/>
      <sheetName val="Sheet3 (2)"/>
      <sheetName val="DAMAGE"/>
      <sheetName val="Total ACA"/>
      <sheetName val="BIPR"/>
      <sheetName val="BPCA"/>
      <sheetName val="BBRS"/>
      <sheetName val="3-5"/>
      <sheetName val="tb31-03-03"/>
      <sheetName val="LE-FTE-Nos"/>
      <sheetName val="VCS - Dec - G&amp;T"/>
      <sheetName val="gen ledger data"/>
      <sheetName val="A"/>
      <sheetName val="Credit Ratings"/>
      <sheetName val="TRIAL BALANCE"/>
      <sheetName val="INPUTMISC"/>
      <sheetName val="FAR Dec 15"/>
      <sheetName val="Insight 23-5-00"/>
      <sheetName val="A-D"/>
      <sheetName val="Plant Master"/>
      <sheetName val="Must Fill"/>
      <sheetName val="Sheet2"/>
      <sheetName val="Ledger"/>
      <sheetName val="RMPGR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YTD"/>
      <sheetName val="Comp"/>
      <sheetName val="UPLA"/>
      <sheetName val="Cost Model"/>
      <sheetName val="Parameter_sheet"/>
      <sheetName val="Rates"/>
      <sheetName val="Income Statement"/>
      <sheetName val="Ratios"/>
      <sheetName val="Balance Sheet"/>
      <sheetName val="data list"/>
      <sheetName val="June Reserve - Far East"/>
      <sheetName val="BS Rec Control Sheet"/>
      <sheetName val="PL"/>
      <sheetName val="FA"/>
      <sheetName val="Balance Sheet "/>
      <sheetName val="Consol240909"/>
      <sheetName val="Ann.II"/>
      <sheetName val="ras"/>
      <sheetName val="SCH 5"/>
      <sheetName val="TRIAL_BALANCE"/>
      <sheetName val="BS_Rec_Control_Sheet"/>
      <sheetName val="Redelvery provision changed"/>
      <sheetName val="Menu items"/>
      <sheetName val="uren"/>
      <sheetName val="DYN PP"/>
      <sheetName val="EXPENSES"/>
      <sheetName val="TB-2015"/>
      <sheetName val="Earnings"/>
      <sheetName val="entitlements"/>
      <sheetName val="Sep WorkSheet"/>
      <sheetName val="Interface"/>
      <sheetName val="NOTES"/>
      <sheetName val="Labor abs-NMR"/>
      <sheetName val="RCC,Ret. Wall"/>
      <sheetName val="VCS_-_Dec_-_G&amp;T"/>
      <sheetName val="gen_ledger_data"/>
      <sheetName val="Insight_23-5-00"/>
      <sheetName val="BS_SCH_A-D"/>
      <sheetName val="Sheet3_(2)"/>
      <sheetName val="Total_ACA"/>
      <sheetName val="Credit_Ratings"/>
      <sheetName val="Balance_Sheet_"/>
      <sheetName val="Ann_II"/>
      <sheetName val="Cost_Model"/>
      <sheetName val="VCS_-_Dec_-_G&amp;T1"/>
      <sheetName val="gen_ledger_data1"/>
      <sheetName val="Insight_23-5-001"/>
      <sheetName val="BS_SCH_A-D1"/>
      <sheetName val="Sheet3_(2)1"/>
      <sheetName val="Total_ACA1"/>
      <sheetName val="VCS_-_Dec_-_G&amp;T2"/>
      <sheetName val="gen_ledger_data2"/>
      <sheetName val="Insight_23-5-002"/>
      <sheetName val="BS_SCH_A-D2"/>
      <sheetName val="Sheet3_(2)2"/>
      <sheetName val="Total_ACA2"/>
      <sheetName val="VCS_-_Dec_-_G&amp;T3"/>
      <sheetName val="gen_ledger_data3"/>
      <sheetName val="Insight_23-5-003"/>
      <sheetName val="BS_SCH_A-D3"/>
      <sheetName val="Sheet3_(2)3"/>
      <sheetName val="Total_ACA3"/>
      <sheetName val="Credit_Ratings1"/>
      <sheetName val="BS_Rec_Control_Sheet1"/>
      <sheetName val="Balance_Sheet_1"/>
      <sheetName val="TRIAL_BALANCE1"/>
      <sheetName val="Ann_II1"/>
      <sheetName val="Cost_Model1"/>
      <sheetName val="Credit_Ratings2"/>
      <sheetName val="BS_Rec_Control_Sheet2"/>
      <sheetName val="Balance_Sheet_2"/>
      <sheetName val="TRIAL_BALANCE2"/>
      <sheetName val="Ann_II2"/>
      <sheetName val="Cost_Model2"/>
      <sheetName val="VCS_-_Dec_-_G&amp;T9"/>
      <sheetName val="gen_ledger_data9"/>
      <sheetName val="Insight_23-5-009"/>
      <sheetName val="BS_SCH_A-D9"/>
      <sheetName val="Sheet3_(2)9"/>
      <sheetName val="Total_ACA9"/>
      <sheetName val="Credit_Ratings8"/>
      <sheetName val="BS_Rec_Control_Sheet8"/>
      <sheetName val="Balance_Sheet_8"/>
      <sheetName val="TRIAL_BALANCE8"/>
      <sheetName val="Ann_II8"/>
      <sheetName val="Cost_Model8"/>
      <sheetName val="VCS_-_Dec_-_G&amp;T7"/>
      <sheetName val="gen_ledger_data7"/>
      <sheetName val="Insight_23-5-007"/>
      <sheetName val="BS_SCH_A-D7"/>
      <sheetName val="Sheet3_(2)7"/>
      <sheetName val="Total_ACA7"/>
      <sheetName val="Credit_Ratings6"/>
      <sheetName val="BS_Rec_Control_Sheet6"/>
      <sheetName val="Balance_Sheet_6"/>
      <sheetName val="TRIAL_BALANCE6"/>
      <sheetName val="Ann_II6"/>
      <sheetName val="Cost_Model6"/>
      <sheetName val="VCS_-_Dec_-_G&amp;T4"/>
      <sheetName val="gen_ledger_data4"/>
      <sheetName val="Insight_23-5-004"/>
      <sheetName val="BS_SCH_A-D4"/>
      <sheetName val="Sheet3_(2)4"/>
      <sheetName val="Total_ACA4"/>
      <sheetName val="Credit_Ratings3"/>
      <sheetName val="BS_Rec_Control_Sheet3"/>
      <sheetName val="Balance_Sheet_3"/>
      <sheetName val="TRIAL_BALANCE3"/>
      <sheetName val="Ann_II3"/>
      <sheetName val="Cost_Model3"/>
      <sheetName val="VCS_-_Dec_-_G&amp;T5"/>
      <sheetName val="gen_ledger_data5"/>
      <sheetName val="Insight_23-5-005"/>
      <sheetName val="BS_SCH_A-D5"/>
      <sheetName val="Sheet3_(2)5"/>
      <sheetName val="Total_ACA5"/>
      <sheetName val="Credit_Ratings4"/>
      <sheetName val="BS_Rec_Control_Sheet4"/>
      <sheetName val="Balance_Sheet_4"/>
      <sheetName val="TRIAL_BALANCE4"/>
      <sheetName val="Ann_II4"/>
      <sheetName val="Cost_Model4"/>
      <sheetName val="VCS_-_Dec_-_G&amp;T6"/>
      <sheetName val="gen_ledger_data6"/>
      <sheetName val="Insight_23-5-006"/>
      <sheetName val="BS_SCH_A-D6"/>
      <sheetName val="Sheet3_(2)6"/>
      <sheetName val="Total_ACA6"/>
      <sheetName val="Credit_Ratings5"/>
      <sheetName val="BS_Rec_Control_Sheet5"/>
      <sheetName val="Balance_Sheet_5"/>
      <sheetName val="TRIAL_BALANCE5"/>
      <sheetName val="Ann_II5"/>
      <sheetName val="Cost_Model5"/>
      <sheetName val="VCS_-_Dec_-_G&amp;T8"/>
      <sheetName val="gen_ledger_data8"/>
      <sheetName val="Insight_23-5-008"/>
      <sheetName val="BS_SCH_A-D8"/>
      <sheetName val="Sheet3_(2)8"/>
      <sheetName val="Total_ACA8"/>
      <sheetName val="Credit_Ratings7"/>
      <sheetName val="BS_Rec_Control_Sheet7"/>
      <sheetName val="Balance_Sheet_7"/>
      <sheetName val="TRIAL_BALANCE7"/>
      <sheetName val="Ann_II7"/>
      <sheetName val="Cost_Model7"/>
      <sheetName val="VCS_-_Dec_-_G&amp;T10"/>
      <sheetName val="gen_ledger_data10"/>
      <sheetName val="Insight_23-5-0010"/>
      <sheetName val="BS_SCH_A-D10"/>
      <sheetName val="Sheet3_(2)10"/>
      <sheetName val="Total_ACA10"/>
      <sheetName val="Credit_Ratings9"/>
      <sheetName val="BS_Rec_Control_Sheet9"/>
      <sheetName val="Balance_Sheet_9"/>
      <sheetName val="TRIAL_BALANCE9"/>
      <sheetName val="Ann_II9"/>
      <sheetName val="Cost_Model9"/>
      <sheetName val="VCS_-_Dec_-_G&amp;T12"/>
      <sheetName val="gen_ledger_data12"/>
      <sheetName val="Insight_23-5-0012"/>
      <sheetName val="BS_SCH_A-D12"/>
      <sheetName val="Sheet3_(2)12"/>
      <sheetName val="Total_ACA12"/>
      <sheetName val="Credit_Ratings11"/>
      <sheetName val="BS_Rec_Control_Sheet11"/>
      <sheetName val="Balance_Sheet_11"/>
      <sheetName val="TRIAL_BALANCE11"/>
      <sheetName val="Ann_II11"/>
      <sheetName val="Cost_Model11"/>
      <sheetName val="VCS_-_Dec_-_G&amp;T11"/>
      <sheetName val="gen_ledger_data11"/>
      <sheetName val="Insight_23-5-0011"/>
      <sheetName val="BS_SCH_A-D11"/>
      <sheetName val="Sheet3_(2)11"/>
      <sheetName val="Total_ACA11"/>
      <sheetName val="Credit_Ratings10"/>
      <sheetName val="BS_Rec_Control_Sheet10"/>
      <sheetName val="Balance_Sheet_10"/>
      <sheetName val="TRIAL_BALANCE10"/>
      <sheetName val="Ann_II10"/>
      <sheetName val="Cost_Model10"/>
      <sheetName val="VCS_-_Dec_-_G&amp;T13"/>
      <sheetName val="gen_ledger_data13"/>
      <sheetName val="Insight_23-5-0013"/>
      <sheetName val="BS_SCH_A-D13"/>
      <sheetName val="Sheet3_(2)13"/>
      <sheetName val="Total_ACA13"/>
      <sheetName val="Credit_Ratings12"/>
      <sheetName val="BS_Rec_Control_Sheet12"/>
      <sheetName val="Balance_Sheet_12"/>
      <sheetName val="TRIAL_BALANCE12"/>
      <sheetName val="Ann_II12"/>
      <sheetName val="Cost_Model12"/>
      <sheetName val="VCS_-_Dec_-_G&amp;T14"/>
      <sheetName val="gen_ledger_data14"/>
      <sheetName val="Insight_23-5-0014"/>
      <sheetName val="BS_SCH_A-D14"/>
      <sheetName val="Sheet3_(2)14"/>
      <sheetName val="Total_ACA14"/>
      <sheetName val="Credit_Ratings13"/>
      <sheetName val="BS_Rec_Control_Sheet13"/>
      <sheetName val="Balance_Sheet_13"/>
      <sheetName val="TRIAL_BALANCE13"/>
      <sheetName val="Ann_II13"/>
      <sheetName val="Cost_Model13"/>
      <sheetName val="data_list"/>
      <sheetName val="SCH_5"/>
      <sheetName val="RCC,Ret__Wall"/>
      <sheetName val="Labor_abs-NMR"/>
      <sheetName val="June_Reserve_-_Far_East"/>
      <sheetName val="FAR_Dec_15"/>
      <sheetName val="Plant_Master"/>
      <sheetName val="Must_Fill"/>
      <sheetName val="Redelvery_provision_changed"/>
      <sheetName val="Menu_items"/>
      <sheetName val="data_list1"/>
      <sheetName val="SCH_51"/>
      <sheetName val="FAR_Dec_151"/>
      <sheetName val="Plant_Master1"/>
      <sheetName val="Must_Fill1"/>
      <sheetName val="June_Reserve_-_Far_East1"/>
      <sheetName val="Redelvery_provision_changed1"/>
      <sheetName val="Menu_items1"/>
      <sheetName val="Labor_abs-NMR1"/>
      <sheetName val="RCC,Ret__Wall1"/>
      <sheetName val="Note-35-DEF"/>
      <sheetName val="Note-36"/>
      <sheetName val="Note-37"/>
      <sheetName val="Note-38"/>
      <sheetName val="Note-45"/>
      <sheetName val="Note-46-C"/>
      <sheetName val="Selection"/>
      <sheetName val="Keys"/>
      <sheetName val="Sheet1"/>
      <sheetName val="HONOTES"/>
      <sheetName val="inventories"/>
      <sheetName val="Prodn Report"/>
      <sheetName val="Formulae"/>
      <sheetName val="Formulas"/>
      <sheetName val="DATAENTR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nexures"/>
      <sheetName val="sale"/>
      <sheetName val="tdspaid"/>
      <sheetName val="ODEP"/>
      <sheetName val="Statliabl"/>
      <sheetName val="Scrs-expprovn"/>
      <sheetName val="tdsrecd"/>
      <sheetName val="Advtax"/>
      <sheetName val="additions"/>
      <sheetName val="Sheet2"/>
      <sheetName val="Rates"/>
      <sheetName val="VCS - Dec - G&amp;T"/>
      <sheetName val="MP-CP-SS"/>
      <sheetName val="1"/>
      <sheetName val="exp"/>
      <sheetName val="#REF"/>
      <sheetName val="CARO"/>
      <sheetName val="tax"/>
      <sheetName val="Sales TBU"/>
      <sheetName val="BS - S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KS Data"/>
      <sheetName val="Sheet 1"/>
      <sheetName val="Assumptions"/>
      <sheetName val="Tables"/>
      <sheetName val="Currency"/>
      <sheetName val="Rates"/>
      <sheetName val="tb"/>
      <sheetName val="ODEP"/>
      <sheetName val="30.09.00"/>
      <sheetName val="#REF"/>
      <sheetName val="fa"/>
      <sheetName val="INV"/>
      <sheetName val="R.1.5_GL Dump"/>
      <sheetName val="Dec"/>
      <sheetName val="Balance Sheet "/>
      <sheetName val="VCS - Dec - G&amp;T"/>
      <sheetName val="Earnings"/>
      <sheetName val="BS"/>
      <sheetName val="17200"/>
      <sheetName val="3A - Segment Calculation"/>
      <sheetName val="Schedules"/>
      <sheetName val="__ls___ls___ls___ls___ls___ls_J"/>
      <sheetName val="__ls___ls___ls___ls___ls___ls_A"/>
      <sheetName val="97-98"/>
      <sheetName val="Invoice 001"/>
      <sheetName val="HEADCOUNT REPORT"/>
      <sheetName val="OKS_Data"/>
      <sheetName val="Sheet_1"/>
      <sheetName val="30_09_00"/>
      <sheetName val="R_1_5_GL_Dump"/>
      <sheetName val="Balance_Sheet_"/>
      <sheetName val="VCS_-_Dec_-_G&amp;T"/>
      <sheetName val="3A_-_Segment_Calculation"/>
      <sheetName val="Invoice_001"/>
      <sheetName val="Main"/>
      <sheetName val="NS Master List"/>
      <sheetName val="Stages"/>
    </sheetNames>
    <sheetDataSet>
      <sheetData sheetId="0">
        <row r="1">
          <cell r="A1" t="str">
            <v>Credit Memo Number</v>
          </cell>
          <cell r="B1" t="str">
            <v>Bill To Customer</v>
          </cell>
          <cell r="C1" t="str">
            <v>General Ledger Date</v>
          </cell>
          <cell r="D1" t="str">
            <v>Transaction Date</v>
          </cell>
          <cell r="E1" t="str">
            <v>Credit Memo Amount</v>
          </cell>
          <cell r="F1" t="str">
            <v>Original Invoice Number</v>
          </cell>
          <cell r="G1" t="str">
            <v>Batch Source Name</v>
          </cell>
          <cell r="H1" t="str">
            <v>Transaction Type Name (LOB)</v>
          </cell>
          <cell r="I1" t="str">
            <v xml:space="preserve">Currency </v>
          </cell>
          <cell r="J1" t="str">
            <v>Special Instructions</v>
          </cell>
          <cell r="K1" t="str">
            <v>Comments</v>
          </cell>
          <cell r="L1" t="str">
            <v>Reason Code</v>
          </cell>
          <cell r="M1" t="str">
            <v>Salesperson Name</v>
          </cell>
          <cell r="N1" t="str">
            <v>Invoice Trans Ota Invoice 5</v>
          </cell>
        </row>
        <row r="2">
          <cell r="A2">
            <v>1021439</v>
          </cell>
          <cell r="B2" t="str">
            <v>IMSIR</v>
          </cell>
          <cell r="C2">
            <v>37882</v>
          </cell>
          <cell r="D2">
            <v>37882</v>
          </cell>
          <cell r="E2">
            <v>-37.090000000000003</v>
          </cell>
          <cell r="F2">
            <v>1020325</v>
          </cell>
          <cell r="G2" t="str">
            <v>OKS_CONTRACTS</v>
          </cell>
          <cell r="H2" t="str">
            <v>Credit-OKS</v>
          </cell>
          <cell r="I2" t="str">
            <v>Pan-European Currency</v>
          </cell>
          <cell r="K2" t="str">
            <v>Termination of contract with credit</v>
          </cell>
          <cell r="L2" t="str">
            <v>INCORRECT BILLING ADDRESS</v>
          </cell>
          <cell r="M2" t="str">
            <v>Juvent, Mrs. Nicole</v>
          </cell>
          <cell r="N2">
            <v>20057041</v>
          </cell>
        </row>
        <row r="3">
          <cell r="A3">
            <v>1021437</v>
          </cell>
          <cell r="B3" t="str">
            <v>Canal+</v>
          </cell>
          <cell r="C3">
            <v>37882</v>
          </cell>
          <cell r="D3">
            <v>37882</v>
          </cell>
          <cell r="E3">
            <v>-530.54</v>
          </cell>
          <cell r="F3">
            <v>1021294</v>
          </cell>
          <cell r="G3" t="str">
            <v>OKS_CONTRACTS</v>
          </cell>
          <cell r="H3" t="str">
            <v>Credit-OKS</v>
          </cell>
          <cell r="I3" t="str">
            <v>Pan-European Currency</v>
          </cell>
          <cell r="K3" t="str">
            <v>Termination of contract with credit</v>
          </cell>
          <cell r="M3" t="str">
            <v>De Mets, Miss Anne</v>
          </cell>
          <cell r="N3">
            <v>20134132</v>
          </cell>
        </row>
        <row r="4">
          <cell r="A4">
            <v>1021418</v>
          </cell>
          <cell r="B4" t="str">
            <v>Canal+</v>
          </cell>
          <cell r="C4">
            <v>37881</v>
          </cell>
          <cell r="D4">
            <v>37881</v>
          </cell>
          <cell r="E4">
            <v>-3032.2</v>
          </cell>
          <cell r="F4">
            <v>1021295</v>
          </cell>
          <cell r="G4" t="str">
            <v>OKS_CONTRACTS</v>
          </cell>
          <cell r="H4" t="str">
            <v>Credit-OKS</v>
          </cell>
          <cell r="I4" t="str">
            <v>Pan-European Currency</v>
          </cell>
          <cell r="K4" t="str">
            <v>Termination of contract with credit</v>
          </cell>
          <cell r="M4" t="str">
            <v>De Mets, Miss Anne</v>
          </cell>
          <cell r="N4">
            <v>20134252</v>
          </cell>
        </row>
        <row r="5">
          <cell r="A5">
            <v>1021438</v>
          </cell>
          <cell r="B5" t="str">
            <v>Canal+</v>
          </cell>
          <cell r="C5">
            <v>37882</v>
          </cell>
          <cell r="D5">
            <v>37882</v>
          </cell>
          <cell r="E5">
            <v>-16655.97</v>
          </cell>
          <cell r="F5">
            <v>1021296</v>
          </cell>
          <cell r="G5" t="str">
            <v>OKS_CONTRACTS</v>
          </cell>
          <cell r="H5" t="str">
            <v>Credit-OKS</v>
          </cell>
          <cell r="I5" t="str">
            <v>Pan-European Currency</v>
          </cell>
          <cell r="K5" t="str">
            <v>Termination of contract with credit</v>
          </cell>
          <cell r="M5" t="str">
            <v>De Mets, Miss Anne</v>
          </cell>
          <cell r="N5">
            <v>20108746</v>
          </cell>
        </row>
        <row r="6">
          <cell r="A6">
            <v>1021435</v>
          </cell>
          <cell r="B6" t="str">
            <v>TV Times SA</v>
          </cell>
          <cell r="C6">
            <v>37882</v>
          </cell>
          <cell r="D6">
            <v>37882</v>
          </cell>
          <cell r="E6">
            <v>-1405.33</v>
          </cell>
          <cell r="F6">
            <v>1020636</v>
          </cell>
          <cell r="G6" t="str">
            <v>OKS_CONTRACTS</v>
          </cell>
          <cell r="H6" t="str">
            <v>Credit-OKS</v>
          </cell>
          <cell r="I6" t="str">
            <v>Pan-European Currency</v>
          </cell>
          <cell r="K6" t="str">
            <v>Termination of contract with credit</v>
          </cell>
          <cell r="L6" t="str">
            <v>INCORRECT BILLING ADDRESS</v>
          </cell>
          <cell r="M6" t="str">
            <v>De Mets, Miss Anne</v>
          </cell>
          <cell r="N6">
            <v>20108799</v>
          </cell>
        </row>
        <row r="7">
          <cell r="A7">
            <v>1021391</v>
          </cell>
          <cell r="B7" t="str">
            <v>OM Partners NV</v>
          </cell>
          <cell r="C7">
            <v>37880</v>
          </cell>
          <cell r="D7">
            <v>37880</v>
          </cell>
          <cell r="E7">
            <v>-114.76</v>
          </cell>
          <cell r="F7">
            <v>1019196</v>
          </cell>
          <cell r="G7" t="str">
            <v>OKS_CONTRACTS</v>
          </cell>
          <cell r="H7" t="str">
            <v>Credit-OKS</v>
          </cell>
          <cell r="I7" t="str">
            <v>Pan-European Currency</v>
          </cell>
          <cell r="K7" t="str">
            <v>Termination of contract with credit</v>
          </cell>
          <cell r="L7" t="str">
            <v>INCORRECT PRICE</v>
          </cell>
          <cell r="M7" t="str">
            <v>De Mets, Miss Anne</v>
          </cell>
          <cell r="N7">
            <v>20108094</v>
          </cell>
        </row>
        <row r="8">
          <cell r="A8">
            <v>1021392</v>
          </cell>
          <cell r="B8" t="str">
            <v>OM Partners NV</v>
          </cell>
          <cell r="C8">
            <v>37880</v>
          </cell>
          <cell r="D8">
            <v>37880</v>
          </cell>
          <cell r="E8">
            <v>-114.76</v>
          </cell>
          <cell r="F8">
            <v>1019197</v>
          </cell>
          <cell r="G8" t="str">
            <v>OKS_CONTRACTS</v>
          </cell>
          <cell r="H8" t="str">
            <v>Credit-OKS</v>
          </cell>
          <cell r="I8" t="str">
            <v>Pan-European Currency</v>
          </cell>
          <cell r="K8" t="str">
            <v>Termination of contract with credit</v>
          </cell>
          <cell r="L8" t="str">
            <v>INCORRECT PRICE</v>
          </cell>
          <cell r="M8" t="str">
            <v>De Mets, Miss Anne</v>
          </cell>
          <cell r="N8">
            <v>20108140</v>
          </cell>
        </row>
        <row r="9">
          <cell r="A9">
            <v>1021433</v>
          </cell>
          <cell r="B9" t="str">
            <v>BT (Worldwide) Ltd</v>
          </cell>
          <cell r="C9">
            <v>37882</v>
          </cell>
          <cell r="D9">
            <v>37882</v>
          </cell>
          <cell r="E9">
            <v>-18940.79</v>
          </cell>
          <cell r="F9">
            <v>1019098</v>
          </cell>
          <cell r="G9" t="str">
            <v>OKS_CONTRACTS</v>
          </cell>
          <cell r="H9" t="str">
            <v>Credit-OKS</v>
          </cell>
          <cell r="I9" t="str">
            <v>Pan-European Currency</v>
          </cell>
          <cell r="K9" t="str">
            <v>Termination of contract with credit</v>
          </cell>
          <cell r="M9" t="str">
            <v>De Mets, Miss Anne</v>
          </cell>
          <cell r="N9">
            <v>20107521</v>
          </cell>
        </row>
        <row r="10">
          <cell r="A10">
            <v>1021436</v>
          </cell>
          <cell r="B10" t="str">
            <v>BT (Worldwide) Ltd</v>
          </cell>
          <cell r="C10">
            <v>37882</v>
          </cell>
          <cell r="D10">
            <v>37882</v>
          </cell>
          <cell r="E10">
            <v>-18938.240000000002</v>
          </cell>
          <cell r="F10">
            <v>1021368</v>
          </cell>
          <cell r="G10" t="str">
            <v>OKS_CONTRACTS</v>
          </cell>
          <cell r="H10" t="str">
            <v>Credit-OKS</v>
          </cell>
          <cell r="I10" t="str">
            <v>Pan-European Currency</v>
          </cell>
          <cell r="K10" t="str">
            <v>Termination of contract with credit</v>
          </cell>
          <cell r="M10" t="str">
            <v>De Mets, Miss Anne</v>
          </cell>
          <cell r="N10">
            <v>20109271</v>
          </cell>
        </row>
        <row r="11">
          <cell r="A11">
            <v>1021432</v>
          </cell>
          <cell r="B11" t="str">
            <v>Seco-M Informatics</v>
          </cell>
          <cell r="C11">
            <v>37882</v>
          </cell>
          <cell r="D11">
            <v>37882</v>
          </cell>
          <cell r="E11">
            <v>-76.010000000000005</v>
          </cell>
          <cell r="F11">
            <v>1020919</v>
          </cell>
          <cell r="G11" t="str">
            <v>OKS_CONTRACTS</v>
          </cell>
          <cell r="H11" t="str">
            <v>Credit-OKS</v>
          </cell>
          <cell r="I11" t="str">
            <v>Pan-European Currency</v>
          </cell>
          <cell r="K11" t="str">
            <v>Termination of contract with credit</v>
          </cell>
          <cell r="L11" t="str">
            <v>INCORRECT BILLING ADDRESS</v>
          </cell>
          <cell r="M11" t="str">
            <v>De Mets, Miss Anne</v>
          </cell>
          <cell r="N11">
            <v>20136367</v>
          </cell>
        </row>
        <row r="12">
          <cell r="A12">
            <v>1021431</v>
          </cell>
          <cell r="B12" t="str">
            <v>Seco-M Informatics</v>
          </cell>
          <cell r="C12">
            <v>37882</v>
          </cell>
          <cell r="D12">
            <v>37882</v>
          </cell>
          <cell r="E12">
            <v>-758.03</v>
          </cell>
          <cell r="F12">
            <v>1020944</v>
          </cell>
          <cell r="G12" t="str">
            <v>OKS_CONTRACTS</v>
          </cell>
          <cell r="H12" t="str">
            <v>Credit-OKS</v>
          </cell>
          <cell r="I12" t="str">
            <v>Pan-European Currency</v>
          </cell>
          <cell r="K12" t="str">
            <v>Termination of contract with credit</v>
          </cell>
          <cell r="L12" t="str">
            <v>INCORRECT BILLING ADDRESS</v>
          </cell>
          <cell r="M12" t="str">
            <v>De Mets, Miss Anne</v>
          </cell>
          <cell r="N12">
            <v>20133429</v>
          </cell>
        </row>
        <row r="13">
          <cell r="A13">
            <v>1021434</v>
          </cell>
          <cell r="B13" t="str">
            <v>Seco-M Informatics</v>
          </cell>
          <cell r="C13">
            <v>37882</v>
          </cell>
          <cell r="D13">
            <v>37882</v>
          </cell>
          <cell r="E13">
            <v>-120.05</v>
          </cell>
          <cell r="F13">
            <v>1021042</v>
          </cell>
          <cell r="G13" t="str">
            <v>OKS_CONTRACTS</v>
          </cell>
          <cell r="H13" t="str">
            <v>Credit-OKS</v>
          </cell>
          <cell r="I13" t="str">
            <v>Pan-European Currency</v>
          </cell>
          <cell r="K13" t="str">
            <v>Termination of contract with credit</v>
          </cell>
          <cell r="L13" t="str">
            <v>INCORRECT BILLING ADDRESS</v>
          </cell>
          <cell r="M13" t="str">
            <v>De Mets, Miss Anne</v>
          </cell>
          <cell r="N13">
            <v>20108756</v>
          </cell>
        </row>
        <row r="14">
          <cell r="A14">
            <v>1000075</v>
          </cell>
          <cell r="B14" t="str">
            <v>MEMRB INTERNATIONAL</v>
          </cell>
          <cell r="C14">
            <v>37883</v>
          </cell>
          <cell r="D14">
            <v>37883</v>
          </cell>
          <cell r="E14">
            <v>-4221.16</v>
          </cell>
          <cell r="F14">
            <v>1000061</v>
          </cell>
          <cell r="G14" t="str">
            <v>OKS_CONTRACTS</v>
          </cell>
          <cell r="H14" t="str">
            <v>Credit-OKS</v>
          </cell>
          <cell r="I14" t="str">
            <v>Cyprus Pound</v>
          </cell>
          <cell r="K14" t="str">
            <v>Termination of contract with credit</v>
          </cell>
          <cell r="L14" t="str">
            <v>INCORRECT PRICE</v>
          </cell>
          <cell r="M14" t="str">
            <v>Michael, Ms. Koula</v>
          </cell>
          <cell r="N14">
            <v>20371053</v>
          </cell>
        </row>
        <row r="15">
          <cell r="A15">
            <v>1029122</v>
          </cell>
          <cell r="B15" t="str">
            <v>Csc Danmark A/s</v>
          </cell>
          <cell r="C15">
            <v>37880</v>
          </cell>
          <cell r="D15">
            <v>37880</v>
          </cell>
          <cell r="E15">
            <v>-19990.02</v>
          </cell>
          <cell r="F15">
            <v>1028339</v>
          </cell>
          <cell r="G15" t="str">
            <v>OKS_CONTRACTS</v>
          </cell>
          <cell r="H15" t="str">
            <v>Credit-OKS</v>
          </cell>
          <cell r="I15" t="str">
            <v>Danish Krone</v>
          </cell>
          <cell r="K15" t="str">
            <v>Termination of contract with credit</v>
          </cell>
          <cell r="L15" t="str">
            <v>SERVICE TERMINATED SUPPORT</v>
          </cell>
          <cell r="M15" t="str">
            <v>Rossau, Ms. Majbritt N.</v>
          </cell>
          <cell r="N15">
            <v>20185083</v>
          </cell>
        </row>
        <row r="16">
          <cell r="A16">
            <v>1029121</v>
          </cell>
          <cell r="B16" t="str">
            <v>Bella Center A/S</v>
          </cell>
          <cell r="C16">
            <v>37880</v>
          </cell>
          <cell r="D16">
            <v>37880</v>
          </cell>
          <cell r="E16">
            <v>-28380.3</v>
          </cell>
          <cell r="F16">
            <v>1028298</v>
          </cell>
          <cell r="G16" t="str">
            <v>OKS_CONTRACTS</v>
          </cell>
          <cell r="H16" t="str">
            <v>Credit-OKS</v>
          </cell>
          <cell r="I16" t="str">
            <v>Danish Krone</v>
          </cell>
          <cell r="K16" t="str">
            <v>Termination of contract with credit</v>
          </cell>
          <cell r="L16" t="str">
            <v>SERVICE TERMINATED SUPPORT</v>
          </cell>
          <cell r="M16" t="str">
            <v>Rossau, Ms. Majbritt N.</v>
          </cell>
          <cell r="N16">
            <v>20058231</v>
          </cell>
        </row>
        <row r="17">
          <cell r="A17">
            <v>1029120</v>
          </cell>
          <cell r="B17" t="str">
            <v>Aalborg Universitet</v>
          </cell>
          <cell r="C17">
            <v>37880</v>
          </cell>
          <cell r="D17">
            <v>37880</v>
          </cell>
          <cell r="E17">
            <v>-308000</v>
          </cell>
          <cell r="F17">
            <v>1028516</v>
          </cell>
          <cell r="G17" t="str">
            <v>OKS_CONTRACTS</v>
          </cell>
          <cell r="H17" t="str">
            <v>Credit-OKS</v>
          </cell>
          <cell r="I17" t="str">
            <v>Danish Krone</v>
          </cell>
          <cell r="K17" t="str">
            <v>Termination of contract with credit</v>
          </cell>
          <cell r="L17" t="str">
            <v>SERVICE TERMINATED SUPPORT</v>
          </cell>
          <cell r="M17" t="str">
            <v>Rossau, Ms. Majbritt N.</v>
          </cell>
          <cell r="N17">
            <v>20183926</v>
          </cell>
        </row>
        <row r="18">
          <cell r="A18">
            <v>1029123</v>
          </cell>
          <cell r="B18" t="str">
            <v>Kolding Købmandsskole</v>
          </cell>
          <cell r="C18">
            <v>37880</v>
          </cell>
          <cell r="D18">
            <v>37880</v>
          </cell>
          <cell r="E18">
            <v>-3828</v>
          </cell>
          <cell r="F18">
            <v>1028511</v>
          </cell>
          <cell r="G18" t="str">
            <v>OKS_CONTRACTS</v>
          </cell>
          <cell r="H18" t="str">
            <v>Credit-OKS</v>
          </cell>
          <cell r="I18" t="str">
            <v>Danish Krone</v>
          </cell>
          <cell r="K18" t="str">
            <v>Termination of contract with credit</v>
          </cell>
          <cell r="L18" t="str">
            <v>SERVICE TERMINATED SUPPORT</v>
          </cell>
          <cell r="M18" t="str">
            <v>Rossau, Ms. Majbritt N.</v>
          </cell>
          <cell r="N18">
            <v>20026015</v>
          </cell>
        </row>
        <row r="19">
          <cell r="A19">
            <v>1029133</v>
          </cell>
          <cell r="B19" t="str">
            <v>CSC Consulting Group A/S</v>
          </cell>
          <cell r="C19">
            <v>37881</v>
          </cell>
          <cell r="D19">
            <v>37881</v>
          </cell>
          <cell r="E19">
            <v>-34535.32</v>
          </cell>
          <cell r="F19">
            <v>1027708</v>
          </cell>
          <cell r="G19" t="str">
            <v>OKS_CONTRACTS</v>
          </cell>
          <cell r="H19" t="str">
            <v>Credit-OKS</v>
          </cell>
          <cell r="I19" t="str">
            <v>Danish Krone</v>
          </cell>
          <cell r="K19" t="str">
            <v>Termination of contract with credit</v>
          </cell>
          <cell r="L19" t="str">
            <v>INCORRECT BILLING ADDRESS</v>
          </cell>
          <cell r="M19" t="str">
            <v>Rossau, Ms. Majbritt N.</v>
          </cell>
          <cell r="N19">
            <v>20159138</v>
          </cell>
        </row>
        <row r="20">
          <cell r="A20">
            <v>1029124</v>
          </cell>
          <cell r="B20" t="str">
            <v>CSC Consulting Group A/S</v>
          </cell>
          <cell r="C20">
            <v>37880</v>
          </cell>
          <cell r="D20">
            <v>37880</v>
          </cell>
          <cell r="E20">
            <v>-15900.68</v>
          </cell>
          <cell r="F20">
            <v>1028606</v>
          </cell>
          <cell r="G20" t="str">
            <v>OKS_CONTRACTS</v>
          </cell>
          <cell r="H20" t="str">
            <v>Credit-OKS</v>
          </cell>
          <cell r="I20" t="str">
            <v>Danish Krone</v>
          </cell>
          <cell r="K20" t="str">
            <v>Termination of contract with credit</v>
          </cell>
          <cell r="L20" t="str">
            <v>DUPLICATE BILLING</v>
          </cell>
          <cell r="M20" t="str">
            <v>Rossau, Ms. Majbritt N.</v>
          </cell>
          <cell r="N20">
            <v>20187054</v>
          </cell>
        </row>
        <row r="21">
          <cell r="A21">
            <v>1029134</v>
          </cell>
          <cell r="B21" t="str">
            <v>Westdeutscher Rundfunk Köln</v>
          </cell>
          <cell r="C21">
            <v>37881</v>
          </cell>
          <cell r="D21">
            <v>37881</v>
          </cell>
          <cell r="E21">
            <v>-3231.5</v>
          </cell>
          <cell r="F21">
            <v>1025864</v>
          </cell>
          <cell r="G21" t="str">
            <v>OKS_CONTRACTS</v>
          </cell>
          <cell r="H21" t="str">
            <v>Credit-OKS</v>
          </cell>
          <cell r="I21" t="str">
            <v>Danish Krone</v>
          </cell>
          <cell r="K21" t="str">
            <v>Termination of contract with credit</v>
          </cell>
          <cell r="L21" t="str">
            <v>INCORRECT BILLING ADDRESS</v>
          </cell>
          <cell r="M21" t="str">
            <v>Rossau, Ms. Majbritt N.</v>
          </cell>
          <cell r="N21">
            <v>20172224</v>
          </cell>
        </row>
        <row r="22">
          <cell r="A22">
            <v>1029110</v>
          </cell>
          <cell r="B22" t="str">
            <v>Ernst &amp; Young Statsautoriseret Revisionsaktioselsk</v>
          </cell>
          <cell r="C22">
            <v>37879</v>
          </cell>
          <cell r="D22">
            <v>37879</v>
          </cell>
          <cell r="E22">
            <v>-48023.040000000001</v>
          </cell>
          <cell r="F22">
            <v>1020916</v>
          </cell>
          <cell r="G22" t="str">
            <v>OKS_CONTRACTS</v>
          </cell>
          <cell r="H22" t="str">
            <v>Credit-OKS</v>
          </cell>
          <cell r="I22" t="str">
            <v>Danish Krone</v>
          </cell>
          <cell r="K22" t="str">
            <v>Termination of contract with credit</v>
          </cell>
          <cell r="L22" t="str">
            <v>SERVICE TERMINATED SUPPORT</v>
          </cell>
          <cell r="M22" t="str">
            <v>Bjaen, Ms. Inger Lise (Denmark)</v>
          </cell>
          <cell r="N22">
            <v>20056182</v>
          </cell>
        </row>
        <row r="23">
          <cell r="A23">
            <v>1029111</v>
          </cell>
          <cell r="B23" t="str">
            <v>Ernst &amp; Young Statsautoriseret Revisionsaktioselsk</v>
          </cell>
          <cell r="C23">
            <v>37879</v>
          </cell>
          <cell r="D23">
            <v>37879</v>
          </cell>
          <cell r="E23">
            <v>-6815.09</v>
          </cell>
          <cell r="F23">
            <v>1021568</v>
          </cell>
          <cell r="G23" t="str">
            <v>OKS_CONTRACTS</v>
          </cell>
          <cell r="H23" t="str">
            <v>Credit-OKS</v>
          </cell>
          <cell r="I23" t="str">
            <v>Danish Krone</v>
          </cell>
          <cell r="K23" t="str">
            <v>Termination of contract with credit</v>
          </cell>
          <cell r="L23" t="str">
            <v>SERVICE TERMINATED SUPPORT</v>
          </cell>
          <cell r="M23" t="str">
            <v>Bjaen, Ms. Inger Lise (Denmark)</v>
          </cell>
          <cell r="N23">
            <v>20057184</v>
          </cell>
        </row>
        <row r="24">
          <cell r="A24">
            <v>1035569</v>
          </cell>
          <cell r="B24" t="str">
            <v>Sanoma Oy</v>
          </cell>
          <cell r="C24">
            <v>37880</v>
          </cell>
          <cell r="D24">
            <v>37880</v>
          </cell>
          <cell r="E24">
            <v>-230.8</v>
          </cell>
          <cell r="F24">
            <v>1035185</v>
          </cell>
          <cell r="G24" t="str">
            <v>OKS_CONTRACTS</v>
          </cell>
          <cell r="H24" t="str">
            <v>Credit-OKS</v>
          </cell>
          <cell r="I24" t="str">
            <v>Pan-European Currency</v>
          </cell>
          <cell r="K24" t="str">
            <v>Termination of contract with credit</v>
          </cell>
          <cell r="L24" t="str">
            <v>SERVICE TERMINATED SUPPORT</v>
          </cell>
          <cell r="M24" t="str">
            <v>Lainio, Ms Annina Milla-Maaria</v>
          </cell>
          <cell r="N24">
            <v>20073712</v>
          </cell>
        </row>
        <row r="25">
          <cell r="A25">
            <v>1035566</v>
          </cell>
          <cell r="B25" t="str">
            <v>Sysline Oy</v>
          </cell>
          <cell r="C25">
            <v>37880</v>
          </cell>
          <cell r="D25">
            <v>37880</v>
          </cell>
          <cell r="E25">
            <v>-1007.96</v>
          </cell>
          <cell r="F25">
            <v>1035248</v>
          </cell>
          <cell r="G25" t="str">
            <v>OKS_CONTRACTS</v>
          </cell>
          <cell r="H25" t="str">
            <v>Credit-OKS</v>
          </cell>
          <cell r="I25" t="str">
            <v>Pan-European Currency</v>
          </cell>
          <cell r="K25" t="str">
            <v>Termination of contract with credit</v>
          </cell>
          <cell r="M25" t="str">
            <v>Lainio, Ms. Annina</v>
          </cell>
          <cell r="N25">
            <v>20069560</v>
          </cell>
        </row>
        <row r="26">
          <cell r="A26">
            <v>1035567</v>
          </cell>
          <cell r="B26" t="str">
            <v>Add2Phone Ltd.</v>
          </cell>
          <cell r="C26">
            <v>37880</v>
          </cell>
          <cell r="D26">
            <v>37880</v>
          </cell>
          <cell r="E26">
            <v>-272.72000000000003</v>
          </cell>
          <cell r="F26">
            <v>1035147</v>
          </cell>
          <cell r="G26" t="str">
            <v>OKS_CONTRACTS</v>
          </cell>
          <cell r="H26" t="str">
            <v>Credit-OKS</v>
          </cell>
          <cell r="I26" t="str">
            <v>Pan-European Currency</v>
          </cell>
          <cell r="K26" t="str">
            <v>Termination of contract with credit</v>
          </cell>
          <cell r="L26" t="str">
            <v>SERVICE TERMINATED SUPPORT</v>
          </cell>
          <cell r="M26" t="str">
            <v>Lainio, Ms. Annina</v>
          </cell>
          <cell r="N26">
            <v>20074775</v>
          </cell>
        </row>
        <row r="27">
          <cell r="A27">
            <v>1035568</v>
          </cell>
          <cell r="B27" t="str">
            <v>Sonera Juxto Oy</v>
          </cell>
          <cell r="C27">
            <v>37880</v>
          </cell>
          <cell r="D27">
            <v>37880</v>
          </cell>
          <cell r="E27">
            <v>-517.89</v>
          </cell>
          <cell r="F27">
            <v>1035108</v>
          </cell>
          <cell r="G27" t="str">
            <v>OKS_CONTRACTS</v>
          </cell>
          <cell r="H27" t="str">
            <v>Credit-OKS</v>
          </cell>
          <cell r="I27" t="str">
            <v>Pan-European Currency</v>
          </cell>
          <cell r="K27" t="str">
            <v>Termination of contract with credit</v>
          </cell>
          <cell r="L27" t="str">
            <v>SERVICE TERMINATED SUPPORT</v>
          </cell>
          <cell r="M27" t="str">
            <v>Lainio, Ms Annina Milla-Maaria</v>
          </cell>
          <cell r="N27">
            <v>20133774</v>
          </cell>
        </row>
        <row r="28">
          <cell r="A28">
            <v>1035565</v>
          </cell>
          <cell r="B28" t="str">
            <v>Cygate Networks Oy</v>
          </cell>
          <cell r="C28">
            <v>37880</v>
          </cell>
          <cell r="D28">
            <v>37880</v>
          </cell>
          <cell r="E28">
            <v>-819.16</v>
          </cell>
          <cell r="F28">
            <v>1034618</v>
          </cell>
          <cell r="G28" t="str">
            <v>OKS_CONTRACTS</v>
          </cell>
          <cell r="H28" t="str">
            <v>Credit-OKS</v>
          </cell>
          <cell r="I28" t="str">
            <v>Pan-European Currency</v>
          </cell>
          <cell r="K28" t="str">
            <v>Termination of contract with credit</v>
          </cell>
          <cell r="L28" t="str">
            <v>SERVICE TERMINATED SUPPORT</v>
          </cell>
          <cell r="M28" t="str">
            <v>Tikanmäki, Ms. Satu Inari (Inari)</v>
          </cell>
          <cell r="N28">
            <v>20198447</v>
          </cell>
        </row>
        <row r="29">
          <cell r="A29">
            <v>1035633</v>
          </cell>
          <cell r="B29" t="str">
            <v>Helsingin Kaupunki</v>
          </cell>
          <cell r="C29">
            <v>37881</v>
          </cell>
          <cell r="D29">
            <v>37881</v>
          </cell>
          <cell r="E29">
            <v>-87730.2</v>
          </cell>
          <cell r="F29">
            <v>1028886</v>
          </cell>
          <cell r="G29" t="str">
            <v>OKS_CONTRACTS</v>
          </cell>
          <cell r="H29" t="str">
            <v>Credit-OKS</v>
          </cell>
          <cell r="I29" t="str">
            <v>Pan-European Currency</v>
          </cell>
          <cell r="K29" t="str">
            <v>Termination of contract with credit</v>
          </cell>
          <cell r="L29" t="str">
            <v>INCORRECT BILLING ADDRESS</v>
          </cell>
          <cell r="M29" t="str">
            <v>Lainio, Ms. Annina</v>
          </cell>
          <cell r="N29">
            <v>20155608</v>
          </cell>
        </row>
        <row r="30">
          <cell r="A30">
            <v>1035632</v>
          </cell>
          <cell r="B30" t="str">
            <v>Raisio Yhtymä Oyj</v>
          </cell>
          <cell r="C30">
            <v>37881</v>
          </cell>
          <cell r="D30">
            <v>37881</v>
          </cell>
          <cell r="E30">
            <v>-1856.21</v>
          </cell>
          <cell r="F30">
            <v>1034843</v>
          </cell>
          <cell r="G30" t="str">
            <v>OKS_CONTRACTS</v>
          </cell>
          <cell r="H30" t="str">
            <v>Credit-OKS</v>
          </cell>
          <cell r="I30" t="str">
            <v>Pan-European Currency</v>
          </cell>
          <cell r="K30" t="str">
            <v>Termination of contract with credit</v>
          </cell>
          <cell r="L30" t="str">
            <v>INCORRECT BILLING ADDRESS</v>
          </cell>
          <cell r="M30" t="str">
            <v>Tikanmäki, Ms. Satu Inari (Inari)</v>
          </cell>
          <cell r="N30">
            <v>20098824</v>
          </cell>
        </row>
        <row r="31">
          <cell r="A31">
            <v>1035570</v>
          </cell>
          <cell r="B31" t="str">
            <v>HP / Compaq Computer Oy</v>
          </cell>
          <cell r="C31">
            <v>37880</v>
          </cell>
          <cell r="D31">
            <v>37880</v>
          </cell>
          <cell r="E31">
            <v>-572.5</v>
          </cell>
          <cell r="F31">
            <v>1035421</v>
          </cell>
          <cell r="G31" t="str">
            <v>OKS_CONTRACTS</v>
          </cell>
          <cell r="H31" t="str">
            <v>Credit-OKS</v>
          </cell>
          <cell r="I31" t="str">
            <v>Pan-European Currency</v>
          </cell>
          <cell r="K31" t="str">
            <v>Termination of contract with credit</v>
          </cell>
          <cell r="L31" t="str">
            <v>SERVICE TERMINATED SUPPORT</v>
          </cell>
          <cell r="M31" t="str">
            <v>Lainio, Ms. Annina</v>
          </cell>
          <cell r="N31">
            <v>20188941</v>
          </cell>
        </row>
        <row r="32">
          <cell r="A32">
            <v>1119675</v>
          </cell>
          <cell r="B32" t="str">
            <v>i21 Future Communications UK Ltd</v>
          </cell>
          <cell r="C32">
            <v>37881</v>
          </cell>
          <cell r="D32">
            <v>37881</v>
          </cell>
          <cell r="E32">
            <v>-2714.26</v>
          </cell>
          <cell r="F32">
            <v>1097197</v>
          </cell>
          <cell r="G32" t="str">
            <v>OKS_CONTRACTS</v>
          </cell>
          <cell r="H32" t="str">
            <v>Credit-OKS</v>
          </cell>
          <cell r="I32" t="str">
            <v>Pound Sterling</v>
          </cell>
          <cell r="K32" t="str">
            <v>Termination of contract with credit</v>
          </cell>
          <cell r="L32" t="str">
            <v>BAD DEBT</v>
          </cell>
          <cell r="M32" t="str">
            <v>BOMAN, LOUISE HONEY (LOUISE)</v>
          </cell>
          <cell r="N32">
            <v>20124617</v>
          </cell>
        </row>
        <row r="33">
          <cell r="A33">
            <v>1204305</v>
          </cell>
          <cell r="B33" t="str">
            <v>Microtune GmbH &amp; Co. KG</v>
          </cell>
          <cell r="C33">
            <v>37880</v>
          </cell>
          <cell r="D33">
            <v>37880</v>
          </cell>
          <cell r="E33">
            <v>-1186.21</v>
          </cell>
          <cell r="F33">
            <v>1198556</v>
          </cell>
          <cell r="G33" t="str">
            <v>OKS_CONTRACTS</v>
          </cell>
          <cell r="H33" t="str">
            <v>Credit-OKS</v>
          </cell>
          <cell r="I33" t="str">
            <v>Pan-European Currency</v>
          </cell>
          <cell r="K33" t="str">
            <v>Termination of contract with credit</v>
          </cell>
          <cell r="L33" t="str">
            <v>INCORRECT BILLING ADDRESS</v>
          </cell>
          <cell r="M33" t="str">
            <v>Carbone-Angeli, Mrs. Rita Gabriele</v>
          </cell>
          <cell r="N33">
            <v>20059568</v>
          </cell>
        </row>
        <row r="34">
          <cell r="A34">
            <v>1204216</v>
          </cell>
          <cell r="B34" t="str">
            <v>Sparkasse Stade-Altes Land</v>
          </cell>
          <cell r="C34">
            <v>37879</v>
          </cell>
          <cell r="D34">
            <v>37879</v>
          </cell>
          <cell r="E34">
            <v>-397.07</v>
          </cell>
          <cell r="F34">
            <v>1203516</v>
          </cell>
          <cell r="G34" t="str">
            <v>OKS_CONTRACTS</v>
          </cell>
          <cell r="H34" t="str">
            <v>Credit-OKS</v>
          </cell>
          <cell r="I34" t="str">
            <v>Pan-European Currency</v>
          </cell>
          <cell r="K34" t="str">
            <v>Termination of contract with credit</v>
          </cell>
          <cell r="L34" t="str">
            <v>INCORRECT BILLING ADDRESS</v>
          </cell>
          <cell r="M34" t="str">
            <v>Ates, Ümmü</v>
          </cell>
          <cell r="N34">
            <v>20186840</v>
          </cell>
        </row>
        <row r="35">
          <cell r="A35">
            <v>1204303</v>
          </cell>
          <cell r="B35" t="str">
            <v>SINITEC Service Für Informationssysteme GmbH</v>
          </cell>
          <cell r="C35">
            <v>37880</v>
          </cell>
          <cell r="D35">
            <v>37880</v>
          </cell>
          <cell r="E35">
            <v>-83.39</v>
          </cell>
          <cell r="F35">
            <v>1202735</v>
          </cell>
          <cell r="G35" t="str">
            <v>OKS_CONTRACTS</v>
          </cell>
          <cell r="H35" t="str">
            <v>Credit-OKS</v>
          </cell>
          <cell r="I35" t="str">
            <v>Pan-European Currency</v>
          </cell>
          <cell r="K35" t="str">
            <v>Termination of contract with credit</v>
          </cell>
          <cell r="L35" t="str">
            <v>INCORRECT BILLING ADDRESS</v>
          </cell>
          <cell r="M35" t="str">
            <v>Kratzer, Mrs. Annette</v>
          </cell>
          <cell r="N35">
            <v>20033306</v>
          </cell>
        </row>
        <row r="36">
          <cell r="A36">
            <v>1204304</v>
          </cell>
          <cell r="B36" t="str">
            <v>AVU Aktiengesellschaft für Versorgungs-Unternehme</v>
          </cell>
          <cell r="C36">
            <v>37880</v>
          </cell>
          <cell r="D36">
            <v>37880</v>
          </cell>
          <cell r="E36">
            <v>-7562.01</v>
          </cell>
          <cell r="F36">
            <v>1200253</v>
          </cell>
          <cell r="G36" t="str">
            <v>OKS_CONTRACTS</v>
          </cell>
          <cell r="H36" t="str">
            <v>Credit-OKS</v>
          </cell>
          <cell r="I36" t="str">
            <v>Pan-European Currency</v>
          </cell>
          <cell r="K36" t="str">
            <v>Termination of contract with credit</v>
          </cell>
          <cell r="L36" t="str">
            <v>INCORRECT PRICE</v>
          </cell>
          <cell r="M36" t="str">
            <v>Müller, Christopher</v>
          </cell>
          <cell r="N36">
            <v>20045936</v>
          </cell>
        </row>
        <row r="37">
          <cell r="A37">
            <v>1204302</v>
          </cell>
          <cell r="B37" t="str">
            <v>Giesecke &amp; Devirent GmbH, Unternehmensbereich 2 Ba</v>
          </cell>
          <cell r="C37">
            <v>37880</v>
          </cell>
          <cell r="D37">
            <v>37880</v>
          </cell>
          <cell r="E37">
            <v>-7468.59</v>
          </cell>
          <cell r="F37">
            <v>1191110</v>
          </cell>
          <cell r="G37" t="str">
            <v>OKS_CONTRACTS</v>
          </cell>
          <cell r="H37" t="str">
            <v>Credit-OKS</v>
          </cell>
          <cell r="I37" t="str">
            <v>Pan-European Currency</v>
          </cell>
          <cell r="K37" t="str">
            <v>Termination of contract with credit</v>
          </cell>
          <cell r="L37" t="str">
            <v>INCORRECT BILLING ADDRESS</v>
          </cell>
          <cell r="M37" t="str">
            <v>Erb, Mrs. Alexandra</v>
          </cell>
          <cell r="N37">
            <v>20032225</v>
          </cell>
        </row>
        <row r="38">
          <cell r="A38">
            <v>1056157</v>
          </cell>
          <cell r="B38" t="str">
            <v>Netherlands Car BV</v>
          </cell>
          <cell r="C38">
            <v>37880</v>
          </cell>
          <cell r="D38">
            <v>37880</v>
          </cell>
          <cell r="E38">
            <v>-24605.73</v>
          </cell>
          <cell r="F38">
            <v>1043485</v>
          </cell>
          <cell r="G38" t="str">
            <v>OKS_CONTRACTS</v>
          </cell>
          <cell r="H38" t="str">
            <v>Credit-OKS</v>
          </cell>
          <cell r="I38" t="str">
            <v>Pan-European Currency</v>
          </cell>
          <cell r="K38" t="str">
            <v>Termination of contract with credit</v>
          </cell>
          <cell r="L38" t="str">
            <v>INCORRECT BILLING ADDRESS</v>
          </cell>
          <cell r="M38" t="str">
            <v>B. Benjamin</v>
          </cell>
          <cell r="N38">
            <v>20103549</v>
          </cell>
        </row>
        <row r="39">
          <cell r="A39">
            <v>1056112</v>
          </cell>
          <cell r="B39" t="str">
            <v>Caesar Oreade Noord Nederland</v>
          </cell>
          <cell r="C39">
            <v>37879</v>
          </cell>
          <cell r="D39">
            <v>37879</v>
          </cell>
          <cell r="E39">
            <v>-1752.18</v>
          </cell>
          <cell r="F39">
            <v>1052454</v>
          </cell>
          <cell r="G39" t="str">
            <v>OKS_CONTRACTS</v>
          </cell>
          <cell r="H39" t="str">
            <v>Credit-OKS</v>
          </cell>
          <cell r="I39" t="str">
            <v>Pan-European Currency</v>
          </cell>
          <cell r="K39" t="str">
            <v>Termination of contract with credit</v>
          </cell>
          <cell r="L39" t="str">
            <v>SERVICE TERMINATED SUPPORT</v>
          </cell>
          <cell r="M39" t="str">
            <v>Fitzgerald, Ms. Ashley</v>
          </cell>
          <cell r="N39">
            <v>20105004</v>
          </cell>
        </row>
        <row r="40">
          <cell r="A40">
            <v>1056114</v>
          </cell>
          <cell r="B40" t="str">
            <v>Caesar Oreade Noord Nederland</v>
          </cell>
          <cell r="C40">
            <v>37879</v>
          </cell>
          <cell r="D40">
            <v>37879</v>
          </cell>
          <cell r="E40">
            <v>-1752.16</v>
          </cell>
          <cell r="F40">
            <v>1054244</v>
          </cell>
          <cell r="G40" t="str">
            <v>OKS_CONTRACTS</v>
          </cell>
          <cell r="H40" t="str">
            <v>Credit-OKS</v>
          </cell>
          <cell r="I40" t="str">
            <v>Pan-European Currency</v>
          </cell>
          <cell r="K40" t="str">
            <v>Termination of contract with credit</v>
          </cell>
          <cell r="L40" t="str">
            <v>SERVICE TERMINATED SUPPORT</v>
          </cell>
          <cell r="M40" t="str">
            <v>Fitzgerald, Ms. Ashley</v>
          </cell>
          <cell r="N40">
            <v>20101465</v>
          </cell>
        </row>
        <row r="41">
          <cell r="A41">
            <v>1056113</v>
          </cell>
          <cell r="B41" t="str">
            <v>Deloitte &amp; Touche Consultdata</v>
          </cell>
          <cell r="C41">
            <v>37879</v>
          </cell>
          <cell r="D41">
            <v>37879</v>
          </cell>
          <cell r="E41">
            <v>-405.7</v>
          </cell>
          <cell r="F41">
            <v>1051187</v>
          </cell>
          <cell r="G41" t="str">
            <v>OKS_CONTRACTS</v>
          </cell>
          <cell r="H41" t="str">
            <v>Credit-OKS</v>
          </cell>
          <cell r="I41" t="str">
            <v>Pan-European Currency</v>
          </cell>
          <cell r="K41" t="str">
            <v>Termination of contract with credit</v>
          </cell>
          <cell r="L41" t="str">
            <v>SERVICE TERMINATED SUPPORT</v>
          </cell>
          <cell r="M41" t="str">
            <v>Fitzgerald, Ms. Ashley</v>
          </cell>
          <cell r="N41">
            <v>20102485</v>
          </cell>
        </row>
        <row r="42">
          <cell r="A42">
            <v>1015922</v>
          </cell>
          <cell r="B42" t="str">
            <v>Metropolitan</v>
          </cell>
          <cell r="C42">
            <v>37883</v>
          </cell>
          <cell r="D42">
            <v>37881</v>
          </cell>
          <cell r="E42">
            <v>-9732.4500000000007</v>
          </cell>
          <cell r="F42">
            <v>1013928</v>
          </cell>
          <cell r="G42" t="str">
            <v>OKS_CONTRACTS</v>
          </cell>
          <cell r="H42" t="str">
            <v>Credit-OKS</v>
          </cell>
          <cell r="I42" t="str">
            <v>Rand</v>
          </cell>
          <cell r="K42" t="str">
            <v>Termination of contract with credit</v>
          </cell>
          <cell r="L42" t="str">
            <v>PRODUCT RETURN</v>
          </cell>
          <cell r="M42" t="str">
            <v>Petrick, Ms. Gisela Anchen (Gisela)</v>
          </cell>
          <cell r="N42">
            <v>20196806</v>
          </cell>
        </row>
        <row r="43">
          <cell r="A43">
            <v>1015906</v>
          </cell>
          <cell r="B43" t="str">
            <v>MAVEN TECHNOLOGIES (PTY) LTD</v>
          </cell>
          <cell r="C43">
            <v>37881</v>
          </cell>
          <cell r="D43">
            <v>37881</v>
          </cell>
          <cell r="E43">
            <v>-38895.870000000003</v>
          </cell>
          <cell r="F43">
            <v>1008921</v>
          </cell>
          <cell r="G43" t="str">
            <v>OKS_CONTRACTS</v>
          </cell>
          <cell r="H43" t="str">
            <v>Credit-OKS</v>
          </cell>
          <cell r="I43" t="str">
            <v>Rand</v>
          </cell>
          <cell r="K43" t="str">
            <v>Termination of contract with credit</v>
          </cell>
          <cell r="L43" t="str">
            <v>SERVICE TERMINATED SUPPORT</v>
          </cell>
          <cell r="M43" t="str">
            <v>Petrick, Ms. Gisela Anchen (Gisela)</v>
          </cell>
          <cell r="N43">
            <v>20023781</v>
          </cell>
        </row>
        <row r="44">
          <cell r="A44">
            <v>1039377</v>
          </cell>
          <cell r="B44" t="str">
            <v>Bluelabs AB</v>
          </cell>
          <cell r="C44">
            <v>37882</v>
          </cell>
          <cell r="D44">
            <v>37882</v>
          </cell>
          <cell r="E44">
            <v>-46133</v>
          </cell>
          <cell r="F44">
            <v>1037815</v>
          </cell>
          <cell r="G44" t="str">
            <v>OKS_CONTRACTS</v>
          </cell>
          <cell r="H44" t="str">
            <v>Credit-OKS</v>
          </cell>
          <cell r="I44" t="str">
            <v>Swedish Krona</v>
          </cell>
          <cell r="K44" t="str">
            <v>Termination of contract with credit</v>
          </cell>
          <cell r="L44" t="str">
            <v>INCORRECT BILLING ADDRESS</v>
          </cell>
          <cell r="M44" t="str">
            <v>Allerbrand, Mr. Johan</v>
          </cell>
          <cell r="N44">
            <v>20087042</v>
          </cell>
        </row>
        <row r="45">
          <cell r="A45">
            <v>1039409</v>
          </cell>
          <cell r="B45" t="str">
            <v>RKS Data AB</v>
          </cell>
          <cell r="C45">
            <v>37885</v>
          </cell>
          <cell r="D45">
            <v>37885</v>
          </cell>
          <cell r="E45">
            <v>-31360</v>
          </cell>
          <cell r="F45">
            <v>1037238</v>
          </cell>
          <cell r="G45" t="str">
            <v>OKS_CONTRACTS</v>
          </cell>
          <cell r="H45" t="str">
            <v>Credit-OKS</v>
          </cell>
          <cell r="I45" t="str">
            <v>Swedish Krona</v>
          </cell>
          <cell r="K45" t="str">
            <v>Termination of contract with credit</v>
          </cell>
          <cell r="L45" t="str">
            <v>SERVICE TERMINATED SUPPORT</v>
          </cell>
          <cell r="M45" t="str">
            <v>Göransson, Mrs Susanne</v>
          </cell>
          <cell r="N45">
            <v>20088370</v>
          </cell>
        </row>
        <row r="46">
          <cell r="A46">
            <v>1039408</v>
          </cell>
          <cell r="B46" t="str">
            <v>Waymaker AB</v>
          </cell>
          <cell r="C46">
            <v>37885</v>
          </cell>
          <cell r="D46">
            <v>37885</v>
          </cell>
          <cell r="E46">
            <v>-81829</v>
          </cell>
          <cell r="F46">
            <v>1035717</v>
          </cell>
          <cell r="G46" t="str">
            <v>OKS_CONTRACTS</v>
          </cell>
          <cell r="H46" t="str">
            <v>Credit-OKS</v>
          </cell>
          <cell r="I46" t="str">
            <v>Swedish Krona</v>
          </cell>
          <cell r="K46" t="str">
            <v>Termination of contract with credit</v>
          </cell>
          <cell r="L46" t="str">
            <v>SERVICE TERMINATED SUPPORT</v>
          </cell>
          <cell r="M46" t="str">
            <v>Goransson, Ms. Susanne</v>
          </cell>
          <cell r="N46">
            <v>20131568</v>
          </cell>
        </row>
        <row r="47">
          <cell r="A47">
            <v>1039379</v>
          </cell>
          <cell r="B47" t="str">
            <v>Ki Consulting</v>
          </cell>
          <cell r="C47">
            <v>37882</v>
          </cell>
          <cell r="D47">
            <v>37882</v>
          </cell>
          <cell r="E47">
            <v>-153696</v>
          </cell>
          <cell r="F47">
            <v>1037255</v>
          </cell>
          <cell r="G47" t="str">
            <v>OKS_CONTRACTS</v>
          </cell>
          <cell r="H47" t="str">
            <v>Credit-OKS</v>
          </cell>
          <cell r="I47" t="str">
            <v>Swedish Krona</v>
          </cell>
          <cell r="K47" t="str">
            <v>Termination of contract with credit</v>
          </cell>
          <cell r="L47" t="str">
            <v>SERVICE TERMINATED SUPPORT</v>
          </cell>
          <cell r="M47" t="str">
            <v>Eriksson, Mrs. Elisabeth</v>
          </cell>
          <cell r="N47">
            <v>20091556</v>
          </cell>
        </row>
        <row r="48">
          <cell r="A48">
            <v>1039380</v>
          </cell>
          <cell r="B48" t="str">
            <v>Ki Consulting</v>
          </cell>
          <cell r="C48">
            <v>37882</v>
          </cell>
          <cell r="D48">
            <v>37882</v>
          </cell>
          <cell r="E48">
            <v>-161381</v>
          </cell>
          <cell r="F48">
            <v>1038097</v>
          </cell>
          <cell r="G48" t="str">
            <v>OKS_CONTRACTS</v>
          </cell>
          <cell r="H48" t="str">
            <v>Credit-OKS</v>
          </cell>
          <cell r="I48" t="str">
            <v>Swedish Krona</v>
          </cell>
          <cell r="K48" t="str">
            <v>Termination of contract with credit</v>
          </cell>
          <cell r="L48" t="str">
            <v>SERVICE TERMINATED SUPPORT</v>
          </cell>
          <cell r="M48" t="str">
            <v>Eriksson, Mrs. Elisabeth</v>
          </cell>
          <cell r="N48">
            <v>20091556</v>
          </cell>
        </row>
        <row r="49">
          <cell r="A49">
            <v>1039413</v>
          </cell>
          <cell r="B49" t="str">
            <v>Space Coin AB</v>
          </cell>
          <cell r="C49">
            <v>37885</v>
          </cell>
          <cell r="D49">
            <v>37885</v>
          </cell>
          <cell r="E49">
            <v>-2401</v>
          </cell>
          <cell r="F49">
            <v>1037866</v>
          </cell>
          <cell r="G49" t="str">
            <v>OKS_CONTRACTS</v>
          </cell>
          <cell r="H49" t="str">
            <v>Credit-OKS</v>
          </cell>
          <cell r="I49" t="str">
            <v>Swedish Krona</v>
          </cell>
          <cell r="K49" t="str">
            <v>Termination of contract with credit</v>
          </cell>
          <cell r="L49" t="str">
            <v>SERVICE TERMINATED SUPPORT</v>
          </cell>
          <cell r="M49" t="str">
            <v>Göransson, Mrs Susanne</v>
          </cell>
          <cell r="N49">
            <v>20088649</v>
          </cell>
        </row>
        <row r="50">
          <cell r="A50">
            <v>1039360</v>
          </cell>
          <cell r="B50" t="str">
            <v>IFS Sverige AB</v>
          </cell>
          <cell r="C50">
            <v>37881</v>
          </cell>
          <cell r="D50">
            <v>37881</v>
          </cell>
          <cell r="E50">
            <v>-5303</v>
          </cell>
          <cell r="F50">
            <v>1038137</v>
          </cell>
          <cell r="G50" t="str">
            <v>OKS_CONTRACTS</v>
          </cell>
          <cell r="H50" t="str">
            <v>Credit-OKS</v>
          </cell>
          <cell r="I50" t="str">
            <v>Swedish Krona</v>
          </cell>
          <cell r="K50" t="str">
            <v>Termination of contract with credit</v>
          </cell>
          <cell r="L50" t="str">
            <v>SERVICE TERMINATED SUPPORT</v>
          </cell>
          <cell r="M50" t="str">
            <v>Göransson, Mrs Susanne</v>
          </cell>
          <cell r="N50">
            <v>20087734</v>
          </cell>
        </row>
        <row r="51">
          <cell r="A51">
            <v>1039420</v>
          </cell>
          <cell r="B51" t="str">
            <v>IFS Sverige AB</v>
          </cell>
          <cell r="C51">
            <v>37885</v>
          </cell>
          <cell r="D51">
            <v>37885</v>
          </cell>
          <cell r="E51">
            <v>-6303</v>
          </cell>
          <cell r="F51">
            <v>1038176</v>
          </cell>
          <cell r="G51" t="str">
            <v>OKS_CONTRACTS</v>
          </cell>
          <cell r="H51" t="str">
            <v>Credit-OKS</v>
          </cell>
          <cell r="I51" t="str">
            <v>Swedish Krona</v>
          </cell>
          <cell r="K51" t="str">
            <v>Termination of contract with credit</v>
          </cell>
          <cell r="L51" t="str">
            <v>SERVICE TERMINATED SUPPORT</v>
          </cell>
          <cell r="M51" t="str">
            <v>Göransson, Mrs Susanne</v>
          </cell>
          <cell r="N51">
            <v>20113818</v>
          </cell>
        </row>
        <row r="52">
          <cell r="A52">
            <v>1039410</v>
          </cell>
          <cell r="B52" t="str">
            <v>York Marine AB</v>
          </cell>
          <cell r="C52">
            <v>37885</v>
          </cell>
          <cell r="D52">
            <v>37885</v>
          </cell>
          <cell r="E52">
            <v>-2785</v>
          </cell>
          <cell r="F52">
            <v>1036132</v>
          </cell>
          <cell r="G52" t="str">
            <v>OKS_CONTRACTS</v>
          </cell>
          <cell r="H52" t="str">
            <v>Credit-OKS</v>
          </cell>
          <cell r="I52" t="str">
            <v>Swedish Krona</v>
          </cell>
          <cell r="K52" t="str">
            <v>Termination of contract with credit</v>
          </cell>
          <cell r="L52" t="str">
            <v>SERVICE TERMINATED SUPPORT</v>
          </cell>
          <cell r="M52" t="str">
            <v>Goransson, Ms. Susanne</v>
          </cell>
          <cell r="N52">
            <v>20094201</v>
          </cell>
        </row>
        <row r="53">
          <cell r="A53">
            <v>1039411</v>
          </cell>
          <cell r="B53" t="str">
            <v>Sectra Imtec AB</v>
          </cell>
          <cell r="C53">
            <v>37885</v>
          </cell>
          <cell r="D53">
            <v>37885</v>
          </cell>
          <cell r="E53">
            <v>-6660</v>
          </cell>
          <cell r="F53">
            <v>1035460</v>
          </cell>
          <cell r="G53" t="str">
            <v>OKS_CONTRACTS</v>
          </cell>
          <cell r="H53" t="str">
            <v>Credit-OKS</v>
          </cell>
          <cell r="I53" t="str">
            <v>Swedish Krona</v>
          </cell>
          <cell r="K53" t="str">
            <v>Termination of contract with credit</v>
          </cell>
          <cell r="L53" t="str">
            <v>SERVICE TERMINATED SUPPORT</v>
          </cell>
          <cell r="M53" t="str">
            <v>Goransson, Ms. Susanne</v>
          </cell>
          <cell r="N53">
            <v>20090834</v>
          </cell>
        </row>
        <row r="54">
          <cell r="A54">
            <v>1039374</v>
          </cell>
          <cell r="B54" t="str">
            <v>Sectra Imtec AB</v>
          </cell>
          <cell r="C54">
            <v>37882</v>
          </cell>
          <cell r="D54">
            <v>37882</v>
          </cell>
          <cell r="E54">
            <v>-11071</v>
          </cell>
          <cell r="F54">
            <v>1038036</v>
          </cell>
          <cell r="G54" t="str">
            <v>OKS_CONTRACTS</v>
          </cell>
          <cell r="H54" t="str">
            <v>Credit-OKS</v>
          </cell>
          <cell r="I54" t="str">
            <v>Swedish Krona</v>
          </cell>
          <cell r="K54" t="str">
            <v>Termination of contract with credit</v>
          </cell>
          <cell r="L54" t="str">
            <v>SERVICE TERMINATED SUPPORT</v>
          </cell>
          <cell r="M54" t="str">
            <v>Göransson, Mrs Susanne</v>
          </cell>
          <cell r="N54">
            <v>20090776</v>
          </cell>
        </row>
        <row r="55">
          <cell r="A55">
            <v>1039359</v>
          </cell>
          <cell r="B55" t="str">
            <v>Datavis Gomez AB</v>
          </cell>
          <cell r="C55">
            <v>37881</v>
          </cell>
          <cell r="D55">
            <v>37881</v>
          </cell>
          <cell r="E55">
            <v>-6684</v>
          </cell>
          <cell r="F55">
            <v>1038364</v>
          </cell>
          <cell r="G55" t="str">
            <v>OKS_CONTRACTS</v>
          </cell>
          <cell r="H55" t="str">
            <v>Credit-OKS</v>
          </cell>
          <cell r="I55" t="str">
            <v>Swedish Krona</v>
          </cell>
          <cell r="K55" t="str">
            <v>Termination of contract with credit</v>
          </cell>
          <cell r="L55" t="str">
            <v>SERVICE TERMINATED SUPPORT</v>
          </cell>
          <cell r="M55" t="str">
            <v>Bannister, Mr. Stephen</v>
          </cell>
          <cell r="N55">
            <v>20087366</v>
          </cell>
        </row>
        <row r="56">
          <cell r="A56">
            <v>1039414</v>
          </cell>
          <cell r="B56" t="str">
            <v>Isaberg Rapid AB</v>
          </cell>
          <cell r="C56">
            <v>37885</v>
          </cell>
          <cell r="D56">
            <v>37885</v>
          </cell>
          <cell r="E56">
            <v>-41868</v>
          </cell>
          <cell r="F56">
            <v>1037752</v>
          </cell>
          <cell r="G56" t="str">
            <v>OKS_CONTRACTS</v>
          </cell>
          <cell r="H56" t="str">
            <v>Credit-OKS</v>
          </cell>
          <cell r="I56" t="str">
            <v>Swedish Krona</v>
          </cell>
          <cell r="K56" t="str">
            <v>Termination of contract with credit</v>
          </cell>
          <cell r="L56" t="str">
            <v>SERVICE TERMINATED SUPPORT</v>
          </cell>
          <cell r="M56" t="str">
            <v>Göransson, Mrs Susanne</v>
          </cell>
          <cell r="N56">
            <v>20086433</v>
          </cell>
        </row>
        <row r="57">
          <cell r="A57">
            <v>1039378</v>
          </cell>
          <cell r="B57" t="str">
            <v>Contactor Data AB</v>
          </cell>
          <cell r="C57">
            <v>37882</v>
          </cell>
          <cell r="D57">
            <v>37882</v>
          </cell>
          <cell r="E57">
            <v>-2803</v>
          </cell>
          <cell r="F57">
            <v>1037955</v>
          </cell>
          <cell r="G57" t="str">
            <v>OKS_CONTRACTS</v>
          </cell>
          <cell r="H57" t="str">
            <v>Credit-OKS</v>
          </cell>
          <cell r="I57" t="str">
            <v>Swedish Krona</v>
          </cell>
          <cell r="K57" t="str">
            <v>Termination of contract with credit</v>
          </cell>
          <cell r="L57" t="str">
            <v>SERVICE TERMINATED SUPPORT</v>
          </cell>
          <cell r="M57" t="str">
            <v>Göransson, Mrs Susanne</v>
          </cell>
          <cell r="N57">
            <v>20087283</v>
          </cell>
        </row>
        <row r="58">
          <cell r="A58">
            <v>1039376</v>
          </cell>
          <cell r="B58" t="str">
            <v>IMS Consulting AB</v>
          </cell>
          <cell r="C58">
            <v>37882</v>
          </cell>
          <cell r="D58">
            <v>37882</v>
          </cell>
          <cell r="E58">
            <v>-2250</v>
          </cell>
          <cell r="F58">
            <v>1037669</v>
          </cell>
          <cell r="G58" t="str">
            <v>OKS_CONTRACTS</v>
          </cell>
          <cell r="H58" t="str">
            <v>Credit-OKS</v>
          </cell>
          <cell r="I58" t="str">
            <v>Swedish Krona</v>
          </cell>
          <cell r="K58" t="str">
            <v>Termination of contract with credit</v>
          </cell>
          <cell r="L58" t="str">
            <v>SERVICE TERMINATED SUPPORT</v>
          </cell>
          <cell r="M58" t="str">
            <v>Göransson, Mrs Susanne</v>
          </cell>
          <cell r="N58">
            <v>20096511</v>
          </cell>
        </row>
        <row r="59">
          <cell r="A59">
            <v>1039407</v>
          </cell>
          <cell r="B59" t="str">
            <v>Mobile Position AB</v>
          </cell>
          <cell r="C59">
            <v>37885</v>
          </cell>
          <cell r="D59">
            <v>37885</v>
          </cell>
          <cell r="E59">
            <v>-28868</v>
          </cell>
          <cell r="F59">
            <v>1035720</v>
          </cell>
          <cell r="G59" t="str">
            <v>OKS_CONTRACTS</v>
          </cell>
          <cell r="H59" t="str">
            <v>Credit-OKS</v>
          </cell>
          <cell r="I59" t="str">
            <v>Swedish Krona</v>
          </cell>
          <cell r="K59" t="str">
            <v>Termination of contract with credit</v>
          </cell>
          <cell r="L59" t="str">
            <v>SERVICE TERMINATED SUPPORT</v>
          </cell>
          <cell r="M59" t="str">
            <v>Goransson, Ms. Susanne</v>
          </cell>
          <cell r="N59">
            <v>20131646</v>
          </cell>
        </row>
        <row r="60">
          <cell r="A60">
            <v>1039372</v>
          </cell>
          <cell r="B60" t="str">
            <v>Härnösand Elnät AB</v>
          </cell>
          <cell r="C60">
            <v>37882</v>
          </cell>
          <cell r="D60">
            <v>37882</v>
          </cell>
          <cell r="E60">
            <v>-7910</v>
          </cell>
          <cell r="F60">
            <v>1037632</v>
          </cell>
          <cell r="G60" t="str">
            <v>OKS_CONTRACTS</v>
          </cell>
          <cell r="H60" t="str">
            <v>Credit-OKS</v>
          </cell>
          <cell r="I60" t="str">
            <v>Swedish Krona</v>
          </cell>
          <cell r="K60" t="str">
            <v>Termination of contract with credit</v>
          </cell>
          <cell r="L60" t="str">
            <v>SERVICE TERMINATED SUPPORT</v>
          </cell>
          <cell r="M60" t="str">
            <v>Göransson, Mrs Susanne</v>
          </cell>
          <cell r="N60">
            <v>20087632</v>
          </cell>
        </row>
        <row r="61">
          <cell r="A61">
            <v>1039368</v>
          </cell>
          <cell r="B61" t="str">
            <v>IFS North America Inc.</v>
          </cell>
          <cell r="C61">
            <v>37881</v>
          </cell>
          <cell r="D61">
            <v>37881</v>
          </cell>
          <cell r="E61">
            <v>-5064</v>
          </cell>
          <cell r="F61">
            <v>1035527</v>
          </cell>
          <cell r="G61" t="str">
            <v>OKS_CONTRACTS</v>
          </cell>
          <cell r="H61" t="str">
            <v>Credit-OKS</v>
          </cell>
          <cell r="I61" t="str">
            <v>Swedish Krona</v>
          </cell>
          <cell r="K61" t="str">
            <v>Termination of contract with credit</v>
          </cell>
          <cell r="L61" t="str">
            <v>DUPLICATE BILLING</v>
          </cell>
          <cell r="M61" t="str">
            <v>Siik, Mr. Harri</v>
          </cell>
          <cell r="N61">
            <v>20154512</v>
          </cell>
        </row>
        <row r="62">
          <cell r="A62">
            <v>1039362</v>
          </cell>
          <cell r="B62" t="str">
            <v>IFS North America Inc.</v>
          </cell>
          <cell r="C62">
            <v>37881</v>
          </cell>
          <cell r="D62">
            <v>37881</v>
          </cell>
          <cell r="E62">
            <v>-3451.61</v>
          </cell>
          <cell r="F62">
            <v>1036857</v>
          </cell>
          <cell r="G62" t="str">
            <v>OKS_CONTRACTS</v>
          </cell>
          <cell r="H62" t="str">
            <v>Credit-OKS</v>
          </cell>
          <cell r="I62" t="str">
            <v>Swedish Krona</v>
          </cell>
          <cell r="K62" t="str">
            <v>Termination of contract with credit</v>
          </cell>
          <cell r="L62" t="str">
            <v>SERVICE TERMINATED SUPPORT</v>
          </cell>
          <cell r="M62" t="str">
            <v>Göransson, Mrs Susanne</v>
          </cell>
          <cell r="N62">
            <v>20118320</v>
          </cell>
        </row>
        <row r="63">
          <cell r="A63">
            <v>1039363</v>
          </cell>
          <cell r="B63" t="str">
            <v>IFS North America Inc.</v>
          </cell>
          <cell r="C63">
            <v>37881</v>
          </cell>
          <cell r="D63">
            <v>37881</v>
          </cell>
          <cell r="E63">
            <v>-22683</v>
          </cell>
          <cell r="F63">
            <v>1036864</v>
          </cell>
          <cell r="G63" t="str">
            <v>OKS_CONTRACTS</v>
          </cell>
          <cell r="H63" t="str">
            <v>Credit-OKS</v>
          </cell>
          <cell r="I63" t="str">
            <v>Swedish Krona</v>
          </cell>
          <cell r="K63" t="str">
            <v>Termination of contract with credit</v>
          </cell>
          <cell r="L63" t="str">
            <v>SERVICE TERMINATED SUPPORT</v>
          </cell>
          <cell r="M63" t="str">
            <v>Göransson, Mrs Susanne</v>
          </cell>
          <cell r="N63">
            <v>20134721</v>
          </cell>
        </row>
        <row r="64">
          <cell r="A64">
            <v>1039364</v>
          </cell>
          <cell r="B64" t="str">
            <v>IFS North America Inc.</v>
          </cell>
          <cell r="C64">
            <v>37881</v>
          </cell>
          <cell r="D64">
            <v>37881</v>
          </cell>
          <cell r="E64">
            <v>-1588</v>
          </cell>
          <cell r="F64">
            <v>1036938</v>
          </cell>
          <cell r="G64" t="str">
            <v>OKS_CONTRACTS</v>
          </cell>
          <cell r="H64" t="str">
            <v>Credit-OKS</v>
          </cell>
          <cell r="I64" t="str">
            <v>Swedish Krona</v>
          </cell>
          <cell r="K64" t="str">
            <v>Termination of contract with credit</v>
          </cell>
          <cell r="L64" t="str">
            <v>DUPLICATE BILLING</v>
          </cell>
          <cell r="M64" t="str">
            <v>Göransson, Mrs Susanne</v>
          </cell>
          <cell r="N64">
            <v>20125773</v>
          </cell>
        </row>
        <row r="65">
          <cell r="A65">
            <v>1039365</v>
          </cell>
          <cell r="B65" t="str">
            <v>IFS North America Inc.</v>
          </cell>
          <cell r="C65">
            <v>37881</v>
          </cell>
          <cell r="D65">
            <v>37881</v>
          </cell>
          <cell r="E65">
            <v>-11220</v>
          </cell>
          <cell r="F65">
            <v>1036940</v>
          </cell>
          <cell r="G65" t="str">
            <v>OKS_CONTRACTS</v>
          </cell>
          <cell r="H65" t="str">
            <v>Credit-OKS</v>
          </cell>
          <cell r="I65" t="str">
            <v>Swedish Krona</v>
          </cell>
          <cell r="K65" t="str">
            <v>Termination of contract with credit</v>
          </cell>
          <cell r="L65" t="str">
            <v>DUPLICATE BILLING</v>
          </cell>
          <cell r="M65" t="str">
            <v>Göransson, Mrs Susanne</v>
          </cell>
          <cell r="N65">
            <v>20132076</v>
          </cell>
        </row>
        <row r="66">
          <cell r="A66">
            <v>1039375</v>
          </cell>
          <cell r="B66" t="str">
            <v>H&amp;M Hennes &amp; Mauritz AB</v>
          </cell>
          <cell r="C66">
            <v>37882</v>
          </cell>
          <cell r="D66">
            <v>37882</v>
          </cell>
          <cell r="E66">
            <v>-8020</v>
          </cell>
          <cell r="F66">
            <v>1035161</v>
          </cell>
          <cell r="G66" t="str">
            <v>OKS_CONTRACTS</v>
          </cell>
          <cell r="H66" t="str">
            <v>Credit-OKS</v>
          </cell>
          <cell r="I66" t="str">
            <v>Swedish Krona</v>
          </cell>
          <cell r="K66" t="str">
            <v>Termination of contract with credit</v>
          </cell>
          <cell r="L66" t="str">
            <v>SERVICE TERMINATED SUPPORT</v>
          </cell>
          <cell r="M66" t="str">
            <v>Eriksson, Mrs. Elisabeth</v>
          </cell>
          <cell r="N66">
            <v>20095781</v>
          </cell>
        </row>
        <row r="67">
          <cell r="A67">
            <v>1039361</v>
          </cell>
          <cell r="B67" t="str">
            <v>Försvarets Materielverk</v>
          </cell>
          <cell r="C67">
            <v>37881</v>
          </cell>
          <cell r="D67">
            <v>37881</v>
          </cell>
          <cell r="E67">
            <v>-5709</v>
          </cell>
          <cell r="F67">
            <v>1029054</v>
          </cell>
          <cell r="G67" t="str">
            <v>OKS_CONTRACTS</v>
          </cell>
          <cell r="H67" t="str">
            <v>Credit-OKS</v>
          </cell>
          <cell r="I67" t="str">
            <v>Swedish Krona</v>
          </cell>
          <cell r="K67" t="str">
            <v>Termination of contract with credit</v>
          </cell>
          <cell r="L67" t="str">
            <v>SERVICE TERMINATED SUPPORT</v>
          </cell>
          <cell r="M67" t="str">
            <v>Eriksson, Mrs. Elisabeth</v>
          </cell>
          <cell r="N67">
            <v>20079018</v>
          </cell>
        </row>
        <row r="68">
          <cell r="A68">
            <v>1039382</v>
          </cell>
          <cell r="B68" t="str">
            <v>ABB Automation Systems AB</v>
          </cell>
          <cell r="C68">
            <v>37882</v>
          </cell>
          <cell r="D68">
            <v>37882</v>
          </cell>
          <cell r="E68">
            <v>-3060</v>
          </cell>
          <cell r="F68">
            <v>1037896</v>
          </cell>
          <cell r="G68" t="str">
            <v>OKS_CONTRACTS</v>
          </cell>
          <cell r="H68" t="str">
            <v>Credit-OKS</v>
          </cell>
          <cell r="I68" t="str">
            <v>Swedish Krona</v>
          </cell>
          <cell r="K68" t="str">
            <v>Termination of contract with credit</v>
          </cell>
          <cell r="L68" t="str">
            <v>INCORRECT BILLING ADDRESS</v>
          </cell>
          <cell r="M68" t="str">
            <v>Allerbrand, Mr. Johan</v>
          </cell>
          <cell r="N68">
            <v>20113744</v>
          </cell>
        </row>
        <row r="69">
          <cell r="A69">
            <v>1039371</v>
          </cell>
          <cell r="B69" t="str">
            <v>Vattenfall AB, Elnätstab</v>
          </cell>
          <cell r="C69">
            <v>37882</v>
          </cell>
          <cell r="D69">
            <v>37882</v>
          </cell>
          <cell r="E69">
            <v>-23061</v>
          </cell>
          <cell r="F69">
            <v>1034288</v>
          </cell>
          <cell r="G69" t="str">
            <v>OKS_CONTRACTS</v>
          </cell>
          <cell r="H69" t="str">
            <v>Credit-OKS</v>
          </cell>
          <cell r="I69" t="str">
            <v>Swedish Krona</v>
          </cell>
          <cell r="K69" t="str">
            <v>Termination of contract with credit</v>
          </cell>
          <cell r="L69" t="str">
            <v>SERVICE TERMINATED SUPPORT</v>
          </cell>
          <cell r="M69" t="str">
            <v>Goransson, Ms. Susanne</v>
          </cell>
          <cell r="N69">
            <v>20089295</v>
          </cell>
        </row>
        <row r="70">
          <cell r="A70">
            <v>1039366</v>
          </cell>
          <cell r="B70" t="str">
            <v>IFS Deutschland GmbH &amp; Co. KG</v>
          </cell>
          <cell r="C70">
            <v>37881</v>
          </cell>
          <cell r="D70">
            <v>37881</v>
          </cell>
          <cell r="E70">
            <v>-9847</v>
          </cell>
          <cell r="F70">
            <v>1036252</v>
          </cell>
          <cell r="G70" t="str">
            <v>OKS_CONTRACTS</v>
          </cell>
          <cell r="H70" t="str">
            <v>Credit-OKS</v>
          </cell>
          <cell r="I70" t="str">
            <v>Swedish Krona</v>
          </cell>
          <cell r="K70" t="str">
            <v>Termination of contract with credit</v>
          </cell>
          <cell r="L70" t="str">
            <v>DUPLICATE BILLING</v>
          </cell>
          <cell r="M70" t="str">
            <v>Eriksson, Mrs. Elisabeth</v>
          </cell>
          <cell r="N70">
            <v>20146669</v>
          </cell>
        </row>
        <row r="71">
          <cell r="A71">
            <v>1039367</v>
          </cell>
          <cell r="B71" t="str">
            <v>IFS Deutschland GmbH &amp; Co. KG</v>
          </cell>
          <cell r="C71">
            <v>37881</v>
          </cell>
          <cell r="D71">
            <v>37881</v>
          </cell>
          <cell r="E71">
            <v>-90007</v>
          </cell>
          <cell r="F71">
            <v>1036253</v>
          </cell>
          <cell r="G71" t="str">
            <v>OKS_CONTRACTS</v>
          </cell>
          <cell r="H71" t="str">
            <v>Credit-OKS</v>
          </cell>
          <cell r="I71" t="str">
            <v>Swedish Krona</v>
          </cell>
          <cell r="K71" t="str">
            <v>Termination of contract with credit</v>
          </cell>
          <cell r="L71" t="str">
            <v>DUPLICATE BILLING</v>
          </cell>
          <cell r="M71" t="str">
            <v>Eriksson, Mrs. Elisabeth</v>
          </cell>
          <cell r="N71">
            <v>20156688</v>
          </cell>
        </row>
        <row r="72">
          <cell r="A72">
            <v>1039381</v>
          </cell>
          <cell r="B72" t="str">
            <v>IFS Solutions Asia Pac. Pte. Ltd.</v>
          </cell>
          <cell r="C72">
            <v>37882</v>
          </cell>
          <cell r="D72">
            <v>37882</v>
          </cell>
          <cell r="E72">
            <v>-6950</v>
          </cell>
          <cell r="F72">
            <v>1037348</v>
          </cell>
          <cell r="G72" t="str">
            <v>OKS_CONTRACTS</v>
          </cell>
          <cell r="H72" t="str">
            <v>Credit-OKS</v>
          </cell>
          <cell r="I72" t="str">
            <v>Swedish Krona</v>
          </cell>
          <cell r="K72" t="str">
            <v>Termination of contract with credit</v>
          </cell>
          <cell r="L72" t="str">
            <v>SERVICE TERMINATED SUPPORT</v>
          </cell>
          <cell r="M72" t="str">
            <v>Eriksson, Mrs. Elisabeth</v>
          </cell>
          <cell r="N72">
            <v>20156434</v>
          </cell>
        </row>
        <row r="73">
          <cell r="A73">
            <v>1039417</v>
          </cell>
          <cell r="B73" t="str">
            <v>IFS Solutions Asia Pac. Pte. Ltd.</v>
          </cell>
          <cell r="C73">
            <v>37885</v>
          </cell>
          <cell r="D73">
            <v>37885</v>
          </cell>
          <cell r="E73">
            <v>-5560</v>
          </cell>
          <cell r="F73">
            <v>1037411</v>
          </cell>
          <cell r="G73" t="str">
            <v>OKS_CONTRACTS</v>
          </cell>
          <cell r="H73" t="str">
            <v>Credit-OKS</v>
          </cell>
          <cell r="I73" t="str">
            <v>Swedish Krona</v>
          </cell>
          <cell r="K73" t="str">
            <v>Termination of contract with credit</v>
          </cell>
          <cell r="L73" t="str">
            <v>SERVICE TERMINATED SUPPORT</v>
          </cell>
          <cell r="M73" t="str">
            <v>Eriksson, Mrs. Elisabeth</v>
          </cell>
          <cell r="N73">
            <v>20156305</v>
          </cell>
        </row>
        <row r="74">
          <cell r="A74">
            <v>1039415</v>
          </cell>
          <cell r="B74" t="str">
            <v>IFS Solutions Asia Pac. Pte. Ltd.</v>
          </cell>
          <cell r="C74">
            <v>37885</v>
          </cell>
          <cell r="D74">
            <v>37885</v>
          </cell>
          <cell r="E74">
            <v>-2780</v>
          </cell>
          <cell r="F74">
            <v>1037412</v>
          </cell>
          <cell r="G74" t="str">
            <v>OKS_CONTRACTS</v>
          </cell>
          <cell r="H74" t="str">
            <v>Credit-OKS</v>
          </cell>
          <cell r="I74" t="str">
            <v>Swedish Krona</v>
          </cell>
          <cell r="K74" t="str">
            <v>Termination of contract with credit</v>
          </cell>
          <cell r="L74" t="str">
            <v>SERVICE TERMINATED SUPPORT</v>
          </cell>
          <cell r="M74" t="str">
            <v>Eriksson, Mrs. Elisabeth</v>
          </cell>
          <cell r="N74">
            <v>20156333</v>
          </cell>
        </row>
        <row r="75">
          <cell r="A75">
            <v>1039419</v>
          </cell>
          <cell r="B75" t="str">
            <v>IFS Solutions Asia Pac. Pte. Ltd.</v>
          </cell>
          <cell r="C75">
            <v>37885</v>
          </cell>
          <cell r="D75">
            <v>37885</v>
          </cell>
          <cell r="E75">
            <v>-6950</v>
          </cell>
          <cell r="F75">
            <v>1037620</v>
          </cell>
          <cell r="G75" t="str">
            <v>OKS_CONTRACTS</v>
          </cell>
          <cell r="H75" t="str">
            <v>Credit-OKS</v>
          </cell>
          <cell r="I75" t="str">
            <v>Swedish Krona</v>
          </cell>
          <cell r="K75" t="str">
            <v>Termination of contract with credit</v>
          </cell>
          <cell r="L75" t="str">
            <v>SERVICE TERMINATED SUPPORT</v>
          </cell>
          <cell r="M75" t="str">
            <v>Göransson, Mrs Susanne</v>
          </cell>
          <cell r="N75">
            <v>20156434</v>
          </cell>
        </row>
        <row r="76">
          <cell r="A76">
            <v>1039418</v>
          </cell>
          <cell r="B76" t="str">
            <v>IFS Solutions Asia Pac. Pte. Ltd.</v>
          </cell>
          <cell r="C76">
            <v>37885</v>
          </cell>
          <cell r="D76">
            <v>37885</v>
          </cell>
          <cell r="E76">
            <v>-5560</v>
          </cell>
          <cell r="F76">
            <v>1037674</v>
          </cell>
          <cell r="G76" t="str">
            <v>OKS_CONTRACTS</v>
          </cell>
          <cell r="H76" t="str">
            <v>Credit-OKS</v>
          </cell>
          <cell r="I76" t="str">
            <v>Swedish Krona</v>
          </cell>
          <cell r="K76" t="str">
            <v>Termination of contract with credit</v>
          </cell>
          <cell r="L76" t="str">
            <v>SERVICE TERMINATED SUPPORT</v>
          </cell>
          <cell r="M76" t="str">
            <v>Göransson, Mrs Susanne</v>
          </cell>
          <cell r="N76">
            <v>20156305</v>
          </cell>
        </row>
        <row r="77">
          <cell r="A77">
            <v>1039416</v>
          </cell>
          <cell r="B77" t="str">
            <v>IFS Solutions Asia Pac. Pte. Ltd.</v>
          </cell>
          <cell r="C77">
            <v>37885</v>
          </cell>
          <cell r="D77">
            <v>37885</v>
          </cell>
          <cell r="E77">
            <v>-2780</v>
          </cell>
          <cell r="F77">
            <v>1037675</v>
          </cell>
          <cell r="G77" t="str">
            <v>OKS_CONTRACTS</v>
          </cell>
          <cell r="H77" t="str">
            <v>Credit-OKS</v>
          </cell>
          <cell r="I77" t="str">
            <v>Swedish Krona</v>
          </cell>
          <cell r="K77" t="str">
            <v>Termination of contract with credit</v>
          </cell>
          <cell r="L77" t="str">
            <v>SERVICE TERMINATED SUPPORT</v>
          </cell>
          <cell r="M77" t="str">
            <v>Göransson, Mrs Susanne</v>
          </cell>
          <cell r="N77">
            <v>20156333</v>
          </cell>
        </row>
        <row r="78">
          <cell r="A78">
            <v>1039412</v>
          </cell>
          <cell r="B78" t="str">
            <v>Förenade Liv Kollektivavtalsförs. AB</v>
          </cell>
          <cell r="C78">
            <v>37885</v>
          </cell>
          <cell r="D78">
            <v>37885</v>
          </cell>
          <cell r="E78">
            <v>-164589</v>
          </cell>
          <cell r="F78">
            <v>1039285</v>
          </cell>
          <cell r="G78" t="str">
            <v>OKS_CONTRACTS</v>
          </cell>
          <cell r="H78" t="str">
            <v>Credit-OKS</v>
          </cell>
          <cell r="I78" t="str">
            <v>Swedish Krona</v>
          </cell>
          <cell r="K78" t="str">
            <v>Termination of contract with credit</v>
          </cell>
          <cell r="L78" t="str">
            <v>SERVICE TERMINATED SUPPORT</v>
          </cell>
          <cell r="M78" t="str">
            <v>Göransson, Mrs Susanne</v>
          </cell>
          <cell r="N78">
            <v>20097532</v>
          </cell>
        </row>
        <row r="79">
          <cell r="A79">
            <v>1039373</v>
          </cell>
          <cell r="B79" t="str">
            <v>Avesta Sheffield Information Systems AB</v>
          </cell>
          <cell r="C79">
            <v>37882</v>
          </cell>
          <cell r="D79">
            <v>37882</v>
          </cell>
          <cell r="E79">
            <v>-15184</v>
          </cell>
          <cell r="F79">
            <v>1037390</v>
          </cell>
          <cell r="G79" t="str">
            <v>OKS_CONTRACTS</v>
          </cell>
          <cell r="H79" t="str">
            <v>Credit-OKS</v>
          </cell>
          <cell r="I79" t="str">
            <v>Swedish Krona</v>
          </cell>
          <cell r="K79" t="str">
            <v>Termination of contract with credit</v>
          </cell>
          <cell r="L79" t="str">
            <v>SERVICE TERMINATED SUPPORT</v>
          </cell>
          <cell r="M79" t="str">
            <v>Göransson, Mrs Susanne</v>
          </cell>
          <cell r="N79">
            <v>20091419</v>
          </cell>
        </row>
        <row r="80">
          <cell r="A80">
            <v>1024981</v>
          </cell>
          <cell r="B80" t="str">
            <v>Documed AG</v>
          </cell>
          <cell r="C80">
            <v>37883</v>
          </cell>
          <cell r="D80">
            <v>37883</v>
          </cell>
          <cell r="E80">
            <v>-5148.38</v>
          </cell>
          <cell r="F80">
            <v>1018931</v>
          </cell>
          <cell r="G80" t="str">
            <v>OKS_CONTRACTS</v>
          </cell>
          <cell r="H80" t="str">
            <v>Credit-OKS</v>
          </cell>
          <cell r="I80" t="str">
            <v>Swiss Franc</v>
          </cell>
          <cell r="K80" t="str">
            <v>Termination of contract with credit</v>
          </cell>
          <cell r="M80" t="str">
            <v>Smith, Ms. Maria Louise</v>
          </cell>
          <cell r="N80">
            <v>20021001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1">
          <cell r="A1" t="str">
            <v>Credit Memo Number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_Statement"/>
    </sheetNames>
    <sheetDataSet>
      <sheetData sheetId="0">
        <row r="5">
          <cell r="A5" t="str">
            <v>Sl.No.</v>
          </cell>
          <cell r="B5" t="str">
            <v>EmployeeNo</v>
          </cell>
          <cell r="C5" t="str">
            <v>Name</v>
          </cell>
          <cell r="D5" t="str">
            <v>Department</v>
          </cell>
          <cell r="E5" t="str">
            <v>Location</v>
          </cell>
          <cell r="F5" t="str">
            <v>BASIC</v>
          </cell>
          <cell r="G5" t="str">
            <v>HRA</v>
          </cell>
          <cell r="H5" t="str">
            <v>CONVEYANCE</v>
          </cell>
          <cell r="I5" t="str">
            <v>SPECIAL ALLOW</v>
          </cell>
          <cell r="J5" t="str">
            <v>GROSS</v>
          </cell>
          <cell r="K5" t="str">
            <v>PROF TAX</v>
          </cell>
          <cell r="L5" t="str">
            <v>INCOME TAX</v>
          </cell>
          <cell r="M5" t="str">
            <v>VPF</v>
          </cell>
          <cell r="N5" t="str">
            <v>OTHER LOAN</v>
          </cell>
          <cell r="O5" t="str">
            <v>TOTAL DEDUCTION</v>
          </cell>
          <cell r="P5" t="str">
            <v>NET SALARY</v>
          </cell>
          <cell r="Q5" t="str">
            <v>FLEXI REIMB</v>
          </cell>
          <cell r="R5" t="str">
            <v>CTC PER MONTH</v>
          </cell>
        </row>
        <row r="7">
          <cell r="A7" t="str">
            <v>1</v>
          </cell>
          <cell r="B7" t="str">
            <v>4120</v>
          </cell>
          <cell r="C7" t="str">
            <v>GIRISH.A.S</v>
          </cell>
          <cell r="E7" t="str">
            <v>BANGALORE</v>
          </cell>
          <cell r="F7">
            <v>37500</v>
          </cell>
          <cell r="G7">
            <v>15000</v>
          </cell>
          <cell r="H7">
            <v>800</v>
          </cell>
          <cell r="I7">
            <v>26683</v>
          </cell>
          <cell r="J7">
            <v>79983</v>
          </cell>
          <cell r="K7">
            <v>200</v>
          </cell>
          <cell r="L7">
            <v>18067</v>
          </cell>
          <cell r="M7">
            <v>780</v>
          </cell>
          <cell r="N7">
            <v>0</v>
          </cell>
          <cell r="O7">
            <v>-19047</v>
          </cell>
          <cell r="P7">
            <v>60936</v>
          </cell>
          <cell r="Q7">
            <v>3350</v>
          </cell>
          <cell r="R7">
            <v>83333</v>
          </cell>
        </row>
        <row r="8">
          <cell r="A8" t="str">
            <v>2</v>
          </cell>
          <cell r="B8" t="str">
            <v>4302</v>
          </cell>
          <cell r="C8" t="str">
            <v>SURENDRA SERVEGAR</v>
          </cell>
          <cell r="E8" t="str">
            <v>BANGALORE</v>
          </cell>
          <cell r="F8">
            <v>6800</v>
          </cell>
          <cell r="G8">
            <v>2720</v>
          </cell>
          <cell r="H8">
            <v>800</v>
          </cell>
          <cell r="I8">
            <v>1280</v>
          </cell>
          <cell r="J8">
            <v>11600</v>
          </cell>
          <cell r="K8">
            <v>150</v>
          </cell>
          <cell r="L8">
            <v>0</v>
          </cell>
          <cell r="M8">
            <v>780</v>
          </cell>
          <cell r="N8">
            <v>917</v>
          </cell>
          <cell r="O8">
            <v>-1847</v>
          </cell>
          <cell r="P8">
            <v>9753</v>
          </cell>
          <cell r="Q8">
            <v>3400</v>
          </cell>
          <cell r="R8">
            <v>15000</v>
          </cell>
        </row>
        <row r="9">
          <cell r="C9" t="str">
            <v>Sub Total</v>
          </cell>
          <cell r="F9">
            <v>44300</v>
          </cell>
          <cell r="G9">
            <v>17720</v>
          </cell>
          <cell r="H9">
            <v>1600</v>
          </cell>
          <cell r="I9">
            <v>27963</v>
          </cell>
          <cell r="J9">
            <v>91583</v>
          </cell>
          <cell r="K9">
            <v>350</v>
          </cell>
          <cell r="L9">
            <v>18067</v>
          </cell>
          <cell r="M9">
            <v>1560</v>
          </cell>
          <cell r="N9">
            <v>917</v>
          </cell>
          <cell r="O9">
            <v>-20894</v>
          </cell>
          <cell r="P9">
            <v>70689</v>
          </cell>
          <cell r="Q9">
            <v>6750</v>
          </cell>
          <cell r="R9">
            <v>98333</v>
          </cell>
        </row>
        <row r="11">
          <cell r="A11" t="str">
            <v>3</v>
          </cell>
          <cell r="B11" t="str">
            <v>1339</v>
          </cell>
          <cell r="C11" t="str">
            <v>SHANKAR RAMAKRISHNAN</v>
          </cell>
          <cell r="D11" t="str">
            <v>25-112</v>
          </cell>
          <cell r="E11" t="str">
            <v>BANGALORE</v>
          </cell>
          <cell r="F11">
            <v>71250</v>
          </cell>
          <cell r="G11">
            <v>28500</v>
          </cell>
          <cell r="H11">
            <v>800</v>
          </cell>
          <cell r="I11">
            <v>48061</v>
          </cell>
          <cell r="J11">
            <v>148611</v>
          </cell>
          <cell r="K11">
            <v>200</v>
          </cell>
          <cell r="L11">
            <v>34439</v>
          </cell>
          <cell r="M11">
            <v>780</v>
          </cell>
          <cell r="N11">
            <v>0</v>
          </cell>
          <cell r="O11">
            <v>-35419</v>
          </cell>
          <cell r="P11">
            <v>113192</v>
          </cell>
          <cell r="Q11">
            <v>9722</v>
          </cell>
          <cell r="R11">
            <v>158333</v>
          </cell>
        </row>
        <row r="12">
          <cell r="A12" t="str">
            <v>4</v>
          </cell>
          <cell r="B12" t="str">
            <v>3437</v>
          </cell>
          <cell r="C12" t="str">
            <v>AMUL ATRI</v>
          </cell>
          <cell r="D12" t="str">
            <v>25-112</v>
          </cell>
          <cell r="E12" t="str">
            <v>BANGALORE</v>
          </cell>
          <cell r="F12">
            <v>131365</v>
          </cell>
          <cell r="G12">
            <v>52546</v>
          </cell>
          <cell r="H12">
            <v>800</v>
          </cell>
          <cell r="I12">
            <v>100038</v>
          </cell>
          <cell r="J12">
            <v>284749</v>
          </cell>
          <cell r="K12">
            <v>200</v>
          </cell>
          <cell r="L12">
            <v>82534</v>
          </cell>
          <cell r="M12">
            <v>780</v>
          </cell>
          <cell r="N12">
            <v>0</v>
          </cell>
          <cell r="O12">
            <v>-83514</v>
          </cell>
          <cell r="P12">
            <v>201235</v>
          </cell>
          <cell r="Q12">
            <v>7173</v>
          </cell>
          <cell r="R12">
            <v>291922</v>
          </cell>
        </row>
        <row r="13">
          <cell r="A13" t="str">
            <v>5</v>
          </cell>
          <cell r="B13" t="str">
            <v>3474</v>
          </cell>
          <cell r="C13" t="str">
            <v>KRISHNA KISHORE</v>
          </cell>
          <cell r="D13" t="str">
            <v>25-112</v>
          </cell>
          <cell r="E13" t="str">
            <v>BANGALORE</v>
          </cell>
          <cell r="F13">
            <v>27750</v>
          </cell>
          <cell r="G13">
            <v>11100</v>
          </cell>
          <cell r="H13">
            <v>800</v>
          </cell>
          <cell r="I13">
            <v>17425</v>
          </cell>
          <cell r="J13">
            <v>57075</v>
          </cell>
          <cell r="K13">
            <v>200</v>
          </cell>
          <cell r="L13">
            <v>7582</v>
          </cell>
          <cell r="M13">
            <v>780</v>
          </cell>
          <cell r="N13">
            <v>0</v>
          </cell>
          <cell r="O13">
            <v>-8562</v>
          </cell>
          <cell r="P13">
            <v>48513</v>
          </cell>
          <cell r="Q13">
            <v>4592</v>
          </cell>
          <cell r="R13">
            <v>61667</v>
          </cell>
        </row>
        <row r="14">
          <cell r="A14" t="str">
            <v>6</v>
          </cell>
          <cell r="B14" t="str">
            <v>3475</v>
          </cell>
          <cell r="C14" t="str">
            <v>A RAMAKRISHNA</v>
          </cell>
          <cell r="D14" t="str">
            <v>25-112</v>
          </cell>
          <cell r="E14" t="str">
            <v>BANGALORE</v>
          </cell>
          <cell r="F14">
            <v>27750</v>
          </cell>
          <cell r="G14">
            <v>11100</v>
          </cell>
          <cell r="H14">
            <v>800</v>
          </cell>
          <cell r="I14">
            <v>16346</v>
          </cell>
          <cell r="J14">
            <v>55996</v>
          </cell>
          <cell r="K14">
            <v>200</v>
          </cell>
          <cell r="L14">
            <v>8572</v>
          </cell>
          <cell r="M14">
            <v>780</v>
          </cell>
          <cell r="N14">
            <v>0</v>
          </cell>
          <cell r="O14">
            <v>-9552</v>
          </cell>
          <cell r="P14">
            <v>46444</v>
          </cell>
          <cell r="Q14">
            <v>5671</v>
          </cell>
          <cell r="R14">
            <v>61667</v>
          </cell>
        </row>
        <row r="15">
          <cell r="A15" t="str">
            <v>7</v>
          </cell>
          <cell r="B15" t="str">
            <v>3492</v>
          </cell>
          <cell r="C15" t="str">
            <v>VISHAL GUPTA</v>
          </cell>
          <cell r="D15" t="str">
            <v>25-112</v>
          </cell>
          <cell r="E15" t="str">
            <v>BANGALORE</v>
          </cell>
          <cell r="F15">
            <v>45000</v>
          </cell>
          <cell r="G15">
            <v>18000</v>
          </cell>
          <cell r="H15">
            <v>800</v>
          </cell>
          <cell r="I15">
            <v>29906</v>
          </cell>
          <cell r="J15">
            <v>93706</v>
          </cell>
          <cell r="K15">
            <v>200</v>
          </cell>
          <cell r="L15">
            <v>22354</v>
          </cell>
          <cell r="M15">
            <v>780</v>
          </cell>
          <cell r="N15">
            <v>0</v>
          </cell>
          <cell r="O15">
            <v>-23334</v>
          </cell>
          <cell r="P15">
            <v>70372</v>
          </cell>
          <cell r="Q15">
            <v>6294</v>
          </cell>
          <cell r="R15">
            <v>100000</v>
          </cell>
        </row>
        <row r="16">
          <cell r="A16" t="str">
            <v>8</v>
          </cell>
          <cell r="B16" t="str">
            <v>3499</v>
          </cell>
          <cell r="C16" t="str">
            <v>B S DATTATREYA</v>
          </cell>
          <cell r="D16" t="str">
            <v>25-112</v>
          </cell>
          <cell r="E16" t="str">
            <v>BANGALORE</v>
          </cell>
          <cell r="F16">
            <v>35625</v>
          </cell>
          <cell r="G16">
            <v>14250</v>
          </cell>
          <cell r="H16">
            <v>800</v>
          </cell>
          <cell r="I16">
            <v>19583</v>
          </cell>
          <cell r="J16">
            <v>70258</v>
          </cell>
          <cell r="K16">
            <v>200</v>
          </cell>
          <cell r="L16">
            <v>9938</v>
          </cell>
          <cell r="M16">
            <v>780</v>
          </cell>
          <cell r="N16">
            <v>0</v>
          </cell>
          <cell r="O16">
            <v>-10918</v>
          </cell>
          <cell r="P16">
            <v>59340</v>
          </cell>
          <cell r="Q16">
            <v>8909</v>
          </cell>
          <cell r="R16">
            <v>79167</v>
          </cell>
        </row>
        <row r="17">
          <cell r="A17" t="str">
            <v>9</v>
          </cell>
          <cell r="B17" t="str">
            <v>3510</v>
          </cell>
          <cell r="C17" t="str">
            <v>RAJESH KUMAR</v>
          </cell>
          <cell r="D17" t="str">
            <v>25-112</v>
          </cell>
          <cell r="E17" t="str">
            <v>BANGALORE</v>
          </cell>
          <cell r="F17">
            <v>17438</v>
          </cell>
          <cell r="G17">
            <v>6975</v>
          </cell>
          <cell r="H17">
            <v>800</v>
          </cell>
          <cell r="I17">
            <v>9308</v>
          </cell>
          <cell r="J17">
            <v>34521</v>
          </cell>
          <cell r="K17">
            <v>200</v>
          </cell>
          <cell r="L17">
            <v>1655</v>
          </cell>
          <cell r="M17">
            <v>780</v>
          </cell>
          <cell r="N17">
            <v>0</v>
          </cell>
          <cell r="O17">
            <v>-2635</v>
          </cell>
          <cell r="P17">
            <v>31886</v>
          </cell>
          <cell r="Q17">
            <v>4229</v>
          </cell>
          <cell r="R17">
            <v>38750</v>
          </cell>
        </row>
        <row r="18">
          <cell r="A18" t="str">
            <v>10</v>
          </cell>
          <cell r="B18" t="str">
            <v>3544</v>
          </cell>
          <cell r="C18" t="str">
            <v>RAMAN ARUMUGAM</v>
          </cell>
          <cell r="D18" t="str">
            <v>25-112</v>
          </cell>
          <cell r="E18" t="str">
            <v>BANGALORE</v>
          </cell>
          <cell r="F18">
            <v>18750</v>
          </cell>
          <cell r="G18">
            <v>7500</v>
          </cell>
          <cell r="H18">
            <v>800</v>
          </cell>
          <cell r="I18">
            <v>11369</v>
          </cell>
          <cell r="J18">
            <v>38419</v>
          </cell>
          <cell r="K18">
            <v>200</v>
          </cell>
          <cell r="L18">
            <v>3265</v>
          </cell>
          <cell r="M18">
            <v>780</v>
          </cell>
          <cell r="N18">
            <v>0</v>
          </cell>
          <cell r="O18">
            <v>-4245</v>
          </cell>
          <cell r="P18">
            <v>34174</v>
          </cell>
          <cell r="Q18">
            <v>3248</v>
          </cell>
          <cell r="R18">
            <v>41667</v>
          </cell>
        </row>
        <row r="19">
          <cell r="A19" t="str">
            <v>11</v>
          </cell>
          <cell r="B19" t="str">
            <v>3591</v>
          </cell>
          <cell r="C19" t="str">
            <v>SHIVAKUMAR S. GANGADARAPPA</v>
          </cell>
          <cell r="D19" t="str">
            <v>25-112</v>
          </cell>
          <cell r="E19" t="str">
            <v>BANGALORE</v>
          </cell>
          <cell r="F19">
            <v>17438</v>
          </cell>
          <cell r="G19">
            <v>6975</v>
          </cell>
          <cell r="H19">
            <v>800</v>
          </cell>
          <cell r="I19">
            <v>10225</v>
          </cell>
          <cell r="J19">
            <v>35438</v>
          </cell>
          <cell r="K19">
            <v>200</v>
          </cell>
          <cell r="L19">
            <v>4034</v>
          </cell>
          <cell r="M19">
            <v>780</v>
          </cell>
          <cell r="N19">
            <v>2500</v>
          </cell>
          <cell r="O19">
            <v>-7514</v>
          </cell>
          <cell r="P19">
            <v>27924</v>
          </cell>
          <cell r="Q19">
            <v>3312</v>
          </cell>
          <cell r="R19">
            <v>38750</v>
          </cell>
        </row>
        <row r="20">
          <cell r="A20" t="str">
            <v>12</v>
          </cell>
          <cell r="B20" t="str">
            <v>3603</v>
          </cell>
          <cell r="C20" t="str">
            <v>ANIL BABY</v>
          </cell>
          <cell r="D20" t="str">
            <v>25-112</v>
          </cell>
          <cell r="E20" t="str">
            <v>BANGALORE</v>
          </cell>
          <cell r="F20">
            <v>29062</v>
          </cell>
          <cell r="G20">
            <v>11625</v>
          </cell>
          <cell r="H20">
            <v>800</v>
          </cell>
          <cell r="I20">
            <v>19827</v>
          </cell>
          <cell r="J20">
            <v>61314</v>
          </cell>
          <cell r="K20">
            <v>200</v>
          </cell>
          <cell r="L20">
            <v>9097</v>
          </cell>
          <cell r="M20">
            <v>780</v>
          </cell>
          <cell r="N20">
            <v>2083</v>
          </cell>
          <cell r="O20">
            <v>-12160</v>
          </cell>
          <cell r="P20">
            <v>49154</v>
          </cell>
          <cell r="Q20">
            <v>3269</v>
          </cell>
          <cell r="R20">
            <v>64583</v>
          </cell>
        </row>
        <row r="21">
          <cell r="A21" t="str">
            <v>13</v>
          </cell>
          <cell r="B21" t="str">
            <v>3736</v>
          </cell>
          <cell r="C21" t="str">
            <v>ABHILASH M. KOKKATU</v>
          </cell>
          <cell r="D21" t="str">
            <v>25-112</v>
          </cell>
          <cell r="E21" t="str">
            <v>BANGALORE</v>
          </cell>
          <cell r="F21">
            <v>19500</v>
          </cell>
          <cell r="G21">
            <v>7800</v>
          </cell>
          <cell r="H21">
            <v>800</v>
          </cell>
          <cell r="I21">
            <v>14501</v>
          </cell>
          <cell r="J21">
            <v>42601</v>
          </cell>
          <cell r="K21">
            <v>200</v>
          </cell>
          <cell r="L21">
            <v>8073</v>
          </cell>
          <cell r="M21">
            <v>780</v>
          </cell>
          <cell r="N21">
            <v>2083</v>
          </cell>
          <cell r="O21">
            <v>-11136</v>
          </cell>
          <cell r="P21">
            <v>31465</v>
          </cell>
          <cell r="Q21">
            <v>732</v>
          </cell>
          <cell r="R21">
            <v>43333</v>
          </cell>
        </row>
        <row r="22">
          <cell r="C22" t="str">
            <v>Sub Total</v>
          </cell>
          <cell r="D22" t="str">
            <v>25-112</v>
          </cell>
          <cell r="F22">
            <v>440928</v>
          </cell>
          <cell r="G22">
            <v>176371</v>
          </cell>
          <cell r="H22">
            <v>8800</v>
          </cell>
          <cell r="I22">
            <v>296589</v>
          </cell>
          <cell r="J22">
            <v>922688</v>
          </cell>
          <cell r="K22">
            <v>2200</v>
          </cell>
          <cell r="L22">
            <v>191543</v>
          </cell>
          <cell r="M22">
            <v>8580</v>
          </cell>
          <cell r="N22">
            <v>6666</v>
          </cell>
          <cell r="O22">
            <v>-208989</v>
          </cell>
          <cell r="P22">
            <v>713699</v>
          </cell>
          <cell r="Q22">
            <v>57151</v>
          </cell>
          <cell r="R22">
            <v>979839</v>
          </cell>
        </row>
        <row r="24">
          <cell r="A24" t="str">
            <v>14</v>
          </cell>
          <cell r="B24" t="str">
            <v>3873</v>
          </cell>
          <cell r="C24" t="str">
            <v>ARVIND SRINIVAS</v>
          </cell>
          <cell r="D24" t="str">
            <v>25-532</v>
          </cell>
          <cell r="E24" t="str">
            <v>BANGALORE</v>
          </cell>
          <cell r="F24">
            <v>56250</v>
          </cell>
          <cell r="G24">
            <v>22500</v>
          </cell>
          <cell r="H24">
            <v>800</v>
          </cell>
          <cell r="I24">
            <v>40635</v>
          </cell>
          <cell r="J24">
            <v>120185</v>
          </cell>
          <cell r="K24">
            <v>200</v>
          </cell>
          <cell r="L24">
            <v>32703</v>
          </cell>
          <cell r="M24">
            <v>780</v>
          </cell>
          <cell r="N24">
            <v>0</v>
          </cell>
          <cell r="O24">
            <v>-33683</v>
          </cell>
          <cell r="P24">
            <v>86502</v>
          </cell>
          <cell r="Q24">
            <v>4815</v>
          </cell>
          <cell r="R24">
            <v>125000</v>
          </cell>
        </row>
        <row r="25">
          <cell r="A25" t="str">
            <v>15</v>
          </cell>
          <cell r="B25" t="str">
            <v>3876</v>
          </cell>
          <cell r="C25" t="str">
            <v>MANISH JAIN</v>
          </cell>
          <cell r="D25" t="str">
            <v>25-532</v>
          </cell>
          <cell r="E25" t="str">
            <v>BANGALORE</v>
          </cell>
          <cell r="F25">
            <v>50625</v>
          </cell>
          <cell r="G25">
            <v>20250</v>
          </cell>
          <cell r="H25">
            <v>800</v>
          </cell>
          <cell r="I25">
            <v>36510</v>
          </cell>
          <cell r="J25">
            <v>108185</v>
          </cell>
          <cell r="K25">
            <v>200</v>
          </cell>
          <cell r="L25">
            <v>25751</v>
          </cell>
          <cell r="M25">
            <v>780</v>
          </cell>
          <cell r="N25">
            <v>2917</v>
          </cell>
          <cell r="O25">
            <v>-29648</v>
          </cell>
          <cell r="P25">
            <v>78537</v>
          </cell>
          <cell r="Q25">
            <v>4315</v>
          </cell>
          <cell r="R25">
            <v>112500</v>
          </cell>
        </row>
        <row r="26">
          <cell r="A26" t="str">
            <v>16</v>
          </cell>
          <cell r="B26" t="str">
            <v>3921</v>
          </cell>
          <cell r="C26" t="str">
            <v>RAVIN V CHOURIKAR</v>
          </cell>
          <cell r="D26" t="str">
            <v>25-532</v>
          </cell>
          <cell r="E26" t="str">
            <v>BANGALORE</v>
          </cell>
          <cell r="F26">
            <v>48750</v>
          </cell>
          <cell r="G26">
            <v>19500</v>
          </cell>
          <cell r="H26">
            <v>800</v>
          </cell>
          <cell r="I26">
            <v>34875</v>
          </cell>
          <cell r="J26">
            <v>103925</v>
          </cell>
          <cell r="K26">
            <v>200</v>
          </cell>
          <cell r="L26">
            <v>23446</v>
          </cell>
          <cell r="M26">
            <v>780</v>
          </cell>
          <cell r="N26">
            <v>0</v>
          </cell>
          <cell r="O26">
            <v>-24426</v>
          </cell>
          <cell r="P26">
            <v>79499</v>
          </cell>
          <cell r="Q26">
            <v>4408</v>
          </cell>
          <cell r="R26">
            <v>108333</v>
          </cell>
        </row>
        <row r="27">
          <cell r="A27" t="str">
            <v>17</v>
          </cell>
          <cell r="B27" t="str">
            <v>3936</v>
          </cell>
          <cell r="C27" t="str">
            <v>RAMAKRISHNA LVNS</v>
          </cell>
          <cell r="D27" t="str">
            <v>25-532</v>
          </cell>
          <cell r="E27" t="str">
            <v>BANGALORE</v>
          </cell>
          <cell r="F27">
            <v>39375</v>
          </cell>
          <cell r="G27">
            <v>15750</v>
          </cell>
          <cell r="H27">
            <v>800</v>
          </cell>
          <cell r="I27">
            <v>28678</v>
          </cell>
          <cell r="J27">
            <v>84603</v>
          </cell>
          <cell r="K27">
            <v>200</v>
          </cell>
          <cell r="L27">
            <v>15510</v>
          </cell>
          <cell r="M27">
            <v>780</v>
          </cell>
          <cell r="N27">
            <v>0</v>
          </cell>
          <cell r="O27">
            <v>-16490</v>
          </cell>
          <cell r="P27">
            <v>68113</v>
          </cell>
          <cell r="Q27">
            <v>2897</v>
          </cell>
          <cell r="R27">
            <v>87500</v>
          </cell>
        </row>
        <row r="28">
          <cell r="A28" t="str">
            <v>18</v>
          </cell>
          <cell r="B28" t="str">
            <v>4109</v>
          </cell>
          <cell r="C28" t="str">
            <v>Sundeep Gupta</v>
          </cell>
          <cell r="D28" t="str">
            <v>25-532</v>
          </cell>
          <cell r="E28" t="str">
            <v>BANGALORE</v>
          </cell>
          <cell r="L28">
            <v>0</v>
          </cell>
          <cell r="M28">
            <v>0</v>
          </cell>
          <cell r="N28">
            <v>4167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C29" t="str">
            <v>Sub Total</v>
          </cell>
          <cell r="D29" t="str">
            <v>25-532</v>
          </cell>
          <cell r="F29">
            <v>195000</v>
          </cell>
          <cell r="G29">
            <v>78000</v>
          </cell>
          <cell r="H29">
            <v>3200</v>
          </cell>
          <cell r="I29">
            <v>140698</v>
          </cell>
          <cell r="J29">
            <v>416898</v>
          </cell>
          <cell r="K29">
            <v>800</v>
          </cell>
          <cell r="L29">
            <v>97410</v>
          </cell>
          <cell r="M29">
            <v>3120</v>
          </cell>
          <cell r="N29">
            <v>7084</v>
          </cell>
          <cell r="O29">
            <v>-108414</v>
          </cell>
          <cell r="P29">
            <v>308484</v>
          </cell>
          <cell r="Q29">
            <v>19605</v>
          </cell>
          <cell r="R29">
            <v>537500</v>
          </cell>
        </row>
        <row r="31">
          <cell r="A31" t="str">
            <v>19</v>
          </cell>
          <cell r="B31" t="str">
            <v>2952</v>
          </cell>
          <cell r="C31" t="str">
            <v>MANOJ KUMAR</v>
          </cell>
          <cell r="D31" t="str">
            <v>25-537</v>
          </cell>
          <cell r="E31" t="str">
            <v>BANGALORE</v>
          </cell>
          <cell r="F31">
            <v>75000</v>
          </cell>
          <cell r="G31">
            <v>30000</v>
          </cell>
          <cell r="H31">
            <v>800</v>
          </cell>
          <cell r="I31">
            <v>52477</v>
          </cell>
          <cell r="J31">
            <v>158277</v>
          </cell>
          <cell r="K31">
            <v>200</v>
          </cell>
          <cell r="L31">
            <v>43389</v>
          </cell>
          <cell r="M31">
            <v>780</v>
          </cell>
          <cell r="N31">
            <v>8208</v>
          </cell>
          <cell r="O31">
            <v>-52577</v>
          </cell>
          <cell r="P31">
            <v>105700</v>
          </cell>
          <cell r="Q31">
            <v>8390</v>
          </cell>
          <cell r="R31">
            <v>166667</v>
          </cell>
        </row>
        <row r="32">
          <cell r="A32" t="str">
            <v>20</v>
          </cell>
          <cell r="B32" t="str">
            <v>3906</v>
          </cell>
          <cell r="C32" t="str">
            <v>PRAMOD HUDDAR</v>
          </cell>
          <cell r="D32" t="str">
            <v>25-537</v>
          </cell>
          <cell r="E32" t="str">
            <v>BANGALORE</v>
          </cell>
          <cell r="F32">
            <v>60000</v>
          </cell>
          <cell r="G32">
            <v>24000</v>
          </cell>
          <cell r="H32">
            <v>800</v>
          </cell>
          <cell r="I32">
            <v>41316</v>
          </cell>
          <cell r="J32">
            <v>126116</v>
          </cell>
          <cell r="K32">
            <v>200</v>
          </cell>
          <cell r="L32">
            <v>33076</v>
          </cell>
          <cell r="M32">
            <v>780</v>
          </cell>
          <cell r="N32">
            <v>0</v>
          </cell>
          <cell r="O32">
            <v>-34056</v>
          </cell>
          <cell r="P32">
            <v>92060</v>
          </cell>
          <cell r="Q32">
            <v>7217</v>
          </cell>
          <cell r="R32">
            <v>133333</v>
          </cell>
        </row>
        <row r="33">
          <cell r="A33" t="str">
            <v>21</v>
          </cell>
          <cell r="B33" t="str">
            <v>3907</v>
          </cell>
          <cell r="C33" t="str">
            <v>SEENIRAJ NAICKAR</v>
          </cell>
          <cell r="D33" t="str">
            <v>25-537</v>
          </cell>
          <cell r="E33" t="str">
            <v>BANGALORE</v>
          </cell>
          <cell r="F33">
            <v>36000</v>
          </cell>
          <cell r="G33">
            <v>14400</v>
          </cell>
          <cell r="H33">
            <v>800</v>
          </cell>
          <cell r="I33">
            <v>24945</v>
          </cell>
          <cell r="J33">
            <v>76145</v>
          </cell>
          <cell r="K33">
            <v>200</v>
          </cell>
          <cell r="L33">
            <v>8997</v>
          </cell>
          <cell r="M33">
            <v>780</v>
          </cell>
          <cell r="N33">
            <v>0</v>
          </cell>
          <cell r="O33">
            <v>-9977</v>
          </cell>
          <cell r="P33">
            <v>66168</v>
          </cell>
          <cell r="Q33">
            <v>3855</v>
          </cell>
          <cell r="R33">
            <v>80000</v>
          </cell>
        </row>
        <row r="34">
          <cell r="A34" t="str">
            <v>22</v>
          </cell>
          <cell r="B34" t="str">
            <v>3908</v>
          </cell>
          <cell r="C34" t="str">
            <v>KALI PRASAD TRIPATHY</v>
          </cell>
          <cell r="D34" t="str">
            <v>25-537</v>
          </cell>
          <cell r="E34" t="str">
            <v>BANGALORE</v>
          </cell>
          <cell r="F34">
            <v>78750</v>
          </cell>
          <cell r="G34">
            <v>31500</v>
          </cell>
          <cell r="H34">
            <v>800</v>
          </cell>
          <cell r="I34">
            <v>61073</v>
          </cell>
          <cell r="J34">
            <v>172123</v>
          </cell>
          <cell r="K34">
            <v>200</v>
          </cell>
          <cell r="L34">
            <v>48490</v>
          </cell>
          <cell r="M34">
            <v>780</v>
          </cell>
          <cell r="N34">
            <v>3750</v>
          </cell>
          <cell r="O34">
            <v>-53220</v>
          </cell>
          <cell r="P34">
            <v>118903</v>
          </cell>
          <cell r="Q34">
            <v>2877</v>
          </cell>
          <cell r="R34">
            <v>175000</v>
          </cell>
        </row>
        <row r="35">
          <cell r="A35" t="str">
            <v>23</v>
          </cell>
          <cell r="B35" t="str">
            <v>3935</v>
          </cell>
          <cell r="C35" t="str">
            <v>GANESAN  NATARAJAN</v>
          </cell>
          <cell r="D35" t="str">
            <v>25-537</v>
          </cell>
          <cell r="E35" t="str">
            <v>BANGALORE</v>
          </cell>
          <cell r="F35">
            <v>34200</v>
          </cell>
          <cell r="G35">
            <v>13680</v>
          </cell>
          <cell r="H35">
            <v>800</v>
          </cell>
          <cell r="I35">
            <v>24770</v>
          </cell>
          <cell r="J35">
            <v>73450</v>
          </cell>
          <cell r="K35">
            <v>200</v>
          </cell>
          <cell r="L35">
            <v>14074</v>
          </cell>
          <cell r="M35">
            <v>780</v>
          </cell>
          <cell r="N35">
            <v>4167</v>
          </cell>
          <cell r="O35">
            <v>-19221</v>
          </cell>
          <cell r="P35">
            <v>54229</v>
          </cell>
          <cell r="Q35">
            <v>2550</v>
          </cell>
          <cell r="R35">
            <v>76000</v>
          </cell>
        </row>
        <row r="36">
          <cell r="A36" t="str">
            <v>24</v>
          </cell>
          <cell r="B36" t="str">
            <v>3952</v>
          </cell>
          <cell r="C36" t="str">
            <v>ANUPAMA RAJESH RASALE</v>
          </cell>
          <cell r="D36" t="str">
            <v>25-537</v>
          </cell>
          <cell r="E36" t="str">
            <v>BANGALORE</v>
          </cell>
          <cell r="F36">
            <v>34425</v>
          </cell>
          <cell r="G36">
            <v>13770</v>
          </cell>
          <cell r="H36">
            <v>800</v>
          </cell>
          <cell r="I36">
            <v>23852</v>
          </cell>
          <cell r="J36">
            <v>72847</v>
          </cell>
          <cell r="K36">
            <v>200</v>
          </cell>
          <cell r="L36">
            <v>6878</v>
          </cell>
          <cell r="M36">
            <v>780</v>
          </cell>
          <cell r="N36">
            <v>0</v>
          </cell>
          <cell r="O36">
            <v>-7858</v>
          </cell>
          <cell r="P36">
            <v>64989</v>
          </cell>
          <cell r="Q36">
            <v>3653</v>
          </cell>
          <cell r="R36">
            <v>76500</v>
          </cell>
        </row>
        <row r="37">
          <cell r="C37" t="str">
            <v>Sub Total</v>
          </cell>
          <cell r="D37" t="str">
            <v>25-537</v>
          </cell>
          <cell r="F37">
            <v>318375</v>
          </cell>
          <cell r="G37">
            <v>127350</v>
          </cell>
          <cell r="H37">
            <v>4800</v>
          </cell>
          <cell r="I37">
            <v>228433</v>
          </cell>
          <cell r="J37">
            <v>678958</v>
          </cell>
          <cell r="K37">
            <v>1200</v>
          </cell>
          <cell r="L37">
            <v>154904</v>
          </cell>
          <cell r="M37">
            <v>4680</v>
          </cell>
          <cell r="N37">
            <v>16125</v>
          </cell>
          <cell r="O37">
            <v>-176909</v>
          </cell>
          <cell r="P37">
            <v>502049</v>
          </cell>
          <cell r="Q37">
            <v>28542</v>
          </cell>
          <cell r="R37">
            <v>707500</v>
          </cell>
        </row>
        <row r="39">
          <cell r="A39" t="str">
            <v>25</v>
          </cell>
          <cell r="B39" t="str">
            <v>3834</v>
          </cell>
          <cell r="C39" t="str">
            <v>PRASANNA  KUNJAR</v>
          </cell>
          <cell r="D39" t="str">
            <v>25-572</v>
          </cell>
          <cell r="E39" t="str">
            <v>BANGALORE</v>
          </cell>
          <cell r="F39">
            <v>51938</v>
          </cell>
          <cell r="G39">
            <v>20775</v>
          </cell>
          <cell r="H39">
            <v>800</v>
          </cell>
          <cell r="I39">
            <v>33170</v>
          </cell>
          <cell r="J39">
            <v>106683</v>
          </cell>
          <cell r="K39">
            <v>200</v>
          </cell>
          <cell r="L39">
            <v>27433</v>
          </cell>
          <cell r="M39">
            <v>780</v>
          </cell>
          <cell r="N39">
            <v>0</v>
          </cell>
          <cell r="O39">
            <v>-28413</v>
          </cell>
          <cell r="P39">
            <v>78270</v>
          </cell>
          <cell r="Q39">
            <v>8734</v>
          </cell>
          <cell r="R39">
            <v>115417</v>
          </cell>
        </row>
        <row r="40">
          <cell r="A40" t="str">
            <v>26</v>
          </cell>
          <cell r="B40" t="str">
            <v>3851</v>
          </cell>
          <cell r="C40" t="str">
            <v>JAGDISH AGRAWAL</v>
          </cell>
          <cell r="D40" t="str">
            <v>25-572</v>
          </cell>
          <cell r="E40" t="str">
            <v>BANGALORE</v>
          </cell>
          <cell r="F40">
            <v>53438</v>
          </cell>
          <cell r="G40">
            <v>21375</v>
          </cell>
          <cell r="H40">
            <v>800</v>
          </cell>
          <cell r="I40">
            <v>38891</v>
          </cell>
          <cell r="J40">
            <v>114504</v>
          </cell>
          <cell r="K40">
            <v>200</v>
          </cell>
          <cell r="L40">
            <v>25002</v>
          </cell>
          <cell r="M40">
            <v>780</v>
          </cell>
          <cell r="N40">
            <v>0</v>
          </cell>
          <cell r="O40">
            <v>-25982</v>
          </cell>
          <cell r="P40">
            <v>88522</v>
          </cell>
          <cell r="Q40">
            <v>4246</v>
          </cell>
          <cell r="R40">
            <v>118750</v>
          </cell>
        </row>
        <row r="41">
          <cell r="C41" t="str">
            <v>Sub Total</v>
          </cell>
          <cell r="D41" t="str">
            <v>25-572</v>
          </cell>
          <cell r="F41">
            <v>105376</v>
          </cell>
          <cell r="G41">
            <v>42150</v>
          </cell>
          <cell r="H41">
            <v>1600</v>
          </cell>
          <cell r="I41">
            <v>72061</v>
          </cell>
          <cell r="J41">
            <v>221187</v>
          </cell>
          <cell r="K41">
            <v>400</v>
          </cell>
          <cell r="L41">
            <v>52435</v>
          </cell>
          <cell r="M41">
            <v>1560</v>
          </cell>
          <cell r="N41">
            <v>0</v>
          </cell>
          <cell r="O41">
            <v>-54395</v>
          </cell>
          <cell r="P41">
            <v>166792</v>
          </cell>
          <cell r="Q41">
            <v>12980</v>
          </cell>
          <cell r="R41">
            <v>234167</v>
          </cell>
        </row>
        <row r="43">
          <cell r="A43" t="str">
            <v>27</v>
          </cell>
          <cell r="B43" t="str">
            <v>3377</v>
          </cell>
          <cell r="C43" t="str">
            <v>GOTTIPATI PRASANTHI</v>
          </cell>
          <cell r="D43" t="str">
            <v>25-760</v>
          </cell>
          <cell r="E43" t="str">
            <v>BANGALORE</v>
          </cell>
          <cell r="F43">
            <v>40921</v>
          </cell>
          <cell r="G43">
            <v>16368</v>
          </cell>
          <cell r="H43">
            <v>800</v>
          </cell>
          <cell r="I43">
            <v>28564</v>
          </cell>
          <cell r="J43">
            <v>86653</v>
          </cell>
          <cell r="K43">
            <v>200</v>
          </cell>
          <cell r="L43">
            <v>14238</v>
          </cell>
          <cell r="M43">
            <v>780</v>
          </cell>
          <cell r="N43">
            <v>0</v>
          </cell>
          <cell r="O43">
            <v>-15218</v>
          </cell>
          <cell r="P43">
            <v>71435</v>
          </cell>
          <cell r="Q43">
            <v>4282</v>
          </cell>
          <cell r="R43">
            <v>90935</v>
          </cell>
        </row>
        <row r="44">
          <cell r="C44" t="str">
            <v>Sub Total</v>
          </cell>
          <cell r="D44" t="str">
            <v>25-760</v>
          </cell>
          <cell r="F44">
            <v>40921</v>
          </cell>
          <cell r="G44">
            <v>16368</v>
          </cell>
          <cell r="H44">
            <v>800</v>
          </cell>
          <cell r="I44">
            <v>28564</v>
          </cell>
          <cell r="J44">
            <v>86653</v>
          </cell>
          <cell r="K44">
            <v>200</v>
          </cell>
          <cell r="L44">
            <v>14238</v>
          </cell>
          <cell r="M44">
            <v>780</v>
          </cell>
          <cell r="N44">
            <v>0</v>
          </cell>
          <cell r="O44">
            <v>-15218</v>
          </cell>
          <cell r="P44">
            <v>71435</v>
          </cell>
          <cell r="Q44">
            <v>4282</v>
          </cell>
          <cell r="R44">
            <v>90935</v>
          </cell>
        </row>
        <row r="46">
          <cell r="C46" t="str">
            <v>Grand Total</v>
          </cell>
          <cell r="F46">
            <v>1144900</v>
          </cell>
          <cell r="G46">
            <v>457959</v>
          </cell>
          <cell r="H46">
            <v>20800</v>
          </cell>
          <cell r="I46">
            <v>794308</v>
          </cell>
          <cell r="J46">
            <v>2417967</v>
          </cell>
          <cell r="K46">
            <v>5150</v>
          </cell>
          <cell r="L46">
            <v>528597</v>
          </cell>
          <cell r="M46">
            <v>20280</v>
          </cell>
          <cell r="N46">
            <v>30792</v>
          </cell>
          <cell r="O46">
            <v>-584819</v>
          </cell>
          <cell r="P46">
            <v>1833148</v>
          </cell>
          <cell r="Q46">
            <v>129310</v>
          </cell>
          <cell r="R46">
            <v>2648274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Process wice Offer Status"/>
      <sheetName val="Sheet1"/>
      <sheetName val="MRF Tracker"/>
      <sheetName val="Joiner Details"/>
      <sheetName val="Salary Details-Operations-WK1"/>
      <sheetName val="Document Status"/>
      <sheetName val="Bank AC Details"/>
      <sheetName val="Sheet4"/>
      <sheetName val="Band AC Details"/>
      <sheetName val="Sheet2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"/>
      <sheetName val="Returns"/>
      <sheetName val="Valmat"/>
      <sheetName val="Sheet4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anations"/>
      <sheetName val="0801"/>
      <sheetName val="0802"/>
      <sheetName val="0803"/>
      <sheetName val="ignore 0804"/>
      <sheetName val="0804 (2)"/>
      <sheetName val="0804 graphs"/>
      <sheetName val="Inc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EPS Adjustments"/>
      <sheetName val="Price Sensitivities"/>
      <sheetName val="Computations"/>
      <sheetName val="Transaction Inputs"/>
      <sheetName val="Company Inputs"/>
      <sheetName val="Print Controls"/>
      <sheetName val="DataTables"/>
      <sheetName val="Run Series Macro"/>
      <sheetName val="PrintMacro"/>
      <sheetName val="ignore 08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V'02"/>
      <sheetName val="ed"/>
      <sheetName val="Gy-0502"/>
      <sheetName val="tss"/>
      <sheetName val="total interest"/>
      <sheetName val="Tkr-0104"/>
      <sheetName val="Gy-0104 (2)"/>
      <sheetName val="Gy-0104"/>
      <sheetName val="0104-ii"/>
      <sheetName val="conso TB"/>
      <sheetName val="invy"/>
      <sheetName val="GRP-Pro"/>
      <sheetName val="GRP-Bal"/>
      <sheetName val="LACBS"/>
      <sheetName val="adj"/>
      <sheetName val="reported"/>
      <sheetName val="LACP&amp;L (2)"/>
      <sheetName val="LACP&amp;L"/>
      <sheetName val="ReBS"/>
      <sheetName val="ReP&amp;L"/>
      <sheetName val="flash type"/>
      <sheetName val="SCHEDULES"/>
      <sheetName val="SCHV96"/>
      <sheetName val="conso"/>
      <sheetName val="Creditors&amp;Control"/>
      <sheetName val="OPGCLGSTK2001"/>
      <sheetName val="Combined-TB"/>
      <sheetName val="Dec-02"/>
      <sheetName val="FA Schedule"/>
      <sheetName val="FAR"/>
      <sheetName val="SCH"/>
      <sheetName val="fts-3112"/>
      <sheetName val="AI-3112"/>
      <sheetName val="fts -std"/>
      <sheetName val="212-dec01"/>
      <sheetName val="FALac"/>
      <sheetName val="NOTES-WKG2001"/>
      <sheetName val="SumDec2001"/>
      <sheetName val="OPGCLGSTK"/>
      <sheetName val="Sch VI"/>
      <sheetName val="Rates"/>
      <sheetName val="Transaction 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 (2)"/>
      <sheetName val="Sheet1"/>
      <sheetName val="Sheet3"/>
      <sheetName val="Roadmap"/>
      <sheetName val="Benchmarking"/>
      <sheetName val="Competition"/>
      <sheetName val="Mumbai-SLA"/>
      <sheetName val="Typical SLA"/>
      <sheetName val="Program Status"/>
      <sheetName val="B'lore SLA"/>
      <sheetName val="direction"/>
      <sheetName val="#REF"/>
      <sheetName val="Re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Ta Mar04"/>
      <sheetName val="LTa Apr04"/>
      <sheetName val="LTa May04"/>
      <sheetName val="LTa Jun04"/>
      <sheetName val="LTa Jul04"/>
      <sheetName val="mp_rev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Depn Sch"/>
      <sheetName val="Rates"/>
      <sheetName val="architect fees"/>
      <sheetName val="Monalisa - Lease Hold"/>
      <sheetName val="Depreciation Lease"/>
      <sheetName val="Asset Card"/>
      <sheetName val="Sheet3"/>
      <sheetName val="Other"/>
      <sheetName val="Summary"/>
      <sheetName val="OG-EP"/>
      <sheetName val="ReBS"/>
      <sheetName val="SCH-A"/>
      <sheetName val="MAY"/>
      <sheetName val="Debtors reco with GL"/>
      <sheetName val="Cash Flow Forecast_USD"/>
      <sheetName val="Tools Rev"/>
      <sheetName val="DHL KL Revenue"/>
      <sheetName val="P&amp;L"/>
      <sheetName val="SCH-A,B,C"/>
      <sheetName val="G110"/>
      <sheetName val="Travel Expense Report(1week)"/>
      <sheetName val="MTD Prod Support Drill2"/>
      <sheetName val="to be cost adjusted up"/>
      <sheetName val="Positions "/>
      <sheetName val="mp_rev"/>
      <sheetName val="Consol"/>
      <sheetName val="HYD"/>
      <sheetName val="Logistics"/>
      <sheetName val="WNS UK P1"/>
      <sheetName val="Sheet1"/>
      <sheetName val="Ann -1"/>
      <sheetName val="Ion NewCo"/>
      <sheetName val="NOTES"/>
      <sheetName val="OKS Data"/>
      <sheetName val="30.09.00"/>
      <sheetName val="#REF"/>
      <sheetName val="fa"/>
      <sheetName val="Misc"/>
      <sheetName val="Break up Sheet"/>
      <sheetName val="UK"/>
      <sheetName val="Rate_Table"/>
      <sheetName val="Resource_Table"/>
      <sheetName val="PV"/>
      <sheetName val="PopCache"/>
      <sheetName val="List"/>
      <sheetName val="Summary "/>
      <sheetName val="PL"/>
      <sheetName val="CFA-INFORMATION"/>
      <sheetName val="fidelity"/>
      <sheetName val="Rate_dec02"/>
      <sheetName val="Query Results ALL"/>
      <sheetName val="Sheet2"/>
      <sheetName val="Comp with UP west"/>
      <sheetName val="Depn_Sch"/>
      <sheetName val="architect_fees"/>
      <sheetName val="Monalisa_-_Lease_Hold"/>
      <sheetName val="Depreciation_Lease"/>
      <sheetName val="Asset_Card"/>
      <sheetName val="Ion_NewCo"/>
      <sheetName val="Debtors_reco_with_GL"/>
      <sheetName val="Cash_Flow_Forecast_USD"/>
      <sheetName val="Tools_Rev"/>
      <sheetName val="DHL_KL_Revenue"/>
      <sheetName val="Travel_Expense_Report(1week)"/>
      <sheetName val="MTD_Prod_Support_Drill2"/>
      <sheetName val="to_be_cost_adjusted_up"/>
      <sheetName val="Positions_"/>
      <sheetName val="WNS_UK_P1"/>
      <sheetName val="OKS_Data"/>
      <sheetName val="30_09_00"/>
      <sheetName val="Ref"/>
      <sheetName val="Payroll_Statement"/>
      <sheetName val="Schedules"/>
      <sheetName val="Pronk"/>
      <sheetName val="Exchange Rates"/>
      <sheetName val="May09"/>
      <sheetName val="feb 09"/>
      <sheetName val="INV"/>
      <sheetName val="R.1.5_GL Dump"/>
      <sheetName val="3A - Segment Calculation"/>
      <sheetName val="__ls___ls___ls___ls___ls___ls_J"/>
      <sheetName val="__ls___ls___ls___ls___ls___ls_A"/>
      <sheetName val="Sheet16"/>
      <sheetName val="Parameters"/>
      <sheetName val="２Ｒ 売上・収益推移"/>
      <sheetName val="STREET ESTIMATES"/>
      <sheetName val="License Summary Q2"/>
      <sheetName val="Input - 2000 Core Actual"/>
      <sheetName val="QCNL 100 BS"/>
      <sheetName val="Manual Inputs"/>
      <sheetName val="Gross_Rec"/>
      <sheetName val="QRE's"/>
      <sheetName val="Dallas Stuff"/>
      <sheetName val="qryAll_Regions"/>
      <sheetName val="PopCache_Sheet1"/>
      <sheetName val="Basic Details"/>
      <sheetName val="Direct Cost"/>
      <sheetName val="vendor listing (2)"/>
      <sheetName val="FA Schedule"/>
      <sheetName val="Deletion"/>
      <sheetName val="Opening balance"/>
      <sheetName val="additions"/>
      <sheetName val="Closing balance"/>
      <sheetName val="Pivot for Dep charge"/>
      <sheetName val="TRIAL BALANCE"/>
      <sheetName val="Groupings 2004"/>
      <sheetName val="12-19-00"/>
      <sheetName val="Distribution"/>
      <sheetName val="Ann_-1"/>
      <sheetName val="Summary_"/>
      <sheetName val="Break_up_Sheet"/>
      <sheetName val="Exchange_Rates"/>
      <sheetName val="feb_09"/>
      <sheetName val="CRITERIA1"/>
      <sheetName val="UBS Q3"/>
      <sheetName val="RDY OPEN PO.APR.07"/>
      <sheetName val="PM2"/>
      <sheetName val="Tables"/>
      <sheetName val="PRINT-BL"/>
      <sheetName val="Lists"/>
      <sheetName val="P_L"/>
      <sheetName val="pack pnl-99"/>
      <sheetName val="Tax Computation"/>
      <sheetName val="15"/>
      <sheetName val="BS Rec Control Sheet"/>
      <sheetName val="Depn_Sch1"/>
      <sheetName val="architect_fees1"/>
      <sheetName val="Monalisa_-_Lease_Hold1"/>
      <sheetName val="Depreciation_Lease1"/>
      <sheetName val="Asset_Card1"/>
      <sheetName val="Debtors_reco_with_GL1"/>
      <sheetName val="Cash_Flow_Forecast_USD1"/>
      <sheetName val="Tools_Rev1"/>
      <sheetName val="DHL_KL_Revenue1"/>
      <sheetName val="WNS_UK_P11"/>
      <sheetName val="Positions_1"/>
      <sheetName val="Ann_-11"/>
      <sheetName val="OKS_Data1"/>
      <sheetName val="30_09_001"/>
      <sheetName val="Summary_1"/>
      <sheetName val="Ion_NewCo1"/>
      <sheetName val="Break_up_Sheet1"/>
      <sheetName val="Travel_Expense_Report(1week)1"/>
      <sheetName val="MTD_Prod_Support_Drill21"/>
      <sheetName val="to_be_cost_adjusted_up1"/>
      <sheetName val="Exchange_Rates1"/>
      <sheetName val="feb_091"/>
      <sheetName val="R_1_5_GL_Dump"/>
      <sheetName val="3A_-_Segment_Calculation"/>
      <sheetName val="vendor_listing_(2)"/>
      <sheetName val="Depn_Sch2"/>
      <sheetName val="architect_fees2"/>
      <sheetName val="Monalisa_-_Lease_Hold2"/>
      <sheetName val="Depreciation_Lease2"/>
      <sheetName val="Asset_Card2"/>
      <sheetName val="Debtors_reco_with_GL2"/>
      <sheetName val="Cash_Flow_Forecast_USD2"/>
      <sheetName val="Tools_Rev2"/>
      <sheetName val="DHL_KL_Revenue2"/>
      <sheetName val="WNS_UK_P12"/>
      <sheetName val="Positions_2"/>
      <sheetName val="Ann_-12"/>
      <sheetName val="OKS_Data2"/>
      <sheetName val="30_09_002"/>
      <sheetName val="Summary_2"/>
      <sheetName val="Ion_NewCo2"/>
      <sheetName val="Break_up_Sheet2"/>
      <sheetName val="Travel_Expense_Report(1week)2"/>
      <sheetName val="MTD_Prod_Support_Drill22"/>
      <sheetName val="to_be_cost_adjusted_up2"/>
      <sheetName val="Exchange_Rates2"/>
      <sheetName val="feb_092"/>
      <sheetName val="R_1_5_GL_Dump1"/>
      <sheetName val="3A_-_Segment_Calculation1"/>
      <sheetName val="vendor_listing_(2)1"/>
      <sheetName val="BDGET94"/>
      <sheetName val="Depn_Sch3"/>
      <sheetName val="architect_fees3"/>
      <sheetName val="Monalisa_-_Lease_Hold3"/>
      <sheetName val="Depreciation_Lease3"/>
      <sheetName val="Asset_Card3"/>
      <sheetName val="Debtors_reco_with_GL3"/>
      <sheetName val="Cash_Flow_Forecast_USD3"/>
      <sheetName val="Tools_Rev3"/>
      <sheetName val="DHL_KL_Revenue3"/>
      <sheetName val="WNS_UK_P13"/>
      <sheetName val="Summary_3"/>
      <sheetName val="Ion_NewCo3"/>
      <sheetName val="OKS_Data3"/>
      <sheetName val="30_09_003"/>
      <sheetName val="Positions_3"/>
      <sheetName val="Break_up_Sheet3"/>
      <sheetName val="Ann_-13"/>
      <sheetName val="Travel_Expense_Report(1week)3"/>
      <sheetName val="MTD_Prod_Support_Drill23"/>
      <sheetName val="to_be_cost_adjusted_up3"/>
      <sheetName val="Exchange_Rates3"/>
      <sheetName val="feb_093"/>
      <sheetName val="R_1_5_GL_Dump2"/>
      <sheetName val="3A_-_Segment_Calculation2"/>
      <sheetName val="vendor_listing_(2)2"/>
      <sheetName val="Depn_Sch4"/>
      <sheetName val="architect_fees4"/>
      <sheetName val="Monalisa_-_Lease_Hold4"/>
      <sheetName val="Depreciation_Lease4"/>
      <sheetName val="Asset_Card4"/>
      <sheetName val="Debtors_reco_with_GL4"/>
      <sheetName val="Cash_Flow_Forecast_USD4"/>
      <sheetName val="Tools_Rev4"/>
      <sheetName val="DHL_KL_Revenue4"/>
      <sheetName val="WNS_UK_P14"/>
      <sheetName val="Positions_4"/>
      <sheetName val="Ann_-14"/>
      <sheetName val="Summary_4"/>
      <sheetName val="Ion_NewCo4"/>
      <sheetName val="OKS_Data4"/>
      <sheetName val="30_09_004"/>
      <sheetName val="Break_up_Sheet4"/>
      <sheetName val="Travel_Expense_Report(1week)4"/>
      <sheetName val="MTD_Prod_Support_Drill24"/>
      <sheetName val="to_be_cost_adjusted_up4"/>
      <sheetName val="Exchange_Rates4"/>
      <sheetName val="feb_094"/>
      <sheetName val="R_1_5_GL_Dump3"/>
      <sheetName val="3A_-_Segment_Calculation3"/>
      <sheetName val="vendor_listing_(2)3"/>
      <sheetName val="Basic_Details"/>
      <sheetName val="Query_Results_ALL"/>
      <sheetName val="Comp_with_UP_west"/>
      <sheetName val="lookup"/>
      <sheetName val="ignore 0804"/>
      <sheetName val="P &amp; L Ac"/>
      <sheetName val="Balance Sheet"/>
      <sheetName val="PO.Detail"/>
      <sheetName val="IOPlan"/>
      <sheetName val="Main Data Sheet"/>
      <sheetName val="Details"/>
      <sheetName val="204eiffel"/>
      <sheetName val="Assumption"/>
      <sheetName val="Sensitivity "/>
      <sheetName val="vlookup"/>
      <sheetName val="Depn_Sch5"/>
      <sheetName val="architect_fees5"/>
      <sheetName val="Monalisa_-_Lease_Hold5"/>
      <sheetName val="Depreciation_Lease5"/>
      <sheetName val="Asset_Card5"/>
      <sheetName val="Ion_NewCo5"/>
      <sheetName val="OKS_Data5"/>
      <sheetName val="30_09_005"/>
      <sheetName val="Debtors_reco_with_GL5"/>
      <sheetName val="Cash_Flow_Forecast_USD5"/>
      <sheetName val="Tools_Rev5"/>
      <sheetName val="DHL_KL_Revenue5"/>
      <sheetName val="Positions_5"/>
      <sheetName val="Break_up_Sheet5"/>
      <sheetName val="WNS_UK_P15"/>
      <sheetName val="Summary_5"/>
      <sheetName val="Travel_Expense_Report(1week)5"/>
      <sheetName val="MTD_Prod_Support_Drill25"/>
      <sheetName val="to_be_cost_adjusted_up5"/>
      <sheetName val="Ann_-15"/>
      <sheetName val="Basic_Details1"/>
      <sheetName val="FA_Schedule"/>
      <sheetName val="Opening_balance"/>
      <sheetName val="Closing_balance"/>
      <sheetName val="Pivot_for_Dep_charge"/>
      <sheetName val="Comp_with_UP_west1"/>
      <sheetName val="STREET_ESTIMATES"/>
      <sheetName val="License_Summary_Q2"/>
      <sheetName val="Input_-_2000_Core_Actual"/>
      <sheetName val="feb_095"/>
      <sheetName val="R_1_5_GL_Dump4"/>
      <sheetName val="3A_-_Segment_Calculation4"/>
      <sheetName val="Exchange_Rates5"/>
      <sheetName val="vendor_listing_(2)4"/>
      <sheetName val="Query_Results_ALL1"/>
      <sheetName val="pack_pnl-99"/>
      <sheetName val="Tax_Computation"/>
      <sheetName val="QCNL_100_BS"/>
      <sheetName val="Manual_Inputs"/>
      <sheetName val="ignore_0804"/>
      <sheetName val="Dallas_Stuff"/>
      <sheetName val="UBS_Q3"/>
      <sheetName val="RDY_OPEN_PO_APR_07"/>
      <sheetName val="TRIAL_BALANCE"/>
      <sheetName val="Groupings_2004"/>
      <sheetName val="BS_Rec_Control_Sheet"/>
      <sheetName val="P_&amp;_L_Ac"/>
      <sheetName val="２Ｒ_売上・収益推移"/>
      <sheetName val="OI MONTH-YTD"/>
      <sheetName val="NS YTG"/>
      <sheetName val="%NS YTG vs PY"/>
      <sheetName val="OI YTG"/>
      <sheetName val="ROS YTG"/>
      <sheetName val="NS QTRS"/>
      <sheetName val="Company"/>
      <sheetName val="Applicability"/>
      <sheetName val="MERGER"/>
      <sheetName val="Balance Sheet "/>
      <sheetName val="Table of Contents"/>
      <sheetName val="SPI"/>
      <sheetName val="gbp"/>
      <sheetName val="Manpower Master"/>
      <sheetName val="Sept '99"/>
      <sheetName val="CDR"/>
      <sheetName val="YTD"/>
      <sheetName val="Final TB-Oracle"/>
      <sheetName val="P&amp;L Summary Page"/>
      <sheetName val="Main Sheet"/>
      <sheetName val="Grp-schs1"/>
      <sheetName val="To be Discuss"/>
      <sheetName val="R11_Schedules"/>
      <sheetName val="2136 Q1 Formatted"/>
      <sheetName val="2136 Q2 Formatted"/>
      <sheetName val="2136 Q3 Formatted"/>
      <sheetName val="2136 Q4 Formatted-7 April"/>
      <sheetName val="2136 Q5 Formatted-7April"/>
      <sheetName val="2136 YTD Formatted-7 April"/>
      <sheetName val="Alloc CORP Summary"/>
      <sheetName val="D"/>
      <sheetName val="Mohali_Rate"/>
      <sheetName val="Cost details Jul08"/>
      <sheetName val="FAR"/>
      <sheetName val="Lookup Table"/>
      <sheetName val="QTY. PROV.LAB"/>
      <sheetName val="Level 0"/>
      <sheetName val="Ctinh 10kV"/>
      <sheetName val="Balance_Sheet"/>
      <sheetName val="PO_Detail"/>
      <sheetName val="Direct_Cost"/>
      <sheetName val="Alloc_CORP_Summary"/>
      <sheetName val="Balance_Sheet_"/>
      <sheetName val="Table_of_Contents"/>
      <sheetName val="Main_Data_Sheet"/>
      <sheetName val="2136_Q1_Formatted"/>
      <sheetName val="2136_Q2_Formatted"/>
      <sheetName val="2136_Q3_Formatted"/>
      <sheetName val="2136_Q4_Formatted-7_April"/>
      <sheetName val="2136_Q5_Formatted-7April"/>
      <sheetName val="2136_YTD_Formatted-7_April"/>
      <sheetName val="Guidance"/>
      <sheetName val="esxa"/>
      <sheetName val="Depn_Sch6"/>
      <sheetName val="architect_fees6"/>
      <sheetName val="Monalisa_-_Lease_Hold6"/>
      <sheetName val="Depreciation_Lease6"/>
      <sheetName val="Asset_Card6"/>
      <sheetName val="Tools_Rev6"/>
      <sheetName val="DHL_KL_Revenue6"/>
      <sheetName val="Debtors_reco_with_GL6"/>
      <sheetName val="Cash_Flow_Forecast_USD6"/>
      <sheetName val="WNS_UK_P16"/>
      <sheetName val="Ann_-16"/>
      <sheetName val="Travel_Expense_Report(1week)6"/>
      <sheetName val="MTD_Prod_Support_Drill26"/>
      <sheetName val="to_be_cost_adjusted_up6"/>
      <sheetName val="Positions_6"/>
      <sheetName val="Ion_NewCo6"/>
      <sheetName val="OKS_Data6"/>
      <sheetName val="30_09_006"/>
      <sheetName val="Break_up_Sheet6"/>
      <sheetName val="Comp_with_UP_west2"/>
      <sheetName val="R_1_5_GL_Dump5"/>
      <sheetName val="3A_-_Segment_Calculation5"/>
      <sheetName val="Summary_6"/>
      <sheetName val="QCNL_100_BS1"/>
      <sheetName val="Manual_Inputs1"/>
      <sheetName val="Basic_Details2"/>
      <sheetName val="Query_Results_ALL2"/>
      <sheetName val="Exchange_Rates6"/>
      <sheetName val="feb_096"/>
      <sheetName val="vendor_listing_(2)5"/>
      <sheetName val="STREET_ESTIMATES1"/>
      <sheetName val="License_Summary_Q21"/>
      <sheetName val="Input_-_2000_Core_Actual1"/>
      <sheetName val="TRIAL_BALANCE1"/>
      <sheetName val="Groupings_20041"/>
      <sheetName val="pack_pnl-991"/>
      <sheetName val="Tax_Computation1"/>
      <sheetName val="Balance_Sheet1"/>
      <sheetName val="PO_Detail1"/>
      <sheetName val="Dallas_Stuff1"/>
      <sheetName val="FA_Schedule1"/>
      <sheetName val="Opening_balance1"/>
      <sheetName val="Closing_balance1"/>
      <sheetName val="Pivot_for_Dep_charge1"/>
      <sheetName val="P_&amp;_L_Ac1"/>
      <sheetName val="２Ｒ_売上・収益推移1"/>
      <sheetName val="UBS_Q31"/>
      <sheetName val="RDY_OPEN_PO_APR_071"/>
      <sheetName val="BS_Rec_Control_Sheet1"/>
      <sheetName val="ignore_08041"/>
      <sheetName val="Direct_Cost1"/>
      <sheetName val="Alloc_CORP_Summary1"/>
      <sheetName val="Balance_Sheet_1"/>
      <sheetName val="Table_of_Contents1"/>
      <sheetName val="Main_Data_Sheet1"/>
      <sheetName val="2136_Q1_Formatted1"/>
      <sheetName val="2136_Q2_Formatted1"/>
      <sheetName val="2136_Q3_Formatted1"/>
      <sheetName val="2136_Q4_Formatted-7_April1"/>
      <sheetName val="2136_Q5_Formatted-7April1"/>
      <sheetName val="2136_YTD_Formatted-7_April1"/>
      <sheetName val="hmax_2"/>
      <sheetName val="CABLE DATA"/>
      <sheetName val="Cable-data"/>
      <sheetName val="Other:Summary"/>
      <sheetName val="NAV"/>
      <sheetName val="97 TRIAL BALANCE"/>
      <sheetName val="oracleTB"/>
      <sheetName val="RCC,Ret. Wall"/>
      <sheetName val="OI_MONTH-YTD"/>
      <sheetName val="NS_YTG"/>
      <sheetName val="%NS_YTG_vs_PY"/>
      <sheetName val="OI_YTG"/>
      <sheetName val="ROS_YTG"/>
      <sheetName val="NS_QTRS"/>
      <sheetName val="P&amp;L_Summary_Page"/>
      <sheetName val="Sept_'99"/>
      <sheetName val="Final_TB-Oracle"/>
      <sheetName val="Main_Sheet"/>
      <sheetName val="Quarterly P&amp;L - VG"/>
      <sheetName val="description of fixed assets"/>
      <sheetName val="Exchange rate"/>
      <sheetName val="CPIPE 1"/>
      <sheetName val="ANNEXURE-P&amp;L"/>
      <sheetName val="RA-markate"/>
      <sheetName val="PO"/>
      <sheetName val="REVENUES &amp; BS"/>
      <sheetName val="STREET_ESTIMATES2"/>
      <sheetName val="License_Summary_Q22"/>
      <sheetName val="Input_-_2000_Core_Actual2"/>
      <sheetName val="QCNL_100_BS2"/>
      <sheetName val="Manual_Inputs2"/>
      <sheetName val="Dallas_Stuff2"/>
      <sheetName val="P_&amp;_L_Ac2"/>
      <sheetName val="TRIAL_BALANCE2"/>
      <sheetName val="Groupings_20042"/>
      <sheetName val="FA_Schedule2"/>
      <sheetName val="Opening_balance2"/>
      <sheetName val="Closing_balance2"/>
      <sheetName val="Pivot_for_Dep_charge2"/>
      <sheetName val="２Ｒ_売上・収益推移2"/>
      <sheetName val="UBS_Q32"/>
      <sheetName val="RDY_OPEN_PO_APR_072"/>
      <sheetName val="STREET_ESTIMATES4"/>
      <sheetName val="License_Summary_Q24"/>
      <sheetName val="Input_-_2000_Core_Actual4"/>
      <sheetName val="Query_Results_ALL4"/>
      <sheetName val="Comp_with_UP_west4"/>
      <sheetName val="QCNL_100_BS4"/>
      <sheetName val="Manual_Inputs4"/>
      <sheetName val="Dallas_Stuff4"/>
      <sheetName val="P_&amp;_L_Ac4"/>
      <sheetName val="Basic_Details4"/>
      <sheetName val="TRIAL_BALANCE4"/>
      <sheetName val="Groupings_20044"/>
      <sheetName val="FA_Schedule4"/>
      <sheetName val="Opening_balance4"/>
      <sheetName val="Closing_balance4"/>
      <sheetName val="Pivot_for_Dep_charge4"/>
      <sheetName val="２Ｒ_売上・収益推移4"/>
      <sheetName val="UBS_Q34"/>
      <sheetName val="RDY_OPEN_PO_APR_074"/>
      <sheetName val="STREET_ESTIMATES3"/>
      <sheetName val="License_Summary_Q23"/>
      <sheetName val="Input_-_2000_Core_Actual3"/>
      <sheetName val="Query_Results_ALL3"/>
      <sheetName val="Comp_with_UP_west3"/>
      <sheetName val="QCNL_100_BS3"/>
      <sheetName val="Manual_Inputs3"/>
      <sheetName val="Dallas_Stuff3"/>
      <sheetName val="P_&amp;_L_Ac3"/>
      <sheetName val="Basic_Details3"/>
      <sheetName val="TRIAL_BALANCE3"/>
      <sheetName val="Groupings_20043"/>
      <sheetName val="FA_Schedule3"/>
      <sheetName val="Opening_balance3"/>
      <sheetName val="Closing_balance3"/>
      <sheetName val="Pivot_for_Dep_charge3"/>
      <sheetName val="２Ｒ_売上・収益推移3"/>
      <sheetName val="UBS_Q33"/>
      <sheetName val="RDY_OPEN_PO_APR_073"/>
      <sheetName val="This Proj OCC"/>
      <sheetName val="CC &amp; PC"/>
      <sheetName val="General info"/>
      <sheetName val="Assump"/>
      <sheetName val="HIDDEN"/>
      <sheetName val="meeting rectification control"/>
      <sheetName val="S0110"/>
      <sheetName val="S0100"/>
      <sheetName val="Japan Reco"/>
      <sheetName val="Purchases-CT1"/>
      <sheetName val="bs BP 04 SA"/>
      <sheetName val="Interconnect"/>
      <sheetName val="Licences"/>
      <sheetName val="CM Calc"/>
      <sheetName val="IT-accruals"/>
      <sheetName val="B2 - 2017 Cubi TB PLN Loc GAAP"/>
      <sheetName val="B1 - 2017 Cubi TB PLN US GAAP"/>
      <sheetName val="STEEL"/>
      <sheetName val="Mobilephones"/>
      <sheetName val="master"/>
      <sheetName val="Sheet4"/>
      <sheetName val="AR_PL"/>
      <sheetName val="Long-Term Borrowings"/>
      <sheetName val="P&amp;L February"/>
      <sheetName val="Q-Mtr"/>
      <sheetName val="P&amp;L Feb 2001 cumulative"/>
      <sheetName val="Template"/>
      <sheetName val="NPS"/>
      <sheetName val="Lead"/>
      <sheetName val="Link"/>
      <sheetName val="Inter unit set off"/>
      <sheetName val="RCN-Building"/>
      <sheetName val="STATSUM"/>
      <sheetName val="Wacc"/>
      <sheetName val="CF(con)"/>
      <sheetName val="ANALYSIS"/>
      <sheetName val="COMICRO ROM"/>
      <sheetName val="FR4"/>
      <sheetName val="headcount"/>
      <sheetName val="Report"/>
      <sheetName val="Depn_Sch7"/>
      <sheetName val="architect_fees7"/>
      <sheetName val="Monalisa_-_Lease_Hold7"/>
      <sheetName val="Depreciation_Lease7"/>
      <sheetName val="Asset_Card7"/>
      <sheetName val="Tools_Rev7"/>
      <sheetName val="DHL_KL_Revenue7"/>
      <sheetName val="Debtors_reco_with_GL7"/>
      <sheetName val="Cash_Flow_Forecast_USD7"/>
      <sheetName val="WNS_UK_P17"/>
      <sheetName val="Ann_-17"/>
      <sheetName val="Travel_Expense_Report(1week)7"/>
      <sheetName val="MTD_Prod_Support_Drill27"/>
      <sheetName val="to_be_cost_adjusted_up7"/>
      <sheetName val="Positions_7"/>
      <sheetName val="Ion_NewCo7"/>
      <sheetName val="OKS_Data7"/>
      <sheetName val="30_09_007"/>
      <sheetName val="Break_up_Sheet7"/>
      <sheetName val="R_1_5_GL_Dump6"/>
      <sheetName val="3A_-_Segment_Calculation6"/>
      <sheetName val="Summary_7"/>
      <sheetName val="Exchange_Rates7"/>
      <sheetName val="feb_097"/>
      <sheetName val="vendor_listing_(2)6"/>
      <sheetName val="pack_pnl-992"/>
      <sheetName val="Tax_Computation2"/>
      <sheetName val="Balance_Sheet2"/>
      <sheetName val="PO_Detail2"/>
      <sheetName val="BS_Rec_Control_Sheet2"/>
      <sheetName val="ignore_08042"/>
      <sheetName val="Direct_Cost2"/>
      <sheetName val="Alloc_CORP_Summary2"/>
      <sheetName val="Balance_Sheet_2"/>
      <sheetName val="Table_of_Contents2"/>
      <sheetName val="Main_Data_Sheet2"/>
      <sheetName val="2136_Q1_Formatted2"/>
      <sheetName val="2136_Q2_Formatted2"/>
      <sheetName val="2136_Q3_Formatted2"/>
      <sheetName val="2136_Q4_Formatted-7_April2"/>
      <sheetName val="2136_Q5_Formatted-7April2"/>
      <sheetName val="2136_YTD_Formatted-7_April2"/>
      <sheetName val="Lookup_Table"/>
      <sheetName val="Sensitivity_"/>
      <sheetName val="Level_0"/>
      <sheetName val="To_be_Discuss"/>
      <sheetName val="Ctinh_10kV"/>
      <sheetName val="Manpower_Master"/>
      <sheetName val="Depn_Sch8"/>
      <sheetName val="architect_fees8"/>
      <sheetName val="ENCL6"/>
      <sheetName val="PC Master List"/>
      <sheetName val="BS"/>
      <sheetName val="Parameter"/>
      <sheetName val="Monalisa_-_Lease_Hold8"/>
      <sheetName val="Depreciation_Lease8"/>
      <sheetName val="Asset_Card8"/>
      <sheetName val="Tools_Rev8"/>
      <sheetName val="DHL_KL_Revenue8"/>
      <sheetName val="Debtors_reco_with_GL8"/>
      <sheetName val="Cash_Flow_Forecast_USD8"/>
      <sheetName val="WNS_UK_P18"/>
      <sheetName val="Ann_-18"/>
      <sheetName val="Travel_Expense_Report(1week)8"/>
      <sheetName val="MTD_Prod_Support_Drill28"/>
      <sheetName val="to_be_cost_adjusted_up8"/>
      <sheetName val="Positions_8"/>
      <sheetName val="Ion_NewCo8"/>
      <sheetName val="OKS_Data8"/>
      <sheetName val="30_09_008"/>
      <sheetName val="Break_up_Sheet8"/>
      <sheetName val="R_1_5_GL_Dump7"/>
      <sheetName val="3A_-_Segment_Calculation7"/>
      <sheetName val="Summary_8"/>
      <sheetName val="Exchange_Rates8"/>
      <sheetName val="feb_098"/>
      <sheetName val="vendor_listing_(2)7"/>
      <sheetName val="pack_pnl-993"/>
      <sheetName val="Tax_Computation3"/>
      <sheetName val="Balance_Sheet3"/>
      <sheetName val="PO_Detail3"/>
      <sheetName val="BS_Rec_Control_Sheet3"/>
      <sheetName val="ignore_08043"/>
      <sheetName val="Direct_Cost3"/>
      <sheetName val="Alloc_CORP_Summary3"/>
      <sheetName val="Balance_Sheet_3"/>
      <sheetName val="Table_of_Contents3"/>
      <sheetName val="Main_Data_Sheet3"/>
      <sheetName val="2136_Q1_Formatted3"/>
      <sheetName val="2136_Q2_Formatted3"/>
      <sheetName val="2136_Q3_Formatted3"/>
      <sheetName val="2136_Q4_Formatted-7_April3"/>
      <sheetName val="2136_Q5_Formatted-7April3"/>
      <sheetName val="2136_YTD_Formatted-7_April3"/>
      <sheetName val="Lookup_Table1"/>
      <sheetName val="Sensitivity_1"/>
      <sheetName val="Level_01"/>
      <sheetName val="To_be_Discuss1"/>
      <sheetName val="Ctinh_10kV1"/>
      <sheetName val="OI_MONTH-YTD1"/>
      <sheetName val="NS_YTG1"/>
      <sheetName val="%NS_YTG_vs_PY1"/>
      <sheetName val="OI_YTG1"/>
      <sheetName val="ROS_YTG1"/>
      <sheetName val="NS_QTRS1"/>
      <sheetName val="Manpower_Master1"/>
      <sheetName val="Sept_'991"/>
      <sheetName val="Final_TB-Oracle1"/>
      <sheetName val="P&amp;L_Summary_Page1"/>
      <sheetName val="Main_Sheet1"/>
      <sheetName val=" January"/>
      <sheetName val="F.Assets"/>
      <sheetName val="_January"/>
      <sheetName val="Bookings by PERSON PV"/>
      <sheetName val="TB"/>
      <sheetName val="Sept Ytd Bkg Adj - Quota 1"/>
      <sheetName val="Variables"/>
      <sheetName val="DECLARATION"/>
      <sheetName val="SK DIST"/>
      <sheetName val="Invoice"/>
      <sheetName val="Sch 9-12"/>
      <sheetName val="Payroll"/>
      <sheetName val="Reco"/>
      <sheetName val="Dep AY 6-7"/>
      <sheetName val="RCC,Ret__Wall"/>
      <sheetName val="Cost_details_Jul08"/>
      <sheetName val="CC_&amp;_PC"/>
      <sheetName val="QTY__PROV_LAB"/>
      <sheetName val="General_info"/>
      <sheetName val="meeting_rectification_control"/>
      <sheetName val="CPIPE_1"/>
      <sheetName val="97_TRIAL_BALANCE"/>
      <sheetName val="description_of_fixed_assets"/>
      <sheetName val="Quarterly_P&amp;L_-_VG"/>
      <sheetName val="Exchange_rate"/>
      <sheetName val="REVENUES_&amp;_BS"/>
      <sheetName val="B2_-_2017_Cubi_TB_PLN_Loc_GAAP"/>
      <sheetName val="B1_-_2017_Cubi_TB_PLN_US_GAAP"/>
      <sheetName val="PGTV Bond Levels"/>
      <sheetName val="DBS Rev &amp; COGS 11-09"/>
      <sheetName val="POP Inventory Detail 08-19-02"/>
      <sheetName val="Valuation"/>
      <sheetName val="ap 2"/>
      <sheetName val="gl 2"/>
      <sheetName val="Capital Structure"/>
      <sheetName val="MIS"/>
      <sheetName val="March Onwards"/>
      <sheetName val="Depn_Sch9"/>
      <sheetName val="architect_fees9"/>
      <sheetName val="Monalisa_-_Lease_Hold9"/>
      <sheetName val="Depreciation_Lease9"/>
      <sheetName val="Asset_Card9"/>
      <sheetName val="Tools_Rev9"/>
      <sheetName val="DHL_KL_Revenue9"/>
      <sheetName val="Debtors_reco_with_GL9"/>
      <sheetName val="Cash_Flow_Forecast_USD9"/>
      <sheetName val="WNS_UK_P19"/>
      <sheetName val="Ann_-19"/>
      <sheetName val="Travel_Expense_Report(1week)9"/>
      <sheetName val="MTD_Prod_Support_Drill29"/>
      <sheetName val="to_be_cost_adjusted_up9"/>
      <sheetName val="Positions_9"/>
      <sheetName val="Ion_NewCo9"/>
      <sheetName val="OKS_Data9"/>
      <sheetName val="30_09_009"/>
      <sheetName val="Break_up_Sheet9"/>
      <sheetName val="Comp_with_UP_west5"/>
      <sheetName val="R_1_5_GL_Dump8"/>
      <sheetName val="3A_-_Segment_Calculation8"/>
      <sheetName val="Summary_9"/>
      <sheetName val="Basic_Details5"/>
      <sheetName val="Query_Results_ALL5"/>
      <sheetName val="Exchange_Rates9"/>
      <sheetName val="feb_099"/>
      <sheetName val="vendor_listing_(2)8"/>
      <sheetName val="pack_pnl-994"/>
      <sheetName val="Tax_Computation4"/>
      <sheetName val="Balance_Sheet4"/>
      <sheetName val="PO_Detail4"/>
      <sheetName val="BS_Rec_Control_Sheet4"/>
      <sheetName val="ignore_08044"/>
      <sheetName val="Direct_Cost4"/>
      <sheetName val="Alloc_CORP_Summary4"/>
      <sheetName val="Balance_Sheet_4"/>
      <sheetName val="Table_of_Contents4"/>
      <sheetName val="Main_Data_Sheet4"/>
      <sheetName val="2136_Q1_Formatted4"/>
      <sheetName val="2136_Q2_Formatted4"/>
      <sheetName val="2136_Q3_Formatted4"/>
      <sheetName val="2136_Q4_Formatted-7_April4"/>
      <sheetName val="2136_Q5_Formatted-7April4"/>
      <sheetName val="2136_YTD_Formatted-7_April4"/>
      <sheetName val="Lookup_Table2"/>
      <sheetName val="Sensitivity_2"/>
      <sheetName val="Level_02"/>
      <sheetName val="To_be_Discuss2"/>
      <sheetName val="Ctinh_10kV2"/>
      <sheetName val="OI_MONTH-YTD2"/>
      <sheetName val="NS_YTG2"/>
      <sheetName val="%NS_YTG_vs_PY2"/>
      <sheetName val="OI_YTG2"/>
      <sheetName val="ROS_YTG2"/>
      <sheetName val="NS_QTRS2"/>
      <sheetName val="Manpower_Master2"/>
      <sheetName val="Sept_'992"/>
      <sheetName val="Final_TB-Oracle2"/>
      <sheetName val="P&amp;L_Summary_Page2"/>
      <sheetName val="Main_Sheet2"/>
      <sheetName val="FA TB 28-2-2006"/>
      <sheetName val="Assumptions"/>
      <sheetName val="Grpng Dtls"/>
      <sheetName val="PRODUCT CODE"/>
      <sheetName val="Monthly"/>
      <sheetName val="Invoices for February 2003"/>
      <sheetName val="ps rates 10-31-00"/>
      <sheetName val="QUERY"/>
      <sheetName val="BS by BU"/>
      <sheetName val="General"/>
      <sheetName val="PS Rates 07-31-01"/>
      <sheetName val="PS Rates as of 09-30-05"/>
      <sheetName val="EOM 6-30-10"/>
      <sheetName val="Rate Card"/>
      <sheetName val="Oct 2012 Notes"/>
      <sheetName val="Payment 022806"/>
      <sheetName val="ASGTRIAL"/>
      <sheetName val="EOM_USD"/>
      <sheetName val="Lookup Tables"/>
      <sheetName val="BUDGET"/>
      <sheetName val="DataSheet"/>
      <sheetName val="Policy"/>
      <sheetName val="July Query"/>
      <sheetName val="P&amp;L-Rptg format"/>
      <sheetName val="cus_image"/>
      <sheetName val="Loan Data"/>
      <sheetName val="Détails plans d'actions"/>
      <sheetName val="Quota"/>
      <sheetName val="CAPEX'00"/>
      <sheetName val="iQB Equity-Custom"/>
      <sheetName val="Loss 3103"/>
      <sheetName val="Exanta Pen Val"/>
      <sheetName val="Comp"/>
      <sheetName val="DataInput1"/>
      <sheetName val="Other_Summary"/>
      <sheetName val="BS-203"/>
      <sheetName val="収益予実"/>
      <sheetName val="P&amp;L(Seg)"/>
      <sheetName val="TB Bgl"/>
      <sheetName val="TB Goa"/>
      <sheetName val="Consolidated"/>
      <sheetName val="R7. ICS FOREX BT"/>
      <sheetName val="Exc.rate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1">
          <cell r="B1">
            <v>0</v>
          </cell>
        </row>
      </sheetData>
      <sheetData sheetId="55">
        <row r="1">
          <cell r="B1">
            <v>0</v>
          </cell>
        </row>
      </sheetData>
      <sheetData sheetId="56">
        <row r="1">
          <cell r="B1">
            <v>0</v>
          </cell>
        </row>
      </sheetData>
      <sheetData sheetId="57">
        <row r="1">
          <cell r="B1">
            <v>0</v>
          </cell>
        </row>
      </sheetData>
      <sheetData sheetId="58">
        <row r="1">
          <cell r="B1">
            <v>0</v>
          </cell>
        </row>
      </sheetData>
      <sheetData sheetId="59">
        <row r="1">
          <cell r="B1">
            <v>0</v>
          </cell>
        </row>
      </sheetData>
      <sheetData sheetId="60">
        <row r="1">
          <cell r="B1">
            <v>0</v>
          </cell>
        </row>
      </sheetData>
      <sheetData sheetId="61">
        <row r="1">
          <cell r="B1">
            <v>0</v>
          </cell>
        </row>
      </sheetData>
      <sheetData sheetId="62">
        <row r="1">
          <cell r="B1">
            <v>0</v>
          </cell>
        </row>
      </sheetData>
      <sheetData sheetId="63">
        <row r="1">
          <cell r="B1">
            <v>0</v>
          </cell>
        </row>
      </sheetData>
      <sheetData sheetId="64">
        <row r="1">
          <cell r="B1">
            <v>0</v>
          </cell>
        </row>
      </sheetData>
      <sheetData sheetId="65">
        <row r="1">
          <cell r="B1">
            <v>0</v>
          </cell>
        </row>
      </sheetData>
      <sheetData sheetId="66">
        <row r="1">
          <cell r="B1">
            <v>0</v>
          </cell>
        </row>
      </sheetData>
      <sheetData sheetId="67">
        <row r="1">
          <cell r="B1">
            <v>0</v>
          </cell>
        </row>
      </sheetData>
      <sheetData sheetId="68">
        <row r="1">
          <cell r="B1">
            <v>0</v>
          </cell>
        </row>
      </sheetData>
      <sheetData sheetId="69">
        <row r="1">
          <cell r="B1">
            <v>0</v>
          </cell>
        </row>
      </sheetData>
      <sheetData sheetId="70">
        <row r="1">
          <cell r="B1">
            <v>0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>
        <row r="1">
          <cell r="B1">
            <v>0</v>
          </cell>
        </row>
      </sheetData>
      <sheetData sheetId="84">
        <row r="1">
          <cell r="B1">
            <v>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>
        <row r="1">
          <cell r="B1">
            <v>0</v>
          </cell>
        </row>
      </sheetData>
      <sheetData sheetId="100">
        <row r="1">
          <cell r="B1">
            <v>0</v>
          </cell>
        </row>
      </sheetData>
      <sheetData sheetId="101">
        <row r="1">
          <cell r="B1">
            <v>0</v>
          </cell>
        </row>
      </sheetData>
      <sheetData sheetId="102">
        <row r="1">
          <cell r="B1">
            <v>0</v>
          </cell>
        </row>
      </sheetData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>
        <row r="1">
          <cell r="B1">
            <v>0</v>
          </cell>
        </row>
      </sheetData>
      <sheetData sheetId="110">
        <row r="1">
          <cell r="B1">
            <v>0</v>
          </cell>
        </row>
      </sheetData>
      <sheetData sheetId="111">
        <row r="1">
          <cell r="B1">
            <v>0</v>
          </cell>
        </row>
      </sheetData>
      <sheetData sheetId="112">
        <row r="1">
          <cell r="B1">
            <v>0</v>
          </cell>
        </row>
      </sheetData>
      <sheetData sheetId="113">
        <row r="1">
          <cell r="B1">
            <v>0</v>
          </cell>
        </row>
      </sheetData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1">
          <cell r="B1">
            <v>0</v>
          </cell>
        </row>
      </sheetData>
      <sheetData sheetId="127">
        <row r="1">
          <cell r="B1">
            <v>0</v>
          </cell>
        </row>
      </sheetData>
      <sheetData sheetId="128">
        <row r="1">
          <cell r="B1">
            <v>0</v>
          </cell>
        </row>
      </sheetData>
      <sheetData sheetId="129">
        <row r="1">
          <cell r="B1">
            <v>0</v>
          </cell>
        </row>
      </sheetData>
      <sheetData sheetId="130">
        <row r="1">
          <cell r="B1">
            <v>0</v>
          </cell>
        </row>
      </sheetData>
      <sheetData sheetId="131">
        <row r="1">
          <cell r="B1">
            <v>0</v>
          </cell>
        </row>
      </sheetData>
      <sheetData sheetId="132">
        <row r="1">
          <cell r="B1">
            <v>0</v>
          </cell>
        </row>
      </sheetData>
      <sheetData sheetId="133">
        <row r="1">
          <cell r="B1">
            <v>0</v>
          </cell>
        </row>
      </sheetData>
      <sheetData sheetId="134">
        <row r="1">
          <cell r="B1">
            <v>0</v>
          </cell>
        </row>
      </sheetData>
      <sheetData sheetId="135">
        <row r="1">
          <cell r="B1">
            <v>0</v>
          </cell>
        </row>
      </sheetData>
      <sheetData sheetId="136">
        <row r="1">
          <cell r="B1">
            <v>0</v>
          </cell>
        </row>
      </sheetData>
      <sheetData sheetId="137">
        <row r="1">
          <cell r="B1">
            <v>0</v>
          </cell>
        </row>
      </sheetData>
      <sheetData sheetId="138">
        <row r="1">
          <cell r="B1">
            <v>0</v>
          </cell>
        </row>
      </sheetData>
      <sheetData sheetId="139">
        <row r="1">
          <cell r="B1">
            <v>0</v>
          </cell>
        </row>
      </sheetData>
      <sheetData sheetId="140">
        <row r="1">
          <cell r="B1">
            <v>0</v>
          </cell>
        </row>
      </sheetData>
      <sheetData sheetId="141">
        <row r="1">
          <cell r="B1">
            <v>0</v>
          </cell>
        </row>
      </sheetData>
      <sheetData sheetId="142">
        <row r="1">
          <cell r="B1">
            <v>0</v>
          </cell>
        </row>
      </sheetData>
      <sheetData sheetId="143">
        <row r="1">
          <cell r="B1">
            <v>0</v>
          </cell>
        </row>
      </sheetData>
      <sheetData sheetId="144">
        <row r="1">
          <cell r="B1">
            <v>0</v>
          </cell>
        </row>
      </sheetData>
      <sheetData sheetId="145">
        <row r="1">
          <cell r="B1">
            <v>0</v>
          </cell>
        </row>
      </sheetData>
      <sheetData sheetId="146">
        <row r="1">
          <cell r="B1">
            <v>0</v>
          </cell>
        </row>
      </sheetData>
      <sheetData sheetId="147">
        <row r="1">
          <cell r="B1">
            <v>0</v>
          </cell>
        </row>
      </sheetData>
      <sheetData sheetId="148">
        <row r="1">
          <cell r="B1">
            <v>0</v>
          </cell>
        </row>
      </sheetData>
      <sheetData sheetId="149">
        <row r="1">
          <cell r="B1">
            <v>0</v>
          </cell>
        </row>
      </sheetData>
      <sheetData sheetId="150">
        <row r="1">
          <cell r="B1">
            <v>0</v>
          </cell>
        </row>
      </sheetData>
      <sheetData sheetId="151">
        <row r="1">
          <cell r="B1">
            <v>0</v>
          </cell>
        </row>
      </sheetData>
      <sheetData sheetId="152">
        <row r="1">
          <cell r="B1">
            <v>0</v>
          </cell>
        </row>
      </sheetData>
      <sheetData sheetId="153">
        <row r="1">
          <cell r="B1">
            <v>0</v>
          </cell>
        </row>
      </sheetData>
      <sheetData sheetId="154">
        <row r="1">
          <cell r="B1">
            <v>0</v>
          </cell>
        </row>
      </sheetData>
      <sheetData sheetId="155">
        <row r="1">
          <cell r="B1">
            <v>0</v>
          </cell>
        </row>
      </sheetData>
      <sheetData sheetId="156">
        <row r="1">
          <cell r="B1">
            <v>0</v>
          </cell>
        </row>
      </sheetData>
      <sheetData sheetId="157">
        <row r="1">
          <cell r="B1">
            <v>0</v>
          </cell>
        </row>
      </sheetData>
      <sheetData sheetId="158">
        <row r="1">
          <cell r="B1">
            <v>0</v>
          </cell>
        </row>
      </sheetData>
      <sheetData sheetId="159">
        <row r="1">
          <cell r="B1">
            <v>0</v>
          </cell>
        </row>
      </sheetData>
      <sheetData sheetId="160">
        <row r="1">
          <cell r="B1">
            <v>0</v>
          </cell>
        </row>
      </sheetData>
      <sheetData sheetId="161">
        <row r="1">
          <cell r="B1">
            <v>0</v>
          </cell>
        </row>
      </sheetData>
      <sheetData sheetId="162">
        <row r="1">
          <cell r="B1">
            <v>0</v>
          </cell>
        </row>
      </sheetData>
      <sheetData sheetId="163">
        <row r="1">
          <cell r="B1">
            <v>0</v>
          </cell>
        </row>
      </sheetData>
      <sheetData sheetId="164">
        <row r="1">
          <cell r="B1">
            <v>0</v>
          </cell>
        </row>
      </sheetData>
      <sheetData sheetId="165">
        <row r="1">
          <cell r="B1">
            <v>0</v>
          </cell>
        </row>
      </sheetData>
      <sheetData sheetId="166">
        <row r="1">
          <cell r="B1">
            <v>0</v>
          </cell>
        </row>
      </sheetData>
      <sheetData sheetId="167">
        <row r="1">
          <cell r="B1">
            <v>0</v>
          </cell>
        </row>
      </sheetData>
      <sheetData sheetId="168">
        <row r="1">
          <cell r="B1">
            <v>0</v>
          </cell>
        </row>
      </sheetData>
      <sheetData sheetId="169">
        <row r="1">
          <cell r="B1">
            <v>0</v>
          </cell>
        </row>
      </sheetData>
      <sheetData sheetId="170">
        <row r="1">
          <cell r="B1">
            <v>0</v>
          </cell>
        </row>
      </sheetData>
      <sheetData sheetId="171">
        <row r="1">
          <cell r="B1">
            <v>0</v>
          </cell>
        </row>
      </sheetData>
      <sheetData sheetId="172">
        <row r="1">
          <cell r="B1">
            <v>0</v>
          </cell>
        </row>
      </sheetData>
      <sheetData sheetId="173">
        <row r="1">
          <cell r="B1">
            <v>0</v>
          </cell>
        </row>
      </sheetData>
      <sheetData sheetId="174">
        <row r="1">
          <cell r="B1">
            <v>0</v>
          </cell>
        </row>
      </sheetData>
      <sheetData sheetId="175">
        <row r="1">
          <cell r="B1">
            <v>0</v>
          </cell>
        </row>
      </sheetData>
      <sheetData sheetId="176" refreshError="1"/>
      <sheetData sheetId="177">
        <row r="1">
          <cell r="B1">
            <v>0</v>
          </cell>
        </row>
      </sheetData>
      <sheetData sheetId="178">
        <row r="1">
          <cell r="B1">
            <v>0</v>
          </cell>
        </row>
      </sheetData>
      <sheetData sheetId="179">
        <row r="1">
          <cell r="B1">
            <v>0</v>
          </cell>
        </row>
      </sheetData>
      <sheetData sheetId="180">
        <row r="1">
          <cell r="B1">
            <v>0</v>
          </cell>
        </row>
      </sheetData>
      <sheetData sheetId="181">
        <row r="1">
          <cell r="B1">
            <v>0</v>
          </cell>
        </row>
      </sheetData>
      <sheetData sheetId="182">
        <row r="1">
          <cell r="B1">
            <v>0</v>
          </cell>
        </row>
      </sheetData>
      <sheetData sheetId="183">
        <row r="1">
          <cell r="B1">
            <v>0</v>
          </cell>
        </row>
      </sheetData>
      <sheetData sheetId="184">
        <row r="1">
          <cell r="B1">
            <v>0</v>
          </cell>
        </row>
      </sheetData>
      <sheetData sheetId="185">
        <row r="1">
          <cell r="B1">
            <v>0</v>
          </cell>
        </row>
      </sheetData>
      <sheetData sheetId="186">
        <row r="1">
          <cell r="B1">
            <v>0</v>
          </cell>
        </row>
      </sheetData>
      <sheetData sheetId="187">
        <row r="1">
          <cell r="B1">
            <v>0</v>
          </cell>
        </row>
      </sheetData>
      <sheetData sheetId="188">
        <row r="1">
          <cell r="B1">
            <v>0</v>
          </cell>
        </row>
      </sheetData>
      <sheetData sheetId="189">
        <row r="1">
          <cell r="B1">
            <v>0</v>
          </cell>
        </row>
      </sheetData>
      <sheetData sheetId="190">
        <row r="1">
          <cell r="B1">
            <v>0</v>
          </cell>
        </row>
      </sheetData>
      <sheetData sheetId="191">
        <row r="1">
          <cell r="B1">
            <v>0</v>
          </cell>
        </row>
      </sheetData>
      <sheetData sheetId="192">
        <row r="1">
          <cell r="B1">
            <v>0</v>
          </cell>
        </row>
      </sheetData>
      <sheetData sheetId="193">
        <row r="1">
          <cell r="B1">
            <v>0</v>
          </cell>
        </row>
      </sheetData>
      <sheetData sheetId="194">
        <row r="1">
          <cell r="B1">
            <v>0</v>
          </cell>
        </row>
      </sheetData>
      <sheetData sheetId="195">
        <row r="1">
          <cell r="B1">
            <v>0</v>
          </cell>
        </row>
      </sheetData>
      <sheetData sheetId="196">
        <row r="1">
          <cell r="B1">
            <v>0</v>
          </cell>
        </row>
      </sheetData>
      <sheetData sheetId="197">
        <row r="1">
          <cell r="B1">
            <v>0</v>
          </cell>
        </row>
      </sheetData>
      <sheetData sheetId="198">
        <row r="1">
          <cell r="B1">
            <v>0</v>
          </cell>
        </row>
      </sheetData>
      <sheetData sheetId="199">
        <row r="1">
          <cell r="B1">
            <v>0</v>
          </cell>
        </row>
      </sheetData>
      <sheetData sheetId="200">
        <row r="1">
          <cell r="B1">
            <v>0</v>
          </cell>
        </row>
      </sheetData>
      <sheetData sheetId="201">
        <row r="1">
          <cell r="B1">
            <v>0</v>
          </cell>
        </row>
      </sheetData>
      <sheetData sheetId="202">
        <row r="1">
          <cell r="B1">
            <v>0</v>
          </cell>
        </row>
      </sheetData>
      <sheetData sheetId="203">
        <row r="1">
          <cell r="B1">
            <v>0</v>
          </cell>
        </row>
      </sheetData>
      <sheetData sheetId="204">
        <row r="1">
          <cell r="B1">
            <v>0</v>
          </cell>
        </row>
      </sheetData>
      <sheetData sheetId="205">
        <row r="1">
          <cell r="B1">
            <v>0</v>
          </cell>
        </row>
      </sheetData>
      <sheetData sheetId="206">
        <row r="1">
          <cell r="B1">
            <v>0</v>
          </cell>
        </row>
      </sheetData>
      <sheetData sheetId="207">
        <row r="1">
          <cell r="B1">
            <v>0</v>
          </cell>
        </row>
      </sheetData>
      <sheetData sheetId="208">
        <row r="1">
          <cell r="B1">
            <v>0</v>
          </cell>
        </row>
      </sheetData>
      <sheetData sheetId="209">
        <row r="1">
          <cell r="B1">
            <v>0</v>
          </cell>
        </row>
      </sheetData>
      <sheetData sheetId="210">
        <row r="1">
          <cell r="B1">
            <v>0</v>
          </cell>
        </row>
      </sheetData>
      <sheetData sheetId="211">
        <row r="1">
          <cell r="B1">
            <v>0</v>
          </cell>
        </row>
      </sheetData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1">
          <cell r="B1">
            <v>0</v>
          </cell>
        </row>
      </sheetData>
      <sheetData sheetId="243">
        <row r="1">
          <cell r="B1">
            <v>0</v>
          </cell>
        </row>
      </sheetData>
      <sheetData sheetId="244">
        <row r="1">
          <cell r="B1">
            <v>0</v>
          </cell>
        </row>
      </sheetData>
      <sheetData sheetId="245">
        <row r="1">
          <cell r="B1">
            <v>0</v>
          </cell>
        </row>
      </sheetData>
      <sheetData sheetId="246">
        <row r="1">
          <cell r="B1">
            <v>0</v>
          </cell>
        </row>
      </sheetData>
      <sheetData sheetId="247">
        <row r="1">
          <cell r="B1">
            <v>0</v>
          </cell>
        </row>
      </sheetData>
      <sheetData sheetId="248">
        <row r="1">
          <cell r="B1">
            <v>0</v>
          </cell>
        </row>
      </sheetData>
      <sheetData sheetId="249">
        <row r="1">
          <cell r="B1">
            <v>0</v>
          </cell>
        </row>
      </sheetData>
      <sheetData sheetId="250">
        <row r="1">
          <cell r="B1">
            <v>0</v>
          </cell>
        </row>
      </sheetData>
      <sheetData sheetId="251">
        <row r="1">
          <cell r="B1">
            <v>0</v>
          </cell>
        </row>
      </sheetData>
      <sheetData sheetId="252">
        <row r="1">
          <cell r="B1">
            <v>0</v>
          </cell>
        </row>
      </sheetData>
      <sheetData sheetId="253">
        <row r="1">
          <cell r="B1">
            <v>0</v>
          </cell>
        </row>
      </sheetData>
      <sheetData sheetId="254">
        <row r="1">
          <cell r="B1">
            <v>0</v>
          </cell>
        </row>
      </sheetData>
      <sheetData sheetId="255">
        <row r="1">
          <cell r="B1">
            <v>0</v>
          </cell>
        </row>
      </sheetData>
      <sheetData sheetId="256">
        <row r="1">
          <cell r="B1">
            <v>0</v>
          </cell>
        </row>
      </sheetData>
      <sheetData sheetId="257">
        <row r="1">
          <cell r="B1">
            <v>0</v>
          </cell>
        </row>
      </sheetData>
      <sheetData sheetId="258">
        <row r="1">
          <cell r="B1">
            <v>0</v>
          </cell>
        </row>
      </sheetData>
      <sheetData sheetId="259">
        <row r="1">
          <cell r="B1">
            <v>0</v>
          </cell>
        </row>
      </sheetData>
      <sheetData sheetId="260">
        <row r="1">
          <cell r="B1">
            <v>0</v>
          </cell>
        </row>
      </sheetData>
      <sheetData sheetId="261">
        <row r="1">
          <cell r="B1">
            <v>0</v>
          </cell>
        </row>
      </sheetData>
      <sheetData sheetId="262">
        <row r="1">
          <cell r="B1">
            <v>0</v>
          </cell>
        </row>
      </sheetData>
      <sheetData sheetId="263">
        <row r="1">
          <cell r="B1">
            <v>0</v>
          </cell>
        </row>
      </sheetData>
      <sheetData sheetId="264">
        <row r="1">
          <cell r="B1">
            <v>0</v>
          </cell>
        </row>
      </sheetData>
      <sheetData sheetId="265">
        <row r="1">
          <cell r="B1">
            <v>0</v>
          </cell>
        </row>
      </sheetData>
      <sheetData sheetId="266">
        <row r="1">
          <cell r="B1">
            <v>0</v>
          </cell>
        </row>
      </sheetData>
      <sheetData sheetId="267">
        <row r="1">
          <cell r="B1">
            <v>0</v>
          </cell>
        </row>
      </sheetData>
      <sheetData sheetId="268">
        <row r="1">
          <cell r="B1">
            <v>0</v>
          </cell>
        </row>
      </sheetData>
      <sheetData sheetId="269">
        <row r="1">
          <cell r="B1">
            <v>0</v>
          </cell>
        </row>
      </sheetData>
      <sheetData sheetId="270">
        <row r="1">
          <cell r="B1">
            <v>0</v>
          </cell>
        </row>
      </sheetData>
      <sheetData sheetId="271">
        <row r="1">
          <cell r="B1">
            <v>0</v>
          </cell>
        </row>
      </sheetData>
      <sheetData sheetId="272">
        <row r="1">
          <cell r="B1">
            <v>0</v>
          </cell>
        </row>
      </sheetData>
      <sheetData sheetId="273">
        <row r="1">
          <cell r="B1">
            <v>0</v>
          </cell>
        </row>
      </sheetData>
      <sheetData sheetId="274">
        <row r="1">
          <cell r="B1">
            <v>0</v>
          </cell>
        </row>
      </sheetData>
      <sheetData sheetId="275">
        <row r="1">
          <cell r="B1">
            <v>0</v>
          </cell>
        </row>
      </sheetData>
      <sheetData sheetId="276">
        <row r="1">
          <cell r="B1">
            <v>0</v>
          </cell>
        </row>
      </sheetData>
      <sheetData sheetId="277">
        <row r="1">
          <cell r="B1">
            <v>0</v>
          </cell>
        </row>
      </sheetData>
      <sheetData sheetId="278">
        <row r="1">
          <cell r="B1">
            <v>0</v>
          </cell>
        </row>
      </sheetData>
      <sheetData sheetId="279">
        <row r="1">
          <cell r="B1">
            <v>0</v>
          </cell>
        </row>
      </sheetData>
      <sheetData sheetId="280">
        <row r="1">
          <cell r="B1">
            <v>0</v>
          </cell>
        </row>
      </sheetData>
      <sheetData sheetId="281">
        <row r="1">
          <cell r="B1">
            <v>0</v>
          </cell>
        </row>
      </sheetData>
      <sheetData sheetId="282">
        <row r="1">
          <cell r="B1">
            <v>0</v>
          </cell>
        </row>
      </sheetData>
      <sheetData sheetId="283">
        <row r="1">
          <cell r="B1">
            <v>0</v>
          </cell>
        </row>
      </sheetData>
      <sheetData sheetId="284">
        <row r="1">
          <cell r="B1">
            <v>0</v>
          </cell>
        </row>
      </sheetData>
      <sheetData sheetId="285">
        <row r="1">
          <cell r="B1">
            <v>0</v>
          </cell>
        </row>
      </sheetData>
      <sheetData sheetId="286">
        <row r="1">
          <cell r="B1">
            <v>0</v>
          </cell>
        </row>
      </sheetData>
      <sheetData sheetId="287">
        <row r="1">
          <cell r="B1">
            <v>0</v>
          </cell>
        </row>
      </sheetData>
      <sheetData sheetId="288">
        <row r="1">
          <cell r="B1">
            <v>0</v>
          </cell>
        </row>
      </sheetData>
      <sheetData sheetId="289">
        <row r="1">
          <cell r="B1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1">
          <cell r="B1">
            <v>0</v>
          </cell>
        </row>
      </sheetData>
      <sheetData sheetId="329">
        <row r="1">
          <cell r="B1">
            <v>0</v>
          </cell>
        </row>
      </sheetData>
      <sheetData sheetId="330">
        <row r="1">
          <cell r="B1">
            <v>0</v>
          </cell>
        </row>
      </sheetData>
      <sheetData sheetId="331">
        <row r="1">
          <cell r="B1">
            <v>0</v>
          </cell>
        </row>
      </sheetData>
      <sheetData sheetId="332">
        <row r="1">
          <cell r="B1">
            <v>0</v>
          </cell>
        </row>
      </sheetData>
      <sheetData sheetId="333">
        <row r="1">
          <cell r="B1">
            <v>0</v>
          </cell>
        </row>
      </sheetData>
      <sheetData sheetId="334">
        <row r="1">
          <cell r="B1">
            <v>0</v>
          </cell>
        </row>
      </sheetData>
      <sheetData sheetId="335">
        <row r="1">
          <cell r="B1">
            <v>0</v>
          </cell>
        </row>
      </sheetData>
      <sheetData sheetId="336">
        <row r="1">
          <cell r="B1">
            <v>0</v>
          </cell>
        </row>
      </sheetData>
      <sheetData sheetId="337">
        <row r="1">
          <cell r="B1">
            <v>0</v>
          </cell>
        </row>
      </sheetData>
      <sheetData sheetId="338">
        <row r="1">
          <cell r="B1">
            <v>0</v>
          </cell>
        </row>
      </sheetData>
      <sheetData sheetId="339">
        <row r="1">
          <cell r="B1">
            <v>0</v>
          </cell>
        </row>
      </sheetData>
      <sheetData sheetId="340">
        <row r="1">
          <cell r="B1">
            <v>0</v>
          </cell>
        </row>
      </sheetData>
      <sheetData sheetId="341" refreshError="1"/>
      <sheetData sheetId="342" refreshError="1"/>
      <sheetData sheetId="343">
        <row r="1">
          <cell r="B1">
            <v>0</v>
          </cell>
        </row>
      </sheetData>
      <sheetData sheetId="344">
        <row r="1">
          <cell r="B1">
            <v>0</v>
          </cell>
        </row>
      </sheetData>
      <sheetData sheetId="345">
        <row r="1">
          <cell r="B1">
            <v>0</v>
          </cell>
        </row>
      </sheetData>
      <sheetData sheetId="346">
        <row r="1">
          <cell r="B1">
            <v>0</v>
          </cell>
        </row>
      </sheetData>
      <sheetData sheetId="347">
        <row r="1">
          <cell r="B1">
            <v>0</v>
          </cell>
        </row>
      </sheetData>
      <sheetData sheetId="348">
        <row r="1">
          <cell r="B1">
            <v>0</v>
          </cell>
        </row>
      </sheetData>
      <sheetData sheetId="349">
        <row r="1">
          <cell r="B1">
            <v>0</v>
          </cell>
        </row>
      </sheetData>
      <sheetData sheetId="350">
        <row r="1">
          <cell r="B1">
            <v>0</v>
          </cell>
        </row>
      </sheetData>
      <sheetData sheetId="351">
        <row r="1">
          <cell r="B1">
            <v>0</v>
          </cell>
        </row>
      </sheetData>
      <sheetData sheetId="352">
        <row r="1">
          <cell r="B1">
            <v>0</v>
          </cell>
        </row>
      </sheetData>
      <sheetData sheetId="353">
        <row r="1">
          <cell r="B1">
            <v>0</v>
          </cell>
        </row>
      </sheetData>
      <sheetData sheetId="354">
        <row r="1">
          <cell r="B1">
            <v>0</v>
          </cell>
        </row>
      </sheetData>
      <sheetData sheetId="355">
        <row r="1">
          <cell r="B1">
            <v>0</v>
          </cell>
        </row>
      </sheetData>
      <sheetData sheetId="356">
        <row r="1">
          <cell r="B1">
            <v>0</v>
          </cell>
        </row>
      </sheetData>
      <sheetData sheetId="357">
        <row r="1">
          <cell r="B1">
            <v>0</v>
          </cell>
        </row>
      </sheetData>
      <sheetData sheetId="358">
        <row r="1">
          <cell r="B1">
            <v>0</v>
          </cell>
        </row>
      </sheetData>
      <sheetData sheetId="359">
        <row r="1">
          <cell r="B1">
            <v>0</v>
          </cell>
        </row>
      </sheetData>
      <sheetData sheetId="360">
        <row r="1">
          <cell r="B1">
            <v>0</v>
          </cell>
        </row>
      </sheetData>
      <sheetData sheetId="361">
        <row r="1">
          <cell r="B1">
            <v>0</v>
          </cell>
        </row>
      </sheetData>
      <sheetData sheetId="362">
        <row r="1">
          <cell r="B1">
            <v>0</v>
          </cell>
        </row>
      </sheetData>
      <sheetData sheetId="363">
        <row r="1">
          <cell r="B1">
            <v>0</v>
          </cell>
        </row>
      </sheetData>
      <sheetData sheetId="364">
        <row r="1">
          <cell r="B1">
            <v>0</v>
          </cell>
        </row>
      </sheetData>
      <sheetData sheetId="365">
        <row r="1">
          <cell r="B1">
            <v>0</v>
          </cell>
        </row>
      </sheetData>
      <sheetData sheetId="366">
        <row r="1">
          <cell r="B1">
            <v>0</v>
          </cell>
        </row>
      </sheetData>
      <sheetData sheetId="367">
        <row r="1">
          <cell r="B1">
            <v>0</v>
          </cell>
        </row>
      </sheetData>
      <sheetData sheetId="368">
        <row r="1">
          <cell r="B1">
            <v>0</v>
          </cell>
        </row>
      </sheetData>
      <sheetData sheetId="369">
        <row r="1">
          <cell r="B1">
            <v>0</v>
          </cell>
        </row>
      </sheetData>
      <sheetData sheetId="370">
        <row r="1">
          <cell r="B1">
            <v>0</v>
          </cell>
        </row>
      </sheetData>
      <sheetData sheetId="371">
        <row r="1">
          <cell r="B1">
            <v>0</v>
          </cell>
        </row>
      </sheetData>
      <sheetData sheetId="372">
        <row r="1">
          <cell r="B1">
            <v>0</v>
          </cell>
        </row>
      </sheetData>
      <sheetData sheetId="373">
        <row r="1">
          <cell r="B1">
            <v>0</v>
          </cell>
        </row>
      </sheetData>
      <sheetData sheetId="374">
        <row r="1">
          <cell r="B1">
            <v>0</v>
          </cell>
        </row>
      </sheetData>
      <sheetData sheetId="375">
        <row r="1">
          <cell r="B1">
            <v>0</v>
          </cell>
        </row>
      </sheetData>
      <sheetData sheetId="376">
        <row r="1">
          <cell r="B1">
            <v>0</v>
          </cell>
        </row>
      </sheetData>
      <sheetData sheetId="377">
        <row r="1">
          <cell r="B1">
            <v>0</v>
          </cell>
        </row>
      </sheetData>
      <sheetData sheetId="378">
        <row r="1">
          <cell r="B1">
            <v>0</v>
          </cell>
        </row>
      </sheetData>
      <sheetData sheetId="379">
        <row r="1">
          <cell r="B1">
            <v>0</v>
          </cell>
        </row>
      </sheetData>
      <sheetData sheetId="380">
        <row r="1">
          <cell r="B1">
            <v>0</v>
          </cell>
        </row>
      </sheetData>
      <sheetData sheetId="381">
        <row r="1">
          <cell r="B1">
            <v>0</v>
          </cell>
        </row>
      </sheetData>
      <sheetData sheetId="382">
        <row r="1">
          <cell r="B1">
            <v>0</v>
          </cell>
        </row>
      </sheetData>
      <sheetData sheetId="383">
        <row r="1">
          <cell r="B1">
            <v>0</v>
          </cell>
        </row>
      </sheetData>
      <sheetData sheetId="384">
        <row r="1">
          <cell r="B1">
            <v>0</v>
          </cell>
        </row>
      </sheetData>
      <sheetData sheetId="385">
        <row r="1">
          <cell r="B1">
            <v>0</v>
          </cell>
        </row>
      </sheetData>
      <sheetData sheetId="386">
        <row r="1">
          <cell r="B1">
            <v>0</v>
          </cell>
        </row>
      </sheetData>
      <sheetData sheetId="387">
        <row r="1">
          <cell r="B1">
            <v>0</v>
          </cell>
        </row>
      </sheetData>
      <sheetData sheetId="388">
        <row r="1">
          <cell r="B1">
            <v>0</v>
          </cell>
        </row>
      </sheetData>
      <sheetData sheetId="389">
        <row r="1">
          <cell r="B1">
            <v>0</v>
          </cell>
        </row>
      </sheetData>
      <sheetData sheetId="390">
        <row r="1">
          <cell r="B1">
            <v>0</v>
          </cell>
        </row>
      </sheetData>
      <sheetData sheetId="391">
        <row r="1">
          <cell r="B1">
            <v>0</v>
          </cell>
        </row>
      </sheetData>
      <sheetData sheetId="392">
        <row r="1">
          <cell r="B1">
            <v>0</v>
          </cell>
        </row>
      </sheetData>
      <sheetData sheetId="393">
        <row r="1">
          <cell r="B1">
            <v>0</v>
          </cell>
        </row>
      </sheetData>
      <sheetData sheetId="394">
        <row r="1">
          <cell r="B1">
            <v>0</v>
          </cell>
        </row>
      </sheetData>
      <sheetData sheetId="395">
        <row r="1">
          <cell r="B1">
            <v>0</v>
          </cell>
        </row>
      </sheetData>
      <sheetData sheetId="396">
        <row r="1">
          <cell r="B1">
            <v>0</v>
          </cell>
        </row>
      </sheetData>
      <sheetData sheetId="397">
        <row r="1">
          <cell r="B1">
            <v>0</v>
          </cell>
        </row>
      </sheetData>
      <sheetData sheetId="398">
        <row r="1">
          <cell r="B1">
            <v>0</v>
          </cell>
        </row>
      </sheetData>
      <sheetData sheetId="399">
        <row r="1">
          <cell r="B1">
            <v>0</v>
          </cell>
        </row>
      </sheetData>
      <sheetData sheetId="400">
        <row r="1">
          <cell r="B1">
            <v>0</v>
          </cell>
        </row>
      </sheetData>
      <sheetData sheetId="401">
        <row r="1">
          <cell r="B1">
            <v>0</v>
          </cell>
        </row>
      </sheetData>
      <sheetData sheetId="402">
        <row r="1">
          <cell r="B1">
            <v>0</v>
          </cell>
        </row>
      </sheetData>
      <sheetData sheetId="403">
        <row r="1">
          <cell r="B1">
            <v>0</v>
          </cell>
        </row>
      </sheetData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>
        <row r="1">
          <cell r="B1">
            <v>0</v>
          </cell>
        </row>
      </sheetData>
      <sheetData sheetId="413">
        <row r="1">
          <cell r="B1">
            <v>0</v>
          </cell>
        </row>
      </sheetData>
      <sheetData sheetId="414">
        <row r="1">
          <cell r="B1">
            <v>0</v>
          </cell>
        </row>
      </sheetData>
      <sheetData sheetId="415">
        <row r="1">
          <cell r="B1">
            <v>0</v>
          </cell>
        </row>
      </sheetData>
      <sheetData sheetId="416">
        <row r="1">
          <cell r="B1">
            <v>0</v>
          </cell>
        </row>
      </sheetData>
      <sheetData sheetId="417">
        <row r="1">
          <cell r="B1">
            <v>0</v>
          </cell>
        </row>
      </sheetData>
      <sheetData sheetId="418">
        <row r="1">
          <cell r="B1">
            <v>0</v>
          </cell>
        </row>
      </sheetData>
      <sheetData sheetId="419">
        <row r="1">
          <cell r="B1">
            <v>0</v>
          </cell>
        </row>
      </sheetData>
      <sheetData sheetId="420">
        <row r="1">
          <cell r="B1">
            <v>0</v>
          </cell>
        </row>
      </sheetData>
      <sheetData sheetId="421">
        <row r="1">
          <cell r="B1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>
        <row r="1">
          <cell r="B1">
            <v>0</v>
          </cell>
        </row>
      </sheetData>
      <sheetData sheetId="431">
        <row r="1">
          <cell r="B1">
            <v>0</v>
          </cell>
        </row>
      </sheetData>
      <sheetData sheetId="432">
        <row r="1">
          <cell r="B1">
            <v>0</v>
          </cell>
        </row>
      </sheetData>
      <sheetData sheetId="433">
        <row r="1">
          <cell r="B1">
            <v>0</v>
          </cell>
        </row>
      </sheetData>
      <sheetData sheetId="434">
        <row r="1">
          <cell r="B1">
            <v>0</v>
          </cell>
        </row>
      </sheetData>
      <sheetData sheetId="435">
        <row r="1">
          <cell r="B1">
            <v>0</v>
          </cell>
        </row>
      </sheetData>
      <sheetData sheetId="436">
        <row r="1">
          <cell r="B1">
            <v>0</v>
          </cell>
        </row>
      </sheetData>
      <sheetData sheetId="437">
        <row r="1">
          <cell r="B1">
            <v>0</v>
          </cell>
        </row>
      </sheetData>
      <sheetData sheetId="438">
        <row r="1">
          <cell r="B1">
            <v>0</v>
          </cell>
        </row>
      </sheetData>
      <sheetData sheetId="439">
        <row r="1">
          <cell r="B1">
            <v>0</v>
          </cell>
        </row>
      </sheetData>
      <sheetData sheetId="440">
        <row r="1">
          <cell r="B1">
            <v>0</v>
          </cell>
        </row>
      </sheetData>
      <sheetData sheetId="441">
        <row r="1">
          <cell r="B1">
            <v>0</v>
          </cell>
        </row>
      </sheetData>
      <sheetData sheetId="442">
        <row r="1">
          <cell r="B1">
            <v>0</v>
          </cell>
        </row>
      </sheetData>
      <sheetData sheetId="443">
        <row r="1">
          <cell r="B1">
            <v>0</v>
          </cell>
        </row>
      </sheetData>
      <sheetData sheetId="444">
        <row r="1">
          <cell r="B1">
            <v>0</v>
          </cell>
        </row>
      </sheetData>
      <sheetData sheetId="445">
        <row r="1">
          <cell r="B1">
            <v>0</v>
          </cell>
        </row>
      </sheetData>
      <sheetData sheetId="446">
        <row r="1">
          <cell r="B1">
            <v>0</v>
          </cell>
        </row>
      </sheetData>
      <sheetData sheetId="447">
        <row r="1">
          <cell r="B1">
            <v>0</v>
          </cell>
        </row>
      </sheetData>
      <sheetData sheetId="448">
        <row r="1">
          <cell r="B1">
            <v>0</v>
          </cell>
        </row>
      </sheetData>
      <sheetData sheetId="449">
        <row r="1">
          <cell r="B1">
            <v>0</v>
          </cell>
        </row>
      </sheetData>
      <sheetData sheetId="450">
        <row r="1">
          <cell r="B1">
            <v>0</v>
          </cell>
        </row>
      </sheetData>
      <sheetData sheetId="451">
        <row r="1">
          <cell r="B1">
            <v>0</v>
          </cell>
        </row>
      </sheetData>
      <sheetData sheetId="452">
        <row r="1">
          <cell r="B1">
            <v>0</v>
          </cell>
        </row>
      </sheetData>
      <sheetData sheetId="453">
        <row r="1">
          <cell r="B1">
            <v>0</v>
          </cell>
        </row>
      </sheetData>
      <sheetData sheetId="454">
        <row r="1">
          <cell r="B1">
            <v>0</v>
          </cell>
        </row>
      </sheetData>
      <sheetData sheetId="455">
        <row r="1">
          <cell r="B1">
            <v>0</v>
          </cell>
        </row>
      </sheetData>
      <sheetData sheetId="456">
        <row r="1">
          <cell r="B1">
            <v>0</v>
          </cell>
        </row>
      </sheetData>
      <sheetData sheetId="457">
        <row r="1">
          <cell r="B1">
            <v>0</v>
          </cell>
        </row>
      </sheetData>
      <sheetData sheetId="458">
        <row r="1">
          <cell r="B1">
            <v>0</v>
          </cell>
        </row>
      </sheetData>
      <sheetData sheetId="459">
        <row r="1">
          <cell r="B1">
            <v>0</v>
          </cell>
        </row>
      </sheetData>
      <sheetData sheetId="460">
        <row r="1">
          <cell r="B1">
            <v>0</v>
          </cell>
        </row>
      </sheetData>
      <sheetData sheetId="461">
        <row r="1">
          <cell r="B1">
            <v>0</v>
          </cell>
        </row>
      </sheetData>
      <sheetData sheetId="462">
        <row r="1">
          <cell r="B1">
            <v>0</v>
          </cell>
        </row>
      </sheetData>
      <sheetData sheetId="463">
        <row r="1">
          <cell r="B1">
            <v>0</v>
          </cell>
        </row>
      </sheetData>
      <sheetData sheetId="464">
        <row r="1">
          <cell r="B1">
            <v>0</v>
          </cell>
        </row>
      </sheetData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>
        <row r="1">
          <cell r="B1">
            <v>0</v>
          </cell>
        </row>
      </sheetData>
      <sheetData sheetId="522">
        <row r="1">
          <cell r="B1">
            <v>0</v>
          </cell>
        </row>
      </sheetData>
      <sheetData sheetId="523"/>
      <sheetData sheetId="524">
        <row r="1">
          <cell r="B1">
            <v>0</v>
          </cell>
        </row>
      </sheetData>
      <sheetData sheetId="525">
        <row r="1">
          <cell r="B1">
            <v>0</v>
          </cell>
        </row>
      </sheetData>
      <sheetData sheetId="526">
        <row r="1">
          <cell r="B1">
            <v>0</v>
          </cell>
        </row>
      </sheetData>
      <sheetData sheetId="527">
        <row r="1">
          <cell r="B1">
            <v>0</v>
          </cell>
        </row>
      </sheetData>
      <sheetData sheetId="528">
        <row r="1">
          <cell r="B1">
            <v>0</v>
          </cell>
        </row>
      </sheetData>
      <sheetData sheetId="529">
        <row r="1">
          <cell r="B1">
            <v>0</v>
          </cell>
        </row>
      </sheetData>
      <sheetData sheetId="530">
        <row r="1">
          <cell r="B1">
            <v>0</v>
          </cell>
        </row>
      </sheetData>
      <sheetData sheetId="531">
        <row r="1">
          <cell r="B1">
            <v>0</v>
          </cell>
        </row>
      </sheetData>
      <sheetData sheetId="532">
        <row r="1">
          <cell r="B1">
            <v>0</v>
          </cell>
        </row>
      </sheetData>
      <sheetData sheetId="533">
        <row r="1">
          <cell r="B1">
            <v>0</v>
          </cell>
        </row>
      </sheetData>
      <sheetData sheetId="534">
        <row r="1">
          <cell r="B1">
            <v>0</v>
          </cell>
        </row>
      </sheetData>
      <sheetData sheetId="535">
        <row r="1">
          <cell r="B1">
            <v>0</v>
          </cell>
        </row>
      </sheetData>
      <sheetData sheetId="536">
        <row r="1">
          <cell r="B1">
            <v>0</v>
          </cell>
        </row>
      </sheetData>
      <sheetData sheetId="537">
        <row r="1">
          <cell r="B1">
            <v>0</v>
          </cell>
        </row>
      </sheetData>
      <sheetData sheetId="538">
        <row r="1">
          <cell r="B1">
            <v>0</v>
          </cell>
        </row>
      </sheetData>
      <sheetData sheetId="539">
        <row r="1">
          <cell r="B1">
            <v>0</v>
          </cell>
        </row>
      </sheetData>
      <sheetData sheetId="540">
        <row r="1">
          <cell r="B1">
            <v>0</v>
          </cell>
        </row>
      </sheetData>
      <sheetData sheetId="541">
        <row r="1">
          <cell r="B1">
            <v>0</v>
          </cell>
        </row>
      </sheetData>
      <sheetData sheetId="542">
        <row r="1">
          <cell r="B1">
            <v>0</v>
          </cell>
        </row>
      </sheetData>
      <sheetData sheetId="543">
        <row r="1">
          <cell r="B1">
            <v>0</v>
          </cell>
        </row>
      </sheetData>
      <sheetData sheetId="544">
        <row r="1">
          <cell r="B1">
            <v>0</v>
          </cell>
        </row>
      </sheetData>
      <sheetData sheetId="545">
        <row r="1">
          <cell r="B1">
            <v>0</v>
          </cell>
        </row>
      </sheetData>
      <sheetData sheetId="546">
        <row r="1">
          <cell r="B1">
            <v>0</v>
          </cell>
        </row>
      </sheetData>
      <sheetData sheetId="547">
        <row r="1">
          <cell r="B1">
            <v>0</v>
          </cell>
        </row>
      </sheetData>
      <sheetData sheetId="548">
        <row r="1">
          <cell r="B1">
            <v>0</v>
          </cell>
        </row>
      </sheetData>
      <sheetData sheetId="549">
        <row r="1">
          <cell r="B1">
            <v>0</v>
          </cell>
        </row>
      </sheetData>
      <sheetData sheetId="550">
        <row r="1">
          <cell r="B1">
            <v>0</v>
          </cell>
        </row>
      </sheetData>
      <sheetData sheetId="551">
        <row r="1">
          <cell r="B1">
            <v>0</v>
          </cell>
        </row>
      </sheetData>
      <sheetData sheetId="552">
        <row r="1">
          <cell r="B1">
            <v>0</v>
          </cell>
        </row>
      </sheetData>
      <sheetData sheetId="553">
        <row r="1">
          <cell r="B1">
            <v>0</v>
          </cell>
        </row>
      </sheetData>
      <sheetData sheetId="554">
        <row r="1">
          <cell r="B1">
            <v>0</v>
          </cell>
        </row>
      </sheetData>
      <sheetData sheetId="555">
        <row r="1">
          <cell r="B1">
            <v>0</v>
          </cell>
        </row>
      </sheetData>
      <sheetData sheetId="556">
        <row r="1">
          <cell r="B1">
            <v>0</v>
          </cell>
        </row>
      </sheetData>
      <sheetData sheetId="557">
        <row r="1">
          <cell r="B1">
            <v>0</v>
          </cell>
        </row>
      </sheetData>
      <sheetData sheetId="558">
        <row r="1">
          <cell r="B1">
            <v>0</v>
          </cell>
        </row>
      </sheetData>
      <sheetData sheetId="559">
        <row r="1">
          <cell r="B1">
            <v>0</v>
          </cell>
        </row>
      </sheetData>
      <sheetData sheetId="560">
        <row r="1">
          <cell r="B1">
            <v>0</v>
          </cell>
        </row>
      </sheetData>
      <sheetData sheetId="561">
        <row r="1">
          <cell r="B1">
            <v>0</v>
          </cell>
        </row>
      </sheetData>
      <sheetData sheetId="562"/>
      <sheetData sheetId="563"/>
      <sheetData sheetId="564">
        <row r="1">
          <cell r="B1">
            <v>0</v>
          </cell>
        </row>
      </sheetData>
      <sheetData sheetId="565">
        <row r="1">
          <cell r="B1">
            <v>0</v>
          </cell>
        </row>
      </sheetData>
      <sheetData sheetId="566">
        <row r="1">
          <cell r="B1">
            <v>0</v>
          </cell>
        </row>
      </sheetData>
      <sheetData sheetId="567">
        <row r="1">
          <cell r="B1">
            <v>0</v>
          </cell>
        </row>
      </sheetData>
      <sheetData sheetId="568">
        <row r="1">
          <cell r="B1">
            <v>0</v>
          </cell>
        </row>
      </sheetData>
      <sheetData sheetId="569">
        <row r="1">
          <cell r="B1">
            <v>0</v>
          </cell>
        </row>
      </sheetData>
      <sheetData sheetId="570">
        <row r="1">
          <cell r="B1">
            <v>0</v>
          </cell>
        </row>
      </sheetData>
      <sheetData sheetId="571">
        <row r="1">
          <cell r="B1">
            <v>0</v>
          </cell>
        </row>
      </sheetData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>
        <row r="1">
          <cell r="B1">
            <v>0</v>
          </cell>
        </row>
      </sheetData>
      <sheetData sheetId="579">
        <row r="1">
          <cell r="B1">
            <v>0</v>
          </cell>
        </row>
      </sheetData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>
        <row r="1">
          <cell r="B1">
            <v>0</v>
          </cell>
        </row>
      </sheetData>
      <sheetData sheetId="589"/>
      <sheetData sheetId="590">
        <row r="1">
          <cell r="B1">
            <v>0</v>
          </cell>
        </row>
      </sheetData>
      <sheetData sheetId="591">
        <row r="1">
          <cell r="B1">
            <v>0</v>
          </cell>
        </row>
      </sheetData>
      <sheetData sheetId="592">
        <row r="1">
          <cell r="B1">
            <v>0</v>
          </cell>
        </row>
      </sheetData>
      <sheetData sheetId="593"/>
      <sheetData sheetId="594"/>
      <sheetData sheetId="595"/>
      <sheetData sheetId="596"/>
      <sheetData sheetId="597"/>
      <sheetData sheetId="598"/>
      <sheetData sheetId="599">
        <row r="1">
          <cell r="B1">
            <v>0</v>
          </cell>
        </row>
      </sheetData>
      <sheetData sheetId="600">
        <row r="1">
          <cell r="B1">
            <v>0</v>
          </cell>
        </row>
      </sheetData>
      <sheetData sheetId="601">
        <row r="1">
          <cell r="B1">
            <v>0</v>
          </cell>
        </row>
      </sheetData>
      <sheetData sheetId="602">
        <row r="1">
          <cell r="B1">
            <v>0</v>
          </cell>
        </row>
      </sheetData>
      <sheetData sheetId="603"/>
      <sheetData sheetId="604"/>
      <sheetData sheetId="605"/>
      <sheetData sheetId="606"/>
      <sheetData sheetId="607"/>
      <sheetData sheetId="608"/>
      <sheetData sheetId="609">
        <row r="1">
          <cell r="B1">
            <v>0</v>
          </cell>
        </row>
      </sheetData>
      <sheetData sheetId="610">
        <row r="1">
          <cell r="B1">
            <v>0</v>
          </cell>
        </row>
      </sheetData>
      <sheetData sheetId="611">
        <row r="1">
          <cell r="B1">
            <v>0</v>
          </cell>
        </row>
      </sheetData>
      <sheetData sheetId="612">
        <row r="1">
          <cell r="B1">
            <v>0</v>
          </cell>
        </row>
      </sheetData>
      <sheetData sheetId="613">
        <row r="1">
          <cell r="B1">
            <v>0</v>
          </cell>
        </row>
      </sheetData>
      <sheetData sheetId="614">
        <row r="1">
          <cell r="B1">
            <v>0</v>
          </cell>
        </row>
      </sheetData>
      <sheetData sheetId="615"/>
      <sheetData sheetId="616"/>
      <sheetData sheetId="617"/>
      <sheetData sheetId="618"/>
      <sheetData sheetId="619"/>
      <sheetData sheetId="620">
        <row r="1">
          <cell r="B1">
            <v>0</v>
          </cell>
        </row>
      </sheetData>
      <sheetData sheetId="621"/>
      <sheetData sheetId="622">
        <row r="1">
          <cell r="B1">
            <v>0</v>
          </cell>
        </row>
      </sheetData>
      <sheetData sheetId="623">
        <row r="1">
          <cell r="B1">
            <v>0</v>
          </cell>
        </row>
      </sheetData>
      <sheetData sheetId="624">
        <row r="1">
          <cell r="B1">
            <v>0</v>
          </cell>
        </row>
      </sheetData>
      <sheetData sheetId="625">
        <row r="1">
          <cell r="B1">
            <v>0</v>
          </cell>
        </row>
      </sheetData>
      <sheetData sheetId="626">
        <row r="1">
          <cell r="B1">
            <v>0</v>
          </cell>
        </row>
      </sheetData>
      <sheetData sheetId="627">
        <row r="1">
          <cell r="B1">
            <v>0</v>
          </cell>
        </row>
      </sheetData>
      <sheetData sheetId="628">
        <row r="1">
          <cell r="B1">
            <v>0</v>
          </cell>
        </row>
      </sheetData>
      <sheetData sheetId="629">
        <row r="1">
          <cell r="B1">
            <v>0</v>
          </cell>
        </row>
      </sheetData>
      <sheetData sheetId="630">
        <row r="1">
          <cell r="B1">
            <v>0</v>
          </cell>
        </row>
      </sheetData>
      <sheetData sheetId="631">
        <row r="1">
          <cell r="B1">
            <v>0</v>
          </cell>
        </row>
      </sheetData>
      <sheetData sheetId="632">
        <row r="1">
          <cell r="B1">
            <v>0</v>
          </cell>
        </row>
      </sheetData>
      <sheetData sheetId="633">
        <row r="1">
          <cell r="B1">
            <v>0</v>
          </cell>
        </row>
      </sheetData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>
        <row r="1">
          <cell r="B1">
            <v>0</v>
          </cell>
        </row>
      </sheetData>
      <sheetData sheetId="649"/>
      <sheetData sheetId="650"/>
      <sheetData sheetId="651"/>
      <sheetData sheetId="652"/>
      <sheetData sheetId="653"/>
      <sheetData sheetId="654"/>
      <sheetData sheetId="655">
        <row r="1">
          <cell r="B1">
            <v>0</v>
          </cell>
        </row>
      </sheetData>
      <sheetData sheetId="656"/>
      <sheetData sheetId="657"/>
      <sheetData sheetId="658"/>
      <sheetData sheetId="659"/>
      <sheetData sheetId="660">
        <row r="1">
          <cell r="B1">
            <v>0</v>
          </cell>
        </row>
      </sheetData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>
        <row r="1">
          <cell r="B1">
            <v>0</v>
          </cell>
        </row>
      </sheetData>
      <sheetData sheetId="672">
        <row r="1">
          <cell r="B1">
            <v>0</v>
          </cell>
        </row>
      </sheetData>
      <sheetData sheetId="673">
        <row r="1">
          <cell r="B1">
            <v>0</v>
          </cell>
        </row>
      </sheetData>
      <sheetData sheetId="674">
        <row r="1">
          <cell r="B1">
            <v>0</v>
          </cell>
        </row>
      </sheetData>
      <sheetData sheetId="675">
        <row r="1">
          <cell r="B1">
            <v>0</v>
          </cell>
        </row>
      </sheetData>
      <sheetData sheetId="676">
        <row r="1">
          <cell r="B1">
            <v>0</v>
          </cell>
        </row>
      </sheetData>
      <sheetData sheetId="677"/>
      <sheetData sheetId="678">
        <row r="1">
          <cell r="B1">
            <v>0</v>
          </cell>
        </row>
      </sheetData>
      <sheetData sheetId="679">
        <row r="1">
          <cell r="B1">
            <v>0</v>
          </cell>
        </row>
      </sheetData>
      <sheetData sheetId="680">
        <row r="1">
          <cell r="B1">
            <v>0</v>
          </cell>
        </row>
      </sheetData>
      <sheetData sheetId="681">
        <row r="1">
          <cell r="B1">
            <v>0</v>
          </cell>
        </row>
      </sheetData>
      <sheetData sheetId="682">
        <row r="1">
          <cell r="B1">
            <v>0</v>
          </cell>
        </row>
      </sheetData>
      <sheetData sheetId="683"/>
      <sheetData sheetId="684"/>
      <sheetData sheetId="685"/>
      <sheetData sheetId="686"/>
      <sheetData sheetId="687"/>
      <sheetData sheetId="688"/>
      <sheetData sheetId="689">
        <row r="1">
          <cell r="B1">
            <v>0</v>
          </cell>
        </row>
      </sheetData>
      <sheetData sheetId="690">
        <row r="1">
          <cell r="B1">
            <v>0</v>
          </cell>
        </row>
      </sheetData>
      <sheetData sheetId="691">
        <row r="1">
          <cell r="B1">
            <v>0</v>
          </cell>
        </row>
      </sheetData>
      <sheetData sheetId="692">
        <row r="1">
          <cell r="B1">
            <v>0</v>
          </cell>
        </row>
      </sheetData>
      <sheetData sheetId="693">
        <row r="1">
          <cell r="B1">
            <v>0</v>
          </cell>
        </row>
      </sheetData>
      <sheetData sheetId="694">
        <row r="1">
          <cell r="B1">
            <v>0</v>
          </cell>
        </row>
      </sheetData>
      <sheetData sheetId="695"/>
      <sheetData sheetId="696"/>
      <sheetData sheetId="697">
        <row r="1">
          <cell r="B1">
            <v>0</v>
          </cell>
        </row>
      </sheetData>
      <sheetData sheetId="698">
        <row r="1">
          <cell r="B1">
            <v>0</v>
          </cell>
        </row>
      </sheetData>
      <sheetData sheetId="699">
        <row r="1">
          <cell r="B1">
            <v>0</v>
          </cell>
        </row>
      </sheetData>
      <sheetData sheetId="700"/>
      <sheetData sheetId="701"/>
      <sheetData sheetId="702"/>
      <sheetData sheetId="703">
        <row r="1">
          <cell r="B1">
            <v>0</v>
          </cell>
        </row>
      </sheetData>
      <sheetData sheetId="704">
        <row r="1">
          <cell r="B1">
            <v>0</v>
          </cell>
        </row>
      </sheetData>
      <sheetData sheetId="705"/>
      <sheetData sheetId="706"/>
      <sheetData sheetId="707"/>
      <sheetData sheetId="708">
        <row r="1">
          <cell r="B1">
            <v>0</v>
          </cell>
        </row>
      </sheetData>
      <sheetData sheetId="709"/>
      <sheetData sheetId="710">
        <row r="1">
          <cell r="B1">
            <v>0</v>
          </cell>
        </row>
      </sheetData>
      <sheetData sheetId="711">
        <row r="1">
          <cell r="B1">
            <v>0</v>
          </cell>
        </row>
      </sheetData>
      <sheetData sheetId="712">
        <row r="1">
          <cell r="B1">
            <v>0</v>
          </cell>
        </row>
      </sheetData>
      <sheetData sheetId="713">
        <row r="1">
          <cell r="B1">
            <v>0</v>
          </cell>
        </row>
      </sheetData>
      <sheetData sheetId="714"/>
      <sheetData sheetId="715">
        <row r="1">
          <cell r="B1">
            <v>0</v>
          </cell>
        </row>
      </sheetData>
      <sheetData sheetId="716">
        <row r="1">
          <cell r="B1">
            <v>0</v>
          </cell>
        </row>
      </sheetData>
      <sheetData sheetId="717">
        <row r="1">
          <cell r="B1">
            <v>0</v>
          </cell>
        </row>
      </sheetData>
      <sheetData sheetId="718">
        <row r="1">
          <cell r="B1">
            <v>0</v>
          </cell>
        </row>
      </sheetData>
      <sheetData sheetId="719"/>
      <sheetData sheetId="720">
        <row r="1">
          <cell r="B1">
            <v>0</v>
          </cell>
        </row>
      </sheetData>
      <sheetData sheetId="721"/>
      <sheetData sheetId="722"/>
      <sheetData sheetId="723">
        <row r="1">
          <cell r="B1">
            <v>0</v>
          </cell>
        </row>
      </sheetData>
      <sheetData sheetId="724"/>
      <sheetData sheetId="725">
        <row r="1">
          <cell r="B1">
            <v>0</v>
          </cell>
        </row>
      </sheetData>
      <sheetData sheetId="726"/>
      <sheetData sheetId="727"/>
      <sheetData sheetId="728"/>
      <sheetData sheetId="729"/>
      <sheetData sheetId="730"/>
      <sheetData sheetId="73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"/>
      <sheetName val="Ack"/>
      <sheetName val="Ack (2)"/>
      <sheetName val="Page1"/>
      <sheetName val="Page2"/>
      <sheetName val="Page3"/>
      <sheetName val="Page4"/>
      <sheetName val="Page5"/>
      <sheetName val="Page6"/>
      <sheetName val="Page7"/>
      <sheetName val="Page8"/>
      <sheetName val="Page9"/>
      <sheetName val="Page10"/>
      <sheetName val="Dire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PL"/>
      <sheetName val="Note 2"/>
      <sheetName val="Note 1"/>
      <sheetName val="Note 3"/>
      <sheetName val="Note 4"/>
      <sheetName val="Note 5"/>
      <sheetName val="Note 6"/>
      <sheetName val="Note 7"/>
      <sheetName val="Note 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Depn Sch"/>
      <sheetName val="Rates"/>
      <sheetName val="Asset Card"/>
      <sheetName val="Sheet3"/>
      <sheetName val="Discounted Cash Flow"/>
      <sheetName val="Consolidation _Rs"/>
      <sheetName val="Invoices for February 2003"/>
      <sheetName val="WNS NA 31.03.04"/>
      <sheetName val="WNS UK 31.03.04"/>
      <sheetName val="Parameters&amp;Notes"/>
      <sheetName val="Interim NWA converted Dec02~Bal"/>
      <sheetName val="Schedules"/>
      <sheetName val="slab01"/>
      <sheetName val="BS Rec Control Sheet"/>
      <sheetName val="PayReg_Master"/>
      <sheetName val="inputs"/>
      <sheetName val="Depn day basis - SoCrates - Co"/>
      <sheetName val="OCT"/>
      <sheetName val="NOV"/>
      <sheetName val="APRIL"/>
      <sheetName val="MAI"/>
      <sheetName val="JUNE"/>
      <sheetName val="JUL"/>
      <sheetName val="SEPT"/>
      <sheetName val="#REF"/>
      <sheetName val="Other"/>
      <sheetName val="Summary"/>
      <sheetName val="CRITERIA1"/>
      <sheetName val="wdr bldg"/>
      <sheetName val="10W"/>
      <sheetName val="Sheet1"/>
      <sheetName val="BS and P&amp;L"/>
      <sheetName val="Balance Sheet "/>
      <sheetName val="fa"/>
      <sheetName val="SCH4"/>
      <sheetName val="Ann I"/>
      <sheetName val="entitlements"/>
      <sheetName val="30.09.00"/>
      <sheetName val="INV"/>
      <sheetName val="R.1.5_GL Dump"/>
      <sheetName val="3A - Segment Calculation"/>
      <sheetName val="months"/>
      <sheetName val="Consolidated Budget Worksheet"/>
      <sheetName val="P&amp;L"/>
      <sheetName val="SCH-A,B,C"/>
      <sheetName val="Biz_case"/>
      <sheetName val="Insert"/>
      <sheetName val="Annual"/>
      <sheetName val="nglrpt042964858"/>
      <sheetName val="INPUT"/>
      <sheetName val="Index Calculation"/>
      <sheetName val="OneSource Data (2)"/>
      <sheetName val="master"/>
      <sheetName val="FINAL"/>
      <sheetName val="Balance sheet"/>
      <sheetName val="Parameter_sheet"/>
      <sheetName val="gen ledger data"/>
      <sheetName val="LE-FTE-Nos"/>
      <sheetName val="Break up Sheet"/>
      <sheetName val="mar04bs"/>
      <sheetName val="BS-203"/>
      <sheetName val="CRA Calculator"/>
      <sheetName val="Assumptions"/>
      <sheetName val="tb31-03-03"/>
      <sheetName val="Comp"/>
      <sheetName val="STD2001"/>
      <sheetName val="Grpng Dtls"/>
      <sheetName val="G"/>
      <sheetName val="Schedule"/>
      <sheetName val="India Mapping"/>
      <sheetName val="NOTES"/>
      <sheetName val="Lists"/>
      <sheetName val="Arrear Salary Sheet"/>
      <sheetName val="Index"/>
      <sheetName val="Part A General"/>
      <sheetName val="97-98"/>
      <sheetName val="BSPL"/>
      <sheetName val="INCOME CAP APPROACH SUM"/>
      <sheetName val="LANGUAGE"/>
      <sheetName val="FORM-16"/>
      <sheetName val="Sch 1-11"/>
      <sheetName val="Challan"/>
      <sheetName val="Lists &amp; Tables"/>
      <sheetName val="PCRPT01"/>
      <sheetName val="VLOOK"/>
      <sheetName val="Ledger Reco_311008"/>
      <sheetName val="UK"/>
      <sheetName val="May 09"/>
      <sheetName val="for challans"/>
      <sheetName val="Inc. Stat from Tral balance"/>
      <sheetName val="inst"/>
      <sheetName val="wip FG"/>
      <sheetName val="Hub Inputs"/>
      <sheetName val="Q-Mtr"/>
      <sheetName val="OG-EP"/>
      <sheetName val="SCH- 2"/>
      <sheetName val="Control"/>
      <sheetName val="accounts"/>
      <sheetName val="Pg.1 Marketing Info"/>
      <sheetName val="SCH-A"/>
      <sheetName val="Depn_Sch"/>
      <sheetName val="Asset_Card"/>
      <sheetName val="Balance_Sheet_"/>
      <sheetName val="Invoices_for_February_2003"/>
      <sheetName val="WNS_NA_31_03_04"/>
      <sheetName val="WNS_UK_31_03_04"/>
      <sheetName val="Discounted_Cash_Flow"/>
      <sheetName val="Interim_NWA_converted_Dec02~Bal"/>
      <sheetName val="BS_Rec_Control_Sheet"/>
      <sheetName val="Consolidation__Rs"/>
      <sheetName val="Depn_day_basis_-_SoCrates_-_Co"/>
      <sheetName val="wdr_bldg"/>
      <sheetName val="Index_Calculation"/>
      <sheetName val="OneSource_Data_(2)"/>
      <sheetName val="Balance_sheet"/>
      <sheetName val="30_09_00"/>
      <sheetName val="R_1_5_GL_Dump"/>
      <sheetName val="3A_-_Segment_Calculation"/>
      <sheetName val="gen_ledger_data"/>
      <sheetName val="Part_A_General"/>
      <sheetName val="Ann_I"/>
      <sheetName val="CRA_Calculator"/>
      <sheetName val="Consolidated_Budget_Worksheet"/>
      <sheetName val="Clause16(b)_PF"/>
      <sheetName val="spl-sch"/>
      <sheetName val="Sep 2013"/>
      <sheetName val="trial (2)"/>
      <sheetName val="Break_up_Sheet"/>
      <sheetName val="BS_and_P&amp;L"/>
      <sheetName val="Grpng_Dtls"/>
      <sheetName val="wip_FG"/>
      <sheetName val="Depn_Sch1"/>
      <sheetName val="Asset_Card1"/>
      <sheetName val="Invoices_for_February_20031"/>
      <sheetName val="Depn_day_basis_-_SoCrates_-_Co1"/>
      <sheetName val="Consolidation__Rs1"/>
      <sheetName val="WNS_NA_31_03_041"/>
      <sheetName val="WNS_UK_31_03_041"/>
      <sheetName val="Discounted_Cash_Flow1"/>
      <sheetName val="Interim_NWA_converted_Dec02~Ba1"/>
      <sheetName val="BS_Rec_Control_Sheet1"/>
      <sheetName val="Consolidated_Budget_Worksheet1"/>
      <sheetName val="30_09_001"/>
      <sheetName val="R_1_5_GL_Dump1"/>
      <sheetName val="3A_-_Segment_Calculation1"/>
      <sheetName val="wdr_bldg1"/>
      <sheetName val="Index_Calculation1"/>
      <sheetName val="OneSource_Data_(2)1"/>
      <sheetName val="gen_ledger_data1"/>
      <sheetName val="Ann_I1"/>
      <sheetName val="Balance_sheet1"/>
      <sheetName val="Balance_Sheet_1"/>
      <sheetName val="Break_up_Sheet1"/>
      <sheetName val="CRA_Calculator1"/>
      <sheetName val="BS_and_P&amp;L1"/>
      <sheetName val="Grpng_Dtls1"/>
      <sheetName val="wip_FG1"/>
      <sheetName val="Data Input for MTD SAles"/>
      <sheetName val="CF"/>
      <sheetName val="Contribution"/>
      <sheetName val="Rx"/>
      <sheetName val="Summary Sales"/>
      <sheetName val="P&amp;L February"/>
      <sheetName val="P&amp;L Feb 2001 cumulative"/>
      <sheetName val="Depn_Sch2"/>
      <sheetName val="Asset_Card2"/>
      <sheetName val="Invoices_for_February_20032"/>
      <sheetName val="WNS_NA_31_03_042"/>
      <sheetName val="WNS_UK_31_03_042"/>
      <sheetName val="Discounted_Cash_Flow2"/>
      <sheetName val="Interim_NWA_converted_Dec02~Ba2"/>
      <sheetName val="Consolidation__Rs2"/>
      <sheetName val="BS_Rec_Control_Sheet2"/>
      <sheetName val="Depn_day_basis_-_SoCrates_-_Co2"/>
      <sheetName val="wdr_bldg2"/>
      <sheetName val="Index_Calculation2"/>
      <sheetName val="OneSource_Data_(2)2"/>
      <sheetName val="Balance_sheet2"/>
      <sheetName val="Consolidated_Budget_Worksheet2"/>
      <sheetName val="30_09_002"/>
      <sheetName val="R_1_5_GL_Dump2"/>
      <sheetName val="3A_-_Segment_Calculation2"/>
      <sheetName val="gen_ledger_data2"/>
      <sheetName val="Balance_Sheet_2"/>
      <sheetName val="Ann_I2"/>
      <sheetName val="Break_up_Sheet2"/>
      <sheetName val="CRA_Calculator2"/>
      <sheetName val="BS_and_P&amp;L2"/>
      <sheetName val="Grpng_Dtls2"/>
      <sheetName val="wip_FG2"/>
      <sheetName val="Hub_Inputs"/>
      <sheetName val="trial_(2)"/>
      <sheetName val="India_Mapping"/>
      <sheetName val="Sep_2013"/>
      <sheetName val="Pg_1_Marketing_Info"/>
      <sheetName val="Arrear_Salary_Sheet"/>
      <sheetName val="Summary_Sales"/>
      <sheetName val="Depn_Sch3"/>
      <sheetName val="Asset_Card3"/>
      <sheetName val="Invoices_for_February_20033"/>
      <sheetName val="WNS_NA_31_03_043"/>
      <sheetName val="WNS_UK_31_03_043"/>
      <sheetName val="Discounted_Cash_Flow3"/>
      <sheetName val="Interim_NWA_converted_Dec02~Ba3"/>
      <sheetName val="Consolidation__Rs3"/>
      <sheetName val="BS_Rec_Control_Sheet3"/>
      <sheetName val="Depn_day_basis_-_SoCrates_-_Co3"/>
      <sheetName val="wdr_bldg3"/>
      <sheetName val="Index_Calculation3"/>
      <sheetName val="OneSource_Data_(2)3"/>
      <sheetName val="Balance_sheet3"/>
      <sheetName val="Consolidated_Budget_Worksheet3"/>
      <sheetName val="30_09_003"/>
      <sheetName val="R_1_5_GL_Dump3"/>
      <sheetName val="3A_-_Segment_Calculation3"/>
      <sheetName val="gen_ledger_data3"/>
      <sheetName val="Balance_Sheet_3"/>
      <sheetName val="Ann_I3"/>
      <sheetName val="Break_up_Sheet3"/>
      <sheetName val="CRA_Calculator3"/>
      <sheetName val="BS_and_P&amp;L3"/>
      <sheetName val="Grpng_Dtls3"/>
      <sheetName val="wip_FG3"/>
      <sheetName val="Part_A_General1"/>
      <sheetName val="Hub_Inputs1"/>
      <sheetName val="trial_(2)1"/>
      <sheetName val="India_Mapping1"/>
      <sheetName val="Sep_20131"/>
      <sheetName val="Pg_1_Marketing_Info1"/>
      <sheetName val="Arrear_Salary_Sheet1"/>
      <sheetName val="Summary_Sales1"/>
      <sheetName val="Key Indicators no allocations"/>
      <sheetName val="2008 P&amp;L without allocations"/>
      <sheetName val="Data_Input_for_MTD_SAles"/>
      <sheetName val="INCOME_CAP_APPROACH_SUM"/>
      <sheetName val="Sch_1-11"/>
      <sheetName val="Lists_&amp;_Tables"/>
      <sheetName val="Ledger_Reco_311008"/>
      <sheetName val="May_09"/>
      <sheetName val="for_challans"/>
      <sheetName val="P&amp;L_February"/>
      <sheetName val="P&amp;L_Feb_2001_cumulative"/>
      <sheetName val="ic"/>
      <sheetName val="Initialisation"/>
      <sheetName val="Companywise Net Inv + Valn"/>
      <sheetName val="March Analysts"/>
      <sheetName val="AN - H"/>
      <sheetName val="sEP2003"/>
      <sheetName val="ANNEX-XXIII"/>
      <sheetName val="BillofMaterials"/>
      <sheetName val="CAs"/>
      <sheetName val="IS Mo"/>
      <sheetName val="Results PL"/>
      <sheetName val="P&amp;L Summary"/>
      <sheetName val="Addi Jan - Dec 99"/>
      <sheetName val="Starters"/>
      <sheetName val="Q4-STDCOST"/>
      <sheetName val="lookup_Update"/>
      <sheetName val="PRODUCT LINE"/>
      <sheetName val="NAGAR"/>
      <sheetName val="SCPC Profile"/>
      <sheetName val="Asset Consolidated"/>
      <sheetName val="All"/>
      <sheetName val="Page1"/>
      <sheetName val="Model"/>
      <sheetName val="DRS"/>
      <sheetName val="Depn%20day%20basis%20-%20SoCrat"/>
      <sheetName val="Preferred Securities"/>
      <sheetName val="FEDEX"/>
      <sheetName val="STK0731"/>
      <sheetName val="Options"/>
      <sheetName val="ZSD_REGIO_ADR"/>
      <sheetName val="August2008"/>
      <sheetName val="PC.5.4 Siebel Revenue"/>
      <sheetName val="PO.Detail"/>
      <sheetName val="Table"/>
      <sheetName val="Depn_Sch4"/>
      <sheetName val="Asset_Card4"/>
      <sheetName val="Invoices_for_February_20034"/>
      <sheetName val="WNS_NA_31_03_044"/>
      <sheetName val="WNS_UK_31_03_044"/>
      <sheetName val="Discounted_Cash_Flow4"/>
      <sheetName val="Interim_NWA_converted_Dec02~Ba4"/>
      <sheetName val="Consolidation__Rs4"/>
      <sheetName val="BS_Rec_Control_Sheet4"/>
      <sheetName val="Depn_day_basis_-_SoCrates_-_Co4"/>
      <sheetName val="Balance_Sheet_4"/>
      <sheetName val="Ann_I4"/>
      <sheetName val="30_09_004"/>
      <sheetName val="R_1_5_GL_Dump4"/>
      <sheetName val="3A_-_Segment_Calculation4"/>
      <sheetName val="Consolidated_Budget_Worksheet4"/>
      <sheetName val="Index_Calculation4"/>
      <sheetName val="OneSource_Data_(2)4"/>
      <sheetName val="wdr_bldg4"/>
      <sheetName val="gen_ledger_data4"/>
      <sheetName val="Break_up_Sheet4"/>
      <sheetName val="CRA_Calculator4"/>
      <sheetName val="Balance_sheet4"/>
      <sheetName val="wip_FG4"/>
      <sheetName val="Grpng_Dtls4"/>
      <sheetName val="BS_and_P&amp;L4"/>
      <sheetName val="Hub_Inputs2"/>
      <sheetName val="Part_A_General2"/>
      <sheetName val="trial_(2)2"/>
      <sheetName val="India_Mapping2"/>
      <sheetName val="Pg_1_Marketing_Info2"/>
      <sheetName val="Arrear_Salary_Sheet2"/>
      <sheetName val="INCOME_CAP_APPROACH_SUM1"/>
      <sheetName val="Sch_1-111"/>
      <sheetName val="Lists_&amp;_Tables1"/>
      <sheetName val="Key_Indicators_no_allocations"/>
      <sheetName val="2008_P&amp;L_without_allocations"/>
      <sheetName val="Ledger_Reco_3110081"/>
      <sheetName val="May_091"/>
      <sheetName val="for_challans1"/>
      <sheetName val="Sep_20132"/>
      <sheetName val="Summary_Sales2"/>
      <sheetName val="Data_Input_for_MTD_SAles1"/>
      <sheetName val="P&amp;L_February1"/>
      <sheetName val="P&amp;L_Feb_2001_cumulative1"/>
      <sheetName val="B&amp;S31-03-08"/>
      <sheetName val="BAL.SHEET"/>
      <sheetName val="Tools Rev"/>
      <sheetName val="PL"/>
      <sheetName val="tb"/>
      <sheetName val="Depn_Sch5"/>
      <sheetName val="Asset_Card5"/>
      <sheetName val="Invoices_for_February_20035"/>
      <sheetName val="WNS_NA_31_03_045"/>
      <sheetName val="WNS_UK_31_03_045"/>
      <sheetName val="Discounted_Cash_Flow5"/>
      <sheetName val="Interim_NWA_converted_Dec02~Ba5"/>
      <sheetName val="Consolidation__Rs5"/>
      <sheetName val="BS_Rec_Control_Sheet5"/>
      <sheetName val="Depn_day_basis_-_SoCrates_-_Co5"/>
      <sheetName val="wdr_bldg5"/>
      <sheetName val="Index_Calculation5"/>
      <sheetName val="OneSource_Data_(2)5"/>
      <sheetName val="Balance_sheet5"/>
      <sheetName val="Consolidated_Budget_Worksheet5"/>
      <sheetName val="30_09_005"/>
      <sheetName val="R_1_5_GL_Dump5"/>
      <sheetName val="3A_-_Segment_Calculation5"/>
      <sheetName val="gen_ledger_data5"/>
      <sheetName val="Balance_Sheet_5"/>
      <sheetName val="Ann_I5"/>
      <sheetName val="Break_up_Sheet5"/>
      <sheetName val="CRA_Calculator5"/>
      <sheetName val="BS_and_P&amp;L5"/>
      <sheetName val="Grpng_Dtls5"/>
      <sheetName val="wip_FG5"/>
      <sheetName val="Part_A_General3"/>
      <sheetName val="Hub_Inputs3"/>
      <sheetName val="trial_(2)3"/>
      <sheetName val="India_Mapping3"/>
      <sheetName val="Sep_20133"/>
      <sheetName val="Pg_1_Marketing_Info3"/>
      <sheetName val="Arrear_Salary_Sheet3"/>
      <sheetName val="Summary_Sales3"/>
      <sheetName val="Data_Input_for_MTD_SAles2"/>
      <sheetName val="INCOME_CAP_APPROACH_SUM2"/>
      <sheetName val="Sch_1-112"/>
      <sheetName val="Lists_&amp;_Tables2"/>
      <sheetName val="Ledger_Reco_3110082"/>
      <sheetName val="May_092"/>
      <sheetName val="for_challans2"/>
      <sheetName val="P&amp;L_February2"/>
      <sheetName val="P&amp;L_Feb_2001_cumulative2"/>
      <sheetName val="Key_Indicators_no_allocations1"/>
      <sheetName val="2008_P&amp;L_without_allocations1"/>
      <sheetName val="Depn_Sch6"/>
      <sheetName val="Asset_Card6"/>
      <sheetName val="Invoices_for_February_20036"/>
      <sheetName val="WNS_NA_31_03_046"/>
      <sheetName val="WNS_UK_31_03_046"/>
      <sheetName val="Discounted_Cash_Flow6"/>
      <sheetName val="Interim_NWA_converted_Dec02~Ba6"/>
      <sheetName val="Consolidation__Rs6"/>
      <sheetName val="BS_Rec_Control_Sheet6"/>
      <sheetName val="Depn_day_basis_-_SoCrates_-_Co6"/>
      <sheetName val="Balance_Sheet_6"/>
      <sheetName val="Ann_I6"/>
      <sheetName val="30_09_006"/>
      <sheetName val="R_1_5_GL_Dump6"/>
      <sheetName val="3A_-_Segment_Calculation6"/>
      <sheetName val="Consolidated_Budget_Worksheet6"/>
      <sheetName val="Index_Calculation6"/>
      <sheetName val="OneSource_Data_(2)6"/>
      <sheetName val="wdr_bldg6"/>
      <sheetName val="gen_ledger_data6"/>
      <sheetName val="Break_up_Sheet6"/>
      <sheetName val="CRA_Calculator6"/>
      <sheetName val="Balance_sheet6"/>
      <sheetName val="BS_and_P&amp;L6"/>
      <sheetName val="Grpng_Dtls6"/>
      <sheetName val="wip_FG6"/>
      <sheetName val="Hub_Inputs4"/>
      <sheetName val="Part_A_General4"/>
      <sheetName val="trial_(2)4"/>
      <sheetName val="India_Mapping4"/>
      <sheetName val="Pg_1_Marketing_Info4"/>
      <sheetName val="Arrear_Salary_Sheet4"/>
      <sheetName val="Sep_20134"/>
      <sheetName val="INCOME_CAP_APPROACH_SUM3"/>
      <sheetName val="Sch_1-113"/>
      <sheetName val="Lists_&amp;_Tables3"/>
      <sheetName val="Ledger_Reco_3110083"/>
      <sheetName val="May_093"/>
      <sheetName val="for_challans3"/>
      <sheetName val="Summary_Sales4"/>
      <sheetName val="Data_Input_for_MTD_SAles3"/>
      <sheetName val="P&amp;L_February3"/>
      <sheetName val="P&amp;L_Feb_2001_cumulative3"/>
      <sheetName val="Key_Indicators_no_allocations2"/>
      <sheetName val="2008_P&amp;L_without_allocations2"/>
      <sheetName val="Depn_Sch7"/>
      <sheetName val="Asset_Card7"/>
      <sheetName val="Invoices_for_February_20037"/>
      <sheetName val="WNS_NA_31_03_047"/>
      <sheetName val="WNS_UK_31_03_047"/>
      <sheetName val="Discounted_Cash_Flow7"/>
      <sheetName val="Interim_NWA_converted_Dec02~Ba7"/>
      <sheetName val="Consolidation__Rs7"/>
      <sheetName val="BS_Rec_Control_Sheet7"/>
      <sheetName val="Depn_day_basis_-_SoCrates_-_Co7"/>
      <sheetName val="Balance_Sheet_7"/>
      <sheetName val="Ann_I7"/>
      <sheetName val="30_09_007"/>
      <sheetName val="R_1_5_GL_Dump7"/>
      <sheetName val="3A_-_Segment_Calculation7"/>
      <sheetName val="Consolidated_Budget_Worksheet7"/>
      <sheetName val="Index_Calculation7"/>
      <sheetName val="OneSource_Data_(2)7"/>
      <sheetName val="wdr_bldg7"/>
      <sheetName val="gen_ledger_data7"/>
      <sheetName val="Break_up_Sheet7"/>
      <sheetName val="CRA_Calculator7"/>
      <sheetName val="Balance_sheet7"/>
      <sheetName val="BS_and_P&amp;L7"/>
      <sheetName val="Grpng_Dtls7"/>
      <sheetName val="wip_FG7"/>
      <sheetName val="Hub_Inputs5"/>
      <sheetName val="Part_A_General5"/>
      <sheetName val="trial_(2)5"/>
      <sheetName val="India_Mapping5"/>
      <sheetName val="Pg_1_Marketing_Info5"/>
      <sheetName val="Arrear_Salary_Sheet5"/>
      <sheetName val="Sep_20135"/>
      <sheetName val="INCOME_CAP_APPROACH_SUM4"/>
      <sheetName val="Sch_1-114"/>
      <sheetName val="Lists_&amp;_Tables4"/>
      <sheetName val="Ledger_Reco_3110084"/>
      <sheetName val="May_094"/>
      <sheetName val="for_challans4"/>
      <sheetName val="Summary_Sales5"/>
      <sheetName val="Data_Input_for_MTD_SAles4"/>
      <sheetName val="P&amp;L_February4"/>
      <sheetName val="P&amp;L_Feb_2001_cumulative4"/>
      <sheetName val="Key_Indicators_no_allocations3"/>
      <sheetName val="2008_P&amp;L_without_allocations3"/>
      <sheetName val="Balance"/>
      <sheetName val="CCSC"/>
      <sheetName val="Data for Multiple &amp; ratios"/>
      <sheetName val="PO"/>
      <sheetName val="RetailExpenses-Input"/>
      <sheetName val="Depn_Sch8"/>
      <sheetName val="Asset_Card8"/>
      <sheetName val="Invoices_for_February_20038"/>
      <sheetName val="WNS_NA_31_03_048"/>
      <sheetName val="WNS_UK_31_03_048"/>
      <sheetName val="Discounted_Cash_Flow8"/>
      <sheetName val="Interim_NWA_converted_Dec02~Ba8"/>
      <sheetName val="Consolidation__Rs8"/>
      <sheetName val="Setup"/>
      <sheetName val="885"/>
      <sheetName val="Links"/>
      <sheetName val="Companywise_Net_Inv_+_Valn"/>
      <sheetName val="SCH-_2"/>
      <sheetName val="March_Analysts"/>
      <sheetName val="AN_-_H"/>
      <sheetName val="Building"/>
      <sheetName val="tds cal"/>
      <sheetName val="Equip Codes"/>
      <sheetName val="All GL COA"/>
      <sheetName val="BS_Rec_Control_Sheet8"/>
      <sheetName val="Depn_day_basis_-_SoCrates_-_Co8"/>
      <sheetName val="wdr_bldg8"/>
      <sheetName val="Index_Calculation8"/>
      <sheetName val="OneSource_Data_(2)8"/>
      <sheetName val="Balance_sheet8"/>
      <sheetName val="Consolidated_Budget_Worksheet8"/>
      <sheetName val="30_09_008"/>
      <sheetName val="R_1_5_GL_Dump8"/>
      <sheetName val="3A_-_Segment_Calculation8"/>
      <sheetName val="gen_ledger_data8"/>
      <sheetName val="Balance_Sheet_8"/>
      <sheetName val="Ann_I8"/>
      <sheetName val="Break_up_Sheet8"/>
      <sheetName val="CRA_Calculator8"/>
      <sheetName val="BS_and_P&amp;L8"/>
      <sheetName val="Grpng_Dtls8"/>
      <sheetName val="wip_FG8"/>
      <sheetName val="Part_A_General6"/>
      <sheetName val="Hub_Inputs6"/>
      <sheetName val="trial_(2)6"/>
      <sheetName val="India_Mapping6"/>
      <sheetName val="Sep_20136"/>
      <sheetName val="Pg_1_Marketing_Info6"/>
      <sheetName val="Arrear_Salary_Sheet6"/>
      <sheetName val="Summary_Sales6"/>
      <sheetName val="Data_Input_for_MTD_SAles5"/>
      <sheetName val="INCOME_CAP_APPROACH_SUM5"/>
      <sheetName val="Sch_1-115"/>
      <sheetName val="Lists_&amp;_Tables5"/>
      <sheetName val="Ledger_Reco_3110085"/>
      <sheetName val="May_095"/>
      <sheetName val="for_challans5"/>
      <sheetName val="P&amp;L_February5"/>
      <sheetName val="P&amp;L_Feb_2001_cumulative5"/>
      <sheetName val="Key_Indicators_no_allocations4"/>
      <sheetName val="2008_P&amp;L_without_allocations4"/>
      <sheetName val="BAL_SHEET"/>
      <sheetName val="Asset_Consolidated"/>
      <sheetName val="Inc__Stat_from_Tral_balance"/>
      <sheetName val="PRODUCT_LINE"/>
      <sheetName val="Results_PL"/>
      <sheetName val="Masters"/>
      <sheetName val="Variables"/>
      <sheetName val="Sub lead"/>
      <sheetName val="TV inputs"/>
      <sheetName val="Loan Amortization Schedule"/>
      <sheetName val="Stores"/>
      <sheetName val="Base Case"/>
      <sheetName val="Macro1"/>
      <sheetName val="CMO"/>
      <sheetName val="Payroll_Statement"/>
      <sheetName val="Asset Detail"/>
      <sheetName val="TB March 2002"/>
      <sheetName val="OpTrack"/>
      <sheetName val="SCPC_Profile"/>
      <sheetName val="Data_for_Multiple_&amp;_ratios"/>
      <sheetName val="Preferred_Securities"/>
      <sheetName val="IS_Mo"/>
      <sheetName val="P&amp;L_Summary"/>
      <sheetName val="Addi_Jan_-_Dec_99"/>
      <sheetName val="PC_5_4_Siebel_Revenue"/>
      <sheetName val="Tools_Rev"/>
      <sheetName val="PO_Detail"/>
      <sheetName val="SORT"/>
      <sheetName val="Share Price"/>
      <sheetName val="BS &amp; Sch."/>
      <sheetName val="Dash"/>
      <sheetName val="IP Data Collection"/>
      <sheetName val="Sec Dist W1"/>
      <sheetName val="Sec Dist W2 "/>
      <sheetName val="Sec Dist W3 "/>
      <sheetName val="Sec Dist W4  "/>
      <sheetName val="MIS"/>
      <sheetName val="Sept-03"/>
      <sheetName val="Telephone deposits written off"/>
      <sheetName val="UK P&amp;L"/>
      <sheetName val="Gemstar"/>
      <sheetName val="Sotai"/>
      <sheetName val="SUB11250"/>
      <sheetName val="MAIN"/>
      <sheetName val="Financials_toggle"/>
      <sheetName val="TRIAL BALANCE"/>
      <sheetName val="EXPENSES"/>
      <sheetName val="TargIS"/>
      <sheetName val="TargBSCF"/>
      <sheetName val="Input Journals"/>
      <sheetName val="Trial Bal"/>
      <sheetName val="Codes"/>
      <sheetName val="Stock Cal"/>
      <sheetName val="Inter unit set off"/>
      <sheetName val="m3&amp;4"/>
      <sheetName val="rm9900"/>
      <sheetName val="SALES-VAL"/>
      <sheetName val="GK TB 310302 for OpBal Compare"/>
      <sheetName val="Instructions"/>
      <sheetName val="Lead"/>
      <sheetName val="MCORP USA"/>
      <sheetName val="Input-Pack Level"/>
      <sheetName val="Actuals"/>
      <sheetName val="tps"/>
      <sheetName val="prg"/>
      <sheetName val="List"/>
      <sheetName val="START PAGE"/>
      <sheetName val="Plan"/>
      <sheetName val="Depn_Sch9"/>
      <sheetName val="Asset_Card9"/>
      <sheetName val="Invoices_for_February_20039"/>
      <sheetName val="BS_Rec_Control_Sheet9"/>
      <sheetName val="WNS_NA_31_03_049"/>
      <sheetName val="WNS_UK_31_03_049"/>
      <sheetName val="Discounted_Cash_Flow9"/>
      <sheetName val="Interim_NWA_converted_Dec02~Ba9"/>
      <sheetName val="Depn_day_basis_-_SoCrates_-_Co9"/>
      <sheetName val="Consolidation__Rs9"/>
      <sheetName val="Consolidated_Budget_Worksheet9"/>
      <sheetName val="Balance_Sheet_9"/>
      <sheetName val="Balance_sheet9"/>
      <sheetName val="wdr_bldg9"/>
      <sheetName val="Index_Calculation9"/>
      <sheetName val="OneSource_Data_(2)9"/>
      <sheetName val="Grpng_Dtls9"/>
      <sheetName val="Ann_I9"/>
      <sheetName val="30_09_009"/>
      <sheetName val="R_1_5_GL_Dump9"/>
      <sheetName val="3A_-_Segment_Calculation9"/>
      <sheetName val="gen_ledger_data9"/>
      <sheetName val="Break_up_Sheet9"/>
      <sheetName val="CRA_Calculator9"/>
      <sheetName val="India_Mapping7"/>
      <sheetName val="INCOME_CAP_APPROACH_SUM6"/>
      <sheetName val="Part_A_General7"/>
      <sheetName val="Sch_1-116"/>
      <sheetName val="Lists_&amp;_Tables6"/>
      <sheetName val="Arrear_Salary_Sheet7"/>
      <sheetName val="Ledger_Reco_3110086"/>
      <sheetName val="May_096"/>
      <sheetName val="SCH-_21"/>
      <sheetName val="BS_and_P&amp;L9"/>
      <sheetName val="for_challans6"/>
      <sheetName val="Key_Indicators_no_allocations5"/>
      <sheetName val="2008_P&amp;L_without_allocations5"/>
      <sheetName val="wip_FG9"/>
      <sheetName val="Hub_Inputs7"/>
      <sheetName val="Summary_Sales7"/>
      <sheetName val="Companywise_Net_Inv_+_Valn1"/>
      <sheetName val="March_Analysts1"/>
      <sheetName val="AN_-_H1"/>
      <sheetName val="Pg_1_Marketing_Info7"/>
      <sheetName val="IS_Mo1"/>
      <sheetName val="Results_PL1"/>
      <sheetName val="PRODUCT_LINE1"/>
      <sheetName val="Sep_20137"/>
      <sheetName val="trial_(2)7"/>
      <sheetName val="Data_Input_for_MTD_SAles6"/>
      <sheetName val="P&amp;L_February6"/>
      <sheetName val="P&amp;L_Feb_2001_cumulative6"/>
      <sheetName val="SCPC_Profile1"/>
      <sheetName val="Inc__Stat_from_Tral_balance1"/>
      <sheetName val="PC_5_4_Siebel_Revenue1"/>
      <sheetName val="PO_Detail1"/>
      <sheetName val="Asset_Consolidated1"/>
      <sheetName val="Preferred_Securities1"/>
      <sheetName val="P&amp;L_Summary1"/>
      <sheetName val="Addi_Jan_-_Dec_991"/>
      <sheetName val="BAL_SHEET1"/>
      <sheetName val="Tools_Rev1"/>
      <sheetName val="Asset_Detail"/>
      <sheetName val="All_GL_COA"/>
      <sheetName val="tds_cal"/>
      <sheetName val="Equip_Codes"/>
      <sheetName val="Data_for_Multiple_&amp;_ratios1"/>
      <sheetName val="TV_inputs"/>
      <sheetName val="Sub_lead"/>
      <sheetName val="Base_Case"/>
      <sheetName val="Sec_Dist_W1"/>
      <sheetName val="Sec_Dist_W2_"/>
      <sheetName val="Sec_Dist_W3_"/>
      <sheetName val="Sec_Dist_W4__"/>
      <sheetName val="TB_March_2002"/>
      <sheetName val="Share_Price"/>
      <sheetName val="Telephone_deposits_written_off"/>
      <sheetName val="UK_P&amp;L"/>
      <sheetName val="Stock_Cal"/>
      <sheetName val="Inter_unit_set_off"/>
      <sheetName val="TRIAL_BALANCE"/>
      <sheetName val="IP_Data_Collection"/>
      <sheetName val="OCCUR"/>
      <sheetName val="ANALYSIS(PACKING)"/>
      <sheetName val="Invoices for February 2003:#REF"/>
      <sheetName val="Ac.subAc combination"/>
      <sheetName val="Koersen"/>
      <sheetName val="ASCTRIAL"/>
      <sheetName val="TOE - Summary Commentary"/>
      <sheetName val="Headcount"/>
      <sheetName val="QUERY"/>
      <sheetName val="PS Rates 07-31-01"/>
      <sheetName val="ISMC USA 2004-09"/>
      <sheetName val="DataSheet"/>
      <sheetName val="May TB"/>
      <sheetName val="PEOPLESOFT RATES"/>
      <sheetName val="Depn_Sch10"/>
      <sheetName val="Asset_Card10"/>
      <sheetName val="Invoices_for_February_200310"/>
      <sheetName val="BS_Rec_Control_Sheet10"/>
      <sheetName val="WNS_NA_31_03_0410"/>
      <sheetName val="WNS_UK_31_03_0410"/>
      <sheetName val="Discounted_Cash_Flow10"/>
      <sheetName val="Interim_NWA_converted_Dec02~B10"/>
      <sheetName val="Depn_day_basis_-_SoCrates_-_C10"/>
      <sheetName val="Consolidation__Rs10"/>
      <sheetName val="Consolidated_Budget_Worksheet10"/>
      <sheetName val="Balance_Sheet_10"/>
      <sheetName val="Balance_sheet10"/>
      <sheetName val="wdr_bldg10"/>
      <sheetName val="Index_Calculation10"/>
      <sheetName val="OneSource_Data_(2)10"/>
      <sheetName val="Grpng_Dtls10"/>
      <sheetName val="Ann_I10"/>
      <sheetName val="30_09_0010"/>
      <sheetName val="R_1_5_GL_Dump10"/>
      <sheetName val="3A_-_Segment_Calculation10"/>
      <sheetName val="gen_ledger_data10"/>
      <sheetName val="Break_up_Sheet10"/>
      <sheetName val="CRA_Calculator10"/>
      <sheetName val="India_Mapping8"/>
      <sheetName val="INCOME_CAP_APPROACH_SUM7"/>
      <sheetName val="Part_A_General8"/>
      <sheetName val="Sch_1-117"/>
      <sheetName val="Lists_&amp;_Tables7"/>
      <sheetName val="Arrear_Salary_Sheet8"/>
      <sheetName val="Ledger_Reco_3110087"/>
      <sheetName val="May_097"/>
      <sheetName val="SCH-_22"/>
      <sheetName val="BS_and_P&amp;L10"/>
      <sheetName val="for_challans7"/>
      <sheetName val="Key_Indicators_no_allocations6"/>
      <sheetName val="2008_P&amp;L_without_allocations6"/>
      <sheetName val="wip_FG10"/>
      <sheetName val="Hub_Inputs8"/>
      <sheetName val="Summary_Sales8"/>
      <sheetName val="Companywise_Net_Inv_+_Valn2"/>
      <sheetName val="March_Analysts2"/>
      <sheetName val="AN_-_H2"/>
      <sheetName val="Pg_1_Marketing_Info8"/>
      <sheetName val="IS_Mo2"/>
      <sheetName val="Results_PL2"/>
      <sheetName val="PRODUCT_LINE2"/>
      <sheetName val="Sep_20138"/>
      <sheetName val="trial_(2)8"/>
      <sheetName val="Data_Input_for_MTD_SAles7"/>
      <sheetName val="P&amp;L_February7"/>
      <sheetName val="P&amp;L_Feb_2001_cumulative7"/>
      <sheetName val="SCPC_Profile2"/>
      <sheetName val="Inc__Stat_from_Tral_balance2"/>
      <sheetName val="PC_5_4_Siebel_Revenue2"/>
      <sheetName val="PO_Detail2"/>
      <sheetName val="Asset_Consolidated2"/>
      <sheetName val="Preferred_Securities2"/>
      <sheetName val="P&amp;L_Summary2"/>
      <sheetName val="Addi_Jan_-_Dec_992"/>
      <sheetName val="BAL_SHEET2"/>
      <sheetName val="Tools_Rev2"/>
      <sheetName val="Asset_Detail1"/>
      <sheetName val="All_GL_COA1"/>
      <sheetName val="tds_cal1"/>
      <sheetName val="Equip_Codes1"/>
      <sheetName val="Data_for_Multiple_&amp;_ratios2"/>
      <sheetName val="TV_inputs1"/>
      <sheetName val="Sub_lead1"/>
      <sheetName val="Base_Case1"/>
      <sheetName val="Sec_Dist_W11"/>
      <sheetName val="Sec_Dist_W2_1"/>
      <sheetName val="Sec_Dist_W3_1"/>
      <sheetName val="Sec_Dist_W4__1"/>
      <sheetName val="TB_March_20021"/>
      <sheetName val="Share_Price1"/>
      <sheetName val="Telephone_deposits_written_off1"/>
      <sheetName val="UK_P&amp;L1"/>
      <sheetName val="Stock_Cal1"/>
      <sheetName val="Inter_unit_set_off1"/>
      <sheetName val="TRIAL_BALANCE1"/>
      <sheetName val="IP_Data_Collection1"/>
      <sheetName val="TNHCHINH"/>
      <sheetName val="TDTKP (2)"/>
      <sheetName val="TONGKE3p"/>
      <sheetName val="CHITIET VL-NC-DDTT3PHA "/>
      <sheetName val="CHITIET VL-NC-TT1p"/>
      <sheetName val="00 Income Statement"/>
      <sheetName val="vendor listing (2)"/>
      <sheetName val="Rate_dec02"/>
      <sheetName val="vb 9&amp;10"/>
      <sheetName val="Rate for Depn"/>
      <sheetName val="Master Price List"/>
      <sheetName val="Federal Total"/>
      <sheetName val="Master Support 3"/>
      <sheetName val="Material"/>
      <sheetName val="June'02"/>
      <sheetName val="deb"/>
      <sheetName val="LOB tree_All"/>
      <sheetName val="Approved MTD Proj #'s"/>
      <sheetName val="BS-P&amp;L"/>
      <sheetName val="Link"/>
      <sheetName val="Labor abs-NMR"/>
      <sheetName val="DI-ESTI"/>
      <sheetName val="MultipleSecurities"/>
      <sheetName val="ES"/>
      <sheetName val="SACA-NT2"/>
      <sheetName val="Project Budget Worksheet"/>
      <sheetName val="TPM Tot"/>
      <sheetName val="StdMarginRegQtr"/>
      <sheetName val="N 1 B"/>
      <sheetName val="N 1 R"/>
      <sheetName val="GuVMt06"/>
      <sheetName val="BOQ T4B"/>
      <sheetName val="Cost Analysis"/>
      <sheetName val="xlSVH_T"/>
      <sheetName val="Cash Flow Working"/>
      <sheetName val="FMT 13-VOLUME BY MARKET"/>
      <sheetName val="FMT 14 -VOLUME BY BRANDS"/>
      <sheetName val="Sheet1 "/>
      <sheetName val="S0120"/>
      <sheetName val="S2030"/>
      <sheetName val="S0150"/>
      <sheetName val="S2040"/>
      <sheetName val="S0130"/>
      <sheetName val="S0110"/>
      <sheetName val="S2020"/>
      <sheetName val="S0100"/>
      <sheetName val="Group"/>
      <sheetName val="14"/>
      <sheetName val="IO LIST"/>
      <sheetName val="F&amp;B"/>
      <sheetName val="Maint"/>
      <sheetName val="Kitchen"/>
      <sheetName val="Housek"/>
      <sheetName val="B&amp;S31-03-04"/>
      <sheetName val="STOCK FILE"/>
      <sheetName val="Pile cap"/>
      <sheetName val="GK_TB_310302_for_OpBal_Compare"/>
      <sheetName val="MCORP_USA"/>
      <sheetName val="Input-Pack_Level"/>
      <sheetName val="Loan_Amortization_Schedule"/>
      <sheetName val="Approved_MTD_Proj_#'s"/>
      <sheetName val="BS_&amp;_Sch_"/>
      <sheetName val="Trial_Bal"/>
      <sheetName val="TPM_Tot"/>
      <sheetName val="Project_Budget_Worksheet"/>
      <sheetName val="SBCM LHI FA WKSHEET"/>
      <sheetName val="Companywise_Net_Inv_+_Valn3"/>
      <sheetName val="SCH-_23"/>
      <sheetName val="March_Analysts3"/>
      <sheetName val="AN_-_H3"/>
      <sheetName val="Companywise_Net_Inv_+_Valn5"/>
      <sheetName val="SCH-_25"/>
      <sheetName val="PRODUCT_LINE4"/>
      <sheetName val="March_Analysts5"/>
      <sheetName val="AN_-_H5"/>
      <sheetName val="Results_PL4"/>
      <sheetName val="Inc__Stat_from_Tral_balance4"/>
      <sheetName val="IS_Mo4"/>
      <sheetName val="PC_5_4_Siebel_Revenue4"/>
      <sheetName val="SCPC_Profile4"/>
      <sheetName val="BAL_SHEET4"/>
      <sheetName val="Preferred_Securities4"/>
      <sheetName val="Asset_Consolidated4"/>
      <sheetName val="P&amp;L_Summary4"/>
      <sheetName val="Addi_Jan_-_Dec_994"/>
      <sheetName val="Tools_Rev4"/>
      <sheetName val="PO_Detail4"/>
      <sheetName val="Companywise_Net_Inv_+_Valn4"/>
      <sheetName val="SCH-_24"/>
      <sheetName val="PRODUCT_LINE3"/>
      <sheetName val="March_Analysts4"/>
      <sheetName val="AN_-_H4"/>
      <sheetName val="Results_PL3"/>
      <sheetName val="Inc__Stat_from_Tral_balance3"/>
      <sheetName val="IS_Mo3"/>
      <sheetName val="PC_5_4_Siebel_Revenue3"/>
      <sheetName val="SCPC_Profile3"/>
      <sheetName val="BAL_SHEET3"/>
      <sheetName val="Preferred_Securities3"/>
      <sheetName val="Asset_Consolidated3"/>
      <sheetName val="P&amp;L_Summary3"/>
      <sheetName val="Addi_Jan_-_Dec_993"/>
      <sheetName val="Tools_Rev3"/>
      <sheetName val="PO_Detail3"/>
      <sheetName val="Corporate"/>
      <sheetName val="Prodn Report"/>
      <sheetName val="Dont Alter"/>
      <sheetName val="AN_Input"/>
      <sheetName val="PGTV P&amp;L"/>
      <sheetName val="RCC,Ret. Wall"/>
      <sheetName val="Menu"/>
      <sheetName val="Assmp"/>
      <sheetName val="le_data"/>
      <sheetName val="Bsheet"/>
      <sheetName val="FG QTY"/>
      <sheetName val="Avg Rate"/>
      <sheetName val="Checklist"/>
      <sheetName val="GOPI'S UPLOAD"/>
      <sheetName val="New C PM"/>
      <sheetName val="sbu"/>
      <sheetName val="Revenue"/>
      <sheetName val="Tables"/>
      <sheetName val="E-7 - Stores &amp; Spares"/>
      <sheetName val="Bal Sheet"/>
      <sheetName val="AR_PL"/>
      <sheetName val="0"/>
      <sheetName val="Validation"/>
      <sheetName val="Depn_Sch11"/>
      <sheetName val="Asset_Card11"/>
      <sheetName val="Invoices_for_February_200311"/>
      <sheetName val="BS_Rec_Control_Sheet11"/>
      <sheetName val="WNS_NA_31_03_0411"/>
      <sheetName val="WNS_UK_31_03_0411"/>
      <sheetName val="Discounted_Cash_Flow11"/>
      <sheetName val="Interim_NWA_converted_Dec02~B11"/>
      <sheetName val="Depn_day_basis_-_SoCrates_-_C11"/>
      <sheetName val="Consolidation__Rs11"/>
      <sheetName val="Consolidated_Budget_Worksheet11"/>
      <sheetName val="Balance_Sheet_11"/>
      <sheetName val="Balance_sheet11"/>
      <sheetName val="wdr_bldg11"/>
      <sheetName val="Index_Calculation11"/>
      <sheetName val="OneSource_Data_(2)11"/>
      <sheetName val="Grpng_Dtls11"/>
      <sheetName val="Ann_I11"/>
      <sheetName val="30_09_0011"/>
      <sheetName val="R_1_5_GL_Dump11"/>
      <sheetName val="3A_-_Segment_Calculation11"/>
      <sheetName val="gen_ledger_data11"/>
      <sheetName val="Break_up_Sheet11"/>
      <sheetName val="CRA_Calculator11"/>
      <sheetName val="India_Mapping9"/>
      <sheetName val="INCOME_CAP_APPROACH_SUM8"/>
      <sheetName val="Part_A_General9"/>
      <sheetName val="Sch_1-118"/>
      <sheetName val="Lists_&amp;_Tables8"/>
      <sheetName val="Arrear_Salary_Sheet9"/>
      <sheetName val="Ledger_Reco_3110088"/>
      <sheetName val="May_098"/>
      <sheetName val="BS_and_P&amp;L11"/>
      <sheetName val="for_challans8"/>
      <sheetName val="Key_Indicators_no_allocations7"/>
      <sheetName val="2008_P&amp;L_without_allocations7"/>
      <sheetName val="wip_FG11"/>
      <sheetName val="Hub_Inputs9"/>
      <sheetName val="Summary_Sales9"/>
      <sheetName val="Pg_1_Marketing_Info9"/>
      <sheetName val="Sep_20139"/>
      <sheetName val="trial_(2)9"/>
      <sheetName val="Data_Input_for_MTD_SAles8"/>
      <sheetName val="P&amp;L_February8"/>
      <sheetName val="P&amp;L_Feb_2001_cumulative8"/>
      <sheetName val="Asset_Detail2"/>
      <sheetName val="All_GL_COA2"/>
      <sheetName val="tds_cal2"/>
      <sheetName val="Equip_Codes2"/>
      <sheetName val="Data_for_Multiple_&amp;_ratios3"/>
      <sheetName val="TV_inputs2"/>
      <sheetName val="Sub_lead2"/>
      <sheetName val="Base_Case2"/>
      <sheetName val="Sec_Dist_W12"/>
      <sheetName val="Sec_Dist_W2_2"/>
      <sheetName val="Sec_Dist_W3_2"/>
      <sheetName val="Sec_Dist_W4__2"/>
      <sheetName val="TB_March_20022"/>
      <sheetName val="Share_Price2"/>
      <sheetName val="Telephone_deposits_written_off2"/>
      <sheetName val="UK_P&amp;L2"/>
      <sheetName val="Stock_Cal2"/>
      <sheetName val="Inter_unit_set_off2"/>
      <sheetName val="TRIAL_BALANCE2"/>
      <sheetName val="IP_Data_Collection2"/>
      <sheetName val="Invoices_for_February_2003:#REF"/>
      <sheetName val="Ac_subAc_combination"/>
      <sheetName val="Input_Journals"/>
      <sheetName val="TDTKP_(2)"/>
      <sheetName val="CHITIET_VL-NC-DDTT3PHA_"/>
      <sheetName val="CHITIET_VL-NC-TT1p"/>
      <sheetName val="START_PAGE"/>
      <sheetName val="TOE_-_Summary_Commentary"/>
      <sheetName val="PS_Rates_07-31-01"/>
      <sheetName val="ISMC_USA_2004-09"/>
      <sheetName val="May_TB"/>
      <sheetName val="PEOPLESOFT_RATES"/>
      <sheetName val="Non-Statistical Sampling"/>
      <sheetName val="Annexure - 3(I) - Business"/>
      <sheetName val="LCGRAPH"/>
      <sheetName val="#REF:Invoices for February 2003"/>
      <sheetName val="deferred taxes"/>
      <sheetName val="INFO"/>
      <sheetName val="Parent Main"/>
      <sheetName val="depreciation"/>
      <sheetName val="CC &amp; PC"/>
      <sheetName val="Ravika"/>
      <sheetName val="Exchange"/>
      <sheetName val="Table 5"/>
      <sheetName val="BCP Operating Model"/>
      <sheetName val="Financials"/>
      <sheetName val="Lookup1"/>
      <sheetName val="Scenario 1"/>
      <sheetName val="storico"/>
      <sheetName val="Bal Sht"/>
      <sheetName val="3.Grouping - Profit &amp; Loss(mio)"/>
      <sheetName val="NOPAT MAR'01"/>
      <sheetName val="Income &amp; Occupancy Customer"/>
      <sheetName val="PLAN-Malad"/>
      <sheetName val="IS"/>
      <sheetName val="Source"/>
      <sheetName val="_Depn_day_basis___SoCrates____2"/>
      <sheetName val="_Depn_day_basis___SoCrates____3"/>
      <sheetName val="Contents"/>
      <sheetName val="Product Cost"/>
      <sheetName val="Depn_Sch12"/>
      <sheetName val="Asset_Card12"/>
      <sheetName val="Invoices_for_February_200312"/>
      <sheetName val="BS_Rec_Control_Sheet12"/>
      <sheetName val="WNS_NA_31_03_0412"/>
      <sheetName val="WNS_UK_31_03_0412"/>
      <sheetName val="Discounted_Cash_Flow12"/>
      <sheetName val="Interim_NWA_converted_Dec02~B12"/>
      <sheetName val="Depn_day_basis_-_SoCrates_-_C12"/>
      <sheetName val="Consolidation__Rs12"/>
      <sheetName val="Consolidated_Budget_Worksheet12"/>
      <sheetName val="Balance_Sheet_12"/>
      <sheetName val="Balance_sheet12"/>
      <sheetName val="wdr_bldg12"/>
      <sheetName val="Index_Calculation12"/>
      <sheetName val="OneSource_Data_(2)12"/>
      <sheetName val="Grpng_Dtls12"/>
      <sheetName val="Ann_I12"/>
      <sheetName val="30_09_0012"/>
      <sheetName val="R_1_5_GL_Dump12"/>
      <sheetName val="3A_-_Segment_Calculation12"/>
      <sheetName val="gen_ledger_data12"/>
      <sheetName val="Break_up_Sheet12"/>
      <sheetName val="CRA_Calculator12"/>
      <sheetName val="India_Mapping10"/>
      <sheetName val="INCOME_CAP_APPROACH_SUM9"/>
      <sheetName val="Part_A_General10"/>
      <sheetName val="Sch_1-119"/>
      <sheetName val="Lists_&amp;_Tables9"/>
      <sheetName val="Arrear_Salary_Sheet10"/>
      <sheetName val="Ledger_Reco_3110089"/>
      <sheetName val="May_099"/>
      <sheetName val="BS_and_P&amp;L12"/>
      <sheetName val="for_challans9"/>
      <sheetName val="Key_Indicators_no_allocations8"/>
      <sheetName val="2008_P&amp;L_without_allocations8"/>
      <sheetName val="wip_FG12"/>
      <sheetName val="Hub_Inputs10"/>
      <sheetName val="Summary_Sales10"/>
      <sheetName val="Pg_1_Marketing_Info10"/>
      <sheetName val="Sep_201310"/>
      <sheetName val="trial_(2)10"/>
      <sheetName val="Data_Input_for_MTD_SAles9"/>
      <sheetName val="P&amp;L_February9"/>
      <sheetName val="P&amp;L_Feb_2001_cumulative9"/>
      <sheetName val="Asset_Detail3"/>
      <sheetName val="All_GL_COA3"/>
      <sheetName val="tds_cal3"/>
      <sheetName val="Equip_Codes3"/>
      <sheetName val="Data_for_Multiple_&amp;_ratios4"/>
      <sheetName val="TV_inputs3"/>
      <sheetName val="Sub_lead3"/>
      <sheetName val="Base_Case3"/>
      <sheetName val="Sec_Dist_W13"/>
      <sheetName val="Sec_Dist_W2_3"/>
      <sheetName val="Sec_Dist_W3_3"/>
      <sheetName val="Sec_Dist_W4__3"/>
      <sheetName val="TB_March_20023"/>
      <sheetName val="Share_Price3"/>
      <sheetName val="Telephone_deposits_written_off3"/>
      <sheetName val="UK_P&amp;L3"/>
      <sheetName val="Stock_Cal3"/>
      <sheetName val="Inter_unit_set_off3"/>
      <sheetName val="TRIAL_BALANCE3"/>
      <sheetName val="IP_Data_Collection3"/>
      <sheetName val="Loan_Amortization_Schedule1"/>
      <sheetName val="Invoices_for_February_2003:#RE1"/>
      <sheetName val="Ac_subAc_combination1"/>
      <sheetName val="MCORP_USA1"/>
      <sheetName val="Input_Journals1"/>
      <sheetName val="Input-Pack_Level1"/>
      <sheetName val="TDTKP_(2)1"/>
      <sheetName val="CHITIET_VL-NC-DDTT3PHA_1"/>
      <sheetName val="CHITIET_VL-NC-TT1p1"/>
      <sheetName val="START_PAGE1"/>
      <sheetName val="Trial_Bal1"/>
      <sheetName val="GK_TB_310302_for_OpBal_Compare1"/>
      <sheetName val="TOE_-_Summary_Commentary1"/>
      <sheetName val="PS_Rates_07-31-011"/>
      <sheetName val="ISMC_USA_2004-091"/>
      <sheetName val="May_TB1"/>
      <sheetName val="PEOPLESOFT_RATES1"/>
      <sheetName val="Page_10"/>
      <sheetName val="Page 10"/>
      <sheetName val="Salary_&amp;_Quotas"/>
      <sheetName val="Salary &amp; Quotas"/>
      <sheetName val="Accelerators"/>
      <sheetName val="Setup Variables"/>
      <sheetName val="Sept DATABASE"/>
      <sheetName val="Perf Distribution"/>
      <sheetName val="Perf_Distribution"/>
      <sheetName val="incst_pyr0001"/>
      <sheetName val="Depn_Sch13"/>
      <sheetName val="Asset_Card13"/>
      <sheetName val="Invoices_for_February_200313"/>
      <sheetName val="BS_Rec_Control_Sheet13"/>
      <sheetName val="WNS_NA_31_03_0413"/>
      <sheetName val="WNS_UK_31_03_0413"/>
      <sheetName val="Discounted_Cash_Flow13"/>
      <sheetName val="Interim_NWA_converted_Dec02~B13"/>
      <sheetName val="Depn_day_basis_-_SoCrates_-_C13"/>
      <sheetName val="Consolidation__Rs13"/>
      <sheetName val="Consolidated_Budget_Worksheet13"/>
      <sheetName val="Balance_Sheet_13"/>
      <sheetName val="Balance_sheet13"/>
      <sheetName val="wdr_bldg13"/>
      <sheetName val="Index_Calculation13"/>
      <sheetName val="OneSource_Data_(2)13"/>
      <sheetName val="Grpng_Dtls13"/>
      <sheetName val="Ann_I13"/>
      <sheetName val="30_09_0013"/>
      <sheetName val="R_1_5_GL_Dump13"/>
      <sheetName val="3A_-_Segment_Calculation13"/>
      <sheetName val="gen_ledger_data13"/>
      <sheetName val="Break_up_Sheet13"/>
      <sheetName val="CRA_Calculator13"/>
      <sheetName val="India_Mapping11"/>
      <sheetName val="INCOME_CAP_APPROACH_SUM10"/>
      <sheetName val="Part_A_General11"/>
      <sheetName val="Sch_1-1110"/>
      <sheetName val="Lists_&amp;_Tables10"/>
      <sheetName val="Arrear_Salary_Sheet11"/>
      <sheetName val="Ledger_Reco_31100810"/>
      <sheetName val="May_0910"/>
      <sheetName val="BS_and_P&amp;L13"/>
      <sheetName val="for_challans10"/>
      <sheetName val="Key_Indicators_no_allocations9"/>
      <sheetName val="2008_P&amp;L_without_allocations9"/>
      <sheetName val="wip_FG13"/>
      <sheetName val="Hub_Inputs11"/>
      <sheetName val="Summary_Sales11"/>
      <sheetName val="Pg_1_Marketing_Info11"/>
      <sheetName val="IS_Mo5"/>
      <sheetName val="Results_PL5"/>
      <sheetName val="PRODUCT_LINE5"/>
      <sheetName val="Sep_201311"/>
      <sheetName val="trial_(2)11"/>
      <sheetName val="Data_Input_for_MTD_SAles10"/>
      <sheetName val="P&amp;L_February10"/>
      <sheetName val="P&amp;L_Feb_2001_cumulative10"/>
      <sheetName val="SCPC_Profile5"/>
      <sheetName val="Inc__Stat_from_Tral_balance5"/>
      <sheetName val="PC_5_4_Siebel_Revenue5"/>
      <sheetName val="PO_Detail5"/>
      <sheetName val="Asset_Consolidated5"/>
      <sheetName val="Preferred_Securities5"/>
      <sheetName val="P&amp;L_Summary5"/>
      <sheetName val="Addi_Jan_-_Dec_995"/>
      <sheetName val="BAL_SHEET5"/>
      <sheetName val="Tools_Rev5"/>
      <sheetName val="Asset_Detail4"/>
      <sheetName val="All_GL_COA4"/>
      <sheetName val="tds_cal4"/>
      <sheetName val="Equip_Codes4"/>
      <sheetName val="Data_for_Multiple_&amp;_ratios5"/>
      <sheetName val="TV_inputs4"/>
      <sheetName val="Sub_lead4"/>
      <sheetName val="Base_Case4"/>
      <sheetName val="Sec_Dist_W14"/>
      <sheetName val="Sec_Dist_W2_4"/>
      <sheetName val="Sec_Dist_W3_4"/>
      <sheetName val="Sec_Dist_W4__4"/>
      <sheetName val="TB_March_20024"/>
      <sheetName val="Share_Price4"/>
      <sheetName val="Telephone_deposits_written_off4"/>
      <sheetName val="UK_P&amp;L4"/>
      <sheetName val="Stock_Cal4"/>
      <sheetName val="Inter_unit_set_off4"/>
      <sheetName val="TRIAL_BALANCE4"/>
      <sheetName val="IP_Data_Collection4"/>
      <sheetName val="Loan_Amortization_Schedule2"/>
      <sheetName val="Invoices_for_February_2003:#RE2"/>
      <sheetName val="Ac_subAc_combination2"/>
      <sheetName val="MCORP_USA2"/>
      <sheetName val="Input_Journals2"/>
      <sheetName val="Input-Pack_Level2"/>
      <sheetName val="TDTKP_(2)2"/>
      <sheetName val="CHITIET_VL-NC-DDTT3PHA_2"/>
      <sheetName val="CHITIET_VL-NC-TT1p2"/>
      <sheetName val="TOE_-_Summary_Commentary2"/>
      <sheetName val="PS_Rates_07-31-012"/>
      <sheetName val="ISMC_USA_2004-092"/>
      <sheetName val="May_TB2"/>
      <sheetName val="PEOPLESOFT_RATES2"/>
      <sheetName val="START_PAGE2"/>
      <sheetName val="Trial_Bal2"/>
      <sheetName val="GK_TB_310302_for_OpBal_Compare2"/>
      <sheetName val="BS_&amp;_Sch_1"/>
      <sheetName val="Depn_Sch18"/>
      <sheetName val="Asset_Card18"/>
      <sheetName val="Invoices_for_February_200318"/>
      <sheetName val="Consolidation__Rs18"/>
      <sheetName val="BS_Rec_Control_Sheet18"/>
      <sheetName val="Depn_day_basis_-_SoCrates_-_C17"/>
      <sheetName val="Consolidated_Budget_Worksheet17"/>
      <sheetName val="30_09_0017"/>
      <sheetName val="R_1_5_GL_Dump17"/>
      <sheetName val="3A_-_Segment_Calculation17"/>
      <sheetName val="wdr_bldg17"/>
      <sheetName val="Index_Calculation17"/>
      <sheetName val="OneSource_Data_(2)17"/>
      <sheetName val="WNS_NA_31_03_0418"/>
      <sheetName val="WNS_UK_31_03_0418"/>
      <sheetName val="Discounted_Cash_Flow18"/>
      <sheetName val="Interim_NWA_converted_Dec02~B18"/>
      <sheetName val="gen_ledger_data17"/>
      <sheetName val="Ann_I17"/>
      <sheetName val="Break_up_Sheet17"/>
      <sheetName val="Balance_sheet17"/>
      <sheetName val="CRA_Calculator17"/>
      <sheetName val="Balance_Sheet_17"/>
      <sheetName val="Grpng_Dtls17"/>
      <sheetName val="Part_A_General15"/>
      <sheetName val="Arrear_Salary_Sheet15"/>
      <sheetName val="India_Mapping15"/>
      <sheetName val="BS_and_P&amp;L17"/>
      <sheetName val="Pg_1_Marketing_Info15"/>
      <sheetName val="wip_FG17"/>
      <sheetName val="Hub_Inputs15"/>
      <sheetName val="SCH-_210"/>
      <sheetName val="Ledger_Reco_31100814"/>
      <sheetName val="PRODUCT_LINE9"/>
      <sheetName val="INCOME_CAP_APPROACH_SUM14"/>
      <sheetName val="Sch_1-1114"/>
      <sheetName val="Lists_&amp;_Tables14"/>
      <sheetName val="May_0914"/>
      <sheetName val="for_challans14"/>
      <sheetName val="Summary_Sales15"/>
      <sheetName val="Companywise_Net_Inv_+_Valn10"/>
      <sheetName val="Key_Indicators_no_allocations13"/>
      <sheetName val="2008_P&amp;L_without_allocations13"/>
      <sheetName val="Results_PL9"/>
      <sheetName val="Sep_201315"/>
      <sheetName val="trial_(2)15"/>
      <sheetName val="March_Analysts10"/>
      <sheetName val="AN_-_H10"/>
      <sheetName val="Sub_lead9"/>
      <sheetName val="Inc__Stat_from_Tral_balance9"/>
      <sheetName val="Data_Input_for_MTD_SAles14"/>
      <sheetName val="P&amp;L_February14"/>
      <sheetName val="P&amp;L_Feb_2001_cumulative14"/>
      <sheetName val="IS_Mo9"/>
      <sheetName val="SCPC_Profile9"/>
      <sheetName val="PC_5_4_Siebel_Revenue9"/>
      <sheetName val="PO_Detail9"/>
      <sheetName val="Data_for_Multiple_&amp;_ratios9"/>
      <sheetName val="Asset_Consolidated9"/>
      <sheetName val="Preferred_Securities9"/>
      <sheetName val="P&amp;L_Summary9"/>
      <sheetName val="Addi_Jan_-_Dec_999"/>
      <sheetName val="BAL_SHEET9"/>
      <sheetName val="Base_Case9"/>
      <sheetName val="Tools_Rev9"/>
      <sheetName val="TV_inputs8"/>
      <sheetName val="tds_cal8"/>
      <sheetName val="Equip_Codes8"/>
      <sheetName val="All_GL_COA8"/>
      <sheetName val="Asset_Detail8"/>
      <sheetName val="TB_March_20028"/>
      <sheetName val="Sec_Dist_W18"/>
      <sheetName val="Sec_Dist_W2_8"/>
      <sheetName val="Sec_Dist_W3_8"/>
      <sheetName val="Sec_Dist_W4__8"/>
      <sheetName val="Depn_Sch16"/>
      <sheetName val="Asset_Card16"/>
      <sheetName val="Invoices_for_February_200316"/>
      <sheetName val="gen_ledger_data15"/>
      <sheetName val="WNS_NA_31_03_0416"/>
      <sheetName val="WNS_UK_31_03_0416"/>
      <sheetName val="Discounted_Cash_Flow16"/>
      <sheetName val="Interim_NWA_converted_Dec02~B16"/>
      <sheetName val="BS_Rec_Control_Sheet16"/>
      <sheetName val="Consolidation__Rs16"/>
      <sheetName val="Depn_day_basis_-_SoCrates_-_C15"/>
      <sheetName val="wdr_bldg15"/>
      <sheetName val="Index_Calculation15"/>
      <sheetName val="OneSource_Data_(2)15"/>
      <sheetName val="Balance_sheet15"/>
      <sheetName val="30_09_0015"/>
      <sheetName val="R_1_5_GL_Dump15"/>
      <sheetName val="3A_-_Segment_Calculation15"/>
      <sheetName val="Ann_I15"/>
      <sheetName val="CRA_Calculator15"/>
      <sheetName val="Consolidated_Budget_Worksheet15"/>
      <sheetName val="Balance_Sheet_15"/>
      <sheetName val="Break_up_Sheet15"/>
      <sheetName val="Grpng_Dtls15"/>
      <sheetName val="Arrear_Salary_Sheet13"/>
      <sheetName val="India_Mapping13"/>
      <sheetName val="Part_A_General13"/>
      <sheetName val="BS_and_P&amp;L15"/>
      <sheetName val="Pg_1_Marketing_Info13"/>
      <sheetName val="wip_FG15"/>
      <sheetName val="Hub_Inputs13"/>
      <sheetName val="SCH-_28"/>
      <sheetName val="Ledger_Reco_31100812"/>
      <sheetName val="PRODUCT_LINE7"/>
      <sheetName val="INCOME_CAP_APPROACH_SUM12"/>
      <sheetName val="Sch_1-1112"/>
      <sheetName val="Lists_&amp;_Tables12"/>
      <sheetName val="May_0912"/>
      <sheetName val="for_challans12"/>
      <sheetName val="Summary_Sales13"/>
      <sheetName val="Companywise_Net_Inv_+_Valn8"/>
      <sheetName val="Key_Indicators_no_allocations11"/>
      <sheetName val="2008_P&amp;L_without_allocations11"/>
      <sheetName val="Results_PL7"/>
      <sheetName val="Sep_201313"/>
      <sheetName val="trial_(2)13"/>
      <sheetName val="March_Analysts8"/>
      <sheetName val="AN_-_H8"/>
      <sheetName val="Inc__Stat_from_Tral_balance7"/>
      <sheetName val="Data_Input_for_MTD_SAles12"/>
      <sheetName val="P&amp;L_February12"/>
      <sheetName val="P&amp;L_Feb_2001_cumulative12"/>
      <sheetName val="Sub_lead7"/>
      <sheetName val="IS_Mo7"/>
      <sheetName val="SCPC_Profile7"/>
      <sheetName val="PC_5_4_Siebel_Revenue7"/>
      <sheetName val="PO_Detail7"/>
      <sheetName val="Data_for_Multiple_&amp;_ratios7"/>
      <sheetName val="Asset_Consolidated7"/>
      <sheetName val="Preferred_Securities7"/>
      <sheetName val="P&amp;L_Summary7"/>
      <sheetName val="Addi_Jan_-_Dec_997"/>
      <sheetName val="BAL_SHEET7"/>
      <sheetName val="Base_Case7"/>
      <sheetName val="Tools_Rev7"/>
      <sheetName val="TV_inputs6"/>
      <sheetName val="tds_cal6"/>
      <sheetName val="Equip_Codes6"/>
      <sheetName val="All_GL_COA6"/>
      <sheetName val="Asset_Detail6"/>
      <sheetName val="TB_March_20026"/>
      <sheetName val="Sec_Dist_W16"/>
      <sheetName val="Sec_Dist_W2_6"/>
      <sheetName val="Sec_Dist_W3_6"/>
      <sheetName val="Sec_Dist_W4__6"/>
      <sheetName val="Depn_Sch14"/>
      <sheetName val="Asset_Card14"/>
      <sheetName val="Invoices_for_February_200314"/>
      <sheetName val="WNS_NA_31_03_0414"/>
      <sheetName val="WNS_UK_31_03_0414"/>
      <sheetName val="Discounted_Cash_Flow14"/>
      <sheetName val="Interim_NWA_converted_Dec02~B14"/>
      <sheetName val="BS_Rec_Control_Sheet14"/>
      <sheetName val="Consolidation__Rs14"/>
      <sheetName val="SCH-_26"/>
      <sheetName val="Companywise_Net_Inv_+_Valn6"/>
      <sheetName val="March_Analysts6"/>
      <sheetName val="AN_-_H6"/>
      <sheetName val="Sub_lead5"/>
      <sheetName val="Base_Case5"/>
      <sheetName val="Depn_Sch15"/>
      <sheetName val="Asset_Card15"/>
      <sheetName val="Invoices_for_February_200315"/>
      <sheetName val="gen_ledger_data14"/>
      <sheetName val="WNS_NA_31_03_0415"/>
      <sheetName val="WNS_UK_31_03_0415"/>
      <sheetName val="Discounted_Cash_Flow15"/>
      <sheetName val="Interim_NWA_converted_Dec02~B15"/>
      <sheetName val="BS_Rec_Control_Sheet15"/>
      <sheetName val="Consolidation__Rs15"/>
      <sheetName val="Depn_day_basis_-_SoCrates_-_C14"/>
      <sheetName val="wdr_bldg14"/>
      <sheetName val="Index_Calculation14"/>
      <sheetName val="OneSource_Data_(2)14"/>
      <sheetName val="Balance_sheet14"/>
      <sheetName val="30_09_0014"/>
      <sheetName val="R_1_5_GL_Dump14"/>
      <sheetName val="3A_-_Segment_Calculation14"/>
      <sheetName val="Ann_I14"/>
      <sheetName val="CRA_Calculator14"/>
      <sheetName val="Consolidated_Budget_Worksheet14"/>
      <sheetName val="Balance_Sheet_14"/>
      <sheetName val="Break_up_Sheet14"/>
      <sheetName val="Grpng_Dtls14"/>
      <sheetName val="Arrear_Salary_Sheet12"/>
      <sheetName val="India_Mapping12"/>
      <sheetName val="Part_A_General12"/>
      <sheetName val="BS_and_P&amp;L14"/>
      <sheetName val="Pg_1_Marketing_Info12"/>
      <sheetName val="wip_FG14"/>
      <sheetName val="Hub_Inputs12"/>
      <sheetName val="SCH-_27"/>
      <sheetName val="Ledger_Reco_31100811"/>
      <sheetName val="PRODUCT_LINE6"/>
      <sheetName val="INCOME_CAP_APPROACH_SUM11"/>
      <sheetName val="Sch_1-1111"/>
      <sheetName val="Lists_&amp;_Tables11"/>
      <sheetName val="May_0911"/>
      <sheetName val="for_challans11"/>
      <sheetName val="Summary_Sales12"/>
      <sheetName val="Companywise_Net_Inv_+_Valn7"/>
      <sheetName val="Key_Indicators_no_allocations10"/>
      <sheetName val="2008_P&amp;L_without_allocations10"/>
      <sheetName val="Results_PL6"/>
      <sheetName val="Sep_201312"/>
      <sheetName val="trial_(2)12"/>
      <sheetName val="March_Analysts7"/>
      <sheetName val="AN_-_H7"/>
      <sheetName val="Inc__Stat_from_Tral_balance6"/>
      <sheetName val="Data_Input_for_MTD_SAles11"/>
      <sheetName val="P&amp;L_February11"/>
      <sheetName val="P&amp;L_Feb_2001_cumulative11"/>
      <sheetName val="Sub_lead6"/>
      <sheetName val="IS_Mo6"/>
      <sheetName val="SCPC_Profile6"/>
      <sheetName val="PC_5_4_Siebel_Revenue6"/>
      <sheetName val="PO_Detail6"/>
      <sheetName val="Data_for_Multiple_&amp;_ratios6"/>
      <sheetName val="Asset_Consolidated6"/>
      <sheetName val="Preferred_Securities6"/>
      <sheetName val="P&amp;L_Summary6"/>
      <sheetName val="Addi_Jan_-_Dec_996"/>
      <sheetName val="BAL_SHEET6"/>
      <sheetName val="Base_Case6"/>
      <sheetName val="Tools_Rev6"/>
      <sheetName val="TV_inputs5"/>
      <sheetName val="tds_cal5"/>
      <sheetName val="Equip_Codes5"/>
      <sheetName val="All_GL_COA5"/>
      <sheetName val="Asset_Detail5"/>
      <sheetName val="TB_March_20025"/>
      <sheetName val="Sec_Dist_W15"/>
      <sheetName val="Sec_Dist_W2_5"/>
      <sheetName val="Sec_Dist_W3_5"/>
      <sheetName val="Sec_Dist_W4__5"/>
      <sheetName val="Depn_Sch17"/>
      <sheetName val="Asset_Card17"/>
      <sheetName val="Invoices_for_February_200317"/>
      <sheetName val="gen_ledger_data16"/>
      <sheetName val="WNS_NA_31_03_0417"/>
      <sheetName val="WNS_UK_31_03_0417"/>
      <sheetName val="Discounted_Cash_Flow17"/>
      <sheetName val="Interim_NWA_converted_Dec02~B17"/>
      <sheetName val="BS_Rec_Control_Sheet17"/>
      <sheetName val="Consolidation__Rs17"/>
      <sheetName val="Depn_day_basis_-_SoCrates_-_C16"/>
      <sheetName val="wdr_bldg16"/>
      <sheetName val="Index_Calculation16"/>
      <sheetName val="OneSource_Data_(2)16"/>
      <sheetName val="Balance_sheet16"/>
      <sheetName val="30_09_0016"/>
      <sheetName val="R_1_5_GL_Dump16"/>
      <sheetName val="3A_-_Segment_Calculation16"/>
      <sheetName val="Ann_I16"/>
      <sheetName val="CRA_Calculator16"/>
      <sheetName val="Consolidated_Budget_Worksheet16"/>
      <sheetName val="Balance_Sheet_16"/>
      <sheetName val="Break_up_Sheet16"/>
      <sheetName val="Grpng_Dtls16"/>
      <sheetName val="Arrear_Salary_Sheet14"/>
      <sheetName val="India_Mapping14"/>
      <sheetName val="Part_A_General14"/>
      <sheetName val="BS_and_P&amp;L16"/>
      <sheetName val="Pg_1_Marketing_Info14"/>
      <sheetName val="wip_FG16"/>
      <sheetName val="Hub_Inputs14"/>
      <sheetName val="SCH-_29"/>
      <sheetName val="Ledger_Reco_31100813"/>
      <sheetName val="PRODUCT_LINE8"/>
      <sheetName val="INCOME_CAP_APPROACH_SUM13"/>
      <sheetName val="Sch_1-1113"/>
      <sheetName val="Lists_&amp;_Tables13"/>
      <sheetName val="May_0913"/>
      <sheetName val="for_challans13"/>
      <sheetName val="Summary_Sales14"/>
      <sheetName val="Companywise_Net_Inv_+_Valn9"/>
      <sheetName val="Key_Indicators_no_allocations12"/>
      <sheetName val="2008_P&amp;L_without_allocations12"/>
      <sheetName val="Results_PL8"/>
      <sheetName val="Sep_201314"/>
      <sheetName val="trial_(2)14"/>
      <sheetName val="March_Analysts9"/>
      <sheetName val="AN_-_H9"/>
      <sheetName val="Inc__Stat_from_Tral_balance8"/>
      <sheetName val="Data_Input_for_MTD_SAles13"/>
      <sheetName val="P&amp;L_February13"/>
      <sheetName val="P&amp;L_Feb_2001_cumulative13"/>
      <sheetName val="Sub_lead8"/>
      <sheetName val="IS_Mo8"/>
      <sheetName val="SCPC_Profile8"/>
      <sheetName val="PC_5_4_Siebel_Revenue8"/>
      <sheetName val="PO_Detail8"/>
      <sheetName val="Data_for_Multiple_&amp;_ratios8"/>
      <sheetName val="Asset_Consolidated8"/>
      <sheetName val="Preferred_Securities8"/>
      <sheetName val="P&amp;L_Summary8"/>
      <sheetName val="Addi_Jan_-_Dec_998"/>
      <sheetName val="BAL_SHEET8"/>
      <sheetName val="Base_Case8"/>
      <sheetName val="Tools_Rev8"/>
      <sheetName val="TV_inputs7"/>
      <sheetName val="tds_cal7"/>
      <sheetName val="Equip_Codes7"/>
      <sheetName val="All_GL_COA7"/>
      <sheetName val="Asset_Detail7"/>
      <sheetName val="TB_March_20027"/>
      <sheetName val="Sec_Dist_W17"/>
      <sheetName val="Sec_Dist_W2_7"/>
      <sheetName val="Sec_Dist_W3_7"/>
      <sheetName val="Sec_Dist_W4__7"/>
      <sheetName val="Depn_Sch19"/>
      <sheetName val="Asset_Card19"/>
      <sheetName val="Invoices_for_February_200319"/>
      <sheetName val="gen_ledger_data18"/>
      <sheetName val="WNS_NA_31_03_0419"/>
      <sheetName val="WNS_UK_31_03_0419"/>
      <sheetName val="Discounted_Cash_Flow19"/>
      <sheetName val="Interim_NWA_converted_Dec02~B19"/>
      <sheetName val="BS_Rec_Control_Sheet19"/>
      <sheetName val="Consolidation__Rs19"/>
      <sheetName val="Depn_day_basis_-_SoCrates_-_C18"/>
      <sheetName val="wdr_bldg18"/>
      <sheetName val="Index_Calculation18"/>
      <sheetName val="OneSource_Data_(2)18"/>
      <sheetName val="Balance_sheet18"/>
      <sheetName val="30_09_0018"/>
      <sheetName val="R_1_5_GL_Dump18"/>
      <sheetName val="3A_-_Segment_Calculation18"/>
      <sheetName val="Ann_I18"/>
      <sheetName val="CRA_Calculator18"/>
      <sheetName val="Consolidated_Budget_Worksheet18"/>
      <sheetName val="Balance_Sheet_18"/>
      <sheetName val="Break_up_Sheet18"/>
      <sheetName val="Grpng_Dtls18"/>
      <sheetName val="Arrear_Salary_Sheet16"/>
      <sheetName val="India_Mapping16"/>
      <sheetName val="Part_A_General16"/>
      <sheetName val="BS_and_P&amp;L18"/>
      <sheetName val="Pg_1_Marketing_Info16"/>
      <sheetName val="wip_FG18"/>
      <sheetName val="Hub_Inputs16"/>
      <sheetName val="SCH-_211"/>
      <sheetName val="Ledger_Reco_31100815"/>
      <sheetName val="PRODUCT_LINE10"/>
      <sheetName val="INCOME_CAP_APPROACH_SUM15"/>
      <sheetName val="Sch_1-1115"/>
      <sheetName val="Lists_&amp;_Tables15"/>
      <sheetName val="May_0915"/>
      <sheetName val="for_challans15"/>
      <sheetName val="Summary_Sales16"/>
      <sheetName val="Companywise_Net_Inv_+_Valn11"/>
      <sheetName val="Key_Indicators_no_allocations14"/>
      <sheetName val="2008_P&amp;L_without_allocations14"/>
      <sheetName val="Results_PL10"/>
      <sheetName val="Sep_201316"/>
      <sheetName val="trial_(2)16"/>
      <sheetName val="March_Analysts11"/>
      <sheetName val="AN_-_H11"/>
      <sheetName val="Inc__Stat_from_Tral_balance10"/>
      <sheetName val="Data_Input_for_MTD_SAles15"/>
      <sheetName val="P&amp;L_February15"/>
      <sheetName val="P&amp;L_Feb_2001_cumulative15"/>
      <sheetName val="Sub_lead10"/>
      <sheetName val="IS_Mo10"/>
      <sheetName val="SCPC_Profile10"/>
      <sheetName val="PC_5_4_Siebel_Revenue10"/>
      <sheetName val="PO_Detail10"/>
      <sheetName val="Data_for_Multiple_&amp;_ratios10"/>
      <sheetName val="Asset_Consolidated10"/>
      <sheetName val="Preferred_Securities10"/>
      <sheetName val="P&amp;L_Summary10"/>
      <sheetName val="Addi_Jan_-_Dec_9910"/>
      <sheetName val="BAL_SHEET10"/>
      <sheetName val="Base_Case10"/>
      <sheetName val="Tools_Rev10"/>
      <sheetName val="TV_inputs9"/>
      <sheetName val="tds_cal9"/>
      <sheetName val="Equip_Codes9"/>
      <sheetName val="All_GL_COA9"/>
      <sheetName val="Asset_Detail9"/>
      <sheetName val="TB_March_20029"/>
      <sheetName val="Sec_Dist_W19"/>
      <sheetName val="Sec_Dist_W2_9"/>
      <sheetName val="Sec_Dist_W3_9"/>
      <sheetName val="Sec_Dist_W4__9"/>
      <sheetName val="Depn_Sch21"/>
      <sheetName val="Asset_Card21"/>
      <sheetName val="Invoices_for_February_200321"/>
      <sheetName val="gen_ledger_data20"/>
      <sheetName val="WNS_NA_31_03_0421"/>
      <sheetName val="WNS_UK_31_03_0421"/>
      <sheetName val="Discounted_Cash_Flow21"/>
      <sheetName val="Interim_NWA_converted_Dec02~B21"/>
      <sheetName val="BS_Rec_Control_Sheet21"/>
      <sheetName val="Consolidation__Rs21"/>
      <sheetName val="Depn_day_basis_-_SoCrates_-_C20"/>
      <sheetName val="wdr_bldg20"/>
      <sheetName val="Index_Calculation20"/>
      <sheetName val="OneSource_Data_(2)20"/>
      <sheetName val="Balance_sheet20"/>
      <sheetName val="30_09_0020"/>
      <sheetName val="R_1_5_GL_Dump20"/>
      <sheetName val="3A_-_Segment_Calculation20"/>
      <sheetName val="Ann_I20"/>
      <sheetName val="CRA_Calculator20"/>
      <sheetName val="Consolidated_Budget_Worksheet20"/>
      <sheetName val="Balance_Sheet_20"/>
      <sheetName val="Break_up_Sheet20"/>
      <sheetName val="Grpng_Dtls20"/>
      <sheetName val="Arrear_Salary_Sheet18"/>
      <sheetName val="India_Mapping18"/>
      <sheetName val="Part_A_General18"/>
      <sheetName val="BS_and_P&amp;L20"/>
      <sheetName val="Pg_1_Marketing_Info18"/>
      <sheetName val="wip_FG20"/>
      <sheetName val="Hub_Inputs18"/>
      <sheetName val="SCH-_213"/>
      <sheetName val="Ledger_Reco_31100817"/>
      <sheetName val="PRODUCT_LINE12"/>
      <sheetName val="INCOME_CAP_APPROACH_SUM17"/>
      <sheetName val="Sch_1-1117"/>
      <sheetName val="Lists_&amp;_Tables17"/>
      <sheetName val="May_0917"/>
      <sheetName val="for_challans17"/>
      <sheetName val="Summary_Sales18"/>
      <sheetName val="Companywise_Net_Inv_+_Valn13"/>
      <sheetName val="Key_Indicators_no_allocations16"/>
      <sheetName val="2008_P&amp;L_without_allocations16"/>
      <sheetName val="Results_PL12"/>
      <sheetName val="Sep_201318"/>
      <sheetName val="trial_(2)18"/>
      <sheetName val="March_Analysts13"/>
      <sheetName val="AN_-_H13"/>
      <sheetName val="Inc__Stat_from_Tral_balance12"/>
      <sheetName val="Data_Input_for_MTD_SAles17"/>
      <sheetName val="P&amp;L_February17"/>
      <sheetName val="P&amp;L_Feb_2001_cumulative17"/>
      <sheetName val="Sub_lead12"/>
      <sheetName val="IS_Mo12"/>
      <sheetName val="SCPC_Profile12"/>
      <sheetName val="PC_5_4_Siebel_Revenue12"/>
      <sheetName val="PO_Detail12"/>
      <sheetName val="Data_for_Multiple_&amp;_ratios12"/>
      <sheetName val="Asset_Consolidated12"/>
      <sheetName val="Preferred_Securities12"/>
      <sheetName val="P&amp;L_Summary12"/>
      <sheetName val="Addi_Jan_-_Dec_9912"/>
      <sheetName val="BAL_SHEET12"/>
      <sheetName val="Base_Case12"/>
      <sheetName val="Tools_Rev12"/>
      <sheetName val="TV_inputs11"/>
      <sheetName val="tds_cal11"/>
      <sheetName val="Equip_Codes11"/>
      <sheetName val="All_GL_COA11"/>
      <sheetName val="Asset_Detail11"/>
      <sheetName val="TB_March_200211"/>
      <sheetName val="Sec_Dist_W111"/>
      <sheetName val="Sec_Dist_W2_11"/>
      <sheetName val="Sec_Dist_W3_11"/>
      <sheetName val="Sec_Dist_W4__11"/>
      <sheetName val="Depn_Sch20"/>
      <sheetName val="Asset_Card20"/>
      <sheetName val="Invoices_for_February_200320"/>
      <sheetName val="gen_ledger_data19"/>
      <sheetName val="WNS_NA_31_03_0420"/>
      <sheetName val="WNS_UK_31_03_0420"/>
      <sheetName val="Discounted_Cash_Flow20"/>
      <sheetName val="Interim_NWA_converted_Dec02~B20"/>
      <sheetName val="BS_Rec_Control_Sheet20"/>
      <sheetName val="Consolidation__Rs20"/>
      <sheetName val="Depn_day_basis_-_SoCrates_-_C19"/>
      <sheetName val="wdr_bldg19"/>
      <sheetName val="Index_Calculation19"/>
      <sheetName val="OneSource_Data_(2)19"/>
      <sheetName val="Balance_sheet19"/>
      <sheetName val="30_09_0019"/>
      <sheetName val="R_1_5_GL_Dump19"/>
      <sheetName val="3A_-_Segment_Calculation19"/>
      <sheetName val="Ann_I19"/>
      <sheetName val="CRA_Calculator19"/>
      <sheetName val="Consolidated_Budget_Worksheet19"/>
      <sheetName val="Balance_Sheet_19"/>
      <sheetName val="Break_up_Sheet19"/>
      <sheetName val="Grpng_Dtls19"/>
      <sheetName val="Arrear_Salary_Sheet17"/>
      <sheetName val="India_Mapping17"/>
      <sheetName val="Part_A_General17"/>
      <sheetName val="BS_and_P&amp;L19"/>
      <sheetName val="Pg_1_Marketing_Info17"/>
      <sheetName val="wip_FG19"/>
      <sheetName val="Hub_Inputs17"/>
      <sheetName val="SCH-_212"/>
      <sheetName val="Ledger_Reco_31100816"/>
      <sheetName val="PRODUCT_LINE11"/>
      <sheetName val="INCOME_CAP_APPROACH_SUM16"/>
      <sheetName val="Sch_1-1116"/>
      <sheetName val="Lists_&amp;_Tables16"/>
      <sheetName val="May_0916"/>
      <sheetName val="for_challans16"/>
      <sheetName val="Summary_Sales17"/>
      <sheetName val="Companywise_Net_Inv_+_Valn12"/>
      <sheetName val="Key_Indicators_no_allocations15"/>
      <sheetName val="2008_P&amp;L_without_allocations15"/>
      <sheetName val="Results_PL11"/>
      <sheetName val="Sep_201317"/>
      <sheetName val="trial_(2)17"/>
      <sheetName val="March_Analysts12"/>
      <sheetName val="AN_-_H12"/>
      <sheetName val="Inc__Stat_from_Tral_balance11"/>
      <sheetName val="Data_Input_for_MTD_SAles16"/>
      <sheetName val="P&amp;L_February16"/>
      <sheetName val="P&amp;L_Feb_2001_cumulative16"/>
      <sheetName val="Sub_lead11"/>
      <sheetName val="IS_Mo11"/>
      <sheetName val="SCPC_Profile11"/>
      <sheetName val="PC_5_4_Siebel_Revenue11"/>
      <sheetName val="PO_Detail11"/>
      <sheetName val="Data_for_Multiple_&amp;_ratios11"/>
      <sheetName val="Asset_Consolidated11"/>
      <sheetName val="Preferred_Securities11"/>
      <sheetName val="P&amp;L_Summary11"/>
      <sheetName val="Addi_Jan_-_Dec_9911"/>
      <sheetName val="BAL_SHEET11"/>
      <sheetName val="Base_Case11"/>
      <sheetName val="Tools_Rev11"/>
      <sheetName val="TV_inputs10"/>
      <sheetName val="tds_cal10"/>
      <sheetName val="Equip_Codes10"/>
      <sheetName val="All_GL_COA10"/>
      <sheetName val="Asset_Detail10"/>
      <sheetName val="TB_March_200210"/>
      <sheetName val="Sec_Dist_W110"/>
      <sheetName val="Sec_Dist_W2_10"/>
      <sheetName val="Sec_Dist_W3_10"/>
      <sheetName val="Sec_Dist_W4__10"/>
      <sheetName val="Depn_Sch22"/>
      <sheetName val="Asset_Card22"/>
      <sheetName val="Invoices_for_February_200322"/>
      <sheetName val="gen_ledger_data21"/>
      <sheetName val="WNS_NA_31_03_0422"/>
      <sheetName val="WNS_UK_31_03_0422"/>
      <sheetName val="Discounted_Cash_Flow22"/>
      <sheetName val="Interim_NWA_converted_Dec02~B22"/>
      <sheetName val="BS_Rec_Control_Sheet22"/>
      <sheetName val="Consolidation__Rs22"/>
      <sheetName val="Depn_day_basis_-_SoCrates_-_C21"/>
      <sheetName val="wdr_bldg21"/>
      <sheetName val="Index_Calculation21"/>
      <sheetName val="OneSource_Data_(2)21"/>
      <sheetName val="Balance_sheet21"/>
      <sheetName val="30_09_0021"/>
      <sheetName val="R_1_5_GL_Dump21"/>
      <sheetName val="3A_-_Segment_Calculation21"/>
      <sheetName val="Ann_I21"/>
      <sheetName val="CRA_Calculator21"/>
      <sheetName val="Consolidated_Budget_Worksheet21"/>
      <sheetName val="Balance_Sheet_21"/>
      <sheetName val="Break_up_Sheet21"/>
      <sheetName val="Grpng_Dtls21"/>
      <sheetName val="Arrear_Salary_Sheet19"/>
      <sheetName val="India_Mapping19"/>
      <sheetName val="Part_A_General19"/>
      <sheetName val="BS_and_P&amp;L21"/>
      <sheetName val="Pg_1_Marketing_Info19"/>
      <sheetName val="wip_FG21"/>
      <sheetName val="Hub_Inputs19"/>
      <sheetName val="SCH-_214"/>
      <sheetName val="Ledger_Reco_31100818"/>
      <sheetName val="PRODUCT_LINE13"/>
      <sheetName val="INCOME_CAP_APPROACH_SUM18"/>
      <sheetName val="Sch_1-1118"/>
      <sheetName val="Lists_&amp;_Tables18"/>
      <sheetName val="May_0918"/>
      <sheetName val="for_challans18"/>
      <sheetName val="Summary_Sales19"/>
      <sheetName val="Companywise_Net_Inv_+_Valn14"/>
      <sheetName val="Key_Indicators_no_allocations17"/>
      <sheetName val="2008_P&amp;L_without_allocations17"/>
      <sheetName val="Results_PL13"/>
      <sheetName val="Sep_201319"/>
      <sheetName val="trial_(2)19"/>
      <sheetName val="March_Analysts14"/>
      <sheetName val="AN_-_H14"/>
      <sheetName val="Inc__Stat_from_Tral_balance13"/>
      <sheetName val="Data_Input_for_MTD_SAles18"/>
      <sheetName val="P&amp;L_February18"/>
      <sheetName val="P&amp;L_Feb_2001_cumulative18"/>
      <sheetName val="Sub_lead13"/>
      <sheetName val="IS_Mo13"/>
      <sheetName val="SCPC_Profile13"/>
      <sheetName val="PC_5_4_Siebel_Revenue13"/>
      <sheetName val="PO_Detail13"/>
      <sheetName val="Data_for_Multiple_&amp;_ratios13"/>
      <sheetName val="Asset_Consolidated13"/>
      <sheetName val="Preferred_Securities13"/>
      <sheetName val="P&amp;L_Summary13"/>
      <sheetName val="Addi_Jan_-_Dec_9913"/>
      <sheetName val="BAL_SHEET13"/>
      <sheetName val="Base_Case13"/>
      <sheetName val="Tools_Rev13"/>
      <sheetName val="TV_inputs12"/>
      <sheetName val="tds_cal12"/>
      <sheetName val="Equip_Codes12"/>
      <sheetName val="All_GL_COA12"/>
      <sheetName val="Asset_Detail12"/>
      <sheetName val="TB_March_200212"/>
      <sheetName val="Sec_Dist_W112"/>
      <sheetName val="Sec_Dist_W2_12"/>
      <sheetName val="Sec_Dist_W3_12"/>
      <sheetName val="Sec_Dist_W4__12"/>
      <sheetName val="Depn_Sch23"/>
      <sheetName val="Asset_Card23"/>
      <sheetName val="Invoices_for_February_200323"/>
      <sheetName val="Consolidation__Rs23"/>
      <sheetName val="BS_Rec_Control_Sheet23"/>
      <sheetName val="Depn_day_basis_-_SoCrates_-_C22"/>
      <sheetName val="Consolidated_Budget_Worksheet22"/>
      <sheetName val="30_09_0022"/>
      <sheetName val="R_1_5_GL_Dump22"/>
      <sheetName val="3A_-_Segment_Calculation22"/>
      <sheetName val="wdr_bldg22"/>
      <sheetName val="Index_Calculation22"/>
      <sheetName val="OneSource_Data_(2)22"/>
      <sheetName val="WNS_NA_31_03_0423"/>
      <sheetName val="WNS_UK_31_03_0423"/>
      <sheetName val="Discounted_Cash_Flow23"/>
      <sheetName val="Interim_NWA_converted_Dec02~B23"/>
      <sheetName val="gen_ledger_data22"/>
      <sheetName val="Ann_I22"/>
      <sheetName val="Break_up_Sheet22"/>
      <sheetName val="Balance_sheet22"/>
      <sheetName val="CRA_Calculator22"/>
      <sheetName val="Balance_Sheet_22"/>
      <sheetName val="Grpng_Dtls22"/>
      <sheetName val="Part_A_General20"/>
      <sheetName val="Arrear_Salary_Sheet20"/>
      <sheetName val="India_Mapping20"/>
      <sheetName val="BS_and_P&amp;L22"/>
      <sheetName val="Pg_1_Marketing_Info20"/>
      <sheetName val="wip_FG22"/>
      <sheetName val="Hub_Inputs20"/>
      <sheetName val="SCH-_215"/>
      <sheetName val="Ledger_Reco_31100819"/>
      <sheetName val="PRODUCT_LINE14"/>
      <sheetName val="INCOME_CAP_APPROACH_SUM19"/>
      <sheetName val="Sch_1-1119"/>
      <sheetName val="Lists_&amp;_Tables19"/>
      <sheetName val="May_0919"/>
      <sheetName val="for_challans19"/>
      <sheetName val="Summary_Sales20"/>
      <sheetName val="Companywise_Net_Inv_+_Valn15"/>
      <sheetName val="Key_Indicators_no_allocations18"/>
      <sheetName val="2008_P&amp;L_without_allocations18"/>
      <sheetName val="Results_PL14"/>
      <sheetName val="Sep_201320"/>
      <sheetName val="trial_(2)20"/>
      <sheetName val="March_Analysts15"/>
      <sheetName val="AN_-_H15"/>
      <sheetName val="Sub_lead14"/>
      <sheetName val="Inc__Stat_from_Tral_balance14"/>
      <sheetName val="Data_Input_for_MTD_SAles19"/>
      <sheetName val="P&amp;L_February19"/>
      <sheetName val="P&amp;L_Feb_2001_cumulative19"/>
      <sheetName val="IS_Mo14"/>
      <sheetName val="SCPC_Profile14"/>
      <sheetName val="PC_5_4_Siebel_Revenue14"/>
      <sheetName val="PO_Detail14"/>
      <sheetName val="Data_for_Multiple_&amp;_ratios14"/>
      <sheetName val="Asset_Consolidated14"/>
      <sheetName val="Preferred_Securities14"/>
      <sheetName val="P&amp;L_Summary14"/>
      <sheetName val="Addi_Jan_-_Dec_9914"/>
      <sheetName val="BAL_SHEET14"/>
      <sheetName val="Base_Case14"/>
      <sheetName val="Tools_Rev14"/>
      <sheetName val="TV_inputs13"/>
      <sheetName val="tds_cal13"/>
      <sheetName val="Equip_Codes13"/>
      <sheetName val="All_GL_COA13"/>
      <sheetName val="Asset_Detail13"/>
      <sheetName val="TB_March_200213"/>
      <sheetName val="Sec_Dist_W113"/>
      <sheetName val="Sec_Dist_W2_13"/>
      <sheetName val="Sec_Dist_W3_13"/>
      <sheetName val="Sec_Dist_W4__13"/>
      <sheetName val="Labor_abs-NMR"/>
      <sheetName val="IO_LIST"/>
      <sheetName val="Master_Price_List"/>
      <sheetName val="LOB_tree_All"/>
      <sheetName val="FG_QTY"/>
      <sheetName val="Avg_Rate"/>
      <sheetName val="#REF:Invoices_for_February_2003"/>
      <sheetName val="Prodn_Report"/>
      <sheetName val="GOPI'S_UPLOAD"/>
      <sheetName val="New_C_PM"/>
      <sheetName val="FMT_13-VOLUME_BY_MARKET"/>
      <sheetName val="FMT_14_-VOLUME_BY_BRANDS"/>
      <sheetName val="SBCM_LHI_FA_WKSHEET"/>
      <sheetName val="vendor_listing_(2)"/>
      <sheetName val="vb_9&amp;10"/>
      <sheetName val="00_Income_Statement"/>
      <sheetName val="P &amp; l "/>
      <sheetName val="BankRec"/>
      <sheetName val="Users Authorisations"/>
      <sheetName val="DETAILS"/>
      <sheetName val="A-General"/>
      <sheetName val="ACSFINAL"/>
      <sheetName val="Exp"/>
      <sheetName val="AcqPMO"/>
      <sheetName val=""/>
      <sheetName val="PointNo.5"/>
      <sheetName val="Invoices for February 2003_#REF"/>
      <sheetName val="#REF_Invoices for February 2003"/>
      <sheetName val="Invoices_for_February_2003_#REF"/>
      <sheetName val="#REF_Invoices_for_February_2003"/>
      <sheetName val="Invoices_for_February_2003_#RE1"/>
      <sheetName val="Invoices_for_February_2003_#RE2"/>
      <sheetName val="Depn_Sch24"/>
      <sheetName val="Asset_Card24"/>
      <sheetName val="Invoices_for_February_200324"/>
      <sheetName val="gen_ledger_data23"/>
      <sheetName val="WNS_NA_31_03_0424"/>
      <sheetName val="WNS_UK_31_03_0424"/>
      <sheetName val="Discounted_Cash_Flow24"/>
      <sheetName val="Interim_NWA_converted_Dec02~B24"/>
      <sheetName val="BS_Rec_Control_Sheet24"/>
      <sheetName val="Consolidation__Rs24"/>
      <sheetName val="Depn_day_basis_-_SoCrates_-_C23"/>
      <sheetName val="wdr_bldg23"/>
      <sheetName val="Index_Calculation23"/>
      <sheetName val="OneSource_Data_(2)23"/>
      <sheetName val="Balance_sheet23"/>
      <sheetName val="30_09_0023"/>
      <sheetName val="R_1_5_GL_Dump23"/>
      <sheetName val="3A_-_Segment_Calculation23"/>
      <sheetName val="Ann_I23"/>
      <sheetName val="CRA_Calculator23"/>
      <sheetName val="Consolidated_Budget_Worksheet23"/>
      <sheetName val="Balance_Sheet_23"/>
      <sheetName val="Break_up_Sheet23"/>
      <sheetName val="Grpng_Dtls23"/>
      <sheetName val="Arrear_Salary_Sheet21"/>
      <sheetName val="India_Mapping21"/>
      <sheetName val="Part_A_General21"/>
      <sheetName val="BS_and_P&amp;L23"/>
      <sheetName val="Pg_1_Marketing_Info21"/>
      <sheetName val="wip_FG23"/>
      <sheetName val="Hub_Inputs21"/>
      <sheetName val="SCH-_216"/>
      <sheetName val="Ledger_Reco_31100820"/>
      <sheetName val="PRODUCT_LINE15"/>
      <sheetName val="INCOME_CAP_APPROACH_SUM20"/>
      <sheetName val="Sch_1-1120"/>
      <sheetName val="Lists_&amp;_Tables20"/>
      <sheetName val="May_0920"/>
      <sheetName val="for_challans20"/>
      <sheetName val="Summary_Sales21"/>
      <sheetName val="Companywise_Net_Inv_+_Valn16"/>
      <sheetName val="Key_Indicators_no_allocations19"/>
      <sheetName val="2008_P&amp;L_without_allocations19"/>
      <sheetName val="Results_PL15"/>
      <sheetName val="Sep_201321"/>
      <sheetName val="trial_(2)21"/>
      <sheetName val="March_Analysts16"/>
      <sheetName val="AN_-_H16"/>
      <sheetName val="Inc__Stat_from_Tral_balance15"/>
      <sheetName val="Data_Input_for_MTD_SAles20"/>
      <sheetName val="P&amp;L_February20"/>
      <sheetName val="P&amp;L_Feb_2001_cumulative20"/>
      <sheetName val="Sub_lead15"/>
      <sheetName val="IS_Mo15"/>
      <sheetName val="SCPC_Profile15"/>
      <sheetName val="PC_5_4_Siebel_Revenue15"/>
      <sheetName val="PO_Detail15"/>
      <sheetName val="Data_for_Multiple_&amp;_ratios15"/>
      <sheetName val="Asset_Consolidated15"/>
      <sheetName val="Preferred_Securities15"/>
      <sheetName val="P&amp;L_Summary15"/>
      <sheetName val="Addi_Jan_-_Dec_9915"/>
      <sheetName val="BAL_SHEET15"/>
      <sheetName val="Base_Case15"/>
      <sheetName val="Tools_Rev15"/>
      <sheetName val="TV_inputs14"/>
      <sheetName val="tds_cal14"/>
      <sheetName val="Equip_Codes14"/>
      <sheetName val="All_GL_COA14"/>
      <sheetName val="Asset_Detail14"/>
      <sheetName val="TB_March_200214"/>
      <sheetName val="Sec_Dist_W114"/>
      <sheetName val="Sec_Dist_W2_14"/>
      <sheetName val="Sec_Dist_W3_14"/>
      <sheetName val="Sec_Dist_W4__14"/>
      <sheetName val="BS_&amp;_Sch_2"/>
      <sheetName val="Federal_Total"/>
      <sheetName val="Master_Support_3"/>
      <sheetName val="N_1_B"/>
      <sheetName val="N_1_R"/>
      <sheetName val="Pile_cap"/>
      <sheetName val="RCC,Ret__Wall"/>
      <sheetName val="PGTV_P&amp;L"/>
      <sheetName val="Depn_Sch26"/>
      <sheetName val="Asset_Card26"/>
      <sheetName val="Invoices_for_February_200326"/>
      <sheetName val="gen_ledger_data25"/>
      <sheetName val="WNS_NA_31_03_0426"/>
      <sheetName val="WNS_UK_31_03_0426"/>
      <sheetName val="Discounted_Cash_Flow26"/>
      <sheetName val="Interim_NWA_converted_Dec02~B26"/>
      <sheetName val="BS_Rec_Control_Sheet26"/>
      <sheetName val="Consolidation__Rs26"/>
      <sheetName val="Depn_day_basis_-_SoCrates_-_C25"/>
      <sheetName val="wdr_bldg25"/>
      <sheetName val="Index_Calculation25"/>
      <sheetName val="OneSource_Data_(2)25"/>
      <sheetName val="Balance_sheet25"/>
      <sheetName val="30_09_0025"/>
      <sheetName val="R_1_5_GL_Dump25"/>
      <sheetName val="3A_-_Segment_Calculation25"/>
      <sheetName val="Ann_I25"/>
      <sheetName val="CRA_Calculator25"/>
      <sheetName val="Consolidated_Budget_Worksheet25"/>
      <sheetName val="Balance_Sheet_25"/>
      <sheetName val="Break_up_Sheet25"/>
      <sheetName val="Grpng_Dtls25"/>
      <sheetName val="Arrear_Salary_Sheet23"/>
      <sheetName val="India_Mapping23"/>
      <sheetName val="Part_A_General23"/>
      <sheetName val="BS_and_P&amp;L25"/>
      <sheetName val="Pg_1_Marketing_Info23"/>
      <sheetName val="wip_FG25"/>
      <sheetName val="Hub_Inputs23"/>
      <sheetName val="SCH-_218"/>
      <sheetName val="Ledger_Reco_31100822"/>
      <sheetName val="PRODUCT_LINE17"/>
      <sheetName val="INCOME_CAP_APPROACH_SUM22"/>
      <sheetName val="Sch_1-1122"/>
      <sheetName val="Lists_&amp;_Tables22"/>
      <sheetName val="May_0922"/>
      <sheetName val="for_challans22"/>
      <sheetName val="Summary_Sales23"/>
      <sheetName val="Companywise_Net_Inv_+_Valn18"/>
      <sheetName val="Key_Indicators_no_allocations21"/>
      <sheetName val="2008_P&amp;L_without_allocations21"/>
      <sheetName val="Results_PL17"/>
      <sheetName val="Sep_201323"/>
      <sheetName val="trial_(2)23"/>
      <sheetName val="March_Analysts18"/>
      <sheetName val="AN_-_H18"/>
      <sheetName val="Inc__Stat_from_Tral_balance17"/>
      <sheetName val="Data_Input_for_MTD_SAles22"/>
      <sheetName val="P&amp;L_February22"/>
      <sheetName val="P&amp;L_Feb_2001_cumulative22"/>
      <sheetName val="Sub_lead17"/>
      <sheetName val="IS_Mo17"/>
      <sheetName val="SCPC_Profile17"/>
      <sheetName val="PC_5_4_Siebel_Revenue17"/>
      <sheetName val="PO_Detail17"/>
      <sheetName val="Data_for_Multiple_&amp;_ratios17"/>
      <sheetName val="Asset_Consolidated17"/>
      <sheetName val="Preferred_Securities17"/>
      <sheetName val="P&amp;L_Summary17"/>
      <sheetName val="Addi_Jan_-_Dec_9917"/>
      <sheetName val="BAL_SHEET17"/>
      <sheetName val="Base_Case17"/>
      <sheetName val="Tools_Rev17"/>
      <sheetName val="TV_inputs16"/>
      <sheetName val="tds_cal16"/>
      <sheetName val="Equip_Codes16"/>
      <sheetName val="All_GL_COA16"/>
      <sheetName val="Asset_Detail16"/>
      <sheetName val="TB_March_200216"/>
      <sheetName val="Sec_Dist_W116"/>
      <sheetName val="Sec_Dist_W2_16"/>
      <sheetName val="Sec_Dist_W3_16"/>
      <sheetName val="Sec_Dist_W4__16"/>
      <sheetName val="BS_&amp;_Sch_4"/>
      <sheetName val="Loan_Amortization_Schedule4"/>
      <sheetName val="Master_Price_List2"/>
      <sheetName val="FG_QTY2"/>
      <sheetName val="Avg_Rate2"/>
      <sheetName val="00_Income_Statement2"/>
      <sheetName val="Approved_MTD_Proj_#'s2"/>
      <sheetName val="Project_Budget_Worksheet2"/>
      <sheetName val="TPM_Tot2"/>
      <sheetName val="Federal_Total2"/>
      <sheetName val="Master_Support_32"/>
      <sheetName val="N_1_B2"/>
      <sheetName val="N_1_R2"/>
      <sheetName val="Labor_abs-NMR2"/>
      <sheetName val="Pile_cap2"/>
      <sheetName val="FMT_13-VOLUME_BY_MARKET2"/>
      <sheetName val="FMT_14_-VOLUME_BY_BRANDS2"/>
      <sheetName val="SBCM_LHI_FA_WKSHEET2"/>
      <sheetName val="vendor_listing_(2)2"/>
      <sheetName val="RCC,Ret__Wall2"/>
      <sheetName val="#REF:Invoices_for_February_2002"/>
      <sheetName val="vb_9&amp;102"/>
      <sheetName val="LOB_tree_All2"/>
      <sheetName val="IO_LIST2"/>
      <sheetName val="PGTV_P&amp;L2"/>
      <sheetName val="Depn_Sch25"/>
      <sheetName val="Asset_Card25"/>
      <sheetName val="Invoices_for_February_200325"/>
      <sheetName val="gen_ledger_data24"/>
      <sheetName val="WNS_NA_31_03_0425"/>
      <sheetName val="WNS_UK_31_03_0425"/>
      <sheetName val="Discounted_Cash_Flow25"/>
      <sheetName val="Interim_NWA_converted_Dec02~B25"/>
      <sheetName val="BS_Rec_Control_Sheet25"/>
      <sheetName val="Consolidation__Rs25"/>
      <sheetName val="Depn_day_basis_-_SoCrates_-_C24"/>
      <sheetName val="wdr_bldg24"/>
      <sheetName val="Index_Calculation24"/>
      <sheetName val="OneSource_Data_(2)24"/>
      <sheetName val="Balance_sheet24"/>
      <sheetName val="30_09_0024"/>
      <sheetName val="R_1_5_GL_Dump24"/>
      <sheetName val="3A_-_Segment_Calculation24"/>
      <sheetName val="Ann_I24"/>
      <sheetName val="CRA_Calculator24"/>
      <sheetName val="Consolidated_Budget_Worksheet24"/>
      <sheetName val="Balance_Sheet_24"/>
      <sheetName val="Break_up_Sheet24"/>
      <sheetName val="Grpng_Dtls24"/>
      <sheetName val="Arrear_Salary_Sheet22"/>
      <sheetName val="India_Mapping22"/>
      <sheetName val="Part_A_General22"/>
      <sheetName val="BS_and_P&amp;L24"/>
      <sheetName val="Pg_1_Marketing_Info22"/>
      <sheetName val="wip_FG24"/>
      <sheetName val="Hub_Inputs22"/>
      <sheetName val="SCH-_217"/>
      <sheetName val="Ledger_Reco_31100821"/>
      <sheetName val="PRODUCT_LINE16"/>
      <sheetName val="INCOME_CAP_APPROACH_SUM21"/>
      <sheetName val="Sch_1-1121"/>
      <sheetName val="Lists_&amp;_Tables21"/>
      <sheetName val="May_0921"/>
      <sheetName val="for_challans21"/>
      <sheetName val="Summary_Sales22"/>
      <sheetName val="Companywise_Net_Inv_+_Valn17"/>
      <sheetName val="Key_Indicators_no_allocations20"/>
      <sheetName val="2008_P&amp;L_without_allocations20"/>
      <sheetName val="Results_PL16"/>
      <sheetName val="Sep_201322"/>
      <sheetName val="trial_(2)22"/>
      <sheetName val="March_Analysts17"/>
      <sheetName val="AN_-_H17"/>
      <sheetName val="Inc__Stat_from_Tral_balance16"/>
      <sheetName val="Data_Input_for_MTD_SAles21"/>
      <sheetName val="P&amp;L_February21"/>
      <sheetName val="P&amp;L_Feb_2001_cumulative21"/>
      <sheetName val="Sub_lead16"/>
      <sheetName val="IS_Mo16"/>
      <sheetName val="SCPC_Profile16"/>
      <sheetName val="PC_5_4_Siebel_Revenue16"/>
      <sheetName val="PO_Detail16"/>
      <sheetName val="Data_for_Multiple_&amp;_ratios16"/>
      <sheetName val="Asset_Consolidated16"/>
      <sheetName val="Preferred_Securities16"/>
      <sheetName val="P&amp;L_Summary16"/>
      <sheetName val="Addi_Jan_-_Dec_9916"/>
      <sheetName val="BAL_SHEET16"/>
      <sheetName val="Base_Case16"/>
      <sheetName val="Tools_Rev16"/>
      <sheetName val="TV_inputs15"/>
      <sheetName val="tds_cal15"/>
      <sheetName val="Equip_Codes15"/>
      <sheetName val="All_GL_COA15"/>
      <sheetName val="Asset_Detail15"/>
      <sheetName val="TB_March_200215"/>
      <sheetName val="Sec_Dist_W115"/>
      <sheetName val="Sec_Dist_W2_15"/>
      <sheetName val="Sec_Dist_W3_15"/>
      <sheetName val="Sec_Dist_W4__15"/>
      <sheetName val="BS_&amp;_Sch_3"/>
      <sheetName val="Loan_Amortization_Schedule3"/>
      <sheetName val="Master_Price_List1"/>
      <sheetName val="FG_QTY1"/>
      <sheetName val="Avg_Rate1"/>
      <sheetName val="00_Income_Statement1"/>
      <sheetName val="Approved_MTD_Proj_#'s1"/>
      <sheetName val="Project_Budget_Worksheet1"/>
      <sheetName val="TPM_Tot1"/>
      <sheetName val="Federal_Total1"/>
      <sheetName val="Master_Support_31"/>
      <sheetName val="N_1_B1"/>
      <sheetName val="N_1_R1"/>
      <sheetName val="Labor_abs-NMR1"/>
      <sheetName val="Pile_cap1"/>
      <sheetName val="FMT_13-VOLUME_BY_MARKET1"/>
      <sheetName val="FMT_14_-VOLUME_BY_BRANDS1"/>
      <sheetName val="SBCM_LHI_FA_WKSHEET1"/>
      <sheetName val="vendor_listing_(2)1"/>
      <sheetName val="RCC,Ret__Wall1"/>
      <sheetName val="#REF:Invoices_for_February_2001"/>
      <sheetName val="vb_9&amp;101"/>
      <sheetName val="LOB_tree_All1"/>
      <sheetName val="IO_LIST1"/>
      <sheetName val="PGTV_P&amp;L1"/>
      <sheetName val="Depn_Sch27"/>
      <sheetName val="Asset_Card27"/>
      <sheetName val="Invoices_for_February_200327"/>
      <sheetName val="gen_ledger_data26"/>
      <sheetName val="WNS_NA_31_03_0427"/>
      <sheetName val="WNS_UK_31_03_0427"/>
      <sheetName val="Discounted_Cash_Flow27"/>
      <sheetName val="Interim_NWA_converted_Dec02~B27"/>
      <sheetName val="BS_Rec_Control_Sheet27"/>
      <sheetName val="Consolidation__Rs27"/>
      <sheetName val="Depn_day_basis_-_SoCrates_-_C26"/>
      <sheetName val="wdr_bldg26"/>
      <sheetName val="Index_Calculation26"/>
      <sheetName val="OneSource_Data_(2)26"/>
      <sheetName val="Balance_sheet26"/>
      <sheetName val="30_09_0026"/>
      <sheetName val="R_1_5_GL_Dump26"/>
      <sheetName val="3A_-_Segment_Calculation26"/>
      <sheetName val="Ann_I26"/>
      <sheetName val="CRA_Calculator26"/>
      <sheetName val="Consolidated_Budget_Worksheet26"/>
      <sheetName val="Balance_Sheet_26"/>
      <sheetName val="Break_up_Sheet26"/>
      <sheetName val="Grpng_Dtls26"/>
      <sheetName val="Arrear_Salary_Sheet24"/>
      <sheetName val="India_Mapping24"/>
      <sheetName val="Part_A_General24"/>
      <sheetName val="BS_and_P&amp;L26"/>
      <sheetName val="Pg_1_Marketing_Info24"/>
      <sheetName val="wip_FG26"/>
      <sheetName val="Hub_Inputs24"/>
      <sheetName val="SCH-_219"/>
      <sheetName val="Ledger_Reco_31100823"/>
      <sheetName val="PRODUCT_LINE18"/>
      <sheetName val="INCOME_CAP_APPROACH_SUM23"/>
      <sheetName val="Sch_1-1123"/>
      <sheetName val="Lists_&amp;_Tables23"/>
      <sheetName val="May_0923"/>
      <sheetName val="for_challans23"/>
      <sheetName val="Summary_Sales24"/>
      <sheetName val="Companywise_Net_Inv_+_Valn19"/>
      <sheetName val="Key_Indicators_no_allocations22"/>
      <sheetName val="2008_P&amp;L_without_allocations22"/>
      <sheetName val="Results_PL18"/>
      <sheetName val="Sep_201324"/>
      <sheetName val="trial_(2)24"/>
      <sheetName val="March_Analysts19"/>
      <sheetName val="AN_-_H19"/>
      <sheetName val="Inc__Stat_from_Tral_balance18"/>
      <sheetName val="Data_Input_for_MTD_SAles23"/>
      <sheetName val="P&amp;L_February23"/>
      <sheetName val="P&amp;L_Feb_2001_cumulative23"/>
      <sheetName val="Sub_lead18"/>
      <sheetName val="IS_Mo18"/>
      <sheetName val="SCPC_Profile18"/>
      <sheetName val="PC_5_4_Siebel_Revenue18"/>
      <sheetName val="PO_Detail18"/>
      <sheetName val="Data_for_Multiple_&amp;_ratios18"/>
      <sheetName val="Asset_Consolidated18"/>
      <sheetName val="Preferred_Securities18"/>
      <sheetName val="P&amp;L_Summary18"/>
      <sheetName val="Addi_Jan_-_Dec_9918"/>
      <sheetName val="BAL_SHEET18"/>
      <sheetName val="Base_Case18"/>
      <sheetName val="Tools_Rev18"/>
      <sheetName val="TV_inputs17"/>
      <sheetName val="tds_cal17"/>
      <sheetName val="Equip_Codes17"/>
      <sheetName val="All_GL_COA17"/>
      <sheetName val="Asset_Detail17"/>
      <sheetName val="TB_March_200217"/>
      <sheetName val="Sec_Dist_W117"/>
      <sheetName val="Sec_Dist_W2_17"/>
      <sheetName val="Sec_Dist_W3_17"/>
      <sheetName val="Sec_Dist_W4__17"/>
      <sheetName val="Telephone_deposits_written_off5"/>
      <sheetName val="UK_P&amp;L5"/>
      <sheetName val="Share_Price5"/>
      <sheetName val="BS_&amp;_Sch_5"/>
      <sheetName val="IP_Data_Collection5"/>
      <sheetName val="Loan_Amortization_Schedule5"/>
      <sheetName val="MCORP_USA3"/>
      <sheetName val="Input-Pack_Level3"/>
      <sheetName val="Input_Journals3"/>
      <sheetName val="Trial_Bal3"/>
      <sheetName val="GK_TB_310302_for_OpBal_Compare3"/>
      <sheetName val="START_PAGE3"/>
      <sheetName val="Master_Price_List3"/>
      <sheetName val="FG_QTY3"/>
      <sheetName val="Avg_Rate3"/>
      <sheetName val="TOE_-_Summary_Commentary3"/>
      <sheetName val="PS_Rates_07-31-013"/>
      <sheetName val="ISMC_USA_2004-093"/>
      <sheetName val="May_TB3"/>
      <sheetName val="PEOPLESOFT_RATES3"/>
      <sheetName val="00_Income_Statement3"/>
      <sheetName val="Approved_MTD_Proj_#'s3"/>
      <sheetName val="Project_Budget_Worksheet3"/>
      <sheetName val="TPM_Tot3"/>
      <sheetName val="Federal_Total3"/>
      <sheetName val="Master_Support_33"/>
      <sheetName val="N_1_B3"/>
      <sheetName val="N_1_R3"/>
      <sheetName val="Invoices_for_February_2003:#RE3"/>
      <sheetName val="Labor_abs-NMR3"/>
      <sheetName val="Pile_cap3"/>
      <sheetName val="FMT_13-VOLUME_BY_MARKET3"/>
      <sheetName val="FMT_14_-VOLUME_BY_BRANDS3"/>
      <sheetName val="SBCM_LHI_FA_WKSHEET3"/>
      <sheetName val="vendor_listing_(2)3"/>
      <sheetName val="Ac_subAc_combination3"/>
      <sheetName val="RCC,Ret__Wall3"/>
      <sheetName val="#REF:Invoices_for_February_2004"/>
      <sheetName val="vb_9&amp;103"/>
      <sheetName val="LOB_tree_All3"/>
      <sheetName val="IO_LIST3"/>
      <sheetName val="PGTV_P&amp;L3"/>
      <sheetName val="Depn_Sch28"/>
      <sheetName val="Asset_Card28"/>
      <sheetName val="Invoices_for_February_200328"/>
      <sheetName val="gen_ledger_data27"/>
      <sheetName val="WNS_NA_31_03_0428"/>
      <sheetName val="WNS_UK_31_03_0428"/>
      <sheetName val="Discounted_Cash_Flow28"/>
      <sheetName val="Interim_NWA_converted_Dec02~B28"/>
      <sheetName val="BS_Rec_Control_Sheet28"/>
      <sheetName val="Consolidation__Rs28"/>
      <sheetName val="Depn_day_basis_-_SoCrates_-_C27"/>
      <sheetName val="wdr_bldg27"/>
      <sheetName val="Index_Calculation27"/>
      <sheetName val="OneSource_Data_(2)27"/>
      <sheetName val="Balance_sheet27"/>
      <sheetName val="30_09_0027"/>
      <sheetName val="R_1_5_GL_Dump27"/>
      <sheetName val="3A_-_Segment_Calculation27"/>
      <sheetName val="Ann_I27"/>
      <sheetName val="CRA_Calculator27"/>
      <sheetName val="Consolidated_Budget_Worksheet27"/>
      <sheetName val="Balance_Sheet_27"/>
      <sheetName val="Break_up_Sheet27"/>
      <sheetName val="Grpng_Dtls27"/>
      <sheetName val="Arrear_Salary_Sheet25"/>
      <sheetName val="India_Mapping25"/>
      <sheetName val="Part_A_General25"/>
      <sheetName val="BS_and_P&amp;L27"/>
      <sheetName val="Pg_1_Marketing_Info25"/>
      <sheetName val="wip_FG27"/>
      <sheetName val="Hub_Inputs25"/>
      <sheetName val="SCH-_220"/>
      <sheetName val="Ledger_Reco_31100824"/>
      <sheetName val="PRODUCT_LINE19"/>
      <sheetName val="INCOME_CAP_APPROACH_SUM24"/>
      <sheetName val="Sch_1-1124"/>
      <sheetName val="Lists_&amp;_Tables24"/>
      <sheetName val="May_0924"/>
      <sheetName val="for_challans24"/>
      <sheetName val="Summary_Sales25"/>
      <sheetName val="Companywise_Net_Inv_+_Valn20"/>
      <sheetName val="Key_Indicators_no_allocations23"/>
      <sheetName val="2008_P&amp;L_without_allocations23"/>
      <sheetName val="Results_PL19"/>
      <sheetName val="Sep_201325"/>
      <sheetName val="trial_(2)25"/>
      <sheetName val="March_Analysts20"/>
      <sheetName val="AN_-_H20"/>
      <sheetName val="Inc__Stat_from_Tral_balance19"/>
      <sheetName val="Data_Input_for_MTD_SAles24"/>
      <sheetName val="P&amp;L_February24"/>
      <sheetName val="P&amp;L_Feb_2001_cumulative24"/>
      <sheetName val="Sub_lead19"/>
      <sheetName val="IS_Mo19"/>
      <sheetName val="SCPC_Profile19"/>
      <sheetName val="PC_5_4_Siebel_Revenue19"/>
      <sheetName val="PO_Detail19"/>
      <sheetName val="Data_for_Multiple_&amp;_ratios19"/>
      <sheetName val="Asset_Consolidated19"/>
      <sheetName val="Preferred_Securities19"/>
      <sheetName val="P&amp;L_Summary19"/>
      <sheetName val="Addi_Jan_-_Dec_9919"/>
      <sheetName val="BAL_SHEET19"/>
      <sheetName val="Base_Case19"/>
      <sheetName val="Tools_Rev19"/>
      <sheetName val="TV_inputs18"/>
      <sheetName val="tds_cal18"/>
      <sheetName val="Equip_Codes18"/>
      <sheetName val="All_GL_COA18"/>
      <sheetName val="Asset_Detail18"/>
      <sheetName val="TB_March_200218"/>
      <sheetName val="Sec_Dist_W118"/>
      <sheetName val="Sec_Dist_W2_18"/>
      <sheetName val="Sec_Dist_W3_18"/>
      <sheetName val="Sec_Dist_W4__18"/>
      <sheetName val="Telephone_deposits_written_off6"/>
      <sheetName val="UK_P&amp;L6"/>
      <sheetName val="Share_Price6"/>
      <sheetName val="BS_&amp;_Sch_6"/>
      <sheetName val="IP_Data_Collection6"/>
      <sheetName val="Loan_Amortization_Schedule6"/>
      <sheetName val="MCORP_USA4"/>
      <sheetName val="Input-Pack_Level4"/>
      <sheetName val="Input_Journals4"/>
      <sheetName val="Trial_Bal4"/>
      <sheetName val="GK_TB_310302_for_OpBal_Compare4"/>
      <sheetName val="START_PAGE4"/>
      <sheetName val="Master_Price_List4"/>
      <sheetName val="FG_QTY4"/>
      <sheetName val="Avg_Rate4"/>
      <sheetName val="TOE_-_Summary_Commentary4"/>
      <sheetName val="PS_Rates_07-31-014"/>
      <sheetName val="ISMC_USA_2004-094"/>
      <sheetName val="May_TB4"/>
      <sheetName val="PEOPLESOFT_RATES4"/>
      <sheetName val="00_Income_Statement4"/>
      <sheetName val="Approved_MTD_Proj_#'s4"/>
      <sheetName val="Project_Budget_Worksheet4"/>
      <sheetName val="TPM_Tot4"/>
      <sheetName val="Federal_Total4"/>
      <sheetName val="Master_Support_34"/>
      <sheetName val="N_1_B4"/>
      <sheetName val="N_1_R4"/>
      <sheetName val="Invoices_for_February_2003:#RE4"/>
      <sheetName val="Labor_abs-NMR4"/>
      <sheetName val="Pile_cap4"/>
      <sheetName val="FMT_13-VOLUME_BY_MARKET4"/>
      <sheetName val="FMT_14_-VOLUME_BY_BRANDS4"/>
      <sheetName val="SBCM_LHI_FA_WKSHEET4"/>
      <sheetName val="vendor_listing_(2)4"/>
      <sheetName val="Ac_subAc_combination4"/>
      <sheetName val="RCC,Ret__Wall4"/>
      <sheetName val="#REF:Invoices_for_February_2005"/>
      <sheetName val="vb_9&amp;104"/>
      <sheetName val="LOB_tree_All4"/>
      <sheetName val="IO_LIST4"/>
      <sheetName val="PGTV_P&amp;L4"/>
      <sheetName val="Depn_Sch29"/>
      <sheetName val="Asset_Card29"/>
      <sheetName val="Invoices_for_February_200329"/>
      <sheetName val="Consolidation__Rs29"/>
      <sheetName val="BS_Rec_Control_Sheet29"/>
      <sheetName val="Depn_day_basis_-_SoCrates_-_C28"/>
      <sheetName val="Consolidated_Budget_Worksheet28"/>
      <sheetName val="30_09_0028"/>
      <sheetName val="R_1_5_GL_Dump28"/>
      <sheetName val="3A_-_Segment_Calculation28"/>
      <sheetName val="wdr_bldg28"/>
      <sheetName val="Index_Calculation28"/>
      <sheetName val="OneSource_Data_(2)28"/>
      <sheetName val="WNS_NA_31_03_0429"/>
      <sheetName val="WNS_UK_31_03_0429"/>
      <sheetName val="Discounted_Cash_Flow29"/>
      <sheetName val="Interim_NWA_converted_Dec02~B29"/>
      <sheetName val="gen_ledger_data28"/>
      <sheetName val="Ann_I28"/>
      <sheetName val="Break_up_Sheet28"/>
      <sheetName val="Balance_sheet28"/>
      <sheetName val="CRA_Calculator28"/>
      <sheetName val="Balance_Sheet_28"/>
      <sheetName val="Grpng_Dtls28"/>
      <sheetName val="Part_A_General26"/>
      <sheetName val="Arrear_Salary_Sheet26"/>
      <sheetName val="India_Mapping26"/>
      <sheetName val="BS_and_P&amp;L28"/>
      <sheetName val="Pg_1_Marketing_Info26"/>
      <sheetName val="wip_FG28"/>
      <sheetName val="Hub_Inputs26"/>
      <sheetName val="SCH-_221"/>
      <sheetName val="Ledger_Reco_31100825"/>
      <sheetName val="PRODUCT_LINE20"/>
      <sheetName val="INCOME_CAP_APPROACH_SUM25"/>
      <sheetName val="Sch_1-1125"/>
      <sheetName val="Lists_&amp;_Tables25"/>
      <sheetName val="May_0925"/>
      <sheetName val="for_challans25"/>
      <sheetName val="Summary_Sales26"/>
      <sheetName val="Companywise_Net_Inv_+_Valn21"/>
      <sheetName val="Key_Indicators_no_allocations24"/>
      <sheetName val="2008_P&amp;L_without_allocations24"/>
      <sheetName val="Results_PL20"/>
      <sheetName val="Sep_201326"/>
      <sheetName val="trial_(2)26"/>
      <sheetName val="March_Analysts21"/>
      <sheetName val="AN_-_H21"/>
      <sheetName val="Sub_lead20"/>
      <sheetName val="Inc__Stat_from_Tral_balance20"/>
      <sheetName val="Data_Input_for_MTD_SAles25"/>
      <sheetName val="P&amp;L_February25"/>
      <sheetName val="P&amp;L_Feb_2001_cumulative25"/>
      <sheetName val="IS_Mo20"/>
      <sheetName val="SCPC_Profile20"/>
      <sheetName val="PC_5_4_Siebel_Revenue20"/>
      <sheetName val="PO_Detail20"/>
      <sheetName val="Data_for_Multiple_&amp;_ratios20"/>
      <sheetName val="Asset_Consolidated20"/>
      <sheetName val="Preferred_Securities20"/>
      <sheetName val="P&amp;L_Summary20"/>
      <sheetName val="Addi_Jan_-_Dec_9920"/>
      <sheetName val="BAL_SHEET20"/>
      <sheetName val="Base_Case20"/>
      <sheetName val="Tools_Rev20"/>
      <sheetName val="TV_inputs19"/>
      <sheetName val="tds_cal19"/>
      <sheetName val="Equip_Codes19"/>
      <sheetName val="All_GL_COA19"/>
      <sheetName val="Asset_Detail19"/>
      <sheetName val="TB_March_200219"/>
      <sheetName val="Sec_Dist_W119"/>
      <sheetName val="Sec_Dist_W2_19"/>
      <sheetName val="Sec_Dist_W3_19"/>
      <sheetName val="Sec_Dist_W4__19"/>
      <sheetName val="Telephone_deposits_written_off7"/>
      <sheetName val="UK_P&amp;L7"/>
      <sheetName val="Share_Price7"/>
      <sheetName val="BS_&amp;_Sch_7"/>
      <sheetName val="IP_Data_Collection7"/>
      <sheetName val="Loan_Amortization_Schedule7"/>
      <sheetName val="MCORP_USA5"/>
      <sheetName val="TRIAL_BALANCE5"/>
      <sheetName val="Input-Pack_Level5"/>
      <sheetName val="Input_Journals5"/>
      <sheetName val="Trial_Bal5"/>
      <sheetName val="Stock_Cal5"/>
      <sheetName val="Inter_unit_set_off5"/>
      <sheetName val="GK_TB_310302_for_OpBal_Compare5"/>
      <sheetName val="START_PAGE5"/>
      <sheetName val="Master_Price_List5"/>
      <sheetName val="FG_QTY5"/>
      <sheetName val="Avg_Rate5"/>
      <sheetName val="TOE_-_Summary_Commentary5"/>
      <sheetName val="PS_Rates_07-31-015"/>
      <sheetName val="ISMC_USA_2004-095"/>
      <sheetName val="May_TB5"/>
      <sheetName val="PEOPLESOFT_RATES5"/>
      <sheetName val="00_Income_Statement5"/>
      <sheetName val="Approved_MTD_Proj_#'s5"/>
      <sheetName val="Project_Budget_Worksheet5"/>
      <sheetName val="TPM_Tot5"/>
      <sheetName val="Federal_Total5"/>
      <sheetName val="Master_Support_35"/>
      <sheetName val="N_1_B5"/>
      <sheetName val="N_1_R5"/>
      <sheetName val="Invoices_for_February_2003:#RE5"/>
      <sheetName val="Labor_abs-NMR5"/>
      <sheetName val="Pile_cap5"/>
      <sheetName val="FMT_13-VOLUME_BY_MARKET5"/>
      <sheetName val="FMT_14_-VOLUME_BY_BRANDS5"/>
      <sheetName val="SBCM_LHI_FA_WKSHEET5"/>
      <sheetName val="vendor_listing_(2)5"/>
      <sheetName val="Ac_subAc_combination5"/>
      <sheetName val="RCC,Ret__Wall5"/>
      <sheetName val="#REF:Invoices_for_February_2006"/>
      <sheetName val="vb_9&amp;105"/>
      <sheetName val="LOB_tree_All5"/>
      <sheetName val="IO_LIST5"/>
      <sheetName val="PGTV_P&amp;L5"/>
      <sheetName val="Depn_Sch30"/>
      <sheetName val="Asset_Card30"/>
      <sheetName val="Invoices_for_February_200330"/>
      <sheetName val="Consolidation__Rs30"/>
      <sheetName val="BS_Rec_Control_Sheet30"/>
      <sheetName val="Depn_day_basis_-_SoCrates_-_C29"/>
      <sheetName val="Consolidated_Budget_Worksheet29"/>
      <sheetName val="30_09_0029"/>
      <sheetName val="R_1_5_GL_Dump29"/>
      <sheetName val="3A_-_Segment_Calculation29"/>
      <sheetName val="wdr_bldg29"/>
      <sheetName val="Index_Calculation29"/>
      <sheetName val="OneSource_Data_(2)29"/>
      <sheetName val="WNS_NA_31_03_0430"/>
      <sheetName val="WNS_UK_31_03_0430"/>
      <sheetName val="Discounted_Cash_Flow30"/>
      <sheetName val="Interim_NWA_converted_Dec02~B30"/>
      <sheetName val="gen_ledger_data29"/>
      <sheetName val="Ann_I29"/>
      <sheetName val="Break_up_Sheet29"/>
      <sheetName val="Balance_sheet29"/>
      <sheetName val="CRA_Calculator29"/>
      <sheetName val="Balance_Sheet_29"/>
      <sheetName val="Grpng_Dtls29"/>
      <sheetName val="Part_A_General27"/>
      <sheetName val="Arrear_Salary_Sheet27"/>
      <sheetName val="India_Mapping27"/>
      <sheetName val="BS_and_P&amp;L29"/>
      <sheetName val="Pg_1_Marketing_Info27"/>
      <sheetName val="wip_FG29"/>
      <sheetName val="Hub_Inputs27"/>
      <sheetName val="SCH-_222"/>
      <sheetName val="Ledger_Reco_31100826"/>
      <sheetName val="PRODUCT_LINE21"/>
      <sheetName val="INCOME_CAP_APPROACH_SUM26"/>
      <sheetName val="Sch_1-1126"/>
      <sheetName val="Lists_&amp;_Tables26"/>
      <sheetName val="May_0926"/>
      <sheetName val="for_challans26"/>
      <sheetName val="Summary_Sales27"/>
      <sheetName val="Companywise_Net_Inv_+_Valn22"/>
      <sheetName val="Key_Indicators_no_allocations25"/>
      <sheetName val="2008_P&amp;L_without_allocations25"/>
      <sheetName val="Results_PL21"/>
      <sheetName val="Sep_201327"/>
      <sheetName val="trial_(2)27"/>
      <sheetName val="March_Analysts22"/>
      <sheetName val="AN_-_H22"/>
      <sheetName val="Sub_lead21"/>
      <sheetName val="Inc__Stat_from_Tral_balance21"/>
      <sheetName val="Data_Input_for_MTD_SAles26"/>
      <sheetName val="P&amp;L_February26"/>
      <sheetName val="P&amp;L_Feb_2001_cumulative26"/>
      <sheetName val="IS_Mo21"/>
      <sheetName val="SCPC_Profile21"/>
      <sheetName val="PC_5_4_Siebel_Revenue21"/>
      <sheetName val="PO_Detail21"/>
      <sheetName val="Data_for_Multiple_&amp;_ratios21"/>
      <sheetName val="Asset_Consolidated21"/>
      <sheetName val="Preferred_Securities21"/>
      <sheetName val="P&amp;L_Summary21"/>
      <sheetName val="Addi_Jan_-_Dec_9921"/>
      <sheetName val="BAL_SHEET21"/>
      <sheetName val="Base_Case21"/>
      <sheetName val="Tools_Rev21"/>
      <sheetName val="TV_inputs20"/>
      <sheetName val="tds_cal20"/>
      <sheetName val="Equip_Codes20"/>
      <sheetName val="All_GL_COA20"/>
      <sheetName val="Asset_Detail20"/>
      <sheetName val="TB_March_200220"/>
      <sheetName val="Sec_Dist_W120"/>
      <sheetName val="Sec_Dist_W2_20"/>
      <sheetName val="Sec_Dist_W3_20"/>
      <sheetName val="Sec_Dist_W4__20"/>
      <sheetName val="Telephone_deposits_written_off8"/>
      <sheetName val="UK_P&amp;L8"/>
      <sheetName val="Share_Price8"/>
      <sheetName val="BS_&amp;_Sch_8"/>
      <sheetName val="IP_Data_Collection8"/>
      <sheetName val="Loan_Amortization_Schedule8"/>
      <sheetName val="MCORP_USA6"/>
      <sheetName val="TRIAL_BALANCE6"/>
      <sheetName val="Input-Pack_Level6"/>
      <sheetName val="Input_Journals6"/>
      <sheetName val="Trial_Bal6"/>
      <sheetName val="Stock_Cal6"/>
      <sheetName val="Inter_unit_set_off6"/>
      <sheetName val="GK_TB_310302_for_OpBal_Compare6"/>
      <sheetName val="START_PAGE6"/>
      <sheetName val="Master_Price_List6"/>
      <sheetName val="FG_QTY6"/>
      <sheetName val="Avg_Rate6"/>
      <sheetName val="TOE_-_Summary_Commentary6"/>
      <sheetName val="PS_Rates_07-31-016"/>
      <sheetName val="ISMC_USA_2004-096"/>
      <sheetName val="May_TB6"/>
      <sheetName val="PEOPLESOFT_RATES6"/>
      <sheetName val="00_Income_Statement6"/>
      <sheetName val="Approved_MTD_Proj_#'s6"/>
      <sheetName val="Project_Budget_Worksheet6"/>
      <sheetName val="TPM_Tot6"/>
      <sheetName val="Federal_Total6"/>
      <sheetName val="Master_Support_36"/>
      <sheetName val="N_1_B6"/>
      <sheetName val="N_1_R6"/>
      <sheetName val="Invoices_for_February_2003:#RE6"/>
      <sheetName val="Labor_abs-NMR6"/>
      <sheetName val="Pile_cap6"/>
      <sheetName val="FMT_13-VOLUME_BY_MARKET6"/>
      <sheetName val="FMT_14_-VOLUME_BY_BRANDS6"/>
      <sheetName val="SBCM_LHI_FA_WKSHEET6"/>
      <sheetName val="vendor_listing_(2)6"/>
      <sheetName val="Ac_subAc_combination6"/>
      <sheetName val="RCC,Ret__Wall6"/>
      <sheetName val="#REF:Invoices_for_February_2007"/>
      <sheetName val="vb_9&amp;106"/>
      <sheetName val="LOB_tree_All6"/>
      <sheetName val="IO_LIST6"/>
      <sheetName val="PGTV_P&amp;L6"/>
      <sheetName val="Depn_Sch31"/>
      <sheetName val="Asset_Card31"/>
      <sheetName val="Invoices_for_February_200331"/>
      <sheetName val="Consolidation__Rs31"/>
      <sheetName val="BS_Rec_Control_Sheet31"/>
      <sheetName val="Depn_day_basis_-_SoCrates_-_C30"/>
      <sheetName val="Consolidated_Budget_Worksheet30"/>
      <sheetName val="30_09_0030"/>
      <sheetName val="R_1_5_GL_Dump30"/>
      <sheetName val="3A_-_Segment_Calculation30"/>
      <sheetName val="wdr_bldg30"/>
      <sheetName val="Index_Calculation30"/>
      <sheetName val="OneSource_Data_(2)30"/>
      <sheetName val="WNS_NA_31_03_0431"/>
      <sheetName val="WNS_UK_31_03_0431"/>
      <sheetName val="Discounted_Cash_Flow31"/>
      <sheetName val="Interim_NWA_converted_Dec02~B31"/>
      <sheetName val="gen_ledger_data30"/>
      <sheetName val="Ann_I30"/>
      <sheetName val="Break_up_Sheet30"/>
      <sheetName val="Balance_sheet30"/>
      <sheetName val="CRA_Calculator30"/>
      <sheetName val="Balance_Sheet_30"/>
      <sheetName val="Grpng_Dtls30"/>
      <sheetName val="Part_A_General28"/>
      <sheetName val="Arrear_Salary_Sheet28"/>
      <sheetName val="India_Mapping28"/>
      <sheetName val="BS_and_P&amp;L30"/>
      <sheetName val="Pg_1_Marketing_Info28"/>
      <sheetName val="wip_FG30"/>
      <sheetName val="Hub_Inputs28"/>
      <sheetName val="SCH-_223"/>
      <sheetName val="Ledger_Reco_31100827"/>
      <sheetName val="PRODUCT_LINE22"/>
      <sheetName val="INCOME_CAP_APPROACH_SUM27"/>
      <sheetName val="Sch_1-1127"/>
      <sheetName val="Lists_&amp;_Tables27"/>
      <sheetName val="May_0927"/>
      <sheetName val="for_challans27"/>
      <sheetName val="Summary_Sales28"/>
      <sheetName val="Companywise_Net_Inv_+_Valn23"/>
      <sheetName val="Key_Indicators_no_allocations26"/>
      <sheetName val="2008_P&amp;L_without_allocations26"/>
      <sheetName val="Results_PL22"/>
      <sheetName val="Sep_201328"/>
      <sheetName val="trial_(2)28"/>
      <sheetName val="March_Analysts23"/>
      <sheetName val="AN_-_H23"/>
      <sheetName val="Sub_lead22"/>
      <sheetName val="Inc__Stat_from_Tral_balance22"/>
      <sheetName val="Data_Input_for_MTD_SAles27"/>
      <sheetName val="P&amp;L_February27"/>
      <sheetName val="P&amp;L_Feb_2001_cumulative27"/>
      <sheetName val="IS_Mo22"/>
      <sheetName val="SCPC_Profile22"/>
      <sheetName val="PC_5_4_Siebel_Revenue22"/>
      <sheetName val="PO_Detail22"/>
      <sheetName val="Data_for_Multiple_&amp;_ratios22"/>
      <sheetName val="Asset_Consolidated22"/>
      <sheetName val="Preferred_Securities22"/>
      <sheetName val="P&amp;L_Summary22"/>
      <sheetName val="Addi_Jan_-_Dec_9922"/>
      <sheetName val="BAL_SHEET22"/>
      <sheetName val="Base_Case22"/>
      <sheetName val="Tools_Rev22"/>
      <sheetName val="TV_inputs21"/>
      <sheetName val="tds_cal21"/>
      <sheetName val="Equip_Codes21"/>
      <sheetName val="All_GL_COA21"/>
      <sheetName val="Asset_Detail21"/>
      <sheetName val="TB_March_200221"/>
      <sheetName val="Sec_Dist_W121"/>
      <sheetName val="Sec_Dist_W2_21"/>
      <sheetName val="Sec_Dist_W3_21"/>
      <sheetName val="Sec_Dist_W4__21"/>
      <sheetName val="Telephone_deposits_written_off9"/>
      <sheetName val="UK_P&amp;L9"/>
      <sheetName val="Share_Price9"/>
      <sheetName val="BS_&amp;_Sch_9"/>
      <sheetName val="IP_Data_Collection9"/>
      <sheetName val="Loan_Amortization_Schedule9"/>
      <sheetName val="MCORP_USA7"/>
      <sheetName val="TRIAL_BALANCE7"/>
      <sheetName val="Input-Pack_Level7"/>
      <sheetName val="Input_Journals7"/>
      <sheetName val="Trial_Bal7"/>
      <sheetName val="Stock_Cal7"/>
      <sheetName val="Inter_unit_set_off7"/>
      <sheetName val="GK_TB_310302_for_OpBal_Compare7"/>
      <sheetName val="START_PAGE7"/>
      <sheetName val="Master_Price_List7"/>
      <sheetName val="FG_QTY7"/>
      <sheetName val="Avg_Rate7"/>
      <sheetName val="TOE_-_Summary_Commentary7"/>
      <sheetName val="PS_Rates_07-31-017"/>
      <sheetName val="ISMC_USA_2004-097"/>
      <sheetName val="May_TB7"/>
      <sheetName val="PEOPLESOFT_RATES7"/>
      <sheetName val="00_Income_Statement7"/>
      <sheetName val="Approved_MTD_Proj_#'s7"/>
      <sheetName val="Project_Budget_Worksheet7"/>
      <sheetName val="TPM_Tot7"/>
      <sheetName val="Federal_Total7"/>
      <sheetName val="Master_Support_37"/>
      <sheetName val="N_1_B7"/>
      <sheetName val="N_1_R7"/>
      <sheetName val="Invoices_for_February_2003:#RE7"/>
      <sheetName val="Labor_abs-NMR7"/>
      <sheetName val="Pile_cap7"/>
      <sheetName val="FMT_13-VOLUME_BY_MARKET7"/>
      <sheetName val="FMT_14_-VOLUME_BY_BRANDS7"/>
      <sheetName val="SBCM_LHI_FA_WKSHEET7"/>
      <sheetName val="vendor_listing_(2)7"/>
      <sheetName val="Ac_subAc_combination7"/>
      <sheetName val="RCC,Ret__Wall7"/>
      <sheetName val="#REF:Invoices_for_February_2008"/>
      <sheetName val="vb_9&amp;107"/>
      <sheetName val="LOB_tree_All7"/>
      <sheetName val="IO_LIST7"/>
      <sheetName val="PGTV_P&amp;L7"/>
      <sheetName val="Depn_Sch32"/>
      <sheetName val="Asset_Card32"/>
      <sheetName val="Invoices_for_February_200332"/>
      <sheetName val="gen_ledger_data31"/>
      <sheetName val="WNS_NA_31_03_0432"/>
      <sheetName val="WNS_UK_31_03_0432"/>
      <sheetName val="Discounted_Cash_Flow32"/>
      <sheetName val="Interim_NWA_converted_Dec02~B32"/>
      <sheetName val="BS_Rec_Control_Sheet32"/>
      <sheetName val="Consolidation__Rs32"/>
      <sheetName val="Depn_day_basis_-_SoCrates_-_C31"/>
      <sheetName val="wdr_bldg31"/>
      <sheetName val="Index_Calculation31"/>
      <sheetName val="OneSource_Data_(2)31"/>
      <sheetName val="Balance_sheet31"/>
      <sheetName val="30_09_0031"/>
      <sheetName val="R_1_5_GL_Dump31"/>
      <sheetName val="3A_-_Segment_Calculation31"/>
      <sheetName val="Ann_I31"/>
      <sheetName val="CRA_Calculator31"/>
      <sheetName val="Consolidated_Budget_Worksheet31"/>
      <sheetName val="Balance_Sheet_31"/>
      <sheetName val="Break_up_Sheet31"/>
      <sheetName val="Grpng_Dtls31"/>
      <sheetName val="Arrear_Salary_Sheet29"/>
      <sheetName val="India_Mapping29"/>
      <sheetName val="Part_A_General29"/>
      <sheetName val="BS_and_P&amp;L31"/>
      <sheetName val="Pg_1_Marketing_Info29"/>
      <sheetName val="wip_FG31"/>
      <sheetName val="Hub_Inputs29"/>
      <sheetName val="SCH-_224"/>
      <sheetName val="Ledger_Reco_31100828"/>
      <sheetName val="PRODUCT_LINE23"/>
      <sheetName val="INCOME_CAP_APPROACH_SUM28"/>
      <sheetName val="Sch_1-1128"/>
      <sheetName val="Lists_&amp;_Tables28"/>
      <sheetName val="May_0928"/>
      <sheetName val="for_challans28"/>
      <sheetName val="Summary_Sales29"/>
      <sheetName val="Companywise_Net_Inv_+_Valn24"/>
      <sheetName val="Key_Indicators_no_allocations27"/>
      <sheetName val="2008_P&amp;L_without_allocations27"/>
      <sheetName val="Results_PL23"/>
      <sheetName val="Sep_201329"/>
      <sheetName val="trial_(2)29"/>
      <sheetName val="March_Analysts24"/>
      <sheetName val="AN_-_H24"/>
      <sheetName val="Inc__Stat_from_Tral_balance23"/>
      <sheetName val="Data_Input_for_MTD_SAles28"/>
      <sheetName val="P&amp;L_February28"/>
      <sheetName val="P&amp;L_Feb_2001_cumulative28"/>
      <sheetName val="Sub_lead23"/>
      <sheetName val="IS_Mo23"/>
      <sheetName val="SCPC_Profile23"/>
      <sheetName val="PC_5_4_Siebel_Revenue23"/>
      <sheetName val="PO_Detail23"/>
      <sheetName val="Data_for_Multiple_&amp;_ratios23"/>
      <sheetName val="Asset_Consolidated23"/>
      <sheetName val="Preferred_Securities23"/>
      <sheetName val="P&amp;L_Summary23"/>
      <sheetName val="Addi_Jan_-_Dec_9923"/>
      <sheetName val="BAL_SHEET23"/>
      <sheetName val="Base_Case23"/>
      <sheetName val="Tools_Rev23"/>
      <sheetName val="TV_inputs22"/>
      <sheetName val="tds_cal22"/>
      <sheetName val="Equip_Codes22"/>
      <sheetName val="All_GL_COA22"/>
      <sheetName val="Asset_Detail22"/>
      <sheetName val="TB_March_200222"/>
      <sheetName val="Sec_Dist_W122"/>
      <sheetName val="Sec_Dist_W2_22"/>
      <sheetName val="Sec_Dist_W3_22"/>
      <sheetName val="Sec_Dist_W4__22"/>
      <sheetName val="Telephone_deposits_written_of10"/>
      <sheetName val="UK_P&amp;L10"/>
      <sheetName val="Share_Price10"/>
      <sheetName val="BS_&amp;_Sch_10"/>
      <sheetName val="IP_Data_Collection10"/>
      <sheetName val="Loan_Amortization_Schedule10"/>
      <sheetName val="MCORP_USA8"/>
      <sheetName val="TRIAL_BALANCE8"/>
      <sheetName val="Input-Pack_Level8"/>
      <sheetName val="Input_Journals8"/>
      <sheetName val="Trial_Bal8"/>
      <sheetName val="Stock_Cal8"/>
      <sheetName val="Inter_unit_set_off8"/>
      <sheetName val="GK_TB_310302_for_OpBal_Compare8"/>
      <sheetName val="START_PAGE8"/>
      <sheetName val="Master_Price_List8"/>
      <sheetName val="FG_QTY8"/>
      <sheetName val="Avg_Rate8"/>
      <sheetName val="TOE_-_Summary_Commentary8"/>
      <sheetName val="PS_Rates_07-31-018"/>
      <sheetName val="ISMC_USA_2004-098"/>
      <sheetName val="May_TB8"/>
      <sheetName val="PEOPLESOFT_RATES8"/>
      <sheetName val="00_Income_Statement8"/>
      <sheetName val="Approved_MTD_Proj_#'s8"/>
      <sheetName val="Project_Budget_Worksheet8"/>
      <sheetName val="TPM_Tot8"/>
      <sheetName val="Federal_Total8"/>
      <sheetName val="Master_Support_38"/>
      <sheetName val="N_1_B8"/>
      <sheetName val="N_1_R8"/>
      <sheetName val="Invoices_for_February_2003:#RE8"/>
      <sheetName val="Labor_abs-NMR8"/>
      <sheetName val="Pile_cap8"/>
      <sheetName val="FMT_13-VOLUME_BY_MARKET8"/>
      <sheetName val="FMT_14_-VOLUME_BY_BRANDS8"/>
      <sheetName val="SBCM_LHI_FA_WKSHEET8"/>
      <sheetName val="vendor_listing_(2)8"/>
      <sheetName val="Ac_subAc_combination8"/>
      <sheetName val="RCC,Ret__Wall8"/>
      <sheetName val="#REF:Invoices_for_February_2009"/>
      <sheetName val="vb_9&amp;108"/>
      <sheetName val="LOB_tree_All8"/>
      <sheetName val="IO_LIST8"/>
      <sheetName val="PGTV_P&amp;L8"/>
      <sheetName val="Depn_Sch33"/>
      <sheetName val="Asset_Card33"/>
      <sheetName val="Invoices_for_February_200333"/>
      <sheetName val="Consolidation__Rs33"/>
      <sheetName val="BS_Rec_Control_Sheet33"/>
      <sheetName val="Depn_day_basis_-_SoCrates_-_C32"/>
      <sheetName val="Consolidated_Budget_Worksheet32"/>
      <sheetName val="30_09_0032"/>
      <sheetName val="R_1_5_GL_Dump32"/>
      <sheetName val="3A_-_Segment_Calculation32"/>
      <sheetName val="wdr_bldg32"/>
      <sheetName val="Index_Calculation32"/>
      <sheetName val="OneSource_Data_(2)32"/>
      <sheetName val="WNS_NA_31_03_0433"/>
      <sheetName val="WNS_UK_31_03_0433"/>
      <sheetName val="Discounted_Cash_Flow33"/>
      <sheetName val="Interim_NWA_converted_Dec02~B33"/>
      <sheetName val="gen_ledger_data32"/>
      <sheetName val="Ann_I32"/>
      <sheetName val="Break_up_Sheet32"/>
      <sheetName val="Balance_sheet32"/>
      <sheetName val="CRA_Calculator32"/>
      <sheetName val="Balance_Sheet_32"/>
      <sheetName val="Grpng_Dtls32"/>
      <sheetName val="Part_A_General30"/>
      <sheetName val="Arrear_Salary_Sheet30"/>
      <sheetName val="India_Mapping30"/>
      <sheetName val="BS_and_P&amp;L32"/>
      <sheetName val="Pg_1_Marketing_Info30"/>
      <sheetName val="wip_FG32"/>
      <sheetName val="Hub_Inputs30"/>
      <sheetName val="SCH-_225"/>
      <sheetName val="Ledger_Reco_31100829"/>
      <sheetName val="PRODUCT_LINE24"/>
      <sheetName val="INCOME_CAP_APPROACH_SUM29"/>
      <sheetName val="Sch_1-1129"/>
      <sheetName val="Lists_&amp;_Tables29"/>
      <sheetName val="May_0929"/>
      <sheetName val="for_challans29"/>
      <sheetName val="Summary_Sales30"/>
      <sheetName val="Companywise_Net_Inv_+_Valn25"/>
      <sheetName val="Key_Indicators_no_allocations28"/>
      <sheetName val="2008_P&amp;L_without_allocations28"/>
      <sheetName val="Results_PL24"/>
      <sheetName val="Sep_201330"/>
      <sheetName val="trial_(2)30"/>
      <sheetName val="March_Analysts25"/>
      <sheetName val="AN_-_H25"/>
      <sheetName val="Sub_lead24"/>
      <sheetName val="Inc__Stat_from_Tral_balance24"/>
      <sheetName val="Data_Input_for_MTD_SAles29"/>
      <sheetName val="P&amp;L_February29"/>
      <sheetName val="P&amp;L_Feb_2001_cumulative29"/>
      <sheetName val="IS_Mo24"/>
      <sheetName val="SCPC_Profile24"/>
      <sheetName val="PC_5_4_Siebel_Revenue24"/>
      <sheetName val="PO_Detail24"/>
      <sheetName val="Data_for_Multiple_&amp;_ratios24"/>
      <sheetName val="Asset_Consolidated24"/>
      <sheetName val="Preferred_Securities24"/>
      <sheetName val="P&amp;L_Summary24"/>
      <sheetName val="Addi_Jan_-_Dec_9924"/>
      <sheetName val="BAL_SHEET24"/>
      <sheetName val="Base_Case24"/>
      <sheetName val="Tools_Rev24"/>
      <sheetName val="TV_inputs23"/>
      <sheetName val="tds_cal23"/>
      <sheetName val="Equip_Codes23"/>
      <sheetName val="All_GL_COA23"/>
      <sheetName val="Asset_Detail23"/>
      <sheetName val="TB_March_200223"/>
      <sheetName val="Sec_Dist_W123"/>
      <sheetName val="Sec_Dist_W2_23"/>
      <sheetName val="Sec_Dist_W3_23"/>
      <sheetName val="Sec_Dist_W4__23"/>
      <sheetName val="Telephone_deposits_written_of11"/>
      <sheetName val="UK_P&amp;L11"/>
      <sheetName val="Share_Price11"/>
      <sheetName val="BS_&amp;_Sch_11"/>
      <sheetName val="IP_Data_Collection11"/>
      <sheetName val="Loan_Amortization_Schedule11"/>
      <sheetName val="MCORP_USA9"/>
      <sheetName val="TRIAL_BALANCE9"/>
      <sheetName val="Input-Pack_Level9"/>
      <sheetName val="Input_Journals9"/>
      <sheetName val="Trial_Bal9"/>
      <sheetName val="Stock_Cal9"/>
      <sheetName val="Inter_unit_set_off9"/>
      <sheetName val="GK_TB_310302_for_OpBal_Compare9"/>
      <sheetName val="START_PAGE9"/>
      <sheetName val="Master_Price_List9"/>
      <sheetName val="FG_QTY9"/>
      <sheetName val="Avg_Rate9"/>
      <sheetName val="TOE_-_Summary_Commentary9"/>
      <sheetName val="PS_Rates_07-31-019"/>
      <sheetName val="ISMC_USA_2004-099"/>
      <sheetName val="May_TB9"/>
      <sheetName val="PEOPLESOFT_RATES9"/>
      <sheetName val="00_Income_Statement9"/>
      <sheetName val="Approved_MTD_Proj_#'s9"/>
      <sheetName val="Project_Budget_Worksheet9"/>
      <sheetName val="TPM_Tot9"/>
      <sheetName val="Federal_Total9"/>
      <sheetName val="Master_Support_39"/>
      <sheetName val="N_1_B9"/>
      <sheetName val="N_1_R9"/>
      <sheetName val="Invoices_for_February_2003:#RE9"/>
      <sheetName val="Labor_abs-NMR9"/>
      <sheetName val="Pile_cap9"/>
      <sheetName val="FMT_13-VOLUME_BY_MARKET9"/>
      <sheetName val="FMT_14_-VOLUME_BY_BRANDS9"/>
      <sheetName val="SBCM_LHI_FA_WKSHEET9"/>
      <sheetName val="vendor_listing_(2)9"/>
      <sheetName val="Ac_subAc_combination9"/>
      <sheetName val="RCC,Ret__Wall9"/>
      <sheetName val="#REF:Invoices_for_February_2010"/>
      <sheetName val="vb_9&amp;109"/>
      <sheetName val="LOB_tree_All9"/>
      <sheetName val="IO_LIST9"/>
      <sheetName val="PGTV_P&amp;L9"/>
      <sheetName val="Depn_Sch37"/>
      <sheetName val="Asset_Card37"/>
      <sheetName val="Invoices_for_February_200337"/>
      <sheetName val="Consolidation__Rs37"/>
      <sheetName val="BS_Rec_Control_Sheet37"/>
      <sheetName val="Depn_day_basis_-_SoCrates_-_C36"/>
      <sheetName val="Consolidated_Budget_Worksheet36"/>
      <sheetName val="30_09_0036"/>
      <sheetName val="R_1_5_GL_Dump36"/>
      <sheetName val="3A_-_Segment_Calculation36"/>
      <sheetName val="wdr_bldg36"/>
      <sheetName val="Index_Calculation36"/>
      <sheetName val="OneSource_Data_(2)36"/>
      <sheetName val="WNS_NA_31_03_0437"/>
      <sheetName val="WNS_UK_31_03_0437"/>
      <sheetName val="Discounted_Cash_Flow37"/>
      <sheetName val="Interim_NWA_converted_Dec02~B37"/>
      <sheetName val="gen_ledger_data36"/>
      <sheetName val="Ann_I36"/>
      <sheetName val="Break_up_Sheet36"/>
      <sheetName val="Balance_sheet36"/>
      <sheetName val="CRA_Calculator36"/>
      <sheetName val="Balance_Sheet_36"/>
      <sheetName val="Grpng_Dtls36"/>
      <sheetName val="Part_A_General34"/>
      <sheetName val="Arrear_Salary_Sheet34"/>
      <sheetName val="India_Mapping34"/>
      <sheetName val="BS_and_P&amp;L36"/>
      <sheetName val="Pg_1_Marketing_Info34"/>
      <sheetName val="wip_FG36"/>
      <sheetName val="Hub_Inputs34"/>
      <sheetName val="SCH-_229"/>
      <sheetName val="Ledger_Reco_31100833"/>
      <sheetName val="PRODUCT_LINE28"/>
      <sheetName val="INCOME_CAP_APPROACH_SUM33"/>
      <sheetName val="Sch_1-1133"/>
      <sheetName val="Lists_&amp;_Tables33"/>
      <sheetName val="May_0933"/>
      <sheetName val="for_challans33"/>
      <sheetName val="Summary_Sales34"/>
      <sheetName val="Companywise_Net_Inv_+_Valn29"/>
      <sheetName val="Key_Indicators_no_allocations32"/>
      <sheetName val="2008_P&amp;L_without_allocations32"/>
      <sheetName val="Results_PL28"/>
      <sheetName val="Sep_201334"/>
      <sheetName val="trial_(2)34"/>
      <sheetName val="March_Analysts29"/>
      <sheetName val="AN_-_H29"/>
      <sheetName val="Sub_lead28"/>
      <sheetName val="Inc__Stat_from_Tral_balance28"/>
      <sheetName val="Data_Input_for_MTD_SAles33"/>
      <sheetName val="P&amp;L_February33"/>
      <sheetName val="P&amp;L_Feb_2001_cumulative33"/>
      <sheetName val="IS_Mo28"/>
      <sheetName val="SCPC_Profile28"/>
      <sheetName val="PC_5_4_Siebel_Revenue28"/>
      <sheetName val="PO_Detail28"/>
      <sheetName val="Data_for_Multiple_&amp;_ratios28"/>
      <sheetName val="Asset_Consolidated28"/>
      <sheetName val="Preferred_Securities28"/>
      <sheetName val="P&amp;L_Summary28"/>
      <sheetName val="Addi_Jan_-_Dec_9928"/>
      <sheetName val="BAL_SHEET28"/>
      <sheetName val="Base_Case27"/>
      <sheetName val="Tools_Rev27"/>
      <sheetName val="TV_inputs26"/>
      <sheetName val="tds_cal26"/>
      <sheetName val="Equip_Codes26"/>
      <sheetName val="All_GL_COA26"/>
      <sheetName val="Asset_Detail26"/>
      <sheetName val="TB_March_200226"/>
      <sheetName val="Sec_Dist_W126"/>
      <sheetName val="Sec_Dist_W2_26"/>
      <sheetName val="Sec_Dist_W3_26"/>
      <sheetName val="Sec_Dist_W4__26"/>
      <sheetName val="Telephone_deposits_written_of14"/>
      <sheetName val="UK_P&amp;L14"/>
      <sheetName val="Share_Price14"/>
      <sheetName val="BS_&amp;_Sch_14"/>
      <sheetName val="IP_Data_Collection14"/>
      <sheetName val="Loan_Amortization_Schedule14"/>
      <sheetName val="MCORP_USA12"/>
      <sheetName val="TRIAL_BALANCE12"/>
      <sheetName val="Input-Pack_Level12"/>
      <sheetName val="Input_Journals12"/>
      <sheetName val="Trial_Bal12"/>
      <sheetName val="Stock_Cal12"/>
      <sheetName val="Inter_unit_set_off12"/>
      <sheetName val="GK_TB_310302_for_OpBal_Compar12"/>
      <sheetName val="START_PAGE12"/>
      <sheetName val="Master_Price_List12"/>
      <sheetName val="FG_QTY12"/>
      <sheetName val="Avg_Rate12"/>
      <sheetName val="TOE_-_Summary_Commentary12"/>
      <sheetName val="PS_Rates_07-31-0112"/>
      <sheetName val="ISMC_USA_2004-0912"/>
      <sheetName val="May_TB12"/>
      <sheetName val="PEOPLESOFT_RATES12"/>
      <sheetName val="00_Income_Statement12"/>
      <sheetName val="Approved_MTD_Proj_#'s12"/>
      <sheetName val="Project_Budget_Worksheet12"/>
      <sheetName val="TPM_Tot12"/>
      <sheetName val="Federal_Total12"/>
      <sheetName val="Master_Support_312"/>
      <sheetName val="N_1_B12"/>
      <sheetName val="N_1_R12"/>
      <sheetName val="Invoices_for_February_2003:#R12"/>
      <sheetName val="Labor_abs-NMR12"/>
      <sheetName val="Pile_cap12"/>
      <sheetName val="FMT_13-VOLUME_BY_MARKET12"/>
      <sheetName val="FMT_14_-VOLUME_BY_BRANDS12"/>
      <sheetName val="SBCM_LHI_FA_WKSHEET12"/>
      <sheetName val="vendor_listing_(2)12"/>
      <sheetName val="Ac_subAc_combination12"/>
      <sheetName val="RCC,Ret__Wall12"/>
      <sheetName val="#REF:Invoices_for_February_2013"/>
      <sheetName val="vb_9&amp;1012"/>
      <sheetName val="LOB_tree_All12"/>
      <sheetName val="IO_LIST12"/>
      <sheetName val="PGTV_P&amp;L12"/>
      <sheetName val="Depn_Sch36"/>
      <sheetName val="Asset_Card36"/>
      <sheetName val="Invoices_for_February_200336"/>
      <sheetName val="gen_ledger_data35"/>
      <sheetName val="WNS_NA_31_03_0436"/>
      <sheetName val="WNS_UK_31_03_0436"/>
      <sheetName val="Discounted_Cash_Flow36"/>
      <sheetName val="Interim_NWA_converted_Dec02~B36"/>
      <sheetName val="BS_Rec_Control_Sheet36"/>
      <sheetName val="Consolidation__Rs36"/>
      <sheetName val="Depn_day_basis_-_SoCrates_-_C35"/>
      <sheetName val="wdr_bldg35"/>
      <sheetName val="Index_Calculation35"/>
      <sheetName val="OneSource_Data_(2)35"/>
      <sheetName val="Balance_sheet35"/>
      <sheetName val="30_09_0035"/>
      <sheetName val="R_1_5_GL_Dump35"/>
      <sheetName val="3A_-_Segment_Calculation35"/>
      <sheetName val="Ann_I35"/>
      <sheetName val="CRA_Calculator35"/>
      <sheetName val="Consolidated_Budget_Worksheet35"/>
      <sheetName val="Balance_Sheet_35"/>
      <sheetName val="Break_up_Sheet35"/>
      <sheetName val="Grpng_Dtls35"/>
      <sheetName val="Arrear_Salary_Sheet33"/>
      <sheetName val="India_Mapping33"/>
      <sheetName val="Part_A_General33"/>
      <sheetName val="BS_and_P&amp;L35"/>
      <sheetName val="Pg_1_Marketing_Info33"/>
      <sheetName val="wip_FG35"/>
      <sheetName val="Hub_Inputs33"/>
      <sheetName val="SCH-_228"/>
      <sheetName val="Ledger_Reco_31100832"/>
      <sheetName val="PRODUCT_LINE27"/>
      <sheetName val="INCOME_CAP_APPROACH_SUM32"/>
      <sheetName val="Sch_1-1132"/>
      <sheetName val="Lists_&amp;_Tables32"/>
      <sheetName val="May_0932"/>
      <sheetName val="for_challans32"/>
      <sheetName val="Summary_Sales33"/>
      <sheetName val="Companywise_Net_Inv_+_Valn28"/>
      <sheetName val="Key_Indicators_no_allocations31"/>
      <sheetName val="2008_P&amp;L_without_allocations31"/>
      <sheetName val="Results_PL27"/>
      <sheetName val="Sep_201333"/>
      <sheetName val="trial_(2)33"/>
      <sheetName val="March_Analysts28"/>
      <sheetName val="AN_-_H28"/>
      <sheetName val="Inc__Stat_from_Tral_balance27"/>
      <sheetName val="Data_Input_for_MTD_SAles32"/>
      <sheetName val="P&amp;L_February32"/>
      <sheetName val="P&amp;L_Feb_2001_cumulative32"/>
      <sheetName val="Sub_lead27"/>
      <sheetName val="IS_Mo27"/>
      <sheetName val="SCPC_Profile27"/>
      <sheetName val="PC_5_4_Siebel_Revenue27"/>
      <sheetName val="PO_Detail27"/>
      <sheetName val="Data_for_Multiple_&amp;_ratios27"/>
      <sheetName val="Asset_Consolidated27"/>
      <sheetName val="Preferred_Securities27"/>
      <sheetName val="P&amp;L_Summary27"/>
      <sheetName val="Addi_Jan_-_Dec_9927"/>
      <sheetName val="BAL_SHEET27"/>
      <sheetName val="Base_Case26"/>
      <sheetName val="Tools_Rev26"/>
      <sheetName val="TV_inputs25"/>
      <sheetName val="tds_cal25"/>
      <sheetName val="Equip_Codes25"/>
      <sheetName val="All_GL_COA25"/>
      <sheetName val="Asset_Detail25"/>
      <sheetName val="TB_March_200225"/>
      <sheetName val="Sec_Dist_W125"/>
      <sheetName val="Sec_Dist_W2_25"/>
      <sheetName val="Sec_Dist_W3_25"/>
      <sheetName val="Sec_Dist_W4__25"/>
      <sheetName val="Telephone_deposits_written_of13"/>
      <sheetName val="UK_P&amp;L13"/>
      <sheetName val="Share_Price13"/>
      <sheetName val="BS_&amp;_Sch_13"/>
      <sheetName val="IP_Data_Collection13"/>
      <sheetName val="Loan_Amortization_Schedule13"/>
      <sheetName val="MCORP_USA11"/>
      <sheetName val="TRIAL_BALANCE11"/>
      <sheetName val="Input-Pack_Level11"/>
      <sheetName val="Input_Journals11"/>
      <sheetName val="Trial_Bal11"/>
      <sheetName val="Stock_Cal11"/>
      <sheetName val="Inter_unit_set_off11"/>
      <sheetName val="GK_TB_310302_for_OpBal_Compar11"/>
      <sheetName val="START_PAGE11"/>
      <sheetName val="Master_Price_List11"/>
      <sheetName val="FG_QTY11"/>
      <sheetName val="Avg_Rate11"/>
      <sheetName val="TOE_-_Summary_Commentary11"/>
      <sheetName val="PS_Rates_07-31-0111"/>
      <sheetName val="ISMC_USA_2004-0911"/>
      <sheetName val="May_TB11"/>
      <sheetName val="PEOPLESOFT_RATES11"/>
      <sheetName val="00_Income_Statement11"/>
      <sheetName val="Approved_MTD_Proj_#'s11"/>
      <sheetName val="Project_Budget_Worksheet11"/>
      <sheetName val="TPM_Tot11"/>
      <sheetName val="Federal_Total11"/>
      <sheetName val="Master_Support_311"/>
      <sheetName val="N_1_B11"/>
      <sheetName val="N_1_R11"/>
      <sheetName val="Invoices_for_February_2003:#R11"/>
      <sheetName val="Labor_abs-NMR11"/>
      <sheetName val="Pile_cap11"/>
      <sheetName val="FMT_13-VOLUME_BY_MARKET11"/>
      <sheetName val="FMT_14_-VOLUME_BY_BRANDS11"/>
      <sheetName val="SBCM_LHI_FA_WKSHEET11"/>
      <sheetName val="vendor_listing_(2)11"/>
      <sheetName val="Ac_subAc_combination11"/>
      <sheetName val="RCC,Ret__Wall11"/>
      <sheetName val="#REF:Invoices_for_February_2012"/>
      <sheetName val="vb_9&amp;1011"/>
      <sheetName val="LOB_tree_All11"/>
      <sheetName val="IO_LIST11"/>
      <sheetName val="PGTV_P&amp;L11"/>
      <sheetName val="Depn_Sch34"/>
      <sheetName val="Asset_Card34"/>
      <sheetName val="Invoices_for_February_200334"/>
      <sheetName val="gen_ledger_data33"/>
      <sheetName val="WNS_NA_31_03_0434"/>
      <sheetName val="WNS_UK_31_03_0434"/>
      <sheetName val="Discounted_Cash_Flow34"/>
      <sheetName val="Interim_NWA_converted_Dec02~B34"/>
      <sheetName val="BS_Rec_Control_Sheet34"/>
      <sheetName val="Consolidation__Rs34"/>
      <sheetName val="Depn_day_basis_-_SoCrates_-_C33"/>
      <sheetName val="wdr_bldg33"/>
      <sheetName val="Index_Calculation33"/>
      <sheetName val="OneSource_Data_(2)33"/>
      <sheetName val="Balance_sheet33"/>
      <sheetName val="30_09_0033"/>
      <sheetName val="R_1_5_GL_Dump33"/>
      <sheetName val="3A_-_Segment_Calculation33"/>
      <sheetName val="Ann_I33"/>
      <sheetName val="CRA_Calculator33"/>
      <sheetName val="Consolidated_Budget_Worksheet33"/>
      <sheetName val="Balance_Sheet_33"/>
      <sheetName val="Break_up_Sheet33"/>
      <sheetName val="Grpng_Dtls33"/>
      <sheetName val="Arrear_Salary_Sheet31"/>
      <sheetName val="India_Mapping31"/>
      <sheetName val="Part_A_General31"/>
      <sheetName val="BS_and_P&amp;L33"/>
      <sheetName val="Pg_1_Marketing_Info31"/>
      <sheetName val="wip_FG33"/>
      <sheetName val="Hub_Inputs31"/>
      <sheetName val="SCH-_226"/>
      <sheetName val="Ledger_Reco_31100830"/>
      <sheetName val="PRODUCT_LINE25"/>
      <sheetName val="INCOME_CAP_APPROACH_SUM30"/>
      <sheetName val="Sch_1-1130"/>
      <sheetName val="Lists_&amp;_Tables30"/>
      <sheetName val="May_0930"/>
      <sheetName val="for_challans30"/>
      <sheetName val="Summary_Sales31"/>
      <sheetName val="Companywise_Net_Inv_+_Valn26"/>
      <sheetName val="Key_Indicators_no_allocations29"/>
      <sheetName val="2008_P&amp;L_without_allocations29"/>
      <sheetName val="Results_PL25"/>
      <sheetName val="Sep_201331"/>
      <sheetName val="trial_(2)31"/>
      <sheetName val="March_Analysts26"/>
      <sheetName val="AN_-_H26"/>
      <sheetName val="Inc__Stat_from_Tral_balance25"/>
      <sheetName val="Data_Input_for_MTD_SAles30"/>
      <sheetName val="P&amp;L_February30"/>
      <sheetName val="P&amp;L_Feb_2001_cumulative30"/>
      <sheetName val="Sub_lead25"/>
      <sheetName val="IS_Mo25"/>
      <sheetName val="SCPC_Profile25"/>
      <sheetName val="PC_5_4_Siebel_Revenue25"/>
      <sheetName val="PO_Detail25"/>
      <sheetName val="Data_for_Multiple_&amp;_ratios25"/>
      <sheetName val="Asset_Consolidated25"/>
      <sheetName val="Preferred_Securities25"/>
      <sheetName val="P&amp;L_Summary25"/>
      <sheetName val="Addi_Jan_-_Dec_9925"/>
      <sheetName val="BAL_SHEET25"/>
      <sheetName val="Depn_Sch35"/>
      <sheetName val="Asset_Card35"/>
      <sheetName val="Invoices_for_February_200335"/>
      <sheetName val="gen_ledger_data34"/>
      <sheetName val="WNS_NA_31_03_0435"/>
      <sheetName val="WNS_UK_31_03_0435"/>
      <sheetName val="Discounted_Cash_Flow35"/>
      <sheetName val="Interim_NWA_converted_Dec02~B35"/>
      <sheetName val="BS_Rec_Control_Sheet35"/>
      <sheetName val="Consolidation__Rs35"/>
      <sheetName val="Depn_day_basis_-_SoCrates_-_C34"/>
      <sheetName val="wdr_bldg34"/>
      <sheetName val="Index_Calculation34"/>
      <sheetName val="OneSource_Data_(2)34"/>
      <sheetName val="Balance_sheet34"/>
      <sheetName val="30_09_0034"/>
      <sheetName val="R_1_5_GL_Dump34"/>
      <sheetName val="3A_-_Segment_Calculation34"/>
      <sheetName val="Ann_I34"/>
      <sheetName val="CRA_Calculator34"/>
      <sheetName val="Consolidated_Budget_Worksheet34"/>
      <sheetName val="Balance_Sheet_34"/>
      <sheetName val="Break_up_Sheet34"/>
      <sheetName val="Grpng_Dtls34"/>
      <sheetName val="Arrear_Salary_Sheet32"/>
      <sheetName val="India_Mapping32"/>
      <sheetName val="Part_A_General32"/>
      <sheetName val="BS_and_P&amp;L34"/>
      <sheetName val="Pg_1_Marketing_Info32"/>
      <sheetName val="wip_FG34"/>
      <sheetName val="Hub_Inputs32"/>
      <sheetName val="SCH-_227"/>
      <sheetName val="Ledger_Reco_31100831"/>
      <sheetName val="PRODUCT_LINE26"/>
      <sheetName val="INCOME_CAP_APPROACH_SUM31"/>
      <sheetName val="Sch_1-1131"/>
      <sheetName val="Lists_&amp;_Tables31"/>
      <sheetName val="May_0931"/>
      <sheetName val="for_challans31"/>
      <sheetName val="Summary_Sales32"/>
      <sheetName val="Companywise_Net_Inv_+_Valn27"/>
      <sheetName val="Key_Indicators_no_allocations30"/>
      <sheetName val="2008_P&amp;L_without_allocations30"/>
      <sheetName val="Results_PL26"/>
      <sheetName val="Sep_201332"/>
      <sheetName val="trial_(2)32"/>
      <sheetName val="March_Analysts27"/>
      <sheetName val="AN_-_H27"/>
      <sheetName val="Inc__Stat_from_Tral_balance26"/>
      <sheetName val="Data_Input_for_MTD_SAles31"/>
      <sheetName val="P&amp;L_February31"/>
      <sheetName val="P&amp;L_Feb_2001_cumulative31"/>
      <sheetName val="Sub_lead26"/>
      <sheetName val="IS_Mo26"/>
      <sheetName val="SCPC_Profile26"/>
      <sheetName val="PC_5_4_Siebel_Revenue26"/>
      <sheetName val="PO_Detail26"/>
      <sheetName val="Data_for_Multiple_&amp;_ratios26"/>
      <sheetName val="Asset_Consolidated26"/>
      <sheetName val="Preferred_Securities26"/>
      <sheetName val="P&amp;L_Summary26"/>
      <sheetName val="Addi_Jan_-_Dec_9926"/>
      <sheetName val="BAL_SHEET26"/>
      <sheetName val="Base_Case25"/>
      <sheetName val="Tools_Rev25"/>
      <sheetName val="TV_inputs24"/>
      <sheetName val="tds_cal24"/>
      <sheetName val="Equip_Codes24"/>
      <sheetName val="All_GL_COA24"/>
      <sheetName val="Asset_Detail24"/>
      <sheetName val="TB_March_200224"/>
      <sheetName val="Sec_Dist_W124"/>
      <sheetName val="Sec_Dist_W2_24"/>
      <sheetName val="Sec_Dist_W3_24"/>
      <sheetName val="Sec_Dist_W4__24"/>
      <sheetName val="Telephone_deposits_written_of12"/>
      <sheetName val="UK_P&amp;L12"/>
      <sheetName val="Share_Price12"/>
      <sheetName val="BS_&amp;_Sch_12"/>
      <sheetName val="IP_Data_Collection12"/>
      <sheetName val="Loan_Amortization_Schedule12"/>
      <sheetName val="MCORP_USA10"/>
      <sheetName val="TRIAL_BALANCE10"/>
      <sheetName val="Input-Pack_Level10"/>
      <sheetName val="Input_Journals10"/>
      <sheetName val="Trial_Bal10"/>
      <sheetName val="Stock_Cal10"/>
      <sheetName val="Inter_unit_set_off10"/>
      <sheetName val="GK_TB_310302_for_OpBal_Compar10"/>
      <sheetName val="START_PAGE10"/>
      <sheetName val="Master_Price_List10"/>
      <sheetName val="FG_QTY10"/>
      <sheetName val="Avg_Rate10"/>
      <sheetName val="TOE_-_Summary_Commentary10"/>
      <sheetName val="PS_Rates_07-31-0110"/>
      <sheetName val="ISMC_USA_2004-0910"/>
      <sheetName val="May_TB10"/>
      <sheetName val="PEOPLESOFT_RATES10"/>
      <sheetName val="00_Income_Statement10"/>
      <sheetName val="Approved_MTD_Proj_#'s10"/>
      <sheetName val="Project_Budget_Worksheet10"/>
      <sheetName val="TPM_Tot10"/>
      <sheetName val="Federal_Total10"/>
      <sheetName val="Master_Support_310"/>
      <sheetName val="N_1_B10"/>
      <sheetName val="N_1_R10"/>
      <sheetName val="Invoices_for_February_2003:#R10"/>
      <sheetName val="Labor_abs-NMR10"/>
      <sheetName val="Pile_cap10"/>
      <sheetName val="FMT_13-VOLUME_BY_MARKET10"/>
      <sheetName val="FMT_14_-VOLUME_BY_BRANDS10"/>
      <sheetName val="SBCM_LHI_FA_WKSHEET10"/>
      <sheetName val="vendor_listing_(2)10"/>
      <sheetName val="Ac_subAc_combination10"/>
      <sheetName val="RCC,Ret__Wall10"/>
      <sheetName val="#REF:Invoices_for_February_2011"/>
      <sheetName val="vb_9&amp;1010"/>
      <sheetName val="LOB_tree_All10"/>
      <sheetName val="IO_LIST10"/>
      <sheetName val="PGTV_P&amp;L10"/>
      <sheetName val="Depn_Sch38"/>
      <sheetName val="Asset_Card38"/>
      <sheetName val="Invoices_for_February_200338"/>
      <sheetName val="gen_ledger_data37"/>
      <sheetName val="WNS_NA_31_03_0438"/>
      <sheetName val="WNS_UK_31_03_0438"/>
      <sheetName val="Discounted_Cash_Flow38"/>
      <sheetName val="Interim_NWA_converted_Dec02~B38"/>
      <sheetName val="BS_Rec_Control_Sheet38"/>
      <sheetName val="Consolidation__Rs38"/>
      <sheetName val="Depn_day_basis_-_SoCrates_-_C37"/>
      <sheetName val="wdr_bldg37"/>
      <sheetName val="Index_Calculation37"/>
      <sheetName val="OneSource_Data_(2)37"/>
      <sheetName val="Balance_sheet37"/>
      <sheetName val="30_09_0037"/>
      <sheetName val="R_1_5_GL_Dump37"/>
      <sheetName val="3A_-_Segment_Calculation37"/>
      <sheetName val="Ann_I37"/>
      <sheetName val="CRA_Calculator37"/>
      <sheetName val="Consolidated_Budget_Worksheet37"/>
      <sheetName val="Balance_Sheet_37"/>
      <sheetName val="Break_up_Sheet37"/>
      <sheetName val="Grpng_Dtls37"/>
      <sheetName val="Arrear_Salary_Sheet35"/>
      <sheetName val="India_Mapping35"/>
      <sheetName val="Part_A_General35"/>
      <sheetName val="BS_and_P&amp;L37"/>
      <sheetName val="Pg_1_Marketing_Info35"/>
      <sheetName val="wip_FG37"/>
      <sheetName val="Hub_Inputs35"/>
      <sheetName val="SCH-_230"/>
      <sheetName val="Ledger_Reco_31100834"/>
      <sheetName val="PRODUCT_LINE29"/>
      <sheetName val="INCOME_CAP_APPROACH_SUM34"/>
      <sheetName val="Sch_1-1134"/>
      <sheetName val="Lists_&amp;_Tables34"/>
      <sheetName val="May_0934"/>
      <sheetName val="for_challans34"/>
      <sheetName val="Summary_Sales35"/>
      <sheetName val="Companywise_Net_Inv_+_Valn30"/>
      <sheetName val="Key_Indicators_no_allocations33"/>
      <sheetName val="2008_P&amp;L_without_allocations33"/>
      <sheetName val="Results_PL29"/>
      <sheetName val="Sep_201335"/>
      <sheetName val="trial_(2)35"/>
      <sheetName val="March_Analysts30"/>
      <sheetName val="AN_-_H30"/>
      <sheetName val="Inc__Stat_from_Tral_balance29"/>
      <sheetName val="Data_Input_for_MTD_SAles34"/>
      <sheetName val="P&amp;L_February34"/>
      <sheetName val="P&amp;L_Feb_2001_cumulative34"/>
      <sheetName val="Sub_lead29"/>
      <sheetName val="IS_Mo29"/>
      <sheetName val="SCPC_Profile29"/>
      <sheetName val="PC_5_4_Siebel_Revenue29"/>
      <sheetName val="PO_Detail29"/>
      <sheetName val="Data_for_Multiple_&amp;_ratios29"/>
      <sheetName val="Asset_Consolidated29"/>
      <sheetName val="Preferred_Securities29"/>
      <sheetName val="P&amp;L_Summary29"/>
      <sheetName val="Addi_Jan_-_Dec_9929"/>
      <sheetName val="BAL_SHEET29"/>
      <sheetName val="Base_Case28"/>
      <sheetName val="Tools_Rev28"/>
      <sheetName val="TV_inputs27"/>
      <sheetName val="tds_cal27"/>
      <sheetName val="Equip_Codes27"/>
      <sheetName val="All_GL_COA27"/>
      <sheetName val="Asset_Detail27"/>
      <sheetName val="TB_March_200227"/>
      <sheetName val="Sec_Dist_W127"/>
      <sheetName val="Sec_Dist_W2_27"/>
      <sheetName val="Sec_Dist_W3_27"/>
      <sheetName val="Sec_Dist_W4__27"/>
      <sheetName val="Telephone_deposits_written_of15"/>
      <sheetName val="UK_P&amp;L15"/>
      <sheetName val="Share_Price15"/>
      <sheetName val="BS_&amp;_Sch_15"/>
      <sheetName val="IP_Data_Collection15"/>
      <sheetName val="Loan_Amortization_Schedule15"/>
      <sheetName val="MCORP_USA13"/>
      <sheetName val="TRIAL_BALANCE13"/>
      <sheetName val="Input-Pack_Level13"/>
      <sheetName val="Input_Journals13"/>
      <sheetName val="Trial_Bal13"/>
      <sheetName val="Stock_Cal13"/>
      <sheetName val="Inter_unit_set_off13"/>
      <sheetName val="GK_TB_310302_for_OpBal_Compar13"/>
      <sheetName val="START_PAGE13"/>
      <sheetName val="Master_Price_List13"/>
      <sheetName val="FG_QTY13"/>
      <sheetName val="Avg_Rate13"/>
      <sheetName val="TOE_-_Summary_Commentary13"/>
      <sheetName val="PS_Rates_07-31-0113"/>
      <sheetName val="ISMC_USA_2004-0913"/>
      <sheetName val="May_TB13"/>
      <sheetName val="PEOPLESOFT_RATES13"/>
      <sheetName val="00_Income_Statement13"/>
      <sheetName val="Approved_MTD_Proj_#'s13"/>
      <sheetName val="Project_Budget_Worksheet13"/>
      <sheetName val="TPM_Tot13"/>
      <sheetName val="Federal_Total13"/>
      <sheetName val="Master_Support_313"/>
      <sheetName val="N_1_B13"/>
      <sheetName val="N_1_R13"/>
      <sheetName val="Invoices_for_February_2003:#R13"/>
      <sheetName val="Labor_abs-NMR13"/>
      <sheetName val="Pile_cap13"/>
      <sheetName val="FMT_13-VOLUME_BY_MARKET13"/>
      <sheetName val="FMT_14_-VOLUME_BY_BRANDS13"/>
      <sheetName val="SBCM_LHI_FA_WKSHEET13"/>
      <sheetName val="vendor_listing_(2)13"/>
      <sheetName val="Ac_subAc_combination13"/>
      <sheetName val="RCC,Ret__Wall13"/>
      <sheetName val="#REF:Invoices_for_February_2014"/>
      <sheetName val="vb_9&amp;1013"/>
      <sheetName val="LOB_tree_All13"/>
      <sheetName val="IO_LIST13"/>
      <sheetName val="PGTV_P&amp;L13"/>
      <sheetName val="Depn_Sch39"/>
      <sheetName val="Asset_Card39"/>
      <sheetName val="Invoices_for_February_200339"/>
      <sheetName val="Consolidation__Rs39"/>
      <sheetName val="BS_Rec_Control_Sheet39"/>
      <sheetName val="Depn_day_basis_-_SoCrates_-_C38"/>
      <sheetName val="Consolidated_Budget_Worksheet38"/>
      <sheetName val="30_09_0038"/>
      <sheetName val="R_1_5_GL_Dump38"/>
      <sheetName val="3A_-_Segment_Calculation38"/>
      <sheetName val="wdr_bldg38"/>
      <sheetName val="Index_Calculation38"/>
      <sheetName val="OneSource_Data_(2)38"/>
      <sheetName val="WNS_NA_31_03_0439"/>
      <sheetName val="WNS_UK_31_03_0439"/>
      <sheetName val="Discounted_Cash_Flow39"/>
      <sheetName val="Interim_NWA_converted_Dec02~B39"/>
      <sheetName val="gen_ledger_data38"/>
      <sheetName val="Ann_I38"/>
      <sheetName val="Break_up_Sheet38"/>
      <sheetName val="Balance_sheet38"/>
      <sheetName val="CRA_Calculator38"/>
      <sheetName val="Balance_Sheet_38"/>
      <sheetName val="Grpng_Dtls38"/>
      <sheetName val="Part_A_General36"/>
      <sheetName val="Arrear_Salary_Sheet36"/>
      <sheetName val="India_Mapping36"/>
      <sheetName val="BS_and_P&amp;L38"/>
      <sheetName val="Pg_1_Marketing_Info36"/>
      <sheetName val="wip_FG38"/>
      <sheetName val="Hub_Inputs36"/>
      <sheetName val="SCH-_231"/>
      <sheetName val="Ledger_Reco_31100835"/>
      <sheetName val="PRODUCT_LINE30"/>
      <sheetName val="INCOME_CAP_APPROACH_SUM35"/>
      <sheetName val="Sch_1-1135"/>
      <sheetName val="Lists_&amp;_Tables35"/>
      <sheetName val="May_0935"/>
      <sheetName val="for_challans35"/>
      <sheetName val="Summary_Sales36"/>
      <sheetName val="Companywise_Net_Inv_+_Valn31"/>
      <sheetName val="Key_Indicators_no_allocations34"/>
      <sheetName val="2008_P&amp;L_without_allocations34"/>
      <sheetName val="Results_PL30"/>
      <sheetName val="Sep_201336"/>
      <sheetName val="trial_(2)36"/>
      <sheetName val="March_Analysts31"/>
      <sheetName val="AN_-_H31"/>
      <sheetName val="Sub_lead30"/>
      <sheetName val="Inc__Stat_from_Tral_balance30"/>
      <sheetName val="Data_Input_for_MTD_SAles35"/>
      <sheetName val="P&amp;L_February35"/>
      <sheetName val="P&amp;L_Feb_2001_cumulative35"/>
      <sheetName val="IS_Mo30"/>
      <sheetName val="SCPC_Profile30"/>
      <sheetName val="PC_5_4_Siebel_Revenue30"/>
      <sheetName val="PO_Detail30"/>
      <sheetName val="Data_for_Multiple_&amp;_ratios30"/>
      <sheetName val="Asset_Consolidated30"/>
      <sheetName val="Preferred_Securities30"/>
      <sheetName val="P&amp;L_Summary30"/>
      <sheetName val="Addi_Jan_-_Dec_9930"/>
      <sheetName val="BAL_SHEET30"/>
      <sheetName val="Base_Case29"/>
      <sheetName val="Tools_Rev29"/>
      <sheetName val="TV_inputs28"/>
      <sheetName val="tds_cal28"/>
      <sheetName val="Equip_Codes28"/>
      <sheetName val="All_GL_COA28"/>
      <sheetName val="Asset_Detail28"/>
      <sheetName val="TB_March_200228"/>
      <sheetName val="Sec_Dist_W128"/>
      <sheetName val="Sec_Dist_W2_28"/>
      <sheetName val="Sec_Dist_W3_28"/>
      <sheetName val="Sec_Dist_W4__28"/>
      <sheetName val="Telephone_deposits_written_of16"/>
      <sheetName val="UK_P&amp;L16"/>
      <sheetName val="Share_Price16"/>
      <sheetName val="BS_&amp;_Sch_16"/>
      <sheetName val="IP_Data_Collection16"/>
      <sheetName val="Loan_Amortization_Schedule16"/>
      <sheetName val="MCORP_USA14"/>
      <sheetName val="TRIAL_BALANCE14"/>
      <sheetName val="Input-Pack_Level14"/>
      <sheetName val="Input_Journals14"/>
      <sheetName val="Trial_Bal14"/>
      <sheetName val="Stock_Cal14"/>
      <sheetName val="Inter_unit_set_off14"/>
      <sheetName val="GK_TB_310302_for_OpBal_Compar14"/>
      <sheetName val="START_PAGE14"/>
      <sheetName val="Master_Price_List14"/>
      <sheetName val="FG_QTY14"/>
      <sheetName val="Avg_Rate14"/>
      <sheetName val="TOE_-_Summary_Commentary14"/>
      <sheetName val="PS_Rates_07-31-0114"/>
      <sheetName val="ISMC_USA_2004-0914"/>
      <sheetName val="May_TB14"/>
      <sheetName val="PEOPLESOFT_RATES14"/>
      <sheetName val="00_Income_Statement14"/>
      <sheetName val="Approved_MTD_Proj_#'s14"/>
      <sheetName val="Project_Budget_Worksheet14"/>
      <sheetName val="TPM_Tot14"/>
      <sheetName val="Federal_Total14"/>
      <sheetName val="Master_Support_314"/>
      <sheetName val="N_1_B14"/>
      <sheetName val="N_1_R14"/>
      <sheetName val="Invoices_for_February_2003:#R14"/>
      <sheetName val="Labor_abs-NMR14"/>
      <sheetName val="Pile_cap14"/>
      <sheetName val="FMT_13-VOLUME_BY_MARKET14"/>
      <sheetName val="FMT_14_-VOLUME_BY_BRANDS14"/>
      <sheetName val="SBCM_LHI_FA_WKSHEET14"/>
      <sheetName val="vendor_listing_(2)14"/>
      <sheetName val="Ac_subAc_combination14"/>
      <sheetName val="RCC,Ret__Wall14"/>
      <sheetName val="#REF:Invoices_for_February_2015"/>
      <sheetName val="vb_9&amp;1014"/>
      <sheetName val="LOB_tree_All14"/>
      <sheetName val="IO_LIST14"/>
      <sheetName val="PGTV_P&amp;L14"/>
      <sheetName val="StaffWelfare"/>
      <sheetName val="List Box"/>
      <sheetName val="F-B-21"/>
      <sheetName val="F-B-3"/>
      <sheetName val="F-B-4"/>
      <sheetName val="RCN-Building"/>
      <sheetName val="_Depn_day_basis___SoCrates____4"/>
      <sheetName val="_Depn_day_basis___SoCrates____5"/>
      <sheetName val="_Depn_day_basis___SoCrates____6"/>
      <sheetName val="99-00"/>
      <sheetName val="Name"/>
      <sheetName val="Currency"/>
      <sheetName val="Sept '99"/>
      <sheetName val="RELACION REFERENCIAS"/>
      <sheetName val="TDTKP_(2)6"/>
      <sheetName val="CHITIET_VL-NC-DDTT3PHA_6"/>
      <sheetName val="CHITIET_VL-NC-TT1p6"/>
      <sheetName val="Page_104"/>
      <sheetName val="Salary_&amp;_Quotas4"/>
      <sheetName val="Non-Statistical_Sampling3"/>
      <sheetName val="Annexure_-_3(I)_-_Business3"/>
      <sheetName val="Rate_for_Depn3"/>
      <sheetName val="Setup_Variables3"/>
      <sheetName val="Sept_DATABASE3"/>
      <sheetName val="Parent_Main3"/>
      <sheetName val="CC_&amp;_PC3"/>
      <sheetName val="Dont_Alter3"/>
      <sheetName val="GOPI'S_UPLOAD3"/>
      <sheetName val="New_C_PM3"/>
      <sheetName val="Prodn_Report3"/>
      <sheetName val="Bal_Sht3"/>
      <sheetName val="3_Grouping_-_Profit_&amp;_Loss(mio3"/>
      <sheetName val="NOPAT_MAR'013"/>
      <sheetName val="STOCK_FILE3"/>
      <sheetName val="E-7_-_Stores_&amp;_Spares3"/>
      <sheetName val="Income_&amp;_Occupancy_Customer3"/>
      <sheetName val="BOQ_T4B3"/>
      <sheetName val="Cost_Analysis3"/>
      <sheetName val="Cash_Flow_Working3"/>
      <sheetName val="Perf_Distribution4"/>
      <sheetName val="TDTKP_(2)3"/>
      <sheetName val="CHITIET_VL-NC-DDTT3PHA_3"/>
      <sheetName val="CHITIET_VL-NC-TT1p3"/>
      <sheetName val="Page_101"/>
      <sheetName val="Salary_&amp;_Quotas1"/>
      <sheetName val="Non-Statistical_Sampling"/>
      <sheetName val="Annexure_-_3(I)_-_Business"/>
      <sheetName val="Rate_for_Depn"/>
      <sheetName val="Setup_Variables"/>
      <sheetName val="Sept_DATABASE"/>
      <sheetName val="Parent_Main"/>
      <sheetName val="CC_&amp;_PC"/>
      <sheetName val="Dont_Alter"/>
      <sheetName val="Bal_Sht"/>
      <sheetName val="3_Grouping_-_Profit_&amp;_Loss(mio)"/>
      <sheetName val="NOPAT_MAR'01"/>
      <sheetName val="STOCK_FILE"/>
      <sheetName val="E-7_-_Stores_&amp;_Spares"/>
      <sheetName val="Income_&amp;_Occupancy_Customer"/>
      <sheetName val="BOQ_T4B"/>
      <sheetName val="Cost_Analysis"/>
      <sheetName val="Cash_Flow_Working"/>
      <sheetName val="Perf_Distribution1"/>
      <sheetName val="TDTKP_(2)4"/>
      <sheetName val="CHITIET_VL-NC-DDTT3PHA_4"/>
      <sheetName val="CHITIET_VL-NC-TT1p4"/>
      <sheetName val="Page_102"/>
      <sheetName val="Salary_&amp;_Quotas2"/>
      <sheetName val="Non-Statistical_Sampling1"/>
      <sheetName val="Annexure_-_3(I)_-_Business1"/>
      <sheetName val="Rate_for_Depn1"/>
      <sheetName val="Setup_Variables1"/>
      <sheetName val="Sept_DATABASE1"/>
      <sheetName val="Parent_Main1"/>
      <sheetName val="CC_&amp;_PC1"/>
      <sheetName val="Dont_Alter1"/>
      <sheetName val="GOPI'S_UPLOAD1"/>
      <sheetName val="New_C_PM1"/>
      <sheetName val="Prodn_Report1"/>
      <sheetName val="Bal_Sht1"/>
      <sheetName val="3_Grouping_-_Profit_&amp;_Loss(mio1"/>
      <sheetName val="NOPAT_MAR'011"/>
      <sheetName val="STOCK_FILE1"/>
      <sheetName val="E-7_-_Stores_&amp;_Spares1"/>
      <sheetName val="Income_&amp;_Occupancy_Customer1"/>
      <sheetName val="BOQ_T4B1"/>
      <sheetName val="Cost_Analysis1"/>
      <sheetName val="Cash_Flow_Working1"/>
      <sheetName val="Perf_Distribution2"/>
      <sheetName val="TDTKP_(2)5"/>
      <sheetName val="CHITIET_VL-NC-DDTT3PHA_5"/>
      <sheetName val="CHITIET_VL-NC-TT1p5"/>
      <sheetName val="Page_103"/>
      <sheetName val="Salary_&amp;_Quotas3"/>
      <sheetName val="Non-Statistical_Sampling2"/>
      <sheetName val="Annexure_-_3(I)_-_Business2"/>
      <sheetName val="Rate_for_Depn2"/>
      <sheetName val="Setup_Variables2"/>
      <sheetName val="Sept_DATABASE2"/>
      <sheetName val="Parent_Main2"/>
      <sheetName val="CC_&amp;_PC2"/>
      <sheetName val="Dont_Alter2"/>
      <sheetName val="GOPI'S_UPLOAD2"/>
      <sheetName val="New_C_PM2"/>
      <sheetName val="Prodn_Report2"/>
      <sheetName val="Bal_Sht2"/>
      <sheetName val="3_Grouping_-_Profit_&amp;_Loss(mio2"/>
      <sheetName val="NOPAT_MAR'012"/>
      <sheetName val="STOCK_FILE2"/>
      <sheetName val="E-7_-_Stores_&amp;_Spares2"/>
      <sheetName val="Income_&amp;_Occupancy_Customer2"/>
      <sheetName val="BOQ_T4B2"/>
      <sheetName val="Cost_Analysis2"/>
      <sheetName val="Cash_Flow_Working2"/>
      <sheetName val="Perf_Distribution3"/>
      <sheetName val="TDTKP_(2)7"/>
      <sheetName val="CHITIET_VL-NC-DDTT3PHA_7"/>
      <sheetName val="CHITIET_VL-NC-TT1p7"/>
      <sheetName val="Page_105"/>
      <sheetName val="Salary_&amp;_Quotas5"/>
      <sheetName val="Non-Statistical_Sampling4"/>
      <sheetName val="Annexure_-_3(I)_-_Business4"/>
      <sheetName val="Rate_for_Depn4"/>
      <sheetName val="Setup_Variables4"/>
      <sheetName val="Sept_DATABASE4"/>
      <sheetName val="Parent_Main4"/>
      <sheetName val="CC_&amp;_PC4"/>
      <sheetName val="Dont_Alter4"/>
      <sheetName val="GOPI'S_UPLOAD4"/>
      <sheetName val="New_C_PM4"/>
      <sheetName val="Prodn_Report4"/>
      <sheetName val="Bal_Sht4"/>
      <sheetName val="3_Grouping_-_Profit_&amp;_Loss(mio4"/>
      <sheetName val="NOPAT_MAR'014"/>
      <sheetName val="STOCK_FILE4"/>
      <sheetName val="E-7_-_Stores_&amp;_Spares4"/>
      <sheetName val="Income_&amp;_Occupancy_Customer4"/>
      <sheetName val="BOQ_T4B4"/>
      <sheetName val="Cost_Analysis4"/>
      <sheetName val="Cash_Flow_Working4"/>
      <sheetName val="Perf_Distribution5"/>
      <sheetName val="TDTKP_(2)8"/>
      <sheetName val="CHITIET_VL-NC-DDTT3PHA_8"/>
      <sheetName val="CHITIET_VL-NC-TT1p8"/>
      <sheetName val="Page_106"/>
      <sheetName val="Salary_&amp;_Quotas6"/>
      <sheetName val="Non-Statistical_Sampling5"/>
      <sheetName val="Annexure_-_3(I)_-_Business5"/>
      <sheetName val="Rate_for_Depn5"/>
      <sheetName val="Setup_Variables5"/>
      <sheetName val="Sept_DATABASE5"/>
      <sheetName val="Parent_Main5"/>
      <sheetName val="CC_&amp;_PC5"/>
      <sheetName val="Dont_Alter5"/>
      <sheetName val="GOPI'S_UPLOAD5"/>
      <sheetName val="New_C_PM5"/>
      <sheetName val="Prodn_Report5"/>
      <sheetName val="Bal_Sht5"/>
      <sheetName val="3_Grouping_-_Profit_&amp;_Loss(mio5"/>
      <sheetName val="NOPAT_MAR'015"/>
      <sheetName val="STOCK_FILE5"/>
      <sheetName val="E-7_-_Stores_&amp;_Spares5"/>
      <sheetName val="Income_&amp;_Occupancy_Customer5"/>
      <sheetName val="BOQ_T4B5"/>
      <sheetName val="Cost_Analysis5"/>
      <sheetName val="Cash_Flow_Working5"/>
      <sheetName val="Perf_Distribution6"/>
      <sheetName val="TDTKP_(2)9"/>
      <sheetName val="CHITIET_VL-NC-DDTT3PHA_9"/>
      <sheetName val="CHITIET_VL-NC-TT1p9"/>
      <sheetName val="Page_107"/>
      <sheetName val="Salary_&amp;_Quotas7"/>
      <sheetName val="Non-Statistical_Sampling6"/>
      <sheetName val="Annexure_-_3(I)_-_Business6"/>
      <sheetName val="Rate_for_Depn6"/>
      <sheetName val="Setup_Variables6"/>
      <sheetName val="Sept_DATABASE6"/>
      <sheetName val="Parent_Main6"/>
      <sheetName val="CC_&amp;_PC6"/>
      <sheetName val="Dont_Alter6"/>
      <sheetName val="GOPI'S_UPLOAD6"/>
      <sheetName val="New_C_PM6"/>
      <sheetName val="Prodn_Report6"/>
      <sheetName val="Bal_Sht6"/>
      <sheetName val="3_Grouping_-_Profit_&amp;_Loss(mio6"/>
      <sheetName val="NOPAT_MAR'016"/>
      <sheetName val="STOCK_FILE6"/>
      <sheetName val="E-7_-_Stores_&amp;_Spares6"/>
      <sheetName val="Income_&amp;_Occupancy_Customer6"/>
      <sheetName val="BOQ_T4B6"/>
      <sheetName val="Cost_Analysis6"/>
      <sheetName val="Cash_Flow_Working6"/>
      <sheetName val="Perf_Distribution7"/>
      <sheetName val="TDTKP_(2)10"/>
      <sheetName val="CHITIET_VL-NC-DDTT3PHA_10"/>
      <sheetName val="CHITIET_VL-NC-TT1p10"/>
      <sheetName val="Page_108"/>
      <sheetName val="Salary_&amp;_Quotas8"/>
      <sheetName val="Non-Statistical_Sampling7"/>
      <sheetName val="Annexure_-_3(I)_-_Business7"/>
      <sheetName val="Rate_for_Depn7"/>
      <sheetName val="Setup_Variables7"/>
      <sheetName val="Sept_DATABASE7"/>
      <sheetName val="Parent_Main7"/>
      <sheetName val="CC_&amp;_PC7"/>
      <sheetName val="Dont_Alter7"/>
      <sheetName val="GOPI'S_UPLOAD7"/>
      <sheetName val="New_C_PM7"/>
      <sheetName val="Prodn_Report7"/>
      <sheetName val="Bal_Sht7"/>
      <sheetName val="3_Grouping_-_Profit_&amp;_Loss(mio7"/>
      <sheetName val="NOPAT_MAR'017"/>
      <sheetName val="STOCK_FILE7"/>
      <sheetName val="E-7_-_Stores_&amp;_Spares7"/>
      <sheetName val="Income_&amp;_Occupancy_Customer7"/>
      <sheetName val="BOQ_T4B7"/>
      <sheetName val="Cost_Analysis7"/>
      <sheetName val="Cash_Flow_Working7"/>
      <sheetName val="Perf_Distribution8"/>
      <sheetName val="TDTKP_(2)11"/>
      <sheetName val="CHITIET_VL-NC-DDTT3PHA_11"/>
      <sheetName val="CHITIET_VL-NC-TT1p11"/>
      <sheetName val="Page_109"/>
      <sheetName val="Salary_&amp;_Quotas9"/>
      <sheetName val="Non-Statistical_Sampling8"/>
      <sheetName val="Annexure_-_3(I)_-_Business8"/>
      <sheetName val="Rate_for_Depn8"/>
      <sheetName val="Setup_Variables8"/>
      <sheetName val="Sept_DATABASE8"/>
      <sheetName val="Parent_Main8"/>
      <sheetName val="CC_&amp;_PC8"/>
      <sheetName val="Dont_Alter8"/>
      <sheetName val="GOPI'S_UPLOAD8"/>
      <sheetName val="New_C_PM8"/>
      <sheetName val="Prodn_Report8"/>
      <sheetName val="Bal_Sht8"/>
      <sheetName val="3_Grouping_-_Profit_&amp;_Loss(mio8"/>
      <sheetName val="NOPAT_MAR'018"/>
      <sheetName val="STOCK_FILE8"/>
      <sheetName val="E-7_-_Stores_&amp;_Spares8"/>
      <sheetName val="TOE_-_Summary_Commentary15"/>
      <sheetName val="PS_Rates_07-31-0115"/>
      <sheetName val="ISMC_USA_2004-0915"/>
      <sheetName val="May_TB15"/>
      <sheetName val="PEOPLESOFT_RATES15"/>
      <sheetName val="Share_Price17"/>
      <sheetName val="Telephone_deposits_written_of17"/>
      <sheetName val="UK_P&amp;L17"/>
      <sheetName val="Stock_Cal17"/>
      <sheetName val="Inter_unit_set_off17"/>
      <sheetName val="TRIAL_BALANCE17"/>
      <sheetName val="IP_Data_Collection17"/>
      <sheetName val="MCORP_USA15"/>
      <sheetName val="Input-Pack_Level15"/>
      <sheetName val="START_PAGE15"/>
      <sheetName val="Trial_Bal15"/>
      <sheetName val="Input_Journals15"/>
      <sheetName val="GK_TB_310302_for_OpBal_Compar15"/>
      <sheetName val="Invoices_for_February_2003:#R15"/>
      <sheetName val="Ac_subAc_combination15"/>
      <sheetName val="TDTKP_(2)15"/>
      <sheetName val="CHITIET_VL-NC-DDTT3PHA_15"/>
      <sheetName val="CHITIET_VL-NC-TT1p15"/>
      <sheetName val="Page_1013"/>
      <sheetName val="Salary_&amp;_Quotas13"/>
      <sheetName val="Non-Statistical_Sampling12"/>
      <sheetName val="Annexure_-_3(I)_-_Business12"/>
      <sheetName val="Rate_for_Depn12"/>
      <sheetName val="Setup_Variables12"/>
      <sheetName val="Sept_DATABASE12"/>
      <sheetName val="Parent_Main12"/>
      <sheetName val="CC_&amp;_PC12"/>
      <sheetName val="Dont_Alter12"/>
      <sheetName val="GOPI'S_UPLOAD12"/>
      <sheetName val="New_C_PM12"/>
      <sheetName val="Prodn_Report12"/>
      <sheetName val="Bal_Sht12"/>
      <sheetName val="3_Grouping_-_Profit_&amp;_Loss(mi12"/>
      <sheetName val="NOPAT_MAR'0112"/>
      <sheetName val="STOCK_FILE12"/>
      <sheetName val="E-7_-_Stores_&amp;_Spares12"/>
      <sheetName val="Income_&amp;_Occupancy_Customer11"/>
      <sheetName val="BOQ_T4B11"/>
      <sheetName val="Cost_Analysis11"/>
      <sheetName val="Cash_Flow_Working11"/>
      <sheetName val="Perf_Distribution12"/>
      <sheetName val="Stock_Cal16"/>
      <sheetName val="Inter_unit_set_off16"/>
      <sheetName val="TRIAL_BALANCE16"/>
      <sheetName val="TDTKP_(2)14"/>
      <sheetName val="CHITIET_VL-NC-DDTT3PHA_14"/>
      <sheetName val="CHITIET_VL-NC-TT1p14"/>
      <sheetName val="Page_1012"/>
      <sheetName val="Salary_&amp;_Quotas12"/>
      <sheetName val="Non-Statistical_Sampling11"/>
      <sheetName val="Annexure_-_3(I)_-_Business11"/>
      <sheetName val="Rate_for_Depn11"/>
      <sheetName val="Setup_Variables11"/>
      <sheetName val="Sept_DATABASE11"/>
      <sheetName val="Parent_Main11"/>
      <sheetName val="CC_&amp;_PC11"/>
      <sheetName val="Dont_Alter11"/>
      <sheetName val="GOPI'S_UPLOAD11"/>
      <sheetName val="New_C_PM11"/>
      <sheetName val="Prodn_Report11"/>
      <sheetName val="Bal_Sht11"/>
      <sheetName val="3_Grouping_-_Profit_&amp;_Loss(mi11"/>
      <sheetName val="NOPAT_MAR'0111"/>
      <sheetName val="STOCK_FILE11"/>
      <sheetName val="E-7_-_Stores_&amp;_Spares11"/>
      <sheetName val="Income_&amp;_Occupancy_Customer10"/>
      <sheetName val="BOQ_T4B10"/>
      <sheetName val="Cost_Analysis10"/>
      <sheetName val="Cash_Flow_Working10"/>
      <sheetName val="Perf_Distribution11"/>
      <sheetName val="TDTKP_(2)12"/>
      <sheetName val="CHITIET_VL-NC-DDTT3PHA_12"/>
      <sheetName val="CHITIET_VL-NC-TT1p12"/>
      <sheetName val="Page_1010"/>
      <sheetName val="Salary_&amp;_Quotas10"/>
      <sheetName val="Non-Statistical_Sampling9"/>
      <sheetName val="Annexure_-_3(I)_-_Business9"/>
      <sheetName val="Rate_for_Depn9"/>
      <sheetName val="Setup_Variables9"/>
      <sheetName val="Sept_DATABASE9"/>
      <sheetName val="Parent_Main9"/>
      <sheetName val="CC_&amp;_PC9"/>
      <sheetName val="Dont_Alter9"/>
      <sheetName val="GOPI'S_UPLOAD9"/>
      <sheetName val="New_C_PM9"/>
      <sheetName val="Prodn_Report9"/>
      <sheetName val="Bal_Sht9"/>
      <sheetName val="3_Grouping_-_Profit_&amp;_Loss(mio9"/>
      <sheetName val="NOPAT_MAR'019"/>
      <sheetName val="STOCK_FILE9"/>
      <sheetName val="E-7_-_Stores_&amp;_Spares9"/>
      <sheetName val="Income_&amp;_Occupancy_Customer8"/>
      <sheetName val="BOQ_T4B8"/>
      <sheetName val="Cost_Analysis8"/>
      <sheetName val="Cash_Flow_Working8"/>
      <sheetName val="Perf_Distribution9"/>
      <sheetName val="Stock_Cal15"/>
      <sheetName val="Inter_unit_set_off15"/>
      <sheetName val="TRIAL_BALANCE15"/>
      <sheetName val="TDTKP_(2)13"/>
      <sheetName val="CHITIET_VL-NC-DDTT3PHA_13"/>
      <sheetName val="CHITIET_VL-NC-TT1p13"/>
      <sheetName val="Page_1011"/>
      <sheetName val="Salary_&amp;_Quotas11"/>
      <sheetName val="Non-Statistical_Sampling10"/>
      <sheetName val="Annexure_-_3(I)_-_Business10"/>
      <sheetName val="Rate_for_Depn10"/>
      <sheetName val="Setup_Variables10"/>
      <sheetName val="Sept_DATABASE10"/>
      <sheetName val="Parent_Main10"/>
      <sheetName val="CC_&amp;_PC10"/>
      <sheetName val="Dont_Alter10"/>
      <sheetName val="GOPI'S_UPLOAD10"/>
      <sheetName val="New_C_PM10"/>
      <sheetName val="Prodn_Report10"/>
      <sheetName val="Bal_Sht10"/>
      <sheetName val="3_Grouping_-_Profit_&amp;_Loss(mi10"/>
      <sheetName val="NOPAT_MAR'0110"/>
      <sheetName val="STOCK_FILE10"/>
      <sheetName val="E-7_-_Stores_&amp;_Spares10"/>
      <sheetName val="Income_&amp;_Occupancy_Customer9"/>
      <sheetName val="BOQ_T4B9"/>
      <sheetName val="Cost_Analysis9"/>
      <sheetName val="Cash_Flow_Working9"/>
      <sheetName val="Perf_Distribution10"/>
      <sheetName val="TOE_-_Summary_Commentary16"/>
      <sheetName val="PS_Rates_07-31-0116"/>
      <sheetName val="ISMC_USA_2004-0916"/>
      <sheetName val="May_TB16"/>
      <sheetName val="PEOPLESOFT_RATES16"/>
      <sheetName val="Share_Price18"/>
      <sheetName val="Telephone_deposits_written_of18"/>
      <sheetName val="UK_P&amp;L18"/>
      <sheetName val="Stock_Cal18"/>
      <sheetName val="Inter_unit_set_off18"/>
      <sheetName val="TRIAL_BALANCE18"/>
      <sheetName val="IP_Data_Collection18"/>
      <sheetName val="MCORP_USA16"/>
      <sheetName val="Input-Pack_Level16"/>
      <sheetName val="START_PAGE16"/>
      <sheetName val="Trial_Bal16"/>
      <sheetName val="Input_Journals16"/>
      <sheetName val="GK_TB_310302_for_OpBal_Compar16"/>
      <sheetName val="Invoices_for_February_2003:#R16"/>
      <sheetName val="Ac_subAc_combination16"/>
      <sheetName val="TDTKP_(2)16"/>
      <sheetName val="CHITIET_VL-NC-DDTT3PHA_16"/>
      <sheetName val="CHITIET_VL-NC-TT1p16"/>
      <sheetName val="Page_1014"/>
      <sheetName val="Salary_&amp;_Quotas14"/>
      <sheetName val="Non-Statistical_Sampling13"/>
      <sheetName val="Annexure_-_3(I)_-_Business13"/>
      <sheetName val="Rate_for_Depn13"/>
      <sheetName val="Setup_Variables13"/>
      <sheetName val="Sept_DATABASE13"/>
      <sheetName val="Parent_Main13"/>
      <sheetName val="CC_&amp;_PC13"/>
      <sheetName val="Dont_Alter13"/>
      <sheetName val="GOPI'S_UPLOAD13"/>
      <sheetName val="New_C_PM13"/>
      <sheetName val="Prodn_Report13"/>
      <sheetName val="Bal_Sht13"/>
      <sheetName val="3_Grouping_-_Profit_&amp;_Loss(mi13"/>
      <sheetName val="NOPAT_MAR'0113"/>
      <sheetName val="STOCK_FILE13"/>
      <sheetName val="E-7_-_Stores_&amp;_Spares13"/>
      <sheetName val="Income_&amp;_Occupancy_Customer12"/>
      <sheetName val="BOQ_T4B12"/>
      <sheetName val="Cost_Analysis12"/>
      <sheetName val="Cash_Flow_Working12"/>
      <sheetName val="Perf_Distribution13"/>
      <sheetName val="TOE_-_Summary_Commentary17"/>
      <sheetName val="PS_Rates_07-31-0117"/>
      <sheetName val="ISMC_USA_2004-0917"/>
      <sheetName val="May_TB17"/>
      <sheetName val="PEOPLESOFT_RATES17"/>
      <sheetName val="Share_Price19"/>
      <sheetName val="Telephone_deposits_written_of19"/>
      <sheetName val="UK_P&amp;L19"/>
      <sheetName val="Stock_Cal19"/>
      <sheetName val="Inter_unit_set_off19"/>
      <sheetName val="TRIAL_BALANCE19"/>
      <sheetName val="IP_Data_Collection19"/>
      <sheetName val="MCORP_USA17"/>
      <sheetName val="Input-Pack_Level17"/>
      <sheetName val="START_PAGE17"/>
      <sheetName val="Trial_Bal17"/>
      <sheetName val="Input_Journals17"/>
      <sheetName val="GK_TB_310302_for_OpBal_Compar17"/>
      <sheetName val="Loan_Amortization_Schedule17"/>
      <sheetName val="Invoices_for_February_2003:#R17"/>
      <sheetName val="Ac_subAc_combination17"/>
      <sheetName val="TDTKP_(2)17"/>
      <sheetName val="CHITIET_VL-NC-DDTT3PHA_17"/>
      <sheetName val="CHITIET_VL-NC-TT1p17"/>
      <sheetName val="Page_1015"/>
      <sheetName val="Salary_&amp;_Quotas15"/>
      <sheetName val="Non-Statistical_Sampling14"/>
      <sheetName val="Annexure_-_3(I)_-_Business14"/>
      <sheetName val="Rate_for_Depn14"/>
      <sheetName val="Setup_Variables14"/>
      <sheetName val="Sept_DATABASE14"/>
      <sheetName val="Parent_Main14"/>
      <sheetName val="CC_&amp;_PC14"/>
      <sheetName val="Dont_Alter14"/>
      <sheetName val="GOPI'S_UPLOAD14"/>
      <sheetName val="New_C_PM14"/>
      <sheetName val="Prodn_Report14"/>
      <sheetName val="Bal_Sht14"/>
      <sheetName val="3_Grouping_-_Profit_&amp;_Loss(mi14"/>
      <sheetName val="NOPAT_MAR'0114"/>
      <sheetName val="STOCK_FILE14"/>
      <sheetName val="E-7_-_Stores_&amp;_Spares14"/>
      <sheetName val="Income_&amp;_Occupancy_Customer13"/>
      <sheetName val="BOQ_T4B13"/>
      <sheetName val="Cost_Analysis13"/>
      <sheetName val="Cash_Flow_Working13"/>
      <sheetName val="Perf_Distribution14"/>
      <sheetName val="TOE_-_Summary_Commentary19"/>
      <sheetName val="PS_Rates_07-31-0119"/>
      <sheetName val="ISMC_USA_2004-0919"/>
      <sheetName val="May_TB19"/>
      <sheetName val="PEOPLESOFT_RATES19"/>
      <sheetName val="Share_Price21"/>
      <sheetName val="Telephone_deposits_written_of21"/>
      <sheetName val="UK_P&amp;L21"/>
      <sheetName val="Stock_Cal21"/>
      <sheetName val="Inter_unit_set_off21"/>
      <sheetName val="TRIAL_BALANCE21"/>
      <sheetName val="IP_Data_Collection21"/>
      <sheetName val="MCORP_USA19"/>
      <sheetName val="Input-Pack_Level19"/>
      <sheetName val="START_PAGE19"/>
      <sheetName val="Trial_Bal19"/>
      <sheetName val="Input_Journals19"/>
      <sheetName val="GK_TB_310302_for_OpBal_Compar19"/>
      <sheetName val="Loan_Amortization_Schedule19"/>
      <sheetName val="Invoices_for_February_2003:#R19"/>
      <sheetName val="Ac_subAc_combination19"/>
      <sheetName val="TDTKP_(2)19"/>
      <sheetName val="CHITIET_VL-NC-DDTT3PHA_19"/>
      <sheetName val="CHITIET_VL-NC-TT1p19"/>
      <sheetName val="BS_&amp;_Sch_18"/>
      <sheetName val="Page_1017"/>
      <sheetName val="Salary_&amp;_Quotas17"/>
      <sheetName val="Approved_MTD_Proj_#'s16"/>
      <sheetName val="Master_Price_List16"/>
      <sheetName val="Labor_abs-NMR16"/>
      <sheetName val="LOB_tree_All16"/>
      <sheetName val="00_Income_Statement16"/>
      <sheetName val="vendor_listing_(2)16"/>
      <sheetName val="N_1_B16"/>
      <sheetName val="N_1_R16"/>
      <sheetName val="Non-Statistical_Sampling16"/>
      <sheetName val="Annexure_-_3(I)_-_Business16"/>
      <sheetName val="PGTV_P&amp;L16"/>
      <sheetName val="TPM_Tot16"/>
      <sheetName val="RCC,Ret__Wall16"/>
      <sheetName val="vb_9&amp;1016"/>
      <sheetName val="Federal_Total16"/>
      <sheetName val="Master_Support_316"/>
      <sheetName val="Rate_for_Depn16"/>
      <sheetName val="Setup_Variables16"/>
      <sheetName val="Sept_DATABASE16"/>
      <sheetName val="FMT_13-VOLUME_BY_MARKET16"/>
      <sheetName val="FMT_14_-VOLUME_BY_BRANDS16"/>
      <sheetName val="FG_QTY16"/>
      <sheetName val="Avg_Rate16"/>
      <sheetName val="Parent_Main16"/>
      <sheetName val="CC_&amp;_PC16"/>
      <sheetName val="SBCM_LHI_FA_WKSHEET16"/>
      <sheetName val="Project_Budget_Worksheet16"/>
      <sheetName val="IO_LIST16"/>
      <sheetName val="Dont_Alter16"/>
      <sheetName val="Pile_cap16"/>
      <sheetName val="GOPI'S_UPLOAD16"/>
      <sheetName val="New_C_PM16"/>
      <sheetName val="Prodn_Report16"/>
      <sheetName val="Bal_Sht16"/>
      <sheetName val="3_Grouping_-_Profit_&amp;_Loss(mi16"/>
      <sheetName val="NOPAT_MAR'0116"/>
      <sheetName val="STOCK_FILE16"/>
      <sheetName val="E-7_-_Stores_&amp;_Spares16"/>
      <sheetName val="#REF:Invoices_for_February_2017"/>
      <sheetName val="Income_&amp;_Occupancy_Customer15"/>
      <sheetName val="BOQ_T4B15"/>
      <sheetName val="Cost_Analysis15"/>
      <sheetName val="Cash_Flow_Working15"/>
      <sheetName val="Perf_Distribution16"/>
      <sheetName val="Sheet1_1"/>
      <sheetName val="TOE_-_Summary_Commentary18"/>
      <sheetName val="PS_Rates_07-31-0118"/>
      <sheetName val="ISMC_USA_2004-0918"/>
      <sheetName val="May_TB18"/>
      <sheetName val="PEOPLESOFT_RATES18"/>
      <sheetName val="Share_Price20"/>
      <sheetName val="Telephone_deposits_written_of20"/>
      <sheetName val="UK_P&amp;L20"/>
      <sheetName val="Stock_Cal20"/>
      <sheetName val="Inter_unit_set_off20"/>
      <sheetName val="TRIAL_BALANCE20"/>
      <sheetName val="IP_Data_Collection20"/>
      <sheetName val="MCORP_USA18"/>
      <sheetName val="Input-Pack_Level18"/>
      <sheetName val="START_PAGE18"/>
      <sheetName val="Trial_Bal18"/>
      <sheetName val="Input_Journals18"/>
      <sheetName val="GK_TB_310302_for_OpBal_Compar18"/>
      <sheetName val="Loan_Amortization_Schedule18"/>
      <sheetName val="Invoices_for_February_2003:#R18"/>
      <sheetName val="Ac_subAc_combination18"/>
      <sheetName val="TDTKP_(2)18"/>
      <sheetName val="CHITIET_VL-NC-DDTT3PHA_18"/>
      <sheetName val="CHITIET_VL-NC-TT1p18"/>
      <sheetName val="BS_&amp;_Sch_17"/>
      <sheetName val="Page_1016"/>
      <sheetName val="Salary_&amp;_Quotas16"/>
      <sheetName val="Approved_MTD_Proj_#'s15"/>
      <sheetName val="Master_Price_List15"/>
      <sheetName val="Labor_abs-NMR15"/>
      <sheetName val="LOB_tree_All15"/>
      <sheetName val="00_Income_Statement15"/>
      <sheetName val="vendor_listing_(2)15"/>
      <sheetName val="N_1_B15"/>
      <sheetName val="N_1_R15"/>
      <sheetName val="Non-Statistical_Sampling15"/>
      <sheetName val="Annexure_-_3(I)_-_Business15"/>
      <sheetName val="PGTV_P&amp;L15"/>
      <sheetName val="TPM_Tot15"/>
      <sheetName val="RCC,Ret__Wall15"/>
      <sheetName val="vb_9&amp;1015"/>
      <sheetName val="Federal_Total15"/>
      <sheetName val="Master_Support_315"/>
      <sheetName val="Rate_for_Depn15"/>
      <sheetName val="Setup_Variables15"/>
      <sheetName val="Sept_DATABASE15"/>
      <sheetName val="FMT_13-VOLUME_BY_MARKET15"/>
      <sheetName val="FMT_14_-VOLUME_BY_BRANDS15"/>
      <sheetName val="FG_QTY15"/>
      <sheetName val="Avg_Rate15"/>
      <sheetName val="Parent_Main15"/>
      <sheetName val="CC_&amp;_PC15"/>
      <sheetName val="SBCM_LHI_FA_WKSHEET15"/>
      <sheetName val="Project_Budget_Worksheet15"/>
      <sheetName val="IO_LIST15"/>
      <sheetName val="Dont_Alter15"/>
      <sheetName val="Pile_cap15"/>
      <sheetName val="GOPI'S_UPLOAD15"/>
      <sheetName val="New_C_PM15"/>
      <sheetName val="Prodn_Report15"/>
      <sheetName val="Bal_Sht15"/>
      <sheetName val="3_Grouping_-_Profit_&amp;_Loss(mi15"/>
      <sheetName val="NOPAT_MAR'0115"/>
      <sheetName val="STOCK_FILE15"/>
      <sheetName val="E-7_-_Stores_&amp;_Spares15"/>
      <sheetName val="#REF:Invoices_for_February_2016"/>
      <sheetName val="Income_&amp;_Occupancy_Customer14"/>
      <sheetName val="BOQ_T4B14"/>
      <sheetName val="Cost_Analysis14"/>
      <sheetName val="Cash_Flow_Working14"/>
      <sheetName val="Perf_Distribution15"/>
      <sheetName val="Sheet1_"/>
      <sheetName val="TOE_-_Summary_Commentary20"/>
      <sheetName val="PS_Rates_07-31-0120"/>
      <sheetName val="ISMC_USA_2004-0920"/>
      <sheetName val="May_TB20"/>
      <sheetName val="PEOPLESOFT_RATES20"/>
      <sheetName val="Share_Price22"/>
      <sheetName val="Telephone_deposits_written_of22"/>
      <sheetName val="UK_P&amp;L22"/>
      <sheetName val="Stock_Cal22"/>
      <sheetName val="Inter_unit_set_off22"/>
      <sheetName val="TRIAL_BALANCE22"/>
      <sheetName val="IP_Data_Collection22"/>
      <sheetName val="MCORP_USA20"/>
      <sheetName val="Input-Pack_Level20"/>
      <sheetName val="START_PAGE20"/>
      <sheetName val="Trial_Bal20"/>
      <sheetName val="Input_Journals20"/>
      <sheetName val="GK_TB_310302_for_OpBal_Compar20"/>
      <sheetName val="Loan_Amortization_Schedule20"/>
      <sheetName val="Invoices_for_February_2003:#R20"/>
      <sheetName val="Ac_subAc_combination20"/>
      <sheetName val="TDTKP_(2)20"/>
      <sheetName val="CHITIET_VL-NC-DDTT3PHA_20"/>
      <sheetName val="CHITIET_VL-NC-TT1p20"/>
      <sheetName val="BS_&amp;_Sch_19"/>
      <sheetName val="Page_1018"/>
      <sheetName val="Salary_&amp;_Quotas18"/>
      <sheetName val="Approved_MTD_Proj_#'s17"/>
      <sheetName val="Master_Price_List17"/>
      <sheetName val="Labor_abs-NMR17"/>
      <sheetName val="LOB_tree_All17"/>
      <sheetName val="00_Income_Statement17"/>
      <sheetName val="vendor_listing_(2)17"/>
      <sheetName val="N_1_B17"/>
      <sheetName val="N_1_R17"/>
      <sheetName val="Non-Statistical_Sampling17"/>
      <sheetName val="Annexure_-_3(I)_-_Business17"/>
      <sheetName val="PGTV_P&amp;L17"/>
      <sheetName val="TPM_Tot17"/>
      <sheetName val="RCC,Ret__Wall17"/>
      <sheetName val="vb_9&amp;1017"/>
      <sheetName val="Federal_Total17"/>
      <sheetName val="Master_Support_317"/>
      <sheetName val="Rate_for_Depn17"/>
      <sheetName val="Setup_Variables17"/>
      <sheetName val="Sept_DATABASE17"/>
      <sheetName val="FMT_13-VOLUME_BY_MARKET17"/>
      <sheetName val="FMT_14_-VOLUME_BY_BRANDS17"/>
      <sheetName val="FG_QTY17"/>
      <sheetName val="Avg_Rate17"/>
      <sheetName val="Parent_Main17"/>
      <sheetName val="CC_&amp;_PC17"/>
      <sheetName val="SBCM_LHI_FA_WKSHEET17"/>
      <sheetName val="Project_Budget_Worksheet17"/>
      <sheetName val="IO_LIST17"/>
      <sheetName val="Dont_Alter17"/>
      <sheetName val="Pile_cap17"/>
      <sheetName val="GOPI'S_UPLOAD17"/>
      <sheetName val="New_C_PM17"/>
      <sheetName val="Prodn_Report17"/>
      <sheetName val="Bal_Sht17"/>
      <sheetName val="3_Grouping_-_Profit_&amp;_Loss(mi17"/>
      <sheetName val="NOPAT_MAR'0117"/>
      <sheetName val="STOCK_FILE17"/>
      <sheetName val="E-7_-_Stores_&amp;_Spares17"/>
      <sheetName val="#REF:Invoices_for_February_2018"/>
      <sheetName val="Income_&amp;_Occupancy_Customer16"/>
      <sheetName val="BOQ_T4B16"/>
      <sheetName val="Cost_Analysis16"/>
      <sheetName val="Cash_Flow_Working16"/>
      <sheetName val="Perf_Distribution17"/>
      <sheetName val="Sheet1_2"/>
      <sheetName val="TOE_-_Summary_Commentary21"/>
      <sheetName val="PS_Rates_07-31-0121"/>
      <sheetName val="ISMC_USA_2004-0921"/>
      <sheetName val="May_TB21"/>
      <sheetName val="PEOPLESOFT_RATES21"/>
      <sheetName val="Share_Price23"/>
      <sheetName val="Telephone_deposits_written_of23"/>
      <sheetName val="UK_P&amp;L23"/>
      <sheetName val="Stock_Cal23"/>
      <sheetName val="Inter_unit_set_off23"/>
      <sheetName val="TRIAL_BALANCE23"/>
      <sheetName val="IP_Data_Collection23"/>
      <sheetName val="MCORP_USA21"/>
      <sheetName val="Input-Pack_Level21"/>
      <sheetName val="START_PAGE21"/>
      <sheetName val="Trial_Bal21"/>
      <sheetName val="Input_Journals21"/>
      <sheetName val="GK_TB_310302_for_OpBal_Compar21"/>
      <sheetName val="Loan_Amortization_Schedule21"/>
      <sheetName val="Invoices_for_February_2003:#R21"/>
      <sheetName val="Ac_subAc_combination21"/>
      <sheetName val="TDTKP_(2)21"/>
      <sheetName val="CHITIET_VL-NC-DDTT3PHA_21"/>
      <sheetName val="CHITIET_VL-NC-TT1p21"/>
      <sheetName val="BS_&amp;_Sch_20"/>
      <sheetName val="Page_1019"/>
      <sheetName val="Salary_&amp;_Quotas19"/>
      <sheetName val="Approved_MTD_Proj_#'s18"/>
      <sheetName val="Master_Price_List18"/>
      <sheetName val="Labor_abs-NMR18"/>
      <sheetName val="LOB_tree_All18"/>
      <sheetName val="00_Income_Statement18"/>
      <sheetName val="vendor_listing_(2)18"/>
      <sheetName val="N_1_B18"/>
      <sheetName val="N_1_R18"/>
      <sheetName val="Non-Statistical_Sampling18"/>
      <sheetName val="Annexure_-_3(I)_-_Business18"/>
      <sheetName val="PGTV_P&amp;L18"/>
      <sheetName val="TPM_Tot18"/>
      <sheetName val="RCC,Ret__Wall18"/>
      <sheetName val="vb_9&amp;1018"/>
      <sheetName val="Federal_Total18"/>
      <sheetName val="Master_Support_318"/>
      <sheetName val="Rate_for_Depn18"/>
      <sheetName val="Setup_Variables18"/>
      <sheetName val="Sept_DATABASE18"/>
      <sheetName val="FMT_13-VOLUME_BY_MARKET18"/>
      <sheetName val="FMT_14_-VOLUME_BY_BRANDS18"/>
      <sheetName val="FG_QTY18"/>
      <sheetName val="Avg_Rate18"/>
      <sheetName val="Parent_Main18"/>
      <sheetName val="CC_&amp;_PC18"/>
      <sheetName val="SBCM_LHI_FA_WKSHEET18"/>
      <sheetName val="Project_Budget_Worksheet18"/>
      <sheetName val="IO_LIST18"/>
      <sheetName val="Dont_Alter18"/>
      <sheetName val="Pile_cap18"/>
      <sheetName val="GOPI'S_UPLOAD18"/>
      <sheetName val="New_C_PM18"/>
      <sheetName val="Prodn_Report18"/>
      <sheetName val="Bal_Sht18"/>
      <sheetName val="3_Grouping_-_Profit_&amp;_Loss(mi18"/>
      <sheetName val="NOPAT_MAR'0118"/>
      <sheetName val="STOCK_FILE18"/>
      <sheetName val="E-7_-_Stores_&amp;_Spares18"/>
      <sheetName val="#REF:Invoices_for_February_2019"/>
      <sheetName val="Income_&amp;_Occupancy_Customer17"/>
      <sheetName val="BOQ_T4B17"/>
      <sheetName val="Cost_Analysis17"/>
      <sheetName val="Cash_Flow_Working17"/>
      <sheetName val="Perf_Distribution18"/>
      <sheetName val="Sheet1_3"/>
      <sheetName val="TOE_-_Summary_Commentary25"/>
      <sheetName val="PS_Rates_07-31-0125"/>
      <sheetName val="ISMC_USA_2004-0925"/>
      <sheetName val="May_TB25"/>
      <sheetName val="PEOPLESOFT_RATES25"/>
      <sheetName val="Share_Price27"/>
      <sheetName val="Telephone_deposits_written_of27"/>
      <sheetName val="UK_P&amp;L27"/>
      <sheetName val="Stock_Cal27"/>
      <sheetName val="Inter_unit_set_off27"/>
      <sheetName val="TRIAL_BALANCE27"/>
      <sheetName val="IP_Data_Collection27"/>
      <sheetName val="MCORP_USA25"/>
      <sheetName val="Input-Pack_Level25"/>
      <sheetName val="START_PAGE25"/>
      <sheetName val="Trial_Bal25"/>
      <sheetName val="Input_Journals25"/>
      <sheetName val="GK_TB_310302_for_OpBal_Compar25"/>
      <sheetName val="Loan_Amortization_Schedule25"/>
      <sheetName val="Invoices_for_February_2003:#R25"/>
      <sheetName val="Ac_subAc_combination25"/>
      <sheetName val="TDTKP_(2)25"/>
      <sheetName val="CHITIET_VL-NC-DDTT3PHA_25"/>
      <sheetName val="CHITIET_VL-NC-TT1p25"/>
      <sheetName val="BS_&amp;_Sch_24"/>
      <sheetName val="Page_1023"/>
      <sheetName val="Salary_&amp;_Quotas23"/>
      <sheetName val="Approved_MTD_Proj_#'s22"/>
      <sheetName val="Master_Price_List22"/>
      <sheetName val="Labor_abs-NMR22"/>
      <sheetName val="LOB_tree_All22"/>
      <sheetName val="00_Income_Statement22"/>
      <sheetName val="vendor_listing_(2)22"/>
      <sheetName val="N_1_B22"/>
      <sheetName val="N_1_R22"/>
      <sheetName val="Non-Statistical_Sampling22"/>
      <sheetName val="Annexure_-_3(I)_-_Business22"/>
      <sheetName val="PGTV_P&amp;L22"/>
      <sheetName val="TPM_Tot22"/>
      <sheetName val="RCC,Ret__Wall22"/>
      <sheetName val="vb_9&amp;1022"/>
      <sheetName val="Federal_Total22"/>
      <sheetName val="Master_Support_322"/>
      <sheetName val="Rate_for_Depn22"/>
      <sheetName val="Setup_Variables22"/>
      <sheetName val="Sept_DATABASE22"/>
      <sheetName val="FMT_13-VOLUME_BY_MARKET22"/>
      <sheetName val="FMT_14_-VOLUME_BY_BRANDS22"/>
      <sheetName val="FG_QTY22"/>
      <sheetName val="Avg_Rate22"/>
      <sheetName val="Parent_Main22"/>
      <sheetName val="CC_&amp;_PC22"/>
      <sheetName val="SBCM_LHI_FA_WKSHEET22"/>
      <sheetName val="Project_Budget_Worksheet22"/>
      <sheetName val="IO_LIST22"/>
      <sheetName val="Dont_Alter22"/>
      <sheetName val="Pile_cap22"/>
      <sheetName val="GOPI'S_UPLOAD22"/>
      <sheetName val="New_C_PM22"/>
      <sheetName val="Prodn_Report22"/>
      <sheetName val="Bal_Sht22"/>
      <sheetName val="3_Grouping_-_Profit_&amp;_Loss(mi22"/>
      <sheetName val="NOPAT_MAR'0122"/>
      <sheetName val="STOCK_FILE22"/>
      <sheetName val="E-7_-_Stores_&amp;_Spares22"/>
      <sheetName val="#REF:Invoices_for_February_2023"/>
      <sheetName val="Income_&amp;_Occupancy_Customer21"/>
      <sheetName val="BOQ_T4B21"/>
      <sheetName val="Cost_Analysis21"/>
      <sheetName val="Cash_Flow_Working21"/>
      <sheetName val="Perf_Distribution22"/>
      <sheetName val="Sheet1_7"/>
      <sheetName val="TOE_-_Summary_Commentary23"/>
      <sheetName val="PS_Rates_07-31-0123"/>
      <sheetName val="ISMC_USA_2004-0923"/>
      <sheetName val="May_TB23"/>
      <sheetName val="PEOPLESOFT_RATES23"/>
      <sheetName val="Share_Price25"/>
      <sheetName val="Telephone_deposits_written_of25"/>
      <sheetName val="UK_P&amp;L25"/>
      <sheetName val="Stock_Cal25"/>
      <sheetName val="Inter_unit_set_off25"/>
      <sheetName val="TRIAL_BALANCE25"/>
      <sheetName val="IP_Data_Collection25"/>
      <sheetName val="MCORP_USA23"/>
      <sheetName val="Input-Pack_Level23"/>
      <sheetName val="START_PAGE23"/>
      <sheetName val="Trial_Bal23"/>
      <sheetName val="Input_Journals23"/>
      <sheetName val="GK_TB_310302_for_OpBal_Compar23"/>
      <sheetName val="Loan_Amortization_Schedule23"/>
      <sheetName val="Invoices_for_February_2003:#R23"/>
      <sheetName val="Ac_subAc_combination23"/>
      <sheetName val="TDTKP_(2)23"/>
      <sheetName val="CHITIET_VL-NC-DDTT3PHA_23"/>
      <sheetName val="CHITIET_VL-NC-TT1p23"/>
      <sheetName val="BS_&amp;_Sch_22"/>
      <sheetName val="Page_1021"/>
      <sheetName val="Salary_&amp;_Quotas21"/>
      <sheetName val="Approved_MTD_Proj_#'s20"/>
      <sheetName val="Master_Price_List20"/>
      <sheetName val="Labor_abs-NMR20"/>
      <sheetName val="LOB_tree_All20"/>
      <sheetName val="00_Income_Statement20"/>
      <sheetName val="vendor_listing_(2)20"/>
      <sheetName val="N_1_B20"/>
      <sheetName val="N_1_R20"/>
      <sheetName val="Non-Statistical_Sampling20"/>
      <sheetName val="Annexure_-_3(I)_-_Business20"/>
      <sheetName val="PGTV_P&amp;L20"/>
      <sheetName val="TPM_Tot20"/>
      <sheetName val="RCC,Ret__Wall20"/>
      <sheetName val="vb_9&amp;1020"/>
      <sheetName val="Federal_Total20"/>
      <sheetName val="Master_Support_320"/>
      <sheetName val="Rate_for_Depn20"/>
      <sheetName val="Setup_Variables20"/>
      <sheetName val="Sept_DATABASE20"/>
      <sheetName val="FMT_13-VOLUME_BY_MARKET20"/>
      <sheetName val="FMT_14_-VOLUME_BY_BRANDS20"/>
      <sheetName val="FG_QTY20"/>
      <sheetName val="Avg_Rate20"/>
      <sheetName val="Parent_Main20"/>
      <sheetName val="CC_&amp;_PC20"/>
      <sheetName val="SBCM_LHI_FA_WKSHEET20"/>
      <sheetName val="Project_Budget_Worksheet20"/>
      <sheetName val="IO_LIST20"/>
      <sheetName val="Dont_Alter20"/>
      <sheetName val="Pile_cap20"/>
      <sheetName val="GOPI'S_UPLOAD20"/>
      <sheetName val="New_C_PM20"/>
      <sheetName val="Prodn_Report20"/>
      <sheetName val="Bal_Sht20"/>
      <sheetName val="3_Grouping_-_Profit_&amp;_Loss(mi20"/>
      <sheetName val="NOPAT_MAR'0120"/>
      <sheetName val="STOCK_FILE20"/>
      <sheetName val="E-7_-_Stores_&amp;_Spares20"/>
      <sheetName val="#REF:Invoices_for_February_2021"/>
      <sheetName val="Income_&amp;_Occupancy_Customer19"/>
      <sheetName val="BOQ_T4B19"/>
      <sheetName val="Cost_Analysis19"/>
      <sheetName val="Cash_Flow_Working19"/>
      <sheetName val="Perf_Distribution20"/>
      <sheetName val="Sheet1_5"/>
      <sheetName val="TOE_-_Summary_Commentary22"/>
      <sheetName val="PS_Rates_07-31-0122"/>
      <sheetName val="ISMC_USA_2004-0922"/>
      <sheetName val="May_TB22"/>
      <sheetName val="PEOPLESOFT_RATES22"/>
      <sheetName val="Share_Price24"/>
      <sheetName val="Telephone_deposits_written_of24"/>
      <sheetName val="UK_P&amp;L24"/>
      <sheetName val="Stock_Cal24"/>
      <sheetName val="Inter_unit_set_off24"/>
      <sheetName val="TRIAL_BALANCE24"/>
      <sheetName val="IP_Data_Collection24"/>
      <sheetName val="MCORP_USA22"/>
      <sheetName val="Input-Pack_Level22"/>
      <sheetName val="START_PAGE22"/>
      <sheetName val="Trial_Bal22"/>
      <sheetName val="Input_Journals22"/>
      <sheetName val="GK_TB_310302_for_OpBal_Compar22"/>
      <sheetName val="Loan_Amortization_Schedule22"/>
      <sheetName val="Invoices_for_February_2003:#R22"/>
      <sheetName val="Ac_subAc_combination22"/>
      <sheetName val="TDTKP_(2)22"/>
      <sheetName val="CHITIET_VL-NC-DDTT3PHA_22"/>
      <sheetName val="CHITIET_VL-NC-TT1p22"/>
      <sheetName val="BS_&amp;_Sch_21"/>
      <sheetName val="Page_1020"/>
      <sheetName val="Salary_&amp;_Quotas20"/>
      <sheetName val="Approved_MTD_Proj_#'s19"/>
      <sheetName val="Master_Price_List19"/>
      <sheetName val="Labor_abs-NMR19"/>
      <sheetName val="LOB_tree_All19"/>
      <sheetName val="00_Income_Statement19"/>
      <sheetName val="vendor_listing_(2)19"/>
      <sheetName val="N_1_B19"/>
      <sheetName val="N_1_R19"/>
      <sheetName val="Non-Statistical_Sampling19"/>
      <sheetName val="Annexure_-_3(I)_-_Business19"/>
      <sheetName val="PGTV_P&amp;L19"/>
      <sheetName val="TPM_Tot19"/>
      <sheetName val="RCC,Ret__Wall19"/>
      <sheetName val="vb_9&amp;1019"/>
      <sheetName val="Federal_Total19"/>
      <sheetName val="Master_Support_319"/>
      <sheetName val="Rate_for_Depn19"/>
      <sheetName val="Setup_Variables19"/>
      <sheetName val="Sept_DATABASE19"/>
      <sheetName val="FMT_13-VOLUME_BY_MARKET19"/>
      <sheetName val="FMT_14_-VOLUME_BY_BRANDS19"/>
      <sheetName val="FG_QTY19"/>
      <sheetName val="Avg_Rate19"/>
      <sheetName val="Parent_Main19"/>
      <sheetName val="CC_&amp;_PC19"/>
      <sheetName val="SBCM_LHI_FA_WKSHEET19"/>
      <sheetName val="Project_Budget_Worksheet19"/>
      <sheetName val="IO_LIST19"/>
      <sheetName val="Dont_Alter19"/>
      <sheetName val="Pile_cap19"/>
      <sheetName val="GOPI'S_UPLOAD19"/>
      <sheetName val="New_C_PM19"/>
      <sheetName val="Prodn_Report19"/>
      <sheetName val="Bal_Sht19"/>
      <sheetName val="3_Grouping_-_Profit_&amp;_Loss(mi19"/>
      <sheetName val="NOPAT_MAR'0119"/>
      <sheetName val="STOCK_FILE19"/>
      <sheetName val="E-7_-_Stores_&amp;_Spares19"/>
      <sheetName val="#REF:Invoices_for_February_2020"/>
      <sheetName val="Income_&amp;_Occupancy_Customer18"/>
      <sheetName val="BOQ_T4B18"/>
      <sheetName val="Cost_Analysis18"/>
      <sheetName val="Cash_Flow_Working18"/>
      <sheetName val="Perf_Distribution19"/>
      <sheetName val="Sheet1_4"/>
      <sheetName val="TOE_-_Summary_Commentary24"/>
      <sheetName val="PS_Rates_07-31-0124"/>
      <sheetName val="ISMC_USA_2004-0924"/>
      <sheetName val="May_TB24"/>
      <sheetName val="PEOPLESOFT_RATES24"/>
      <sheetName val="Share_Price26"/>
      <sheetName val="Telephone_deposits_written_of26"/>
      <sheetName val="UK_P&amp;L26"/>
      <sheetName val="Stock_Cal26"/>
      <sheetName val="Inter_unit_set_off26"/>
      <sheetName val="TRIAL_BALANCE26"/>
      <sheetName val="IP_Data_Collection26"/>
      <sheetName val="MCORP_USA24"/>
      <sheetName val="Input-Pack_Level24"/>
      <sheetName val="START_PAGE24"/>
      <sheetName val="Trial_Bal24"/>
      <sheetName val="Input_Journals24"/>
      <sheetName val="GK_TB_310302_for_OpBal_Compar24"/>
      <sheetName val="Loan_Amortization_Schedule24"/>
      <sheetName val="Invoices_for_February_2003:#R24"/>
      <sheetName val="Ac_subAc_combination24"/>
      <sheetName val="TDTKP_(2)24"/>
      <sheetName val="CHITIET_VL-NC-DDTT3PHA_24"/>
      <sheetName val="CHITIET_VL-NC-TT1p24"/>
      <sheetName val="BS_&amp;_Sch_23"/>
      <sheetName val="Page_1022"/>
      <sheetName val="Salary_&amp;_Quotas22"/>
      <sheetName val="Approved_MTD_Proj_#'s21"/>
      <sheetName val="Master_Price_List21"/>
      <sheetName val="Labor_abs-NMR21"/>
      <sheetName val="LOB_tree_All21"/>
      <sheetName val="00_Income_Statement21"/>
      <sheetName val="vendor_listing_(2)21"/>
      <sheetName val="N_1_B21"/>
      <sheetName val="N_1_R21"/>
      <sheetName val="Non-Statistical_Sampling21"/>
      <sheetName val="Annexure_-_3(I)_-_Business21"/>
      <sheetName val="PGTV_P&amp;L21"/>
      <sheetName val="TPM_Tot21"/>
      <sheetName val="RCC,Ret__Wall21"/>
      <sheetName val="vb_9&amp;1021"/>
      <sheetName val="Federal_Total21"/>
      <sheetName val="Master_Support_321"/>
      <sheetName val="Rate_for_Depn21"/>
      <sheetName val="Setup_Variables21"/>
      <sheetName val="Sept_DATABASE21"/>
      <sheetName val="FMT_13-VOLUME_BY_MARKET21"/>
      <sheetName val="FMT_14_-VOLUME_BY_BRANDS21"/>
      <sheetName val="FG_QTY21"/>
      <sheetName val="Avg_Rate21"/>
      <sheetName val="Parent_Main21"/>
      <sheetName val="CC_&amp;_PC21"/>
      <sheetName val="SBCM_LHI_FA_WKSHEET21"/>
      <sheetName val="Project_Budget_Worksheet21"/>
      <sheetName val="IO_LIST21"/>
      <sheetName val="Dont_Alter21"/>
      <sheetName val="Pile_cap21"/>
      <sheetName val="GOPI'S_UPLOAD21"/>
      <sheetName val="New_C_PM21"/>
      <sheetName val="Prodn_Report21"/>
      <sheetName val="Bal_Sht21"/>
      <sheetName val="3_Grouping_-_Profit_&amp;_Loss(mi21"/>
      <sheetName val="NOPAT_MAR'0121"/>
      <sheetName val="STOCK_FILE21"/>
      <sheetName val="E-7_-_Stores_&amp;_Spares21"/>
      <sheetName val="#REF:Invoices_for_February_2022"/>
      <sheetName val="Income_&amp;_Occupancy_Customer20"/>
      <sheetName val="BOQ_T4B20"/>
      <sheetName val="Cost_Analysis20"/>
      <sheetName val="Cash_Flow_Working20"/>
      <sheetName val="Perf_Distribution21"/>
      <sheetName val="Sheet1_6"/>
      <sheetName val="TOE_-_Summary_Commentary26"/>
      <sheetName val="PS_Rates_07-31-0126"/>
      <sheetName val="ISMC_USA_2004-0926"/>
      <sheetName val="May_TB26"/>
      <sheetName val="PEOPLESOFT_RATES26"/>
      <sheetName val="Share_Price28"/>
      <sheetName val="Telephone_deposits_written_of28"/>
      <sheetName val="UK_P&amp;L28"/>
      <sheetName val="Stock_Cal28"/>
      <sheetName val="Inter_unit_set_off28"/>
      <sheetName val="TRIAL_BALANCE28"/>
      <sheetName val="IP_Data_Collection28"/>
      <sheetName val="MCORP_USA26"/>
      <sheetName val="Input-Pack_Level26"/>
      <sheetName val="START_PAGE26"/>
      <sheetName val="Trial_Bal26"/>
      <sheetName val="Input_Journals26"/>
      <sheetName val="GK_TB_310302_for_OpBal_Compar26"/>
      <sheetName val="Loan_Amortization_Schedule26"/>
      <sheetName val="Invoices_for_February_2003:#R26"/>
      <sheetName val="Ac_subAc_combination26"/>
      <sheetName val="TDTKP_(2)26"/>
      <sheetName val="CHITIET_VL-NC-DDTT3PHA_26"/>
      <sheetName val="CHITIET_VL-NC-TT1p26"/>
      <sheetName val="BS_&amp;_Sch_25"/>
      <sheetName val="Page_1024"/>
      <sheetName val="Salary_&amp;_Quotas24"/>
      <sheetName val="Approved_MTD_Proj_#'s23"/>
      <sheetName val="Master_Price_List23"/>
      <sheetName val="Labor_abs-NMR23"/>
      <sheetName val="LOB_tree_All23"/>
      <sheetName val="00_Income_Statement23"/>
      <sheetName val="vendor_listing_(2)23"/>
      <sheetName val="N_1_B23"/>
      <sheetName val="N_1_R23"/>
      <sheetName val="Non-Statistical_Sampling23"/>
      <sheetName val="Annexure_-_3(I)_-_Business23"/>
      <sheetName val="PGTV_P&amp;L23"/>
      <sheetName val="TPM_Tot23"/>
      <sheetName val="RCC,Ret__Wall23"/>
      <sheetName val="vb_9&amp;1023"/>
      <sheetName val="Federal_Total23"/>
      <sheetName val="Master_Support_323"/>
      <sheetName val="Rate_for_Depn23"/>
      <sheetName val="Setup_Variables23"/>
      <sheetName val="Sept_DATABASE23"/>
      <sheetName val="FMT_13-VOLUME_BY_MARKET23"/>
      <sheetName val="FMT_14_-VOLUME_BY_BRANDS23"/>
      <sheetName val="FG_QTY23"/>
      <sheetName val="Avg_Rate23"/>
      <sheetName val="Parent_Main23"/>
      <sheetName val="CC_&amp;_PC23"/>
      <sheetName val="SBCM_LHI_FA_WKSHEET23"/>
      <sheetName val="Project_Budget_Worksheet23"/>
      <sheetName val="IO_LIST23"/>
      <sheetName val="Dont_Alter23"/>
      <sheetName val="Pile_cap23"/>
      <sheetName val="GOPI'S_UPLOAD23"/>
      <sheetName val="New_C_PM23"/>
      <sheetName val="Prodn_Report23"/>
      <sheetName val="Bal_Sht23"/>
      <sheetName val="3_Grouping_-_Profit_&amp;_Loss(mi23"/>
      <sheetName val="NOPAT_MAR'0123"/>
      <sheetName val="STOCK_FILE23"/>
      <sheetName val="E-7_-_Stores_&amp;_Spares23"/>
      <sheetName val="#REF:Invoices_for_February_2024"/>
      <sheetName val="Income_&amp;_Occupancy_Customer22"/>
      <sheetName val="BOQ_T4B22"/>
      <sheetName val="Cost_Analysis22"/>
      <sheetName val="Cash_Flow_Working22"/>
      <sheetName val="Perf_Distribution23"/>
      <sheetName val="Sheet1_8"/>
      <sheetName val="2.36-2.47"/>
      <sheetName val="GVL"/>
      <sheetName val="Ann IS"/>
      <sheetName val="List_Information"/>
      <sheetName val="Legal Risk Analysis"/>
      <sheetName val="ADJUSTER &amp; OTHERS"/>
      <sheetName val="Rate_310804"/>
      <sheetName val="SUB_CONTRACT"/>
      <sheetName val="Lookup"/>
      <sheetName val="Manual_Batch_Data"/>
      <sheetName val="baloise"/>
      <sheetName val="currency (2)"/>
      <sheetName val="Factor_sheet"/>
      <sheetName val="BS Schdl- 1 &amp; 2"/>
      <sheetName val="Price Testing - Used - 1"/>
      <sheetName val="D_PRO"/>
      <sheetName val="TREND"/>
      <sheetName val="24.Client Bucket Analysis"/>
      <sheetName val="Revcom"/>
      <sheetName val="Users_Authorisations"/>
      <sheetName val="Product_Cost"/>
      <sheetName val="deferred_taxes"/>
      <sheetName val="P_&amp;_l_"/>
      <sheetName val="Table_5"/>
      <sheetName val="BCP_Operating_Model"/>
      <sheetName val="Scenario_1"/>
      <sheetName val="BS"/>
      <sheetName val="Basic_Information"/>
      <sheetName val="Master_Sheet"/>
      <sheetName val="AnnexIII"/>
      <sheetName val="Sum_ACQ"/>
      <sheetName val="POWER ASSUMPTIONS"/>
      <sheetName val="PART C"/>
      <sheetName val="customer-16"/>
      <sheetName val="0606 rev combine provit"/>
      <sheetName val="shopping list"/>
      <sheetName val="_Depn_day_basis___SoCrates____7"/>
      <sheetName val="_Depn_day_basis___SoCrates____8"/>
      <sheetName val="_Depn_day_basis___SoCrates____9"/>
      <sheetName val="_Depn_day_basis___SoCrates___10"/>
      <sheetName val="_Depn_day_basis___SoCrates___11"/>
      <sheetName val="_Depn_day_basis___SoCrates___12"/>
      <sheetName val="Loan Data"/>
      <sheetName val="Sept_'99"/>
      <sheetName val="Depn_day_basis_-_SoCrates_-_C39"/>
      <sheetName val="India_Mapping37"/>
      <sheetName val="Consolidated_Budget_Worksheet39"/>
      <sheetName val="30_09_0039"/>
      <sheetName val="R_1_5_GL_Dump39"/>
      <sheetName val="3A_-_Segment_Calculation39"/>
      <sheetName val="gen_ledger_data39"/>
      <sheetName val="CRA_Calculator39"/>
      <sheetName val="wdr_bldg39"/>
      <sheetName val="Index_Calculation39"/>
      <sheetName val="OneSource_Data_(2)39"/>
      <sheetName val="Balance_sheet39"/>
      <sheetName val="Balance_Sheet_39"/>
      <sheetName val="Grpng_Dtls39"/>
      <sheetName val="Ann_I39"/>
      <sheetName val="Break_up_Sheet39"/>
      <sheetName val="INCOME_CAP_APPROACH_SUM36"/>
      <sheetName val="Part_A_General37"/>
      <sheetName val="for_challans36"/>
      <sheetName val="Arrear_Salary_Sheet37"/>
      <sheetName val="Sch_1-1136"/>
      <sheetName val="Lists_&amp;_Tables36"/>
      <sheetName val="Ledger_Reco_31100836"/>
      <sheetName val="May_0936"/>
      <sheetName val="Key_Indicators_no_allocations35"/>
      <sheetName val="2008_P&amp;L_without_allocations35"/>
      <sheetName val="BS_and_P&amp;L39"/>
      <sheetName val="Pg_1_Marketing_Info37"/>
      <sheetName val="wip_FG39"/>
      <sheetName val="Hub_Inputs37"/>
      <sheetName val="Summary_Sales37"/>
      <sheetName val="Inc__Stat_from_Tral_balance31"/>
      <sheetName val="Results_PL31"/>
      <sheetName val="PRODUCT_LINE31"/>
      <sheetName val="trial_(2)37"/>
      <sheetName val="Sep_201337"/>
      <sheetName val="TOE_-_Summary_Commentary28"/>
      <sheetName val="PS_Rates_07-31-0128"/>
      <sheetName val="ISMC_USA_2004-0928"/>
      <sheetName val="May_TB28"/>
      <sheetName val="PEOPLESOFT_RATES28"/>
      <sheetName val="Preferred_Securities31"/>
      <sheetName val="IS_Mo31"/>
      <sheetName val="Data_Input_for_MTD_SAles36"/>
      <sheetName val="P&amp;L_February36"/>
      <sheetName val="P&amp;L_Feb_2001_cumulative36"/>
      <sheetName val="SCPC_Profile31"/>
      <sheetName val="PC_5_4_Siebel_Revenue31"/>
      <sheetName val="PO_Detail31"/>
      <sheetName val="Asset_Consolidated31"/>
      <sheetName val="P&amp;L_Summary31"/>
      <sheetName val="Addi_Jan_-_Dec_9931"/>
      <sheetName val="BAL_SHEET31"/>
      <sheetName val="Tools_Rev31"/>
      <sheetName val="Asset_Detail30"/>
      <sheetName val="All_GL_COA30"/>
      <sheetName val="tds_cal30"/>
      <sheetName val="Equip_Codes30"/>
      <sheetName val="Data_for_Multiple_&amp;_ratios31"/>
      <sheetName val="TV_inputs30"/>
      <sheetName val="Base_Case30"/>
      <sheetName val="Sec_Dist_W130"/>
      <sheetName val="Sec_Dist_W2_30"/>
      <sheetName val="Sec_Dist_W3_30"/>
      <sheetName val="Sec_Dist_W4__30"/>
      <sheetName val="TB_March_200230"/>
      <sheetName val="Share_Price30"/>
      <sheetName val="Telephone_deposits_written_of30"/>
      <sheetName val="UK_P&amp;L30"/>
      <sheetName val="Stock_Cal30"/>
      <sheetName val="Inter_unit_set_off30"/>
      <sheetName val="TRIAL_BALANCE30"/>
      <sheetName val="IP_Data_Collection30"/>
      <sheetName val="MCORP_USA28"/>
      <sheetName val="Input-Pack_Level28"/>
      <sheetName val="START_PAGE28"/>
      <sheetName val="Trial_Bal28"/>
      <sheetName val="Input_Journals28"/>
      <sheetName val="GK_TB_310302_for_OpBal_Compar28"/>
      <sheetName val="Loan_Amortization_Schedule28"/>
      <sheetName val="Invoices_for_February_2003:#R28"/>
      <sheetName val="Ac_subAc_combination28"/>
      <sheetName val="TDTKP_(2)28"/>
      <sheetName val="CHITIET_VL-NC-DDTT3PHA_28"/>
      <sheetName val="CHITIET_VL-NC-TT1p28"/>
      <sheetName val="BS_&amp;_Sch_27"/>
      <sheetName val="Page_1026"/>
      <sheetName val="Salary_&amp;_Quotas26"/>
      <sheetName val="Approved_MTD_Proj_#'s25"/>
      <sheetName val="Master_Price_List25"/>
      <sheetName val="Labor_abs-NMR25"/>
      <sheetName val="LOB_tree_All25"/>
      <sheetName val="00_Income_Statement25"/>
      <sheetName val="vendor_listing_(2)25"/>
      <sheetName val="N_1_B25"/>
      <sheetName val="N_1_R25"/>
      <sheetName val="Non-Statistical_Sampling25"/>
      <sheetName val="Annexure_-_3(I)_-_Business25"/>
      <sheetName val="PGTV_P&amp;L25"/>
      <sheetName val="TPM_Tot25"/>
      <sheetName val="RCC,Ret__Wall25"/>
      <sheetName val="vb_9&amp;1025"/>
      <sheetName val="Federal_Total25"/>
      <sheetName val="Master_Support_325"/>
      <sheetName val="Rate_for_Depn25"/>
      <sheetName val="Setup_Variables25"/>
      <sheetName val="Sept_DATABASE25"/>
      <sheetName val="FMT_13-VOLUME_BY_MARKET25"/>
      <sheetName val="FMT_14_-VOLUME_BY_BRANDS25"/>
      <sheetName val="FG_QTY25"/>
      <sheetName val="Avg_Rate25"/>
      <sheetName val="Parent_Main25"/>
      <sheetName val="CC_&amp;_PC25"/>
      <sheetName val="SBCM_LHI_FA_WKSHEET25"/>
      <sheetName val="Project_Budget_Worksheet25"/>
      <sheetName val="IO_LIST25"/>
      <sheetName val="Dont_Alter25"/>
      <sheetName val="Pile_cap25"/>
      <sheetName val="GOPI'S_UPLOAD25"/>
      <sheetName val="New_C_PM25"/>
      <sheetName val="Prodn_Report25"/>
      <sheetName val="Bal_Sht25"/>
      <sheetName val="3_Grouping_-_Profit_&amp;_Loss(mi25"/>
      <sheetName val="NOPAT_MAR'0125"/>
      <sheetName val="STOCK_FILE25"/>
      <sheetName val="E-7_-_Stores_&amp;_Spares25"/>
      <sheetName val="#REF:Invoices_for_February_2026"/>
      <sheetName val="Income_&amp;_Occupancy_Customer24"/>
      <sheetName val="BOQ_T4B24"/>
      <sheetName val="Cost_Analysis24"/>
      <sheetName val="Cash_Flow_Working24"/>
      <sheetName val="Perf_Distribution25"/>
      <sheetName val="Sheet1_10"/>
      <sheetName val="TOE_-_Summary_Commentary27"/>
      <sheetName val="PS_Rates_07-31-0127"/>
      <sheetName val="ISMC_USA_2004-0927"/>
      <sheetName val="May_TB27"/>
      <sheetName val="PEOPLESOFT_RATES27"/>
      <sheetName val="Tools_Rev30"/>
      <sheetName val="Asset_Detail29"/>
      <sheetName val="All_GL_COA29"/>
      <sheetName val="tds_cal29"/>
      <sheetName val="Equip_Codes29"/>
      <sheetName val="TV_inputs29"/>
      <sheetName val="Sec_Dist_W129"/>
      <sheetName val="Sec_Dist_W2_29"/>
      <sheetName val="Sec_Dist_W3_29"/>
      <sheetName val="Sec_Dist_W4__29"/>
      <sheetName val="TB_March_200229"/>
      <sheetName val="Share_Price29"/>
      <sheetName val="Telephone_deposits_written_of29"/>
      <sheetName val="UK_P&amp;L29"/>
      <sheetName val="Stock_Cal29"/>
      <sheetName val="Inter_unit_set_off29"/>
      <sheetName val="TRIAL_BALANCE29"/>
      <sheetName val="IP_Data_Collection29"/>
      <sheetName val="MCORP_USA27"/>
      <sheetName val="Input-Pack_Level27"/>
      <sheetName val="START_PAGE27"/>
      <sheetName val="Trial_Bal27"/>
      <sheetName val="Input_Journals27"/>
      <sheetName val="GK_TB_310302_for_OpBal_Compar27"/>
      <sheetName val="Loan_Amortization_Schedule27"/>
      <sheetName val="Invoices_for_February_2003:#R27"/>
      <sheetName val="Ac_subAc_combination27"/>
      <sheetName val="TDTKP_(2)27"/>
      <sheetName val="CHITIET_VL-NC-DDTT3PHA_27"/>
      <sheetName val="CHITIET_VL-NC-TT1p27"/>
      <sheetName val="BS_&amp;_Sch_26"/>
      <sheetName val="Page_1025"/>
      <sheetName val="Salary_&amp;_Quotas25"/>
      <sheetName val="Approved_MTD_Proj_#'s24"/>
      <sheetName val="Master_Price_List24"/>
      <sheetName val="Labor_abs-NMR24"/>
      <sheetName val="LOB_tree_All24"/>
      <sheetName val="00_Income_Statement24"/>
      <sheetName val="vendor_listing_(2)24"/>
      <sheetName val="N_1_B24"/>
      <sheetName val="N_1_R24"/>
      <sheetName val="Non-Statistical_Sampling24"/>
      <sheetName val="Annexure_-_3(I)_-_Business24"/>
      <sheetName val="PGTV_P&amp;L24"/>
      <sheetName val="TPM_Tot24"/>
      <sheetName val="RCC,Ret__Wall24"/>
      <sheetName val="vb_9&amp;1024"/>
      <sheetName val="Federal_Total24"/>
      <sheetName val="Master_Support_324"/>
      <sheetName val="Rate_for_Depn24"/>
      <sheetName val="Setup_Variables24"/>
      <sheetName val="Sept_DATABASE24"/>
      <sheetName val="FMT_13-VOLUME_BY_MARKET24"/>
      <sheetName val="FMT_14_-VOLUME_BY_BRANDS24"/>
      <sheetName val="FG_QTY24"/>
      <sheetName val="Avg_Rate24"/>
      <sheetName val="Parent_Main24"/>
      <sheetName val="CC_&amp;_PC24"/>
      <sheetName val="SBCM_LHI_FA_WKSHEET24"/>
      <sheetName val="Project_Budget_Worksheet24"/>
      <sheetName val="IO_LIST24"/>
      <sheetName val="Dont_Alter24"/>
      <sheetName val="Pile_cap24"/>
      <sheetName val="GOPI'S_UPLOAD24"/>
      <sheetName val="New_C_PM24"/>
      <sheetName val="Prodn_Report24"/>
      <sheetName val="Bal_Sht24"/>
      <sheetName val="3_Grouping_-_Profit_&amp;_Loss(mi24"/>
      <sheetName val="NOPAT_MAR'0124"/>
      <sheetName val="STOCK_FILE24"/>
      <sheetName val="E-7_-_Stores_&amp;_Spares24"/>
      <sheetName val="#REF:Invoices_for_February_2025"/>
      <sheetName val="Income_&amp;_Occupancy_Customer23"/>
      <sheetName val="BOQ_T4B23"/>
      <sheetName val="Cost_Analysis23"/>
      <sheetName val="Cash_Flow_Working23"/>
      <sheetName val="Perf_Distribution24"/>
      <sheetName val="Sheet1_9"/>
      <sheetName val="Depn_Sch40"/>
      <sheetName val="Asset_Card40"/>
      <sheetName val="Invoices_for_February_200340"/>
      <sheetName val="BS_Rec_Control_Sheet40"/>
      <sheetName val="Depn_day_basis_-_SoCrates_-_C40"/>
      <sheetName val="WNS_NA_31_03_0440"/>
      <sheetName val="WNS_UK_31_03_0440"/>
      <sheetName val="Discounted_Cash_Flow40"/>
      <sheetName val="Interim_NWA_converted_Dec02~B40"/>
      <sheetName val="Consolidation__Rs40"/>
      <sheetName val="India_Mapping38"/>
      <sheetName val="Consolidated_Budget_Worksheet40"/>
      <sheetName val="30_09_0040"/>
      <sheetName val="R_1_5_GL_Dump40"/>
      <sheetName val="3A_-_Segment_Calculation40"/>
      <sheetName val="gen_ledger_data40"/>
      <sheetName val="CRA_Calculator40"/>
      <sheetName val="wdr_bldg40"/>
      <sheetName val="Index_Calculation40"/>
      <sheetName val="OneSource_Data_(2)40"/>
      <sheetName val="Balance_sheet40"/>
      <sheetName val="Balance_Sheet_40"/>
      <sheetName val="Grpng_Dtls40"/>
      <sheetName val="Ann_I40"/>
      <sheetName val="Break_up_Sheet40"/>
      <sheetName val="INCOME_CAP_APPROACH_SUM37"/>
      <sheetName val="Part_A_General38"/>
      <sheetName val="for_challans37"/>
      <sheetName val="Arrear_Salary_Sheet38"/>
      <sheetName val="Sch_1-1137"/>
      <sheetName val="Lists_&amp;_Tables37"/>
      <sheetName val="Ledger_Reco_31100837"/>
      <sheetName val="May_0937"/>
      <sheetName val="Key_Indicators_no_allocations36"/>
      <sheetName val="2008_P&amp;L_without_allocations36"/>
      <sheetName val="SCH-_232"/>
      <sheetName val="BS_and_P&amp;L40"/>
      <sheetName val="Pg_1_Marketing_Info38"/>
      <sheetName val="wip_FG40"/>
      <sheetName val="Hub_Inputs38"/>
      <sheetName val="Summary_Sales38"/>
      <sheetName val="Companywise_Net_Inv_+_Valn32"/>
      <sheetName val="March_Analysts32"/>
      <sheetName val="Inc__Stat_from_Tral_balance32"/>
      <sheetName val="AN_-_H32"/>
      <sheetName val="Results_PL32"/>
      <sheetName val="PRODUCT_LINE32"/>
      <sheetName val="trial_(2)38"/>
      <sheetName val="Sep_201338"/>
      <sheetName val="TOE_-_Summary_Commentary29"/>
      <sheetName val="PS_Rates_07-31-0129"/>
      <sheetName val="ISMC_USA_2004-0929"/>
      <sheetName val="May_TB29"/>
      <sheetName val="PEOPLESOFT_RATES29"/>
      <sheetName val="Preferred_Securities32"/>
      <sheetName val="IS_Mo32"/>
      <sheetName val="Data_Input_for_MTD_SAles37"/>
      <sheetName val="P&amp;L_February37"/>
      <sheetName val="P&amp;L_Feb_2001_cumulative37"/>
      <sheetName val="SCPC_Profile32"/>
      <sheetName val="PC_5_4_Siebel_Revenue32"/>
      <sheetName val="PO_Detail32"/>
      <sheetName val="Asset_Consolidated32"/>
      <sheetName val="P&amp;L_Summary32"/>
      <sheetName val="Addi_Jan_-_Dec_9932"/>
      <sheetName val="BAL_SHEET32"/>
      <sheetName val="Tools_Rev32"/>
      <sheetName val="Asset_Detail31"/>
      <sheetName val="All_GL_COA31"/>
      <sheetName val="tds_cal31"/>
      <sheetName val="Equip_Codes31"/>
      <sheetName val="Data_for_Multiple_&amp;_ratios32"/>
      <sheetName val="TV_inputs31"/>
      <sheetName val="Base_Case31"/>
      <sheetName val="Sec_Dist_W131"/>
      <sheetName val="Sec_Dist_W2_31"/>
      <sheetName val="Sec_Dist_W3_31"/>
      <sheetName val="Sec_Dist_W4__31"/>
      <sheetName val="TB_March_200231"/>
      <sheetName val="Sub_lead31"/>
      <sheetName val="Share_Price31"/>
      <sheetName val="Telephone_deposits_written_of31"/>
      <sheetName val="UK_P&amp;L31"/>
      <sheetName val="Stock_Cal31"/>
      <sheetName val="Inter_unit_set_off31"/>
      <sheetName val="TRIAL_BALANCE31"/>
      <sheetName val="IP_Data_Collection31"/>
      <sheetName val="MCORP_USA29"/>
      <sheetName val="Input-Pack_Level29"/>
      <sheetName val="START_PAGE29"/>
      <sheetName val="Trial_Bal29"/>
      <sheetName val="Input_Journals29"/>
      <sheetName val="GK_TB_310302_for_OpBal_Compar29"/>
      <sheetName val="Loan_Amortization_Schedule29"/>
      <sheetName val="Invoices_for_February_2003:#R29"/>
      <sheetName val="Ac_subAc_combination29"/>
      <sheetName val="TDTKP_(2)29"/>
      <sheetName val="CHITIET_VL-NC-DDTT3PHA_29"/>
      <sheetName val="CHITIET_VL-NC-TT1p29"/>
      <sheetName val="BS_&amp;_Sch_28"/>
      <sheetName val="Page_1027"/>
      <sheetName val="Salary_&amp;_Quotas27"/>
      <sheetName val="Approved_MTD_Proj_#'s26"/>
      <sheetName val="Master_Price_List26"/>
      <sheetName val="Labor_abs-NMR26"/>
      <sheetName val="LOB_tree_All26"/>
      <sheetName val="00_Income_Statement26"/>
      <sheetName val="vendor_listing_(2)26"/>
      <sheetName val="N_1_B26"/>
      <sheetName val="N_1_R26"/>
      <sheetName val="Non-Statistical_Sampling26"/>
      <sheetName val="Annexure_-_3(I)_-_Business26"/>
      <sheetName val="PGTV_P&amp;L26"/>
      <sheetName val="TPM_Tot26"/>
      <sheetName val="RCC,Ret__Wall26"/>
      <sheetName val="vb_9&amp;1026"/>
      <sheetName val="Federal_Total26"/>
      <sheetName val="Master_Support_326"/>
      <sheetName val="Rate_for_Depn26"/>
      <sheetName val="Setup_Variables26"/>
      <sheetName val="Sept_DATABASE26"/>
      <sheetName val="FMT_13-VOLUME_BY_MARKET26"/>
      <sheetName val="FMT_14_-VOLUME_BY_BRANDS26"/>
      <sheetName val="FG_QTY26"/>
      <sheetName val="Avg_Rate26"/>
      <sheetName val="Parent_Main26"/>
      <sheetName val="CC_&amp;_PC26"/>
      <sheetName val="SBCM_LHI_FA_WKSHEET26"/>
      <sheetName val="Project_Budget_Worksheet26"/>
      <sheetName val="IO_LIST26"/>
      <sheetName val="Dont_Alter26"/>
      <sheetName val="Pile_cap26"/>
      <sheetName val="GOPI'S_UPLOAD26"/>
      <sheetName val="New_C_PM26"/>
      <sheetName val="Prodn_Report26"/>
      <sheetName val="Bal_Sht26"/>
      <sheetName val="3_Grouping_-_Profit_&amp;_Loss(mi26"/>
      <sheetName val="NOPAT_MAR'0126"/>
      <sheetName val="STOCK_FILE26"/>
      <sheetName val="E-7_-_Stores_&amp;_Spares26"/>
      <sheetName val="#REF:Invoices_for_February_2027"/>
      <sheetName val="Income_&amp;_Occupancy_Customer25"/>
      <sheetName val="BOQ_T4B25"/>
      <sheetName val="Cost_Analysis25"/>
      <sheetName val="Cash_Flow_Working25"/>
      <sheetName val="Perf_Distribution26"/>
      <sheetName val="Sheet1_11"/>
      <sheetName val="Depn_Sch41"/>
      <sheetName val="Asset_Card41"/>
      <sheetName val="Invoices_for_February_200341"/>
      <sheetName val="BS_Rec_Control_Sheet41"/>
      <sheetName val="Depn_day_basis_-_SoCrates_-_C41"/>
      <sheetName val="WNS_NA_31_03_0441"/>
      <sheetName val="WNS_UK_31_03_0441"/>
      <sheetName val="Discounted_Cash_Flow41"/>
      <sheetName val="Interim_NWA_converted_Dec02~B41"/>
      <sheetName val="Consolidation__Rs41"/>
      <sheetName val="India_Mapping39"/>
      <sheetName val="Consolidated_Budget_Worksheet41"/>
      <sheetName val="30_09_0041"/>
      <sheetName val="R_1_5_GL_Dump41"/>
      <sheetName val="3A_-_Segment_Calculation41"/>
      <sheetName val="gen_ledger_data41"/>
      <sheetName val="CRA_Calculator41"/>
      <sheetName val="wdr_bldg41"/>
      <sheetName val="Index_Calculation41"/>
      <sheetName val="OneSource_Data_(2)41"/>
      <sheetName val="Balance_sheet41"/>
      <sheetName val="Balance_Sheet_41"/>
      <sheetName val="Grpng_Dtls41"/>
      <sheetName val="Ann_I41"/>
      <sheetName val="Break_up_Sheet41"/>
      <sheetName val="INCOME_CAP_APPROACH_SUM38"/>
      <sheetName val="Part_A_General39"/>
      <sheetName val="for_challans38"/>
      <sheetName val="Arrear_Salary_Sheet39"/>
      <sheetName val="Sch_1-1138"/>
      <sheetName val="Lists_&amp;_Tables38"/>
      <sheetName val="Ledger_Reco_31100838"/>
      <sheetName val="May_0938"/>
      <sheetName val="Key_Indicators_no_allocations37"/>
      <sheetName val="2008_P&amp;L_without_allocations37"/>
      <sheetName val="SCH-_233"/>
      <sheetName val="BS_and_P&amp;L41"/>
      <sheetName val="Pg_1_Marketing_Info39"/>
      <sheetName val="wip_FG41"/>
      <sheetName val="Hub_Inputs39"/>
      <sheetName val="Summary_Sales39"/>
      <sheetName val="Companywise_Net_Inv_+_Valn33"/>
      <sheetName val="March_Analysts33"/>
      <sheetName val="Inc__Stat_from_Tral_balance33"/>
      <sheetName val="AN_-_H33"/>
      <sheetName val="Results_PL33"/>
      <sheetName val="PRODUCT_LINE33"/>
      <sheetName val="trial_(2)39"/>
      <sheetName val="Sep_201339"/>
      <sheetName val="TOE_-_Summary_Commentary30"/>
      <sheetName val="PS_Rates_07-31-0130"/>
      <sheetName val="ISMC_USA_2004-0930"/>
      <sheetName val="May_TB30"/>
      <sheetName val="PEOPLESOFT_RATES30"/>
      <sheetName val="Preferred_Securities33"/>
      <sheetName val="IS_Mo33"/>
      <sheetName val="Data_Input_for_MTD_SAles38"/>
      <sheetName val="P&amp;L_February38"/>
      <sheetName val="P&amp;L_Feb_2001_cumulative38"/>
      <sheetName val="SCPC_Profile33"/>
      <sheetName val="PC_5_4_Siebel_Revenue33"/>
      <sheetName val="PO_Detail33"/>
      <sheetName val="Asset_Consolidated33"/>
      <sheetName val="P&amp;L_Summary33"/>
      <sheetName val="Addi_Jan_-_Dec_9933"/>
      <sheetName val="BAL_SHEET33"/>
      <sheetName val="Tools_Rev33"/>
      <sheetName val="Asset_Detail32"/>
      <sheetName val="All_GL_COA32"/>
      <sheetName val="tds_cal32"/>
      <sheetName val="Equip_Codes32"/>
      <sheetName val="Data_for_Multiple_&amp;_ratios33"/>
      <sheetName val="TV_inputs32"/>
      <sheetName val="Base_Case32"/>
      <sheetName val="Sec_Dist_W132"/>
      <sheetName val="Sec_Dist_W2_32"/>
      <sheetName val="Sec_Dist_W3_32"/>
      <sheetName val="Sec_Dist_W4__32"/>
      <sheetName val="TB_March_200232"/>
      <sheetName val="Sub_lead32"/>
      <sheetName val="Share_Price32"/>
      <sheetName val="Telephone_deposits_written_of32"/>
      <sheetName val="UK_P&amp;L32"/>
      <sheetName val="Stock_Cal32"/>
      <sheetName val="Inter_unit_set_off32"/>
      <sheetName val="TRIAL_BALANCE32"/>
      <sheetName val="IP_Data_Collection32"/>
      <sheetName val="MCORP_USA30"/>
      <sheetName val="Input-Pack_Level30"/>
      <sheetName val="START_PAGE30"/>
      <sheetName val="Trial_Bal30"/>
      <sheetName val="Input_Journals30"/>
      <sheetName val="GK_TB_310302_for_OpBal_Compar30"/>
      <sheetName val="Loan_Amortization_Schedule30"/>
      <sheetName val="Invoices_for_February_2003:#R30"/>
      <sheetName val="Ac_subAc_combination30"/>
      <sheetName val="TDTKP_(2)30"/>
      <sheetName val="CHITIET_VL-NC-DDTT3PHA_30"/>
      <sheetName val="CHITIET_VL-NC-TT1p30"/>
      <sheetName val="BS_&amp;_Sch_29"/>
      <sheetName val="Page_1028"/>
      <sheetName val="Salary_&amp;_Quotas28"/>
      <sheetName val="Approved_MTD_Proj_#'s27"/>
      <sheetName val="Master_Price_List27"/>
      <sheetName val="Labor_abs-NMR27"/>
      <sheetName val="LOB_tree_All27"/>
      <sheetName val="00_Income_Statement27"/>
      <sheetName val="vendor_listing_(2)27"/>
      <sheetName val="N_1_B27"/>
      <sheetName val="N_1_R27"/>
      <sheetName val="Non-Statistical_Sampling27"/>
      <sheetName val="Annexure_-_3(I)_-_Business27"/>
      <sheetName val="PGTV_P&amp;L27"/>
      <sheetName val="TPM_Tot27"/>
      <sheetName val="RCC,Ret__Wall27"/>
      <sheetName val="vb_9&amp;1027"/>
      <sheetName val="Federal_Total27"/>
      <sheetName val="Master_Support_327"/>
      <sheetName val="Rate_for_Depn27"/>
      <sheetName val="Setup_Variables27"/>
      <sheetName val="Sept_DATABASE27"/>
      <sheetName val="FMT_13-VOLUME_BY_MARKET27"/>
      <sheetName val="FMT_14_-VOLUME_BY_BRANDS27"/>
      <sheetName val="FG_QTY27"/>
      <sheetName val="Avg_Rate27"/>
      <sheetName val="Parent_Main27"/>
      <sheetName val="CC_&amp;_PC27"/>
      <sheetName val="SBCM_LHI_FA_WKSHEET27"/>
      <sheetName val="Project_Budget_Worksheet27"/>
      <sheetName val="IO_LIST27"/>
      <sheetName val="Dont_Alter27"/>
      <sheetName val="Pile_cap27"/>
      <sheetName val="GOPI'S_UPLOAD27"/>
      <sheetName val="New_C_PM27"/>
      <sheetName val="Prodn_Report27"/>
      <sheetName val="Bal_Sht27"/>
      <sheetName val="3_Grouping_-_Profit_&amp;_Loss(mi27"/>
      <sheetName val="NOPAT_MAR'0127"/>
      <sheetName val="STOCK_FILE27"/>
      <sheetName val="E-7_-_Stores_&amp;_Spares27"/>
      <sheetName val="#REF:Invoices_for_February_2028"/>
      <sheetName val="Income_&amp;_Occupancy_Customer26"/>
      <sheetName val="BOQ_T4B26"/>
      <sheetName val="Cost_Analysis26"/>
      <sheetName val="Cash_Flow_Working26"/>
      <sheetName val="Perf_Distribution27"/>
      <sheetName val="Sheet1_12"/>
      <sheetName val="Depn_Sch43"/>
      <sheetName val="Asset_Card43"/>
      <sheetName val="Invoices_for_February_200343"/>
      <sheetName val="BS_Rec_Control_Sheet43"/>
      <sheetName val="Depn_day_basis_-_SoCrates_-_C43"/>
      <sheetName val="WNS_NA_31_03_0443"/>
      <sheetName val="WNS_UK_31_03_0443"/>
      <sheetName val="Discounted_Cash_Flow43"/>
      <sheetName val="Interim_NWA_converted_Dec02~B43"/>
      <sheetName val="Consolidation__Rs43"/>
      <sheetName val="India_Mapping41"/>
      <sheetName val="Consolidated_Budget_Worksheet43"/>
      <sheetName val="30_09_0043"/>
      <sheetName val="R_1_5_GL_Dump43"/>
      <sheetName val="3A_-_Segment_Calculation43"/>
      <sheetName val="gen_ledger_data43"/>
      <sheetName val="CRA_Calculator43"/>
      <sheetName val="wdr_bldg43"/>
      <sheetName val="Index_Calculation43"/>
      <sheetName val="OneSource_Data_(2)43"/>
      <sheetName val="Balance_sheet43"/>
      <sheetName val="Balance_Sheet_43"/>
      <sheetName val="Grpng_Dtls43"/>
      <sheetName val="Ann_I43"/>
      <sheetName val="Break_up_Sheet43"/>
      <sheetName val="INCOME_CAP_APPROACH_SUM40"/>
      <sheetName val="Part_A_General41"/>
      <sheetName val="for_challans40"/>
      <sheetName val="Arrear_Salary_Sheet41"/>
      <sheetName val="Sch_1-1140"/>
      <sheetName val="Lists_&amp;_Tables40"/>
      <sheetName val="Ledger_Reco_31100840"/>
      <sheetName val="May_0940"/>
      <sheetName val="Key_Indicators_no_allocations39"/>
      <sheetName val="2008_P&amp;L_without_allocations39"/>
      <sheetName val="SCH-_235"/>
      <sheetName val="BS_and_P&amp;L43"/>
      <sheetName val="Pg_1_Marketing_Info41"/>
      <sheetName val="wip_FG43"/>
      <sheetName val="Hub_Inputs41"/>
      <sheetName val="Summary_Sales41"/>
      <sheetName val="Companywise_Net_Inv_+_Valn35"/>
      <sheetName val="March_Analysts35"/>
      <sheetName val="Inc__Stat_from_Tral_balance35"/>
      <sheetName val="AN_-_H35"/>
      <sheetName val="Results_PL35"/>
      <sheetName val="PRODUCT_LINE35"/>
      <sheetName val="trial_(2)41"/>
      <sheetName val="Sep_201341"/>
      <sheetName val="TOE_-_Summary_Commentary32"/>
      <sheetName val="PS_Rates_07-31-0132"/>
      <sheetName val="ISMC_USA_2004-0932"/>
      <sheetName val="May_TB32"/>
      <sheetName val="PEOPLESOFT_RATES32"/>
      <sheetName val="Preferred_Securities35"/>
      <sheetName val="IS_Mo35"/>
      <sheetName val="Data_Input_for_MTD_SAles40"/>
      <sheetName val="P&amp;L_February40"/>
      <sheetName val="P&amp;L_Feb_2001_cumulative40"/>
      <sheetName val="SCPC_Profile35"/>
      <sheetName val="PC_5_4_Siebel_Revenue35"/>
      <sheetName val="PO_Detail35"/>
      <sheetName val="Asset_Consolidated35"/>
      <sheetName val="P&amp;L_Summary35"/>
      <sheetName val="Addi_Jan_-_Dec_9935"/>
      <sheetName val="BAL_SHEET35"/>
      <sheetName val="Tools_Rev35"/>
      <sheetName val="Asset_Detail34"/>
      <sheetName val="All_GL_COA34"/>
      <sheetName val="tds_cal34"/>
      <sheetName val="Equip_Codes34"/>
      <sheetName val="Data_for_Multiple_&amp;_ratios35"/>
      <sheetName val="TV_inputs34"/>
      <sheetName val="Base_Case34"/>
      <sheetName val="Sec_Dist_W134"/>
      <sheetName val="Sec_Dist_W2_34"/>
      <sheetName val="Sec_Dist_W3_34"/>
      <sheetName val="Sec_Dist_W4__34"/>
      <sheetName val="TB_March_200234"/>
      <sheetName val="Sub_lead34"/>
      <sheetName val="Share_Price34"/>
      <sheetName val="Telephone_deposits_written_of34"/>
      <sheetName val="UK_P&amp;L34"/>
      <sheetName val="Stock_Cal34"/>
      <sheetName val="Inter_unit_set_off34"/>
      <sheetName val="TRIAL_BALANCE34"/>
      <sheetName val="IP_Data_Collection34"/>
      <sheetName val="MCORP_USA32"/>
      <sheetName val="Input-Pack_Level32"/>
      <sheetName val="START_PAGE32"/>
      <sheetName val="Trial_Bal32"/>
      <sheetName val="Input_Journals32"/>
      <sheetName val="GK_TB_310302_for_OpBal_Compar32"/>
      <sheetName val="Loan_Amortization_Schedule32"/>
      <sheetName val="Invoices_for_February_2003:#R32"/>
      <sheetName val="Ac_subAc_combination32"/>
      <sheetName val="TDTKP_(2)32"/>
      <sheetName val="CHITIET_VL-NC-DDTT3PHA_32"/>
      <sheetName val="CHITIET_VL-NC-TT1p32"/>
      <sheetName val="BS_&amp;_Sch_31"/>
      <sheetName val="Page_1030"/>
      <sheetName val="Salary_&amp;_Quotas30"/>
      <sheetName val="Approved_MTD_Proj_#'s29"/>
      <sheetName val="Master_Price_List29"/>
      <sheetName val="Labor_abs-NMR29"/>
      <sheetName val="LOB_tree_All29"/>
      <sheetName val="00_Income_Statement29"/>
      <sheetName val="vendor_listing_(2)29"/>
      <sheetName val="N_1_B29"/>
      <sheetName val="N_1_R29"/>
      <sheetName val="Non-Statistical_Sampling29"/>
      <sheetName val="Annexure_-_3(I)_-_Business29"/>
      <sheetName val="PGTV_P&amp;L29"/>
      <sheetName val="TPM_Tot29"/>
      <sheetName val="RCC,Ret__Wall29"/>
      <sheetName val="vb_9&amp;1029"/>
      <sheetName val="Federal_Total29"/>
      <sheetName val="Master_Support_329"/>
      <sheetName val="Rate_for_Depn29"/>
      <sheetName val="Setup_Variables29"/>
      <sheetName val="Sept_DATABASE29"/>
      <sheetName val="FMT_13-VOLUME_BY_MARKET29"/>
      <sheetName val="FMT_14_-VOLUME_BY_BRANDS29"/>
      <sheetName val="FG_QTY29"/>
      <sheetName val="Avg_Rate29"/>
      <sheetName val="Parent_Main29"/>
      <sheetName val="CC_&amp;_PC29"/>
      <sheetName val="SBCM_LHI_FA_WKSHEET29"/>
      <sheetName val="Project_Budget_Worksheet29"/>
      <sheetName val="IO_LIST29"/>
      <sheetName val="Dont_Alter29"/>
      <sheetName val="Pile_cap29"/>
      <sheetName val="GOPI'S_UPLOAD29"/>
      <sheetName val="New_C_PM29"/>
      <sheetName val="Prodn_Report29"/>
      <sheetName val="Bal_Sht29"/>
      <sheetName val="3_Grouping_-_Profit_&amp;_Loss(mi29"/>
      <sheetName val="NOPAT_MAR'0129"/>
      <sheetName val="STOCK_FILE29"/>
      <sheetName val="E-7_-_Stores_&amp;_Spares29"/>
      <sheetName val="#REF:Invoices_for_February_2030"/>
      <sheetName val="Income_&amp;_Occupancy_Customer28"/>
      <sheetName val="BOQ_T4B28"/>
      <sheetName val="Cost_Analysis28"/>
      <sheetName val="Cash_Flow_Working28"/>
      <sheetName val="Perf_Distribution29"/>
      <sheetName val="Sheet1_14"/>
      <sheetName val="Depn_Sch42"/>
      <sheetName val="Asset_Card42"/>
      <sheetName val="Invoices_for_February_200342"/>
      <sheetName val="BS_Rec_Control_Sheet42"/>
      <sheetName val="Depn_day_basis_-_SoCrates_-_C42"/>
      <sheetName val="WNS_NA_31_03_0442"/>
      <sheetName val="WNS_UK_31_03_0442"/>
      <sheetName val="Discounted_Cash_Flow42"/>
      <sheetName val="Interim_NWA_converted_Dec02~B42"/>
      <sheetName val="Consolidation__Rs42"/>
      <sheetName val="India_Mapping40"/>
      <sheetName val="Consolidated_Budget_Worksheet42"/>
      <sheetName val="30_09_0042"/>
      <sheetName val="R_1_5_GL_Dump42"/>
      <sheetName val="3A_-_Segment_Calculation42"/>
      <sheetName val="gen_ledger_data42"/>
      <sheetName val="CRA_Calculator42"/>
      <sheetName val="wdr_bldg42"/>
      <sheetName val="Index_Calculation42"/>
      <sheetName val="OneSource_Data_(2)42"/>
      <sheetName val="Balance_sheet42"/>
      <sheetName val="Balance_Sheet_42"/>
      <sheetName val="Grpng_Dtls42"/>
      <sheetName val="Ann_I42"/>
      <sheetName val="Break_up_Sheet42"/>
      <sheetName val="INCOME_CAP_APPROACH_SUM39"/>
      <sheetName val="Part_A_General40"/>
      <sheetName val="for_challans39"/>
      <sheetName val="Arrear_Salary_Sheet40"/>
      <sheetName val="Sch_1-1139"/>
      <sheetName val="Lists_&amp;_Tables39"/>
      <sheetName val="Ledger_Reco_31100839"/>
      <sheetName val="May_0939"/>
      <sheetName val="Key_Indicators_no_allocations38"/>
      <sheetName val="2008_P&amp;L_without_allocations38"/>
      <sheetName val="SCH-_234"/>
      <sheetName val="BS_and_P&amp;L42"/>
      <sheetName val="Pg_1_Marketing_Info40"/>
      <sheetName val="wip_FG42"/>
      <sheetName val="Hub_Inputs40"/>
      <sheetName val="Summary_Sales40"/>
      <sheetName val="Companywise_Net_Inv_+_Valn34"/>
      <sheetName val="March_Analysts34"/>
      <sheetName val="Inc__Stat_from_Tral_balance34"/>
      <sheetName val="AN_-_H34"/>
      <sheetName val="Results_PL34"/>
      <sheetName val="PRODUCT_LINE34"/>
      <sheetName val="trial_(2)40"/>
      <sheetName val="Sep_201340"/>
      <sheetName val="TOE_-_Summary_Commentary31"/>
      <sheetName val="PS_Rates_07-31-0131"/>
      <sheetName val="ISMC_USA_2004-0931"/>
      <sheetName val="May_TB31"/>
      <sheetName val="PEOPLESOFT_RATES31"/>
      <sheetName val="Preferred_Securities34"/>
      <sheetName val="IS_Mo34"/>
      <sheetName val="Data_Input_for_MTD_SAles39"/>
      <sheetName val="P&amp;L_February39"/>
      <sheetName val="P&amp;L_Feb_2001_cumulative39"/>
      <sheetName val="SCPC_Profile34"/>
      <sheetName val="PC_5_4_Siebel_Revenue34"/>
      <sheetName val="PO_Detail34"/>
      <sheetName val="Asset_Consolidated34"/>
      <sheetName val="P&amp;L_Summary34"/>
      <sheetName val="Addi_Jan_-_Dec_9934"/>
      <sheetName val="BAL_SHEET34"/>
      <sheetName val="Tools_Rev34"/>
      <sheetName val="Asset_Detail33"/>
      <sheetName val="All_GL_COA33"/>
      <sheetName val="tds_cal33"/>
      <sheetName val="Equip_Codes33"/>
      <sheetName val="Data_for_Multiple_&amp;_ratios34"/>
      <sheetName val="TV_inputs33"/>
      <sheetName val="Base_Case33"/>
      <sheetName val="Sec_Dist_W133"/>
      <sheetName val="Sec_Dist_W2_33"/>
      <sheetName val="Sec_Dist_W3_33"/>
      <sheetName val="Sec_Dist_W4__33"/>
      <sheetName val="TB_March_200233"/>
      <sheetName val="Sub_lead33"/>
      <sheetName val="Share_Price33"/>
      <sheetName val="Telephone_deposits_written_of33"/>
      <sheetName val="UK_P&amp;L33"/>
      <sheetName val="Stock_Cal33"/>
      <sheetName val="Inter_unit_set_off33"/>
      <sheetName val="TRIAL_BALANCE33"/>
      <sheetName val="IP_Data_Collection33"/>
      <sheetName val="MCORP_USA31"/>
      <sheetName val="Input-Pack_Level31"/>
      <sheetName val="START_PAGE31"/>
      <sheetName val="Trial_Bal31"/>
      <sheetName val="Input_Journals31"/>
      <sheetName val="GK_TB_310302_for_OpBal_Compar31"/>
      <sheetName val="Loan_Amortization_Schedule31"/>
      <sheetName val="Invoices_for_February_2003:#R31"/>
      <sheetName val="Ac_subAc_combination31"/>
      <sheetName val="TDTKP_(2)31"/>
      <sheetName val="CHITIET_VL-NC-DDTT3PHA_31"/>
      <sheetName val="CHITIET_VL-NC-TT1p31"/>
      <sheetName val="BS_&amp;_Sch_30"/>
      <sheetName val="Page_1029"/>
      <sheetName val="Salary_&amp;_Quotas29"/>
      <sheetName val="Approved_MTD_Proj_#'s28"/>
      <sheetName val="Master_Price_List28"/>
      <sheetName val="Labor_abs-NMR28"/>
      <sheetName val="LOB_tree_All28"/>
      <sheetName val="00_Income_Statement28"/>
      <sheetName val="vendor_listing_(2)28"/>
      <sheetName val="N_1_B28"/>
      <sheetName val="N_1_R28"/>
      <sheetName val="Non-Statistical_Sampling28"/>
      <sheetName val="Annexure_-_3(I)_-_Business28"/>
      <sheetName val="PGTV_P&amp;L28"/>
      <sheetName val="TPM_Tot28"/>
      <sheetName val="RCC,Ret__Wall28"/>
      <sheetName val="vb_9&amp;1028"/>
      <sheetName val="Federal_Total28"/>
      <sheetName val="Master_Support_328"/>
      <sheetName val="Rate_for_Depn28"/>
      <sheetName val="Setup_Variables28"/>
      <sheetName val="Sept_DATABASE28"/>
      <sheetName val="FMT_13-VOLUME_BY_MARKET28"/>
      <sheetName val="FMT_14_-VOLUME_BY_BRANDS28"/>
      <sheetName val="FG_QTY28"/>
      <sheetName val="Avg_Rate28"/>
      <sheetName val="Parent_Main28"/>
      <sheetName val="CC_&amp;_PC28"/>
      <sheetName val="SBCM_LHI_FA_WKSHEET28"/>
      <sheetName val="Project_Budget_Worksheet28"/>
      <sheetName val="IO_LIST28"/>
      <sheetName val="Dont_Alter28"/>
      <sheetName val="Pile_cap28"/>
      <sheetName val="GOPI'S_UPLOAD28"/>
      <sheetName val="New_C_PM28"/>
      <sheetName val="Prodn_Report28"/>
      <sheetName val="Bal_Sht28"/>
      <sheetName val="3_Grouping_-_Profit_&amp;_Loss(mi28"/>
      <sheetName val="NOPAT_MAR'0128"/>
      <sheetName val="STOCK_FILE28"/>
      <sheetName val="E-7_-_Stores_&amp;_Spares28"/>
      <sheetName val="#REF:Invoices_for_February_2029"/>
      <sheetName val="Income_&amp;_Occupancy_Customer27"/>
      <sheetName val="BOQ_T4B27"/>
      <sheetName val="Cost_Analysis27"/>
      <sheetName val="Cash_Flow_Working27"/>
      <sheetName val="Perf_Distribution28"/>
      <sheetName val="Sheet1_13"/>
      <sheetName val="Depn_Sch45"/>
      <sheetName val="Asset_Card45"/>
      <sheetName val="Invoices_for_February_200345"/>
      <sheetName val="BS_Rec_Control_Sheet45"/>
      <sheetName val="Depn_day_basis_-_SoCrates_-_C45"/>
      <sheetName val="WNS_NA_31_03_0445"/>
      <sheetName val="WNS_UK_31_03_0445"/>
      <sheetName val="Discounted_Cash_Flow45"/>
      <sheetName val="Interim_NWA_converted_Dec02~B45"/>
      <sheetName val="Consolidation__Rs45"/>
      <sheetName val="India_Mapping43"/>
      <sheetName val="Consolidated_Budget_Worksheet45"/>
      <sheetName val="30_09_0045"/>
      <sheetName val="R_1_5_GL_Dump45"/>
      <sheetName val="3A_-_Segment_Calculation45"/>
      <sheetName val="gen_ledger_data45"/>
      <sheetName val="CRA_Calculator45"/>
      <sheetName val="wdr_bldg45"/>
      <sheetName val="Index_Calculation45"/>
      <sheetName val="OneSource_Data_(2)45"/>
      <sheetName val="Balance_sheet45"/>
      <sheetName val="Balance_Sheet_45"/>
      <sheetName val="Grpng_Dtls45"/>
      <sheetName val="Ann_I45"/>
      <sheetName val="Break_up_Sheet45"/>
      <sheetName val="INCOME_CAP_APPROACH_SUM42"/>
      <sheetName val="Part_A_General43"/>
      <sheetName val="for_challans42"/>
      <sheetName val="Arrear_Salary_Sheet43"/>
      <sheetName val="Sch_1-1142"/>
      <sheetName val="Lists_&amp;_Tables42"/>
      <sheetName val="Ledger_Reco_31100842"/>
      <sheetName val="May_0942"/>
      <sheetName val="Key_Indicators_no_allocations41"/>
      <sheetName val="2008_P&amp;L_without_allocations41"/>
      <sheetName val="SCH-_237"/>
      <sheetName val="BS_and_P&amp;L45"/>
      <sheetName val="Pg_1_Marketing_Info43"/>
      <sheetName val="wip_FG45"/>
      <sheetName val="Hub_Inputs43"/>
      <sheetName val="Summary_Sales43"/>
      <sheetName val="Companywise_Net_Inv_+_Valn37"/>
      <sheetName val="March_Analysts37"/>
      <sheetName val="Inc__Stat_from_Tral_balance37"/>
      <sheetName val="AN_-_H37"/>
      <sheetName val="Results_PL37"/>
      <sheetName val="PRODUCT_LINE37"/>
      <sheetName val="trial_(2)43"/>
      <sheetName val="Sep_201343"/>
      <sheetName val="TOE_-_Summary_Commentary34"/>
      <sheetName val="PS_Rates_07-31-0134"/>
      <sheetName val="ISMC_USA_2004-0934"/>
      <sheetName val="May_TB34"/>
      <sheetName val="PEOPLESOFT_RATES34"/>
      <sheetName val="Preferred_Securities37"/>
      <sheetName val="IS_Mo37"/>
      <sheetName val="Data_Input_for_MTD_SAles42"/>
      <sheetName val="P&amp;L_February42"/>
      <sheetName val="P&amp;L_Feb_2001_cumulative42"/>
      <sheetName val="SCPC_Profile37"/>
      <sheetName val="PC_5_4_Siebel_Revenue37"/>
      <sheetName val="PO_Detail37"/>
      <sheetName val="Asset_Consolidated37"/>
      <sheetName val="P&amp;L_Summary37"/>
      <sheetName val="Addi_Jan_-_Dec_9937"/>
      <sheetName val="BAL_SHEET37"/>
      <sheetName val="Tools_Rev37"/>
      <sheetName val="Asset_Detail36"/>
      <sheetName val="All_GL_COA36"/>
      <sheetName val="tds_cal36"/>
      <sheetName val="Equip_Codes36"/>
      <sheetName val="Data_for_Multiple_&amp;_ratios37"/>
      <sheetName val="TV_inputs36"/>
      <sheetName val="Base_Case36"/>
      <sheetName val="Sec_Dist_W136"/>
      <sheetName val="Sec_Dist_W2_36"/>
      <sheetName val="Sec_Dist_W3_36"/>
      <sheetName val="Sec_Dist_W4__36"/>
      <sheetName val="TB_March_200236"/>
      <sheetName val="Sub_lead36"/>
      <sheetName val="Share_Price36"/>
      <sheetName val="Telephone_deposits_written_of36"/>
      <sheetName val="UK_P&amp;L36"/>
      <sheetName val="Stock_Cal36"/>
      <sheetName val="Inter_unit_set_off36"/>
      <sheetName val="TRIAL_BALANCE36"/>
      <sheetName val="IP_Data_Collection36"/>
      <sheetName val="MCORP_USA34"/>
      <sheetName val="Input-Pack_Level34"/>
      <sheetName val="START_PAGE34"/>
      <sheetName val="Trial_Bal34"/>
      <sheetName val="Input_Journals34"/>
      <sheetName val="GK_TB_310302_for_OpBal_Compar34"/>
      <sheetName val="Loan_Amortization_Schedule34"/>
      <sheetName val="Invoices_for_February_2003:#R34"/>
      <sheetName val="Ac_subAc_combination34"/>
      <sheetName val="TDTKP_(2)34"/>
      <sheetName val="CHITIET_VL-NC-DDTT3PHA_34"/>
      <sheetName val="CHITIET_VL-NC-TT1p34"/>
      <sheetName val="BS_&amp;_Sch_33"/>
      <sheetName val="Page_1032"/>
      <sheetName val="Salary_&amp;_Quotas32"/>
      <sheetName val="Approved_MTD_Proj_#'s31"/>
      <sheetName val="Master_Price_List31"/>
      <sheetName val="Labor_abs-NMR31"/>
      <sheetName val="LOB_tree_All31"/>
      <sheetName val="00_Income_Statement31"/>
      <sheetName val="vendor_listing_(2)31"/>
      <sheetName val="N_1_B31"/>
      <sheetName val="N_1_R31"/>
      <sheetName val="Non-Statistical_Sampling31"/>
      <sheetName val="Annexure_-_3(I)_-_Business31"/>
      <sheetName val="PGTV_P&amp;L31"/>
      <sheetName val="TPM_Tot31"/>
      <sheetName val="RCC,Ret__Wall31"/>
      <sheetName val="vb_9&amp;1031"/>
      <sheetName val="Federal_Total31"/>
      <sheetName val="Master_Support_331"/>
      <sheetName val="Rate_for_Depn31"/>
      <sheetName val="Setup_Variables31"/>
      <sheetName val="Sept_DATABASE31"/>
      <sheetName val="FMT_13-VOLUME_BY_MARKET31"/>
      <sheetName val="FMT_14_-VOLUME_BY_BRANDS31"/>
      <sheetName val="FG_QTY31"/>
      <sheetName val="Avg_Rate31"/>
      <sheetName val="Parent_Main31"/>
      <sheetName val="CC_&amp;_PC31"/>
      <sheetName val="SBCM_LHI_FA_WKSHEET31"/>
      <sheetName val="Project_Budget_Worksheet31"/>
      <sheetName val="IO_LIST31"/>
      <sheetName val="Dont_Alter31"/>
      <sheetName val="Pile_cap31"/>
      <sheetName val="GOPI'S_UPLOAD31"/>
      <sheetName val="New_C_PM31"/>
      <sheetName val="Prodn_Report31"/>
      <sheetName val="Bal_Sht31"/>
      <sheetName val="3_Grouping_-_Profit_&amp;_Loss(mi31"/>
      <sheetName val="NOPAT_MAR'0131"/>
      <sheetName val="STOCK_FILE31"/>
      <sheetName val="E-7_-_Stores_&amp;_Spares31"/>
      <sheetName val="#REF:Invoices_for_February_2032"/>
      <sheetName val="Income_&amp;_Occupancy_Customer30"/>
      <sheetName val="BOQ_T4B30"/>
      <sheetName val="Cost_Analysis30"/>
      <sheetName val="Cash_Flow_Working30"/>
      <sheetName val="Perf_Distribution31"/>
      <sheetName val="Sheet1_16"/>
      <sheetName val="Depn_Sch44"/>
      <sheetName val="Asset_Card44"/>
      <sheetName val="Invoices_for_February_200344"/>
      <sheetName val="BS_Rec_Control_Sheet44"/>
      <sheetName val="Depn_day_basis_-_SoCrates_-_C44"/>
      <sheetName val="WNS_NA_31_03_0444"/>
      <sheetName val="WNS_UK_31_03_0444"/>
      <sheetName val="Discounted_Cash_Flow44"/>
      <sheetName val="Interim_NWA_converted_Dec02~B44"/>
      <sheetName val="Consolidation__Rs44"/>
      <sheetName val="India_Mapping42"/>
      <sheetName val="Consolidated_Budget_Worksheet44"/>
      <sheetName val="30_09_0044"/>
      <sheetName val="R_1_5_GL_Dump44"/>
      <sheetName val="3A_-_Segment_Calculation44"/>
      <sheetName val="gen_ledger_data44"/>
      <sheetName val="CRA_Calculator44"/>
      <sheetName val="wdr_bldg44"/>
      <sheetName val="Index_Calculation44"/>
      <sheetName val="OneSource_Data_(2)44"/>
      <sheetName val="Balance_sheet44"/>
      <sheetName val="Balance_Sheet_44"/>
      <sheetName val="Grpng_Dtls44"/>
      <sheetName val="Ann_I44"/>
      <sheetName val="Break_up_Sheet44"/>
      <sheetName val="INCOME_CAP_APPROACH_SUM41"/>
      <sheetName val="Part_A_General42"/>
      <sheetName val="for_challans41"/>
      <sheetName val="Arrear_Salary_Sheet42"/>
      <sheetName val="Sch_1-1141"/>
      <sheetName val="Lists_&amp;_Tables41"/>
      <sheetName val="Ledger_Reco_31100841"/>
      <sheetName val="May_0941"/>
      <sheetName val="Key_Indicators_no_allocations40"/>
      <sheetName val="2008_P&amp;L_without_allocations40"/>
      <sheetName val="SCH-_236"/>
      <sheetName val="BS_and_P&amp;L44"/>
      <sheetName val="Pg_1_Marketing_Info42"/>
      <sheetName val="wip_FG44"/>
      <sheetName val="Hub_Inputs42"/>
      <sheetName val="Summary_Sales42"/>
      <sheetName val="Companywise_Net_Inv_+_Valn36"/>
      <sheetName val="March_Analysts36"/>
      <sheetName val="Inc__Stat_from_Tral_balance36"/>
      <sheetName val="AN_-_H36"/>
      <sheetName val="Results_PL36"/>
      <sheetName val="PRODUCT_LINE36"/>
      <sheetName val="trial_(2)42"/>
      <sheetName val="Sep_201342"/>
      <sheetName val="TOE_-_Summary_Commentary33"/>
      <sheetName val="PS_Rates_07-31-0133"/>
      <sheetName val="ISMC_USA_2004-0933"/>
      <sheetName val="May_TB33"/>
      <sheetName val="PEOPLESOFT_RATES33"/>
      <sheetName val="Preferred_Securities36"/>
      <sheetName val="IS_Mo36"/>
      <sheetName val="Data_Input_for_MTD_SAles41"/>
      <sheetName val="P&amp;L_February41"/>
      <sheetName val="P&amp;L_Feb_2001_cumulative41"/>
      <sheetName val="SCPC_Profile36"/>
      <sheetName val="PC_5_4_Siebel_Revenue36"/>
      <sheetName val="PO_Detail36"/>
      <sheetName val="Asset_Consolidated36"/>
      <sheetName val="P&amp;L_Summary36"/>
      <sheetName val="Addi_Jan_-_Dec_9936"/>
      <sheetName val="BAL_SHEET36"/>
      <sheetName val="Tools_Rev36"/>
      <sheetName val="Asset_Detail35"/>
      <sheetName val="All_GL_COA35"/>
      <sheetName val="tds_cal35"/>
      <sheetName val="Equip_Codes35"/>
      <sheetName val="Data_for_Multiple_&amp;_ratios36"/>
      <sheetName val="TV_inputs35"/>
      <sheetName val="Base_Case35"/>
      <sheetName val="Sec_Dist_W135"/>
      <sheetName val="Sec_Dist_W2_35"/>
      <sheetName val="Sec_Dist_W3_35"/>
      <sheetName val="Sec_Dist_W4__35"/>
      <sheetName val="TB_March_200235"/>
      <sheetName val="Sub_lead35"/>
      <sheetName val="Share_Price35"/>
      <sheetName val="Telephone_deposits_written_of35"/>
      <sheetName val="UK_P&amp;L35"/>
      <sheetName val="Stock_Cal35"/>
      <sheetName val="Inter_unit_set_off35"/>
      <sheetName val="TRIAL_BALANCE35"/>
      <sheetName val="IP_Data_Collection35"/>
      <sheetName val="MCORP_USA33"/>
      <sheetName val="Input-Pack_Level33"/>
      <sheetName val="START_PAGE33"/>
      <sheetName val="Trial_Bal33"/>
      <sheetName val="Input_Journals33"/>
      <sheetName val="GK_TB_310302_for_OpBal_Compar33"/>
      <sheetName val="Loan_Amortization_Schedule33"/>
      <sheetName val="Invoices_for_February_2003:#R33"/>
      <sheetName val="Ac_subAc_combination33"/>
      <sheetName val="TDTKP_(2)33"/>
      <sheetName val="CHITIET_VL-NC-DDTT3PHA_33"/>
      <sheetName val="CHITIET_VL-NC-TT1p33"/>
      <sheetName val="BS_&amp;_Sch_32"/>
      <sheetName val="Page_1031"/>
      <sheetName val="Salary_&amp;_Quotas31"/>
      <sheetName val="Approved_MTD_Proj_#'s30"/>
      <sheetName val="Master_Price_List30"/>
      <sheetName val="Labor_abs-NMR30"/>
      <sheetName val="LOB_tree_All30"/>
      <sheetName val="00_Income_Statement30"/>
      <sheetName val="vendor_listing_(2)30"/>
      <sheetName val="N_1_B30"/>
      <sheetName val="N_1_R30"/>
      <sheetName val="Non-Statistical_Sampling30"/>
      <sheetName val="Annexure_-_3(I)_-_Business30"/>
      <sheetName val="PGTV_P&amp;L30"/>
      <sheetName val="TPM_Tot30"/>
      <sheetName val="RCC,Ret__Wall30"/>
      <sheetName val="vb_9&amp;1030"/>
      <sheetName val="Federal_Total30"/>
      <sheetName val="Master_Support_330"/>
      <sheetName val="Rate_for_Depn30"/>
      <sheetName val="Setup_Variables30"/>
      <sheetName val="Sept_DATABASE30"/>
      <sheetName val="FMT_13-VOLUME_BY_MARKET30"/>
      <sheetName val="FMT_14_-VOLUME_BY_BRANDS30"/>
      <sheetName val="FG_QTY30"/>
      <sheetName val="Avg_Rate30"/>
      <sheetName val="Parent_Main30"/>
      <sheetName val="CC_&amp;_PC30"/>
      <sheetName val="SBCM_LHI_FA_WKSHEET30"/>
      <sheetName val="Project_Budget_Worksheet30"/>
      <sheetName val="IO_LIST30"/>
      <sheetName val="Dont_Alter30"/>
      <sheetName val="Pile_cap30"/>
      <sheetName val="GOPI'S_UPLOAD30"/>
      <sheetName val="New_C_PM30"/>
      <sheetName val="Prodn_Report30"/>
      <sheetName val="Bal_Sht30"/>
      <sheetName val="3_Grouping_-_Profit_&amp;_Loss(mi30"/>
      <sheetName val="NOPAT_MAR'0130"/>
      <sheetName val="STOCK_FILE30"/>
      <sheetName val="E-7_-_Stores_&amp;_Spares30"/>
      <sheetName val="#REF:Invoices_for_February_2031"/>
      <sheetName val="Income_&amp;_Occupancy_Customer29"/>
      <sheetName val="BOQ_T4B29"/>
      <sheetName val="Cost_Analysis29"/>
      <sheetName val="Cash_Flow_Working29"/>
      <sheetName val="Perf_Distribution30"/>
      <sheetName val="Sheet1_15"/>
      <sheetName val="Depn_Sch46"/>
      <sheetName val="Asset_Card46"/>
      <sheetName val="Invoices_for_February_200346"/>
      <sheetName val="BS_Rec_Control_Sheet46"/>
      <sheetName val="Depn_day_basis_-_SoCrates_-_C46"/>
      <sheetName val="WNS_NA_31_03_0446"/>
      <sheetName val="WNS_UK_31_03_0446"/>
      <sheetName val="Discounted_Cash_Flow46"/>
      <sheetName val="Interim_NWA_converted_Dec02~B46"/>
      <sheetName val="Consolidation__Rs46"/>
      <sheetName val="India_Mapping44"/>
      <sheetName val="Consolidated_Budget_Worksheet46"/>
      <sheetName val="30_09_0046"/>
      <sheetName val="R_1_5_GL_Dump46"/>
      <sheetName val="3A_-_Segment_Calculation46"/>
      <sheetName val="gen_ledger_data46"/>
      <sheetName val="CRA_Calculator46"/>
      <sheetName val="wdr_bldg46"/>
      <sheetName val="Index_Calculation46"/>
      <sheetName val="OneSource_Data_(2)46"/>
      <sheetName val="Balance_sheet46"/>
      <sheetName val="Balance_Sheet_46"/>
      <sheetName val="Grpng_Dtls46"/>
      <sheetName val="Ann_I46"/>
      <sheetName val="Break_up_Sheet46"/>
      <sheetName val="INCOME_CAP_APPROACH_SUM43"/>
      <sheetName val="Part_A_General44"/>
      <sheetName val="for_challans43"/>
      <sheetName val="Arrear_Salary_Sheet44"/>
      <sheetName val="Sch_1-1143"/>
      <sheetName val="Lists_&amp;_Tables43"/>
      <sheetName val="Ledger_Reco_31100843"/>
      <sheetName val="May_0943"/>
      <sheetName val="Key_Indicators_no_allocations42"/>
      <sheetName val="2008_P&amp;L_without_allocations42"/>
      <sheetName val="SCH-_238"/>
      <sheetName val="BS_and_P&amp;L46"/>
      <sheetName val="Pg_1_Marketing_Info44"/>
      <sheetName val="wip_FG46"/>
      <sheetName val="Hub_Inputs44"/>
      <sheetName val="Summary_Sales44"/>
      <sheetName val="Companywise_Net_Inv_+_Valn38"/>
      <sheetName val="March_Analysts38"/>
      <sheetName val="Inc__Stat_from_Tral_balance38"/>
      <sheetName val="AN_-_H38"/>
      <sheetName val="Results_PL38"/>
      <sheetName val="PRODUCT_LINE38"/>
      <sheetName val="trial_(2)44"/>
      <sheetName val="Sep_201344"/>
      <sheetName val="TOE_-_Summary_Commentary35"/>
      <sheetName val="PS_Rates_07-31-0135"/>
      <sheetName val="ISMC_USA_2004-0935"/>
      <sheetName val="May_TB35"/>
      <sheetName val="PEOPLESOFT_RATES35"/>
      <sheetName val="Preferred_Securities38"/>
      <sheetName val="IS_Mo38"/>
      <sheetName val="Data_Input_for_MTD_SAles43"/>
      <sheetName val="P&amp;L_February43"/>
      <sheetName val="P&amp;L_Feb_2001_cumulative43"/>
      <sheetName val="SCPC_Profile38"/>
      <sheetName val="PC_5_4_Siebel_Revenue38"/>
      <sheetName val="PO_Detail38"/>
      <sheetName val="Asset_Consolidated38"/>
      <sheetName val="P&amp;L_Summary38"/>
      <sheetName val="Addi_Jan_-_Dec_9938"/>
      <sheetName val="BAL_SHEET38"/>
      <sheetName val="Tools_Rev38"/>
      <sheetName val="Asset_Detail37"/>
      <sheetName val="All_GL_COA37"/>
      <sheetName val="tds_cal37"/>
      <sheetName val="Equip_Codes37"/>
      <sheetName val="Data_for_Multiple_&amp;_ratios38"/>
      <sheetName val="TV_inputs37"/>
      <sheetName val="Base_Case37"/>
      <sheetName val="Sec_Dist_W137"/>
      <sheetName val="Sec_Dist_W2_37"/>
      <sheetName val="Sec_Dist_W3_37"/>
      <sheetName val="Sec_Dist_W4__37"/>
      <sheetName val="TB_March_200237"/>
      <sheetName val="Sub_lead37"/>
      <sheetName val="Share_Price37"/>
      <sheetName val="Telephone_deposits_written_of37"/>
      <sheetName val="UK_P&amp;L37"/>
      <sheetName val="Stock_Cal37"/>
      <sheetName val="Inter_unit_set_off37"/>
      <sheetName val="TRIAL_BALANCE37"/>
      <sheetName val="IP_Data_Collection37"/>
      <sheetName val="MCORP_USA35"/>
      <sheetName val="Input-Pack_Level35"/>
      <sheetName val="START_PAGE35"/>
      <sheetName val="Trial_Bal35"/>
      <sheetName val="Input_Journals35"/>
      <sheetName val="GK_TB_310302_for_OpBal_Compar35"/>
      <sheetName val="Loan_Amortization_Schedule35"/>
      <sheetName val="Invoices_for_February_2003:#R35"/>
      <sheetName val="Ac_subAc_combination35"/>
      <sheetName val="TDTKP_(2)35"/>
      <sheetName val="CHITIET_VL-NC-DDTT3PHA_35"/>
      <sheetName val="CHITIET_VL-NC-TT1p35"/>
      <sheetName val="BS_&amp;_Sch_34"/>
      <sheetName val="Page_1033"/>
      <sheetName val="Salary_&amp;_Quotas33"/>
      <sheetName val="Approved_MTD_Proj_#'s32"/>
      <sheetName val="Master_Price_List32"/>
      <sheetName val="Labor_abs-NMR32"/>
      <sheetName val="LOB_tree_All32"/>
      <sheetName val="00_Income_Statement32"/>
      <sheetName val="vendor_listing_(2)32"/>
      <sheetName val="N_1_B32"/>
      <sheetName val="N_1_R32"/>
      <sheetName val="Non-Statistical_Sampling32"/>
      <sheetName val="Annexure_-_3(I)_-_Business32"/>
      <sheetName val="PGTV_P&amp;L32"/>
      <sheetName val="TPM_Tot32"/>
      <sheetName val="RCC,Ret__Wall32"/>
      <sheetName val="vb_9&amp;1032"/>
      <sheetName val="Federal_Total32"/>
      <sheetName val="Master_Support_332"/>
      <sheetName val="Rate_for_Depn32"/>
      <sheetName val="Setup_Variables32"/>
      <sheetName val="Sept_DATABASE32"/>
      <sheetName val="FMT_13-VOLUME_BY_MARKET32"/>
      <sheetName val="FMT_14_-VOLUME_BY_BRANDS32"/>
      <sheetName val="FG_QTY32"/>
      <sheetName val="Avg_Rate32"/>
      <sheetName val="Parent_Main32"/>
      <sheetName val="CC_&amp;_PC32"/>
      <sheetName val="SBCM_LHI_FA_WKSHEET32"/>
      <sheetName val="Project_Budget_Worksheet32"/>
      <sheetName val="IO_LIST32"/>
      <sheetName val="Dont_Alter32"/>
      <sheetName val="Pile_cap32"/>
      <sheetName val="GOPI'S_UPLOAD32"/>
      <sheetName val="New_C_PM32"/>
      <sheetName val="Prodn_Report32"/>
      <sheetName val="Bal_Sht32"/>
      <sheetName val="3_Grouping_-_Profit_&amp;_Loss(mi32"/>
      <sheetName val="NOPAT_MAR'0132"/>
      <sheetName val="STOCK_FILE32"/>
      <sheetName val="E-7_-_Stores_&amp;_Spares32"/>
      <sheetName val="#REF:Invoices_for_February_2033"/>
      <sheetName val="Income_&amp;_Occupancy_Customer31"/>
      <sheetName val="BOQ_T4B31"/>
      <sheetName val="Cost_Analysis31"/>
      <sheetName val="Cash_Flow_Working31"/>
      <sheetName val="Perf_Distribution32"/>
      <sheetName val="Sheet1_17"/>
      <sheetName val="Depn_Sch47"/>
      <sheetName val="Asset_Card47"/>
      <sheetName val="Invoices_for_February_200347"/>
      <sheetName val="BS_Rec_Control_Sheet47"/>
      <sheetName val="Depn_day_basis_-_SoCrates_-_C47"/>
      <sheetName val="WNS_NA_31_03_0447"/>
      <sheetName val="WNS_UK_31_03_0447"/>
      <sheetName val="Discounted_Cash_Flow47"/>
      <sheetName val="Interim_NWA_converted_Dec02~B47"/>
      <sheetName val="Consolidation__Rs47"/>
      <sheetName val="India_Mapping45"/>
      <sheetName val="Consolidated_Budget_Worksheet47"/>
      <sheetName val="30_09_0047"/>
      <sheetName val="R_1_5_GL_Dump47"/>
      <sheetName val="3A_-_Segment_Calculation47"/>
      <sheetName val="gen_ledger_data47"/>
      <sheetName val="CRA_Calculator47"/>
      <sheetName val="wdr_bldg47"/>
      <sheetName val="Index_Calculation47"/>
      <sheetName val="OneSource_Data_(2)47"/>
      <sheetName val="Balance_sheet47"/>
      <sheetName val="Balance_Sheet_47"/>
      <sheetName val="Grpng_Dtls47"/>
      <sheetName val="Ann_I47"/>
      <sheetName val="Break_up_Sheet47"/>
      <sheetName val="INCOME_CAP_APPROACH_SUM44"/>
      <sheetName val="Part_A_General45"/>
      <sheetName val="for_challans44"/>
      <sheetName val="Arrear_Salary_Sheet45"/>
      <sheetName val="Sch_1-1144"/>
      <sheetName val="Lists_&amp;_Tables44"/>
      <sheetName val="Ledger_Reco_31100844"/>
      <sheetName val="May_0944"/>
      <sheetName val="Key_Indicators_no_allocations43"/>
      <sheetName val="2008_P&amp;L_without_allocations43"/>
      <sheetName val="SCH-_239"/>
      <sheetName val="BS_and_P&amp;L47"/>
      <sheetName val="Pg_1_Marketing_Info45"/>
      <sheetName val="wip_FG47"/>
      <sheetName val="Hub_Inputs45"/>
      <sheetName val="Summary_Sales45"/>
      <sheetName val="Companywise_Net_Inv_+_Valn39"/>
      <sheetName val="March_Analysts39"/>
      <sheetName val="Inc__Stat_from_Tral_balance39"/>
      <sheetName val="AN_-_H39"/>
      <sheetName val="Results_PL39"/>
      <sheetName val="PRODUCT_LINE39"/>
      <sheetName val="trial_(2)45"/>
      <sheetName val="Sep_201345"/>
      <sheetName val="TOE_-_Summary_Commentary36"/>
      <sheetName val="PS_Rates_07-31-0136"/>
      <sheetName val="ISMC_USA_2004-0936"/>
      <sheetName val="May_TB36"/>
      <sheetName val="PEOPLESOFT_RATES36"/>
      <sheetName val="Preferred_Securities39"/>
      <sheetName val="IS_Mo39"/>
      <sheetName val="Data_Input_for_MTD_SAles44"/>
      <sheetName val="P&amp;L_February44"/>
      <sheetName val="P&amp;L_Feb_2001_cumulative44"/>
      <sheetName val="SCPC_Profile39"/>
      <sheetName val="PC_5_4_Siebel_Revenue39"/>
      <sheetName val="PO_Detail39"/>
      <sheetName val="Asset_Consolidated39"/>
      <sheetName val="P&amp;L_Summary39"/>
      <sheetName val="Addi_Jan_-_Dec_9939"/>
      <sheetName val="BAL_SHEET39"/>
      <sheetName val="Tools_Rev39"/>
      <sheetName val="Asset_Detail38"/>
      <sheetName val="All_GL_COA38"/>
      <sheetName val="tds_cal38"/>
      <sheetName val="Equip_Codes38"/>
      <sheetName val="Data_for_Multiple_&amp;_ratios39"/>
      <sheetName val="TV_inputs38"/>
      <sheetName val="Base_Case38"/>
      <sheetName val="Sec_Dist_W138"/>
      <sheetName val="Sec_Dist_W2_38"/>
      <sheetName val="Sec_Dist_W3_38"/>
      <sheetName val="Sec_Dist_W4__38"/>
      <sheetName val="TB_March_200238"/>
      <sheetName val="Sub_lead38"/>
      <sheetName val="Share_Price38"/>
      <sheetName val="Telephone_deposits_written_of38"/>
      <sheetName val="UK_P&amp;L38"/>
      <sheetName val="Stock_Cal38"/>
      <sheetName val="Inter_unit_set_off38"/>
      <sheetName val="TRIAL_BALANCE38"/>
      <sheetName val="IP_Data_Collection38"/>
      <sheetName val="MCORP_USA36"/>
      <sheetName val="Input-Pack_Level36"/>
      <sheetName val="START_PAGE36"/>
      <sheetName val="Trial_Bal36"/>
      <sheetName val="Input_Journals36"/>
      <sheetName val="GK_TB_310302_for_OpBal_Compar36"/>
      <sheetName val="Loan_Amortization_Schedule36"/>
      <sheetName val="Invoices_for_February_2003:#R36"/>
      <sheetName val="Ac_subAc_combination36"/>
      <sheetName val="TDTKP_(2)36"/>
      <sheetName val="CHITIET_VL-NC-DDTT3PHA_36"/>
      <sheetName val="CHITIET_VL-NC-TT1p36"/>
      <sheetName val="BS_&amp;_Sch_35"/>
      <sheetName val="Page_1034"/>
      <sheetName val="Salary_&amp;_Quotas34"/>
      <sheetName val="Approved_MTD_Proj_#'s33"/>
      <sheetName val="Master_Price_List33"/>
      <sheetName val="Labor_abs-NMR33"/>
      <sheetName val="LOB_tree_All33"/>
      <sheetName val="00_Income_Statement33"/>
      <sheetName val="vendor_listing_(2)33"/>
      <sheetName val="N_1_B33"/>
      <sheetName val="N_1_R33"/>
      <sheetName val="Non-Statistical_Sampling33"/>
      <sheetName val="Annexure_-_3(I)_-_Business33"/>
      <sheetName val="PGTV_P&amp;L33"/>
      <sheetName val="TPM_Tot33"/>
      <sheetName val="RCC,Ret__Wall33"/>
      <sheetName val="vb_9&amp;1033"/>
      <sheetName val="Federal_Total33"/>
      <sheetName val="Master_Support_333"/>
      <sheetName val="Rate_for_Depn33"/>
      <sheetName val="Setup_Variables33"/>
      <sheetName val="Sept_DATABASE33"/>
      <sheetName val="FMT_13-VOLUME_BY_MARKET33"/>
      <sheetName val="FMT_14_-VOLUME_BY_BRANDS33"/>
      <sheetName val="FG_QTY33"/>
      <sheetName val="Avg_Rate33"/>
      <sheetName val="Parent_Main33"/>
      <sheetName val="CC_&amp;_PC33"/>
      <sheetName val="SBCM_LHI_FA_WKSHEET33"/>
      <sheetName val="Project_Budget_Worksheet33"/>
      <sheetName val="IO_LIST33"/>
      <sheetName val="Dont_Alter33"/>
      <sheetName val="Pile_cap33"/>
      <sheetName val="GOPI'S_UPLOAD33"/>
      <sheetName val="New_C_PM33"/>
      <sheetName val="Prodn_Report33"/>
      <sheetName val="Bal_Sht33"/>
      <sheetName val="3_Grouping_-_Profit_&amp;_Loss(mi33"/>
      <sheetName val="NOPAT_MAR'0133"/>
      <sheetName val="STOCK_FILE33"/>
      <sheetName val="E-7_-_Stores_&amp;_Spares33"/>
      <sheetName val="#REF:Invoices_for_February_2034"/>
      <sheetName val="Income_&amp;_Occupancy_Customer32"/>
      <sheetName val="BOQ_T4B32"/>
      <sheetName val="Cost_Analysis32"/>
      <sheetName val="Cash_Flow_Working32"/>
      <sheetName val="Perf_Distribution33"/>
      <sheetName val="Sheet1_18"/>
      <sheetName val="Depn_Sch48"/>
      <sheetName val="Asset_Card48"/>
      <sheetName val="Invoices_for_February_200348"/>
      <sheetName val="BS_Rec_Control_Sheet48"/>
      <sheetName val="Depn_day_basis_-_SoCrates_-_C48"/>
      <sheetName val="WNS_NA_31_03_0448"/>
      <sheetName val="WNS_UK_31_03_0448"/>
      <sheetName val="Discounted_Cash_Flow48"/>
      <sheetName val="Interim_NWA_converted_Dec02~B48"/>
      <sheetName val="Consolidation__Rs48"/>
      <sheetName val="India_Mapping46"/>
      <sheetName val="Consolidated_Budget_Worksheet48"/>
      <sheetName val="30_09_0048"/>
      <sheetName val="R_1_5_GL_Dump48"/>
      <sheetName val="3A_-_Segment_Calculation48"/>
      <sheetName val="gen_ledger_data48"/>
      <sheetName val="CRA_Calculator48"/>
      <sheetName val="wdr_bldg48"/>
      <sheetName val="Index_Calculation48"/>
      <sheetName val="OneSource_Data_(2)48"/>
      <sheetName val="Balance_sheet48"/>
      <sheetName val="Balance_Sheet_48"/>
      <sheetName val="Grpng_Dtls48"/>
      <sheetName val="Ann_I48"/>
      <sheetName val="Break_up_Sheet48"/>
      <sheetName val="INCOME_CAP_APPROACH_SUM45"/>
      <sheetName val="Part_A_General46"/>
      <sheetName val="for_challans45"/>
      <sheetName val="Arrear_Salary_Sheet46"/>
      <sheetName val="Sch_1-1145"/>
      <sheetName val="Lists_&amp;_Tables45"/>
      <sheetName val="Ledger_Reco_31100845"/>
      <sheetName val="May_0945"/>
      <sheetName val="Key_Indicators_no_allocations44"/>
      <sheetName val="2008_P&amp;L_without_allocations44"/>
      <sheetName val="SCH-_240"/>
      <sheetName val="BS_and_P&amp;L48"/>
      <sheetName val="Pg_1_Marketing_Info46"/>
      <sheetName val="wip_FG48"/>
      <sheetName val="Hub_Inputs46"/>
      <sheetName val="Summary_Sales46"/>
      <sheetName val="Companywise_Net_Inv_+_Valn40"/>
      <sheetName val="March_Analysts40"/>
      <sheetName val="Inc__Stat_from_Tral_balance40"/>
      <sheetName val="AN_-_H40"/>
      <sheetName val="Results_PL40"/>
      <sheetName val="PRODUCT_LINE40"/>
      <sheetName val="trial_(2)46"/>
      <sheetName val="Sep_201346"/>
      <sheetName val="TOE_-_Summary_Commentary37"/>
      <sheetName val="PS_Rates_07-31-0137"/>
      <sheetName val="ISMC_USA_2004-0937"/>
      <sheetName val="May_TB37"/>
      <sheetName val="PEOPLESOFT_RATES37"/>
      <sheetName val="Preferred_Securities40"/>
      <sheetName val="IS_Mo40"/>
      <sheetName val="Data_Input_for_MTD_SAles45"/>
      <sheetName val="P&amp;L_February45"/>
      <sheetName val="P&amp;L_Feb_2001_cumulative45"/>
      <sheetName val="SCPC_Profile40"/>
      <sheetName val="PC_5_4_Siebel_Revenue40"/>
      <sheetName val="PO_Detail40"/>
      <sheetName val="Asset_Consolidated40"/>
      <sheetName val="P&amp;L_Summary40"/>
      <sheetName val="Addi_Jan_-_Dec_9940"/>
      <sheetName val="BAL_SHEET40"/>
      <sheetName val="Tools_Rev40"/>
      <sheetName val="Asset_Detail39"/>
      <sheetName val="All_GL_COA39"/>
      <sheetName val="tds_cal39"/>
      <sheetName val="Equip_Codes39"/>
      <sheetName val="Data_for_Multiple_&amp;_ratios40"/>
      <sheetName val="TV_inputs39"/>
      <sheetName val="Base_Case39"/>
      <sheetName val="Sec_Dist_W139"/>
      <sheetName val="Sec_Dist_W2_39"/>
      <sheetName val="Sec_Dist_W3_39"/>
      <sheetName val="Sec_Dist_W4__39"/>
      <sheetName val="TB_March_200239"/>
      <sheetName val="Sub_lead39"/>
      <sheetName val="Share_Price39"/>
      <sheetName val="Telephone_deposits_written_of39"/>
      <sheetName val="UK_P&amp;L39"/>
      <sheetName val="Stock_Cal39"/>
      <sheetName val="Inter_unit_set_off39"/>
      <sheetName val="TRIAL_BALANCE39"/>
      <sheetName val="IP_Data_Collection39"/>
      <sheetName val="MCORP_USA37"/>
      <sheetName val="Input-Pack_Level37"/>
      <sheetName val="START_PAGE37"/>
      <sheetName val="Trial_Bal37"/>
      <sheetName val="Input_Journals37"/>
      <sheetName val="GK_TB_310302_for_OpBal_Compar37"/>
      <sheetName val="Loan_Amortization_Schedule37"/>
      <sheetName val="Invoices_for_February_2003:#R37"/>
      <sheetName val="Ac_subAc_combination37"/>
      <sheetName val="TDTKP_(2)37"/>
      <sheetName val="CHITIET_VL-NC-DDTT3PHA_37"/>
      <sheetName val="CHITIET_VL-NC-TT1p37"/>
      <sheetName val="BS_&amp;_Sch_36"/>
      <sheetName val="Page_1035"/>
      <sheetName val="Salary_&amp;_Quotas35"/>
      <sheetName val="Approved_MTD_Proj_#'s34"/>
      <sheetName val="Master_Price_List34"/>
      <sheetName val="Labor_abs-NMR34"/>
      <sheetName val="LOB_tree_All34"/>
      <sheetName val="00_Income_Statement34"/>
      <sheetName val="vendor_listing_(2)34"/>
      <sheetName val="N_1_B34"/>
      <sheetName val="N_1_R34"/>
      <sheetName val="Non-Statistical_Sampling34"/>
      <sheetName val="Annexure_-_3(I)_-_Business34"/>
      <sheetName val="PGTV_P&amp;L34"/>
      <sheetName val="TPM_Tot34"/>
      <sheetName val="RCC,Ret__Wall34"/>
      <sheetName val="vb_9&amp;1034"/>
      <sheetName val="Federal_Total34"/>
      <sheetName val="Master_Support_334"/>
      <sheetName val="Rate_for_Depn34"/>
      <sheetName val="Setup_Variables34"/>
      <sheetName val="Sept_DATABASE34"/>
      <sheetName val="FMT_13-VOLUME_BY_MARKET34"/>
      <sheetName val="FMT_14_-VOLUME_BY_BRANDS34"/>
      <sheetName val="FG_QTY34"/>
      <sheetName val="Avg_Rate34"/>
      <sheetName val="Parent_Main34"/>
      <sheetName val="CC_&amp;_PC34"/>
      <sheetName val="SBCM_LHI_FA_WKSHEET34"/>
      <sheetName val="Project_Budget_Worksheet34"/>
      <sheetName val="IO_LIST34"/>
      <sheetName val="Dont_Alter34"/>
      <sheetName val="Pile_cap34"/>
      <sheetName val="GOPI'S_UPLOAD34"/>
      <sheetName val="New_C_PM34"/>
      <sheetName val="Prodn_Report34"/>
      <sheetName val="Bal_Sht34"/>
      <sheetName val="3_Grouping_-_Profit_&amp;_Loss(mi34"/>
      <sheetName val="NOPAT_MAR'0134"/>
      <sheetName val="STOCK_FILE34"/>
      <sheetName val="E-7_-_Stores_&amp;_Spares34"/>
      <sheetName val="#REF:Invoices_for_February_2035"/>
      <sheetName val="Income_&amp;_Occupancy_Customer33"/>
      <sheetName val="BOQ_T4B33"/>
      <sheetName val="Cost_Analysis33"/>
      <sheetName val="Cash_Flow_Working33"/>
      <sheetName val="Perf_Distribution34"/>
      <sheetName val="Sheet1_19"/>
      <sheetName val="Depn_Sch50"/>
      <sheetName val="Asset_Card50"/>
      <sheetName val="Invoices_for_February_200350"/>
      <sheetName val="BS_Rec_Control_Sheet50"/>
      <sheetName val="Depn_day_basis_-_SoCrates_-_C50"/>
      <sheetName val="WNS_NA_31_03_0450"/>
      <sheetName val="WNS_UK_31_03_0450"/>
      <sheetName val="Discounted_Cash_Flow50"/>
      <sheetName val="Interim_NWA_converted_Dec02~B50"/>
      <sheetName val="Consolidation__Rs50"/>
      <sheetName val="India_Mapping48"/>
      <sheetName val="Consolidated_Budget_Worksheet50"/>
      <sheetName val="30_09_0050"/>
      <sheetName val="R_1_5_GL_Dump50"/>
      <sheetName val="3A_-_Segment_Calculation50"/>
      <sheetName val="gen_ledger_data50"/>
      <sheetName val="CRA_Calculator50"/>
      <sheetName val="wdr_bldg50"/>
      <sheetName val="Index_Calculation50"/>
      <sheetName val="OneSource_Data_(2)50"/>
      <sheetName val="Balance_sheet50"/>
      <sheetName val="Balance_Sheet_50"/>
      <sheetName val="Grpng_Dtls50"/>
      <sheetName val="Ann_I50"/>
      <sheetName val="Break_up_Sheet50"/>
      <sheetName val="INCOME_CAP_APPROACH_SUM47"/>
      <sheetName val="Part_A_General48"/>
      <sheetName val="for_challans47"/>
      <sheetName val="Arrear_Salary_Sheet48"/>
      <sheetName val="Sch_1-1147"/>
      <sheetName val="Lists_&amp;_Tables47"/>
      <sheetName val="Ledger_Reco_31100847"/>
      <sheetName val="May_0947"/>
      <sheetName val="Key_Indicators_no_allocations46"/>
      <sheetName val="2008_P&amp;L_without_allocations46"/>
      <sheetName val="SCH-_242"/>
      <sheetName val="BS_and_P&amp;L50"/>
      <sheetName val="Pg_1_Marketing_Info48"/>
      <sheetName val="wip_FG50"/>
      <sheetName val="Hub_Inputs48"/>
      <sheetName val="Summary_Sales48"/>
      <sheetName val="Companywise_Net_Inv_+_Valn42"/>
      <sheetName val="March_Analysts42"/>
      <sheetName val="Inc__Stat_from_Tral_balance42"/>
      <sheetName val="AN_-_H42"/>
      <sheetName val="Results_PL42"/>
      <sheetName val="PRODUCT_LINE42"/>
      <sheetName val="trial_(2)48"/>
      <sheetName val="Sep_201348"/>
      <sheetName val="TOE_-_Summary_Commentary39"/>
      <sheetName val="PS_Rates_07-31-0139"/>
      <sheetName val="ISMC_USA_2004-0939"/>
      <sheetName val="May_TB39"/>
      <sheetName val="PEOPLESOFT_RATES39"/>
      <sheetName val="Preferred_Securities42"/>
      <sheetName val="IS_Mo42"/>
      <sheetName val="Data_Input_for_MTD_SAles47"/>
      <sheetName val="P&amp;L_February47"/>
      <sheetName val="P&amp;L_Feb_2001_cumulative47"/>
      <sheetName val="SCPC_Profile42"/>
      <sheetName val="PC_5_4_Siebel_Revenue42"/>
      <sheetName val="PO_Detail42"/>
      <sheetName val="Asset_Consolidated42"/>
      <sheetName val="P&amp;L_Summary42"/>
      <sheetName val="Addi_Jan_-_Dec_9942"/>
      <sheetName val="BAL_SHEET42"/>
      <sheetName val="Tools_Rev42"/>
      <sheetName val="Asset_Detail41"/>
      <sheetName val="All_GL_COA41"/>
      <sheetName val="tds_cal41"/>
      <sheetName val="Equip_Codes41"/>
      <sheetName val="Data_for_Multiple_&amp;_ratios42"/>
      <sheetName val="TV_inputs41"/>
      <sheetName val="Base_Case41"/>
      <sheetName val="Sec_Dist_W141"/>
      <sheetName val="Sec_Dist_W2_41"/>
      <sheetName val="Sec_Dist_W3_41"/>
      <sheetName val="Sec_Dist_W4__41"/>
      <sheetName val="TB_March_200241"/>
      <sheetName val="Sub_lead41"/>
      <sheetName val="Share_Price41"/>
      <sheetName val="Telephone_deposits_written_of41"/>
      <sheetName val="UK_P&amp;L41"/>
      <sheetName val="Stock_Cal41"/>
      <sheetName val="Inter_unit_set_off41"/>
      <sheetName val="TRIAL_BALANCE41"/>
      <sheetName val="IP_Data_Collection41"/>
      <sheetName val="MCORP_USA39"/>
      <sheetName val="Input-Pack_Level39"/>
      <sheetName val="START_PAGE39"/>
      <sheetName val="Trial_Bal39"/>
      <sheetName val="Input_Journals39"/>
      <sheetName val="GK_TB_310302_for_OpBal_Compar39"/>
      <sheetName val="Loan_Amortization_Schedule39"/>
      <sheetName val="Invoices_for_February_2003:#R39"/>
      <sheetName val="Ac_subAc_combination39"/>
      <sheetName val="TDTKP_(2)39"/>
      <sheetName val="CHITIET_VL-NC-DDTT3PHA_39"/>
      <sheetName val="CHITIET_VL-NC-TT1p39"/>
      <sheetName val="BS_&amp;_Sch_38"/>
      <sheetName val="Page_1037"/>
      <sheetName val="Salary_&amp;_Quotas37"/>
      <sheetName val="Approved_MTD_Proj_#'s36"/>
      <sheetName val="Master_Price_List36"/>
      <sheetName val="Labor_abs-NMR36"/>
      <sheetName val="LOB_tree_All36"/>
      <sheetName val="00_Income_Statement36"/>
      <sheetName val="vendor_listing_(2)36"/>
      <sheetName val="N_1_B36"/>
      <sheetName val="N_1_R36"/>
      <sheetName val="Non-Statistical_Sampling36"/>
      <sheetName val="Annexure_-_3(I)_-_Business36"/>
      <sheetName val="PGTV_P&amp;L36"/>
      <sheetName val="TPM_Tot36"/>
      <sheetName val="RCC,Ret__Wall36"/>
      <sheetName val="vb_9&amp;1036"/>
      <sheetName val="Federal_Total36"/>
      <sheetName val="Master_Support_336"/>
      <sheetName val="Rate_for_Depn36"/>
      <sheetName val="Setup_Variables36"/>
      <sheetName val="Sept_DATABASE36"/>
      <sheetName val="FMT_13-VOLUME_BY_MARKET36"/>
      <sheetName val="FMT_14_-VOLUME_BY_BRANDS36"/>
      <sheetName val="FG_QTY36"/>
      <sheetName val="Avg_Rate36"/>
      <sheetName val="Parent_Main36"/>
      <sheetName val="CC_&amp;_PC36"/>
      <sheetName val="SBCM_LHI_FA_WKSHEET36"/>
      <sheetName val="Project_Budget_Worksheet36"/>
      <sheetName val="IO_LIST36"/>
      <sheetName val="Dont_Alter36"/>
      <sheetName val="Pile_cap36"/>
      <sheetName val="GOPI'S_UPLOAD36"/>
      <sheetName val="New_C_PM36"/>
      <sheetName val="Prodn_Report36"/>
      <sheetName val="Bal_Sht36"/>
      <sheetName val="3_Grouping_-_Profit_&amp;_Loss(mi36"/>
      <sheetName val="NOPAT_MAR'0136"/>
      <sheetName val="STOCK_FILE36"/>
      <sheetName val="E-7_-_Stores_&amp;_Spares36"/>
      <sheetName val="#REF:Invoices_for_February_2037"/>
      <sheetName val="Income_&amp;_Occupancy_Customer35"/>
      <sheetName val="BOQ_T4B35"/>
      <sheetName val="Cost_Analysis35"/>
      <sheetName val="Cash_Flow_Working35"/>
      <sheetName val="Perf_Distribution36"/>
      <sheetName val="Sheet1_21"/>
      <sheetName val="Depn_Sch49"/>
      <sheetName val="Asset_Card49"/>
      <sheetName val="Invoices_for_February_200349"/>
      <sheetName val="BS_Rec_Control_Sheet49"/>
      <sheetName val="Depn_day_basis_-_SoCrates_-_C49"/>
      <sheetName val="WNS_NA_31_03_0449"/>
      <sheetName val="WNS_UK_31_03_0449"/>
      <sheetName val="Discounted_Cash_Flow49"/>
      <sheetName val="Interim_NWA_converted_Dec02~B49"/>
      <sheetName val="Consolidation__Rs49"/>
      <sheetName val="India_Mapping47"/>
      <sheetName val="Consolidated_Budget_Worksheet49"/>
      <sheetName val="30_09_0049"/>
      <sheetName val="R_1_5_GL_Dump49"/>
      <sheetName val="3A_-_Segment_Calculation49"/>
      <sheetName val="gen_ledger_data49"/>
      <sheetName val="CRA_Calculator49"/>
      <sheetName val="wdr_bldg49"/>
      <sheetName val="Index_Calculation49"/>
      <sheetName val="OneSource_Data_(2)49"/>
      <sheetName val="Balance_sheet49"/>
      <sheetName val="Balance_Sheet_49"/>
      <sheetName val="Grpng_Dtls49"/>
      <sheetName val="Ann_I49"/>
      <sheetName val="Break_up_Sheet49"/>
      <sheetName val="INCOME_CAP_APPROACH_SUM46"/>
      <sheetName val="Part_A_General47"/>
      <sheetName val="for_challans46"/>
      <sheetName val="Arrear_Salary_Sheet47"/>
      <sheetName val="Sch_1-1146"/>
      <sheetName val="Lists_&amp;_Tables46"/>
      <sheetName val="Ledger_Reco_31100846"/>
      <sheetName val="May_0946"/>
      <sheetName val="Key_Indicators_no_allocations45"/>
      <sheetName val="2008_P&amp;L_without_allocations45"/>
      <sheetName val="SCH-_241"/>
      <sheetName val="BS_and_P&amp;L49"/>
      <sheetName val="Pg_1_Marketing_Info47"/>
      <sheetName val="wip_FG49"/>
      <sheetName val="Hub_Inputs47"/>
      <sheetName val="Summary_Sales47"/>
      <sheetName val="Companywise_Net_Inv_+_Valn41"/>
      <sheetName val="March_Analysts41"/>
      <sheetName val="Inc__Stat_from_Tral_balance41"/>
      <sheetName val="AN_-_H41"/>
      <sheetName val="Results_PL41"/>
      <sheetName val="PRODUCT_LINE41"/>
      <sheetName val="trial_(2)47"/>
      <sheetName val="Sep_201347"/>
      <sheetName val="TOE_-_Summary_Commentary38"/>
      <sheetName val="PS_Rates_07-31-0138"/>
      <sheetName val="ISMC_USA_2004-0938"/>
      <sheetName val="May_TB38"/>
      <sheetName val="PEOPLESOFT_RATES38"/>
      <sheetName val="Preferred_Securities41"/>
      <sheetName val="IS_Mo41"/>
      <sheetName val="Data_Input_for_MTD_SAles46"/>
      <sheetName val="P&amp;L_February46"/>
      <sheetName val="P&amp;L_Feb_2001_cumulative46"/>
      <sheetName val="SCPC_Profile41"/>
      <sheetName val="PC_5_4_Siebel_Revenue41"/>
      <sheetName val="PO_Detail41"/>
      <sheetName val="Asset_Consolidated41"/>
      <sheetName val="P&amp;L_Summary41"/>
      <sheetName val="Addi_Jan_-_Dec_9941"/>
      <sheetName val="BAL_SHEET41"/>
      <sheetName val="Tools_Rev41"/>
      <sheetName val="Asset_Detail40"/>
      <sheetName val="All_GL_COA40"/>
      <sheetName val="tds_cal40"/>
      <sheetName val="Equip_Codes40"/>
      <sheetName val="Data_for_Multiple_&amp;_ratios41"/>
      <sheetName val="TV_inputs40"/>
      <sheetName val="Base_Case40"/>
      <sheetName val="Sec_Dist_W140"/>
      <sheetName val="Sec_Dist_W2_40"/>
      <sheetName val="Sec_Dist_W3_40"/>
      <sheetName val="Sec_Dist_W4__40"/>
      <sheetName val="TB_March_200240"/>
      <sheetName val="Sub_lead40"/>
      <sheetName val="Share_Price40"/>
      <sheetName val="Telephone_deposits_written_of40"/>
      <sheetName val="UK_P&amp;L40"/>
      <sheetName val="Stock_Cal40"/>
      <sheetName val="Inter_unit_set_off40"/>
      <sheetName val="TRIAL_BALANCE40"/>
      <sheetName val="IP_Data_Collection40"/>
      <sheetName val="MCORP_USA38"/>
      <sheetName val="Input-Pack_Level38"/>
      <sheetName val="START_PAGE38"/>
      <sheetName val="Trial_Bal38"/>
      <sheetName val="Input_Journals38"/>
      <sheetName val="GK_TB_310302_for_OpBal_Compar38"/>
      <sheetName val="Loan_Amortization_Schedule38"/>
      <sheetName val="Invoices_for_February_2003:#R38"/>
      <sheetName val="Ac_subAc_combination38"/>
      <sheetName val="TDTKP_(2)38"/>
      <sheetName val="CHITIET_VL-NC-DDTT3PHA_38"/>
      <sheetName val="CHITIET_VL-NC-TT1p38"/>
      <sheetName val="BS_&amp;_Sch_37"/>
      <sheetName val="Page_1036"/>
      <sheetName val="Salary_&amp;_Quotas36"/>
      <sheetName val="Approved_MTD_Proj_#'s35"/>
      <sheetName val="Master_Price_List35"/>
      <sheetName val="Labor_abs-NMR35"/>
      <sheetName val="LOB_tree_All35"/>
      <sheetName val="00_Income_Statement35"/>
      <sheetName val="vendor_listing_(2)35"/>
      <sheetName val="N_1_B35"/>
      <sheetName val="N_1_R35"/>
      <sheetName val="Non-Statistical_Sampling35"/>
      <sheetName val="Annexure_-_3(I)_-_Business35"/>
      <sheetName val="PGTV_P&amp;L35"/>
      <sheetName val="TPM_Tot35"/>
      <sheetName val="RCC,Ret__Wall35"/>
      <sheetName val="vb_9&amp;1035"/>
      <sheetName val="Federal_Total35"/>
      <sheetName val="Master_Support_335"/>
      <sheetName val="Rate_for_Depn35"/>
      <sheetName val="Setup_Variables35"/>
      <sheetName val="Sept_DATABASE35"/>
      <sheetName val="FMT_13-VOLUME_BY_MARKET35"/>
      <sheetName val="FMT_14_-VOLUME_BY_BRANDS35"/>
      <sheetName val="FG_QTY35"/>
      <sheetName val="Avg_Rate35"/>
      <sheetName val="Parent_Main35"/>
      <sheetName val="CC_&amp;_PC35"/>
      <sheetName val="SBCM_LHI_FA_WKSHEET35"/>
      <sheetName val="Project_Budget_Worksheet35"/>
      <sheetName val="IO_LIST35"/>
      <sheetName val="Dont_Alter35"/>
      <sheetName val="Pile_cap35"/>
      <sheetName val="GOPI'S_UPLOAD35"/>
      <sheetName val="New_C_PM35"/>
      <sheetName val="Prodn_Report35"/>
      <sheetName val="Bal_Sht35"/>
      <sheetName val="3_Grouping_-_Profit_&amp;_Loss(mi35"/>
      <sheetName val="NOPAT_MAR'0135"/>
      <sheetName val="STOCK_FILE35"/>
      <sheetName val="E-7_-_Stores_&amp;_Spares35"/>
      <sheetName val="#REF:Invoices_for_February_2036"/>
      <sheetName val="Income_&amp;_Occupancy_Customer34"/>
      <sheetName val="BOQ_T4B34"/>
      <sheetName val="Cost_Analysis34"/>
      <sheetName val="Cash_Flow_Working34"/>
      <sheetName val="Perf_Distribution35"/>
      <sheetName val="Sheet1_20"/>
      <sheetName val="Depn_Sch51"/>
      <sheetName val="Asset_Card51"/>
      <sheetName val="Invoices_for_February_200351"/>
      <sheetName val="BS_Rec_Control_Sheet51"/>
      <sheetName val="Depn_day_basis_-_SoCrates_-_C51"/>
      <sheetName val="WNS_NA_31_03_0451"/>
      <sheetName val="WNS_UK_31_03_0451"/>
      <sheetName val="Discounted_Cash_Flow51"/>
      <sheetName val="Interim_NWA_converted_Dec02~B51"/>
      <sheetName val="Consolidation__Rs51"/>
      <sheetName val="India_Mapping49"/>
      <sheetName val="Consolidated_Budget_Worksheet51"/>
      <sheetName val="30_09_0051"/>
      <sheetName val="R_1_5_GL_Dump51"/>
      <sheetName val="3A_-_Segment_Calculation51"/>
      <sheetName val="gen_ledger_data51"/>
      <sheetName val="CRA_Calculator51"/>
      <sheetName val="wdr_bldg51"/>
      <sheetName val="Index_Calculation51"/>
      <sheetName val="OneSource_Data_(2)51"/>
      <sheetName val="Balance_sheet51"/>
      <sheetName val="Balance_Sheet_51"/>
      <sheetName val="Grpng_Dtls51"/>
      <sheetName val="Ann_I51"/>
      <sheetName val="Break_up_Sheet51"/>
      <sheetName val="INCOME_CAP_APPROACH_SUM48"/>
      <sheetName val="Part_A_General49"/>
      <sheetName val="for_challans48"/>
      <sheetName val="Arrear_Salary_Sheet49"/>
      <sheetName val="Sch_1-1148"/>
      <sheetName val="Lists_&amp;_Tables48"/>
      <sheetName val="Ledger_Reco_31100848"/>
      <sheetName val="May_0948"/>
      <sheetName val="Key_Indicators_no_allocations47"/>
      <sheetName val="2008_P&amp;L_without_allocations47"/>
      <sheetName val="SCH-_243"/>
      <sheetName val="BS_and_P&amp;L51"/>
      <sheetName val="Pg_1_Marketing_Info49"/>
      <sheetName val="wip_FG51"/>
      <sheetName val="Hub_Inputs49"/>
      <sheetName val="Summary_Sales49"/>
      <sheetName val="Companywise_Net_Inv_+_Valn43"/>
      <sheetName val="March_Analysts43"/>
      <sheetName val="Inc__Stat_from_Tral_balance43"/>
      <sheetName val="AN_-_H43"/>
      <sheetName val="Results_PL43"/>
      <sheetName val="PRODUCT_LINE43"/>
      <sheetName val="trial_(2)49"/>
      <sheetName val="Sep_201349"/>
      <sheetName val="TOE_-_Summary_Commentary40"/>
      <sheetName val="PS_Rates_07-31-0140"/>
      <sheetName val="ISMC_USA_2004-0940"/>
      <sheetName val="May_TB40"/>
      <sheetName val="PEOPLESOFT_RATES40"/>
      <sheetName val="Preferred_Securities43"/>
      <sheetName val="IS_Mo43"/>
      <sheetName val="Data_Input_for_MTD_SAles48"/>
      <sheetName val="P&amp;L_February48"/>
      <sheetName val="P&amp;L_Feb_2001_cumulative48"/>
      <sheetName val="SCPC_Profile43"/>
      <sheetName val="PC_5_4_Siebel_Revenue43"/>
      <sheetName val="PO_Detail43"/>
      <sheetName val="Asset_Consolidated43"/>
      <sheetName val="P&amp;L_Summary43"/>
      <sheetName val="Addi_Jan_-_Dec_9943"/>
      <sheetName val="BAL_SHEET43"/>
      <sheetName val="Tools_Rev43"/>
      <sheetName val="Asset_Detail42"/>
      <sheetName val="All_GL_COA42"/>
      <sheetName val="tds_cal42"/>
      <sheetName val="Equip_Codes42"/>
      <sheetName val="Data_for_Multiple_&amp;_ratios43"/>
      <sheetName val="TV_inputs42"/>
      <sheetName val="Base_Case42"/>
      <sheetName val="Sec_Dist_W142"/>
      <sheetName val="Sec_Dist_W2_42"/>
      <sheetName val="Sec_Dist_W3_42"/>
      <sheetName val="Sec_Dist_W4__42"/>
      <sheetName val="TB_March_200242"/>
      <sheetName val="Sub_lead42"/>
      <sheetName val="Share_Price42"/>
      <sheetName val="Telephone_deposits_written_of42"/>
      <sheetName val="UK_P&amp;L42"/>
      <sheetName val="Stock_Cal42"/>
      <sheetName val="Inter_unit_set_off42"/>
      <sheetName val="TRIAL_BALANCE42"/>
      <sheetName val="IP_Data_Collection42"/>
      <sheetName val="MCORP_USA40"/>
      <sheetName val="Input-Pack_Level40"/>
      <sheetName val="START_PAGE40"/>
      <sheetName val="Trial_Bal40"/>
      <sheetName val="Input_Journals40"/>
      <sheetName val="GK_TB_310302_for_OpBal_Compar40"/>
      <sheetName val="Loan_Amortization_Schedule40"/>
      <sheetName val="Invoices_for_February_2003:#R40"/>
      <sheetName val="Ac_subAc_combination40"/>
      <sheetName val="TDTKP_(2)40"/>
      <sheetName val="CHITIET_VL-NC-DDTT3PHA_40"/>
      <sheetName val="CHITIET_VL-NC-TT1p40"/>
      <sheetName val="BS_&amp;_Sch_39"/>
      <sheetName val="Page_1038"/>
      <sheetName val="Salary_&amp;_Quotas38"/>
      <sheetName val="Approved_MTD_Proj_#'s37"/>
      <sheetName val="Master_Price_List37"/>
      <sheetName val="Labor_abs-NMR37"/>
      <sheetName val="LOB_tree_All37"/>
      <sheetName val="00_Income_Statement37"/>
      <sheetName val="vendor_listing_(2)37"/>
      <sheetName val="N_1_B37"/>
      <sheetName val="N_1_R37"/>
      <sheetName val="Non-Statistical_Sampling37"/>
      <sheetName val="Annexure_-_3(I)_-_Business37"/>
      <sheetName val="PGTV_P&amp;L37"/>
      <sheetName val="TPM_Tot37"/>
      <sheetName val="RCC,Ret__Wall37"/>
      <sheetName val="vb_9&amp;1037"/>
      <sheetName val="Federal_Total37"/>
      <sheetName val="Master_Support_337"/>
      <sheetName val="Rate_for_Depn37"/>
      <sheetName val="Setup_Variables37"/>
      <sheetName val="Sept_DATABASE37"/>
      <sheetName val="FMT_13-VOLUME_BY_MARKET37"/>
      <sheetName val="FMT_14_-VOLUME_BY_BRANDS37"/>
      <sheetName val="FG_QTY37"/>
      <sheetName val="Avg_Rate37"/>
      <sheetName val="Parent_Main37"/>
      <sheetName val="CC_&amp;_PC37"/>
      <sheetName val="SBCM_LHI_FA_WKSHEET37"/>
      <sheetName val="Project_Budget_Worksheet37"/>
      <sheetName val="IO_LIST37"/>
      <sheetName val="Dont_Alter37"/>
      <sheetName val="Pile_cap37"/>
      <sheetName val="GOPI'S_UPLOAD37"/>
      <sheetName val="New_C_PM37"/>
      <sheetName val="Prodn_Report37"/>
      <sheetName val="Bal_Sht37"/>
      <sheetName val="3_Grouping_-_Profit_&amp;_Loss(mi37"/>
      <sheetName val="NOPAT_MAR'0137"/>
      <sheetName val="STOCK_FILE37"/>
      <sheetName val="E-7_-_Stores_&amp;_Spares37"/>
      <sheetName val="#REF:Invoices_for_February_2038"/>
      <sheetName val="Income_&amp;_Occupancy_Customer36"/>
      <sheetName val="BOQ_T4B36"/>
      <sheetName val="Cost_Analysis36"/>
      <sheetName val="Cash_Flow_Working36"/>
      <sheetName val="Perf_Distribution37"/>
      <sheetName val="Sheet1_22"/>
      <sheetName val="w2"/>
      <sheetName val="UNNEGOED"/>
      <sheetName val="Tooling Break-up-PR2"/>
      <sheetName val="RELACION_REFERENCIAS"/>
      <sheetName val="deferred_taxes1"/>
      <sheetName val="Product_Cost1"/>
      <sheetName val="P_&amp;_l_1"/>
      <sheetName val="Users_Authorisations1"/>
      <sheetName val="Table_51"/>
      <sheetName val="BCP_Operating_Model1"/>
      <sheetName val="Scenario_11"/>
      <sheetName val="RELACION_REFERENCIAS1"/>
      <sheetName val="Sept_'991"/>
      <sheetName val="deferred_taxes2"/>
      <sheetName val="Product_Cost2"/>
      <sheetName val="P_&amp;_l_2"/>
      <sheetName val="Users_Authorisations2"/>
      <sheetName val="Table_52"/>
      <sheetName val="BCP_Operating_Model2"/>
      <sheetName val="Scenario_12"/>
      <sheetName val="RELACION_REFERENCIAS2"/>
      <sheetName val="Sept_'992"/>
      <sheetName val="deferred_taxes3"/>
      <sheetName val="Product_Cost3"/>
      <sheetName val="P_&amp;_l_3"/>
      <sheetName val="Users_Authorisations3"/>
      <sheetName val="Table_53"/>
      <sheetName val="BCP_Operating_Model3"/>
      <sheetName val="Scenario_13"/>
      <sheetName val="RELACION_REFERENCIAS3"/>
      <sheetName val="Sept_'993"/>
      <sheetName val="Sch"/>
      <sheetName val="TB(03-10-07)"/>
      <sheetName val="Sub Sch P &amp; L"/>
    </sheetNames>
    <sheetDataSet>
      <sheetData sheetId="0">
        <row r="18">
          <cell r="B18" t="str">
            <v>Hardware &amp; Software</v>
          </cell>
        </row>
      </sheetData>
      <sheetData sheetId="1" refreshError="1"/>
      <sheetData sheetId="2" refreshError="1"/>
      <sheetData sheetId="3">
        <row r="18">
          <cell r="B18" t="str">
            <v>Hardware &amp; Software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>
        <row r="18">
          <cell r="B18" t="str">
            <v>Hardware &amp; Software</v>
          </cell>
        </row>
      </sheetData>
      <sheetData sheetId="102">
        <row r="18">
          <cell r="B18" t="str">
            <v>Hardware &amp; Software</v>
          </cell>
        </row>
      </sheetData>
      <sheetData sheetId="103" refreshError="1"/>
      <sheetData sheetId="104">
        <row r="18">
          <cell r="B18" t="str">
            <v>Hardware &amp; Software</v>
          </cell>
        </row>
      </sheetData>
      <sheetData sheetId="105">
        <row r="18">
          <cell r="B18" t="str">
            <v>Hardware &amp; Software</v>
          </cell>
        </row>
      </sheetData>
      <sheetData sheetId="106">
        <row r="18">
          <cell r="B18" t="str">
            <v>Hardware &amp; Software</v>
          </cell>
        </row>
      </sheetData>
      <sheetData sheetId="107">
        <row r="18">
          <cell r="B18" t="str">
            <v>Hardware &amp; Software</v>
          </cell>
        </row>
      </sheetData>
      <sheetData sheetId="108">
        <row r="18">
          <cell r="B18" t="str">
            <v>Hardware &amp; Software</v>
          </cell>
        </row>
      </sheetData>
      <sheetData sheetId="109">
        <row r="18">
          <cell r="B18" t="str">
            <v>Hardware &amp; Software</v>
          </cell>
        </row>
      </sheetData>
      <sheetData sheetId="110">
        <row r="18">
          <cell r="B18" t="str">
            <v>Hardware &amp; Software</v>
          </cell>
        </row>
      </sheetData>
      <sheetData sheetId="111">
        <row r="18">
          <cell r="B18" t="str">
            <v>Hardware &amp; Software</v>
          </cell>
        </row>
      </sheetData>
      <sheetData sheetId="112">
        <row r="18">
          <cell r="B18" t="str">
            <v>Hardware &amp; Software</v>
          </cell>
        </row>
      </sheetData>
      <sheetData sheetId="113">
        <row r="18">
          <cell r="B18" t="str">
            <v>Hardware &amp; Software</v>
          </cell>
        </row>
      </sheetData>
      <sheetData sheetId="114">
        <row r="18">
          <cell r="B18" t="str">
            <v>Hardware &amp; Software</v>
          </cell>
        </row>
      </sheetData>
      <sheetData sheetId="115">
        <row r="18">
          <cell r="B18" t="str">
            <v>Hardware &amp; Software</v>
          </cell>
        </row>
      </sheetData>
      <sheetData sheetId="116">
        <row r="18">
          <cell r="B18" t="str">
            <v>Hardware &amp; Software</v>
          </cell>
        </row>
      </sheetData>
      <sheetData sheetId="117">
        <row r="18">
          <cell r="B18" t="str">
            <v>Hardware &amp; Software</v>
          </cell>
        </row>
      </sheetData>
      <sheetData sheetId="118">
        <row r="18">
          <cell r="B18" t="str">
            <v>Hardware &amp; Software</v>
          </cell>
        </row>
      </sheetData>
      <sheetData sheetId="119">
        <row r="18">
          <cell r="B18" t="str">
            <v>Hardware &amp; Software</v>
          </cell>
        </row>
      </sheetData>
      <sheetData sheetId="120">
        <row r="18">
          <cell r="B18" t="str">
            <v>Hardware &amp; Software</v>
          </cell>
        </row>
      </sheetData>
      <sheetData sheetId="121" refreshError="1"/>
      <sheetData sheetId="122">
        <row r="18">
          <cell r="B18" t="str">
            <v>Hardware &amp; Software</v>
          </cell>
        </row>
      </sheetData>
      <sheetData sheetId="123">
        <row r="18">
          <cell r="B18" t="str">
            <v>Hardware &amp; Software</v>
          </cell>
        </row>
      </sheetData>
      <sheetData sheetId="124">
        <row r="18">
          <cell r="B18" t="str">
            <v>Hardware &amp; Software</v>
          </cell>
        </row>
      </sheetData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>
        <row r="18">
          <cell r="B18" t="str">
            <v>Hardware &amp; Software</v>
          </cell>
        </row>
      </sheetData>
      <sheetData sheetId="164">
        <row r="18">
          <cell r="B18" t="str">
            <v>Hardware &amp; Software</v>
          </cell>
        </row>
      </sheetData>
      <sheetData sheetId="165">
        <row r="18">
          <cell r="B18" t="str">
            <v>Hardware &amp; Software</v>
          </cell>
        </row>
      </sheetData>
      <sheetData sheetId="166">
        <row r="18">
          <cell r="B18" t="str">
            <v>Hardware &amp; Software</v>
          </cell>
        </row>
      </sheetData>
      <sheetData sheetId="167">
        <row r="18">
          <cell r="B18" t="str">
            <v>Hardware &amp; Software</v>
          </cell>
        </row>
      </sheetData>
      <sheetData sheetId="168">
        <row r="18">
          <cell r="B18" t="str">
            <v>Hardware &amp; Software</v>
          </cell>
        </row>
      </sheetData>
      <sheetData sheetId="169">
        <row r="18">
          <cell r="B18" t="str">
            <v>Hardware &amp; Software</v>
          </cell>
        </row>
      </sheetData>
      <sheetData sheetId="170">
        <row r="18">
          <cell r="B18" t="str">
            <v>Hardware &amp; Software</v>
          </cell>
        </row>
      </sheetData>
      <sheetData sheetId="171">
        <row r="18">
          <cell r="B18" t="str">
            <v>Hardware &amp; Software</v>
          </cell>
        </row>
      </sheetData>
      <sheetData sheetId="172">
        <row r="18">
          <cell r="B18" t="str">
            <v>Hardware &amp; Software</v>
          </cell>
        </row>
      </sheetData>
      <sheetData sheetId="173">
        <row r="18">
          <cell r="B18" t="str">
            <v>Hardware &amp; Software</v>
          </cell>
        </row>
      </sheetData>
      <sheetData sheetId="174">
        <row r="18">
          <cell r="B18" t="str">
            <v>Hardware &amp; Software</v>
          </cell>
        </row>
      </sheetData>
      <sheetData sheetId="175">
        <row r="18">
          <cell r="B18" t="str">
            <v>Hardware &amp; Software</v>
          </cell>
        </row>
      </sheetData>
      <sheetData sheetId="176">
        <row r="18">
          <cell r="B18" t="str">
            <v>Hardware &amp; Software</v>
          </cell>
        </row>
      </sheetData>
      <sheetData sheetId="177">
        <row r="18">
          <cell r="B18" t="str">
            <v>Hardware &amp; Software</v>
          </cell>
        </row>
      </sheetData>
      <sheetData sheetId="178">
        <row r="18">
          <cell r="B18" t="str">
            <v>Hardware &amp; Software</v>
          </cell>
        </row>
      </sheetData>
      <sheetData sheetId="179">
        <row r="18">
          <cell r="B18" t="str">
            <v>Hardware &amp; Software</v>
          </cell>
        </row>
      </sheetData>
      <sheetData sheetId="180">
        <row r="18">
          <cell r="B18" t="str">
            <v>Hardware &amp; Software</v>
          </cell>
        </row>
      </sheetData>
      <sheetData sheetId="181">
        <row r="18">
          <cell r="B18" t="str">
            <v>Hardware &amp; Software</v>
          </cell>
        </row>
      </sheetData>
      <sheetData sheetId="182">
        <row r="18">
          <cell r="B18" t="str">
            <v>Hardware &amp; Software</v>
          </cell>
        </row>
      </sheetData>
      <sheetData sheetId="183">
        <row r="18">
          <cell r="B18" t="str">
            <v>Hardware &amp; Software</v>
          </cell>
        </row>
      </sheetData>
      <sheetData sheetId="184">
        <row r="18">
          <cell r="B18" t="str">
            <v>Hardware &amp; Software</v>
          </cell>
        </row>
      </sheetData>
      <sheetData sheetId="185">
        <row r="18">
          <cell r="B18" t="str">
            <v>Hardware &amp; Software</v>
          </cell>
        </row>
      </sheetData>
      <sheetData sheetId="186">
        <row r="18">
          <cell r="B18" t="str">
            <v>Hardware &amp; Software</v>
          </cell>
        </row>
      </sheetData>
      <sheetData sheetId="187">
        <row r="18">
          <cell r="B18" t="str">
            <v>Hardware &amp; Software</v>
          </cell>
        </row>
      </sheetData>
      <sheetData sheetId="188">
        <row r="18">
          <cell r="B18" t="str">
            <v>Hardware &amp; Software</v>
          </cell>
        </row>
      </sheetData>
      <sheetData sheetId="189">
        <row r="18">
          <cell r="B18" t="str">
            <v>Hardware &amp; Software</v>
          </cell>
        </row>
      </sheetData>
      <sheetData sheetId="190">
        <row r="18">
          <cell r="B18" t="str">
            <v>Hardware &amp; Software</v>
          </cell>
        </row>
      </sheetData>
      <sheetData sheetId="191">
        <row r="18">
          <cell r="B18" t="str">
            <v>Hardware &amp; Software</v>
          </cell>
        </row>
      </sheetData>
      <sheetData sheetId="192">
        <row r="18">
          <cell r="B18" t="str">
            <v>Hardware &amp; Software</v>
          </cell>
        </row>
      </sheetData>
      <sheetData sheetId="193">
        <row r="18">
          <cell r="B18" t="str">
            <v>Hardware &amp; Software</v>
          </cell>
        </row>
      </sheetData>
      <sheetData sheetId="194">
        <row r="18">
          <cell r="B18" t="str">
            <v>Hardware &amp; Software</v>
          </cell>
        </row>
      </sheetData>
      <sheetData sheetId="195">
        <row r="18">
          <cell r="B18" t="str">
            <v>Hardware &amp; Software</v>
          </cell>
        </row>
      </sheetData>
      <sheetData sheetId="196" refreshError="1"/>
      <sheetData sheetId="197">
        <row r="18">
          <cell r="B18" t="str">
            <v>Hardware &amp; Software</v>
          </cell>
        </row>
      </sheetData>
      <sheetData sheetId="198">
        <row r="18">
          <cell r="B18" t="str">
            <v>Hardware &amp; Software</v>
          </cell>
        </row>
      </sheetData>
      <sheetData sheetId="199">
        <row r="18">
          <cell r="B18" t="str">
            <v>Hardware &amp; Software</v>
          </cell>
        </row>
      </sheetData>
      <sheetData sheetId="200">
        <row r="18">
          <cell r="B18" t="str">
            <v>Hardware &amp; Software</v>
          </cell>
        </row>
      </sheetData>
      <sheetData sheetId="201">
        <row r="18">
          <cell r="B18" t="str">
            <v>Hardware &amp; Software</v>
          </cell>
        </row>
      </sheetData>
      <sheetData sheetId="202">
        <row r="18">
          <cell r="B18" t="str">
            <v>Hardware &amp; Software</v>
          </cell>
        </row>
      </sheetData>
      <sheetData sheetId="203">
        <row r="18">
          <cell r="B18" t="str">
            <v>Hardware &amp; Software</v>
          </cell>
        </row>
      </sheetData>
      <sheetData sheetId="204">
        <row r="18">
          <cell r="B18" t="str">
            <v>Hardware &amp; Software</v>
          </cell>
        </row>
      </sheetData>
      <sheetData sheetId="205">
        <row r="18">
          <cell r="B18" t="str">
            <v>Hardware &amp; Software</v>
          </cell>
        </row>
      </sheetData>
      <sheetData sheetId="206">
        <row r="18">
          <cell r="B18" t="str">
            <v>Hardware &amp; Software</v>
          </cell>
        </row>
      </sheetData>
      <sheetData sheetId="207">
        <row r="18">
          <cell r="B18" t="str">
            <v>Hardware &amp; Software</v>
          </cell>
        </row>
      </sheetData>
      <sheetData sheetId="208">
        <row r="18">
          <cell r="B18" t="str">
            <v>Hardware &amp; Software</v>
          </cell>
        </row>
      </sheetData>
      <sheetData sheetId="209">
        <row r="18">
          <cell r="B18" t="str">
            <v>Hardware &amp; Software</v>
          </cell>
        </row>
      </sheetData>
      <sheetData sheetId="210">
        <row r="18">
          <cell r="B18" t="str">
            <v>Hardware &amp; Software</v>
          </cell>
        </row>
      </sheetData>
      <sheetData sheetId="211">
        <row r="18">
          <cell r="B18" t="str">
            <v>Hardware &amp; Software</v>
          </cell>
        </row>
      </sheetData>
      <sheetData sheetId="212">
        <row r="18">
          <cell r="B18" t="str">
            <v>Hardware &amp; Software</v>
          </cell>
        </row>
      </sheetData>
      <sheetData sheetId="213">
        <row r="18">
          <cell r="B18" t="str">
            <v>Hardware &amp; Software</v>
          </cell>
        </row>
      </sheetData>
      <sheetData sheetId="214">
        <row r="18">
          <cell r="B18" t="str">
            <v>Hardware &amp; Software</v>
          </cell>
        </row>
      </sheetData>
      <sheetData sheetId="215" refreshError="1"/>
      <sheetData sheetId="216" refreshError="1"/>
      <sheetData sheetId="217" refreshError="1"/>
      <sheetData sheetId="218">
        <row r="18">
          <cell r="B18" t="str">
            <v>Hardware &amp; Software</v>
          </cell>
        </row>
      </sheetData>
      <sheetData sheetId="219">
        <row r="18">
          <cell r="B18" t="str">
            <v>Hardware &amp; Software</v>
          </cell>
        </row>
      </sheetData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>
        <row r="18">
          <cell r="B18" t="str">
            <v>Hardware &amp; Software</v>
          </cell>
        </row>
      </sheetData>
      <sheetData sheetId="233">
        <row r="18">
          <cell r="B18" t="str">
            <v>Hardware &amp; Software</v>
          </cell>
        </row>
      </sheetData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>
        <row r="18">
          <cell r="B18" t="str">
            <v>Hardware &amp; Software</v>
          </cell>
        </row>
      </sheetData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>
        <row r="18">
          <cell r="B18" t="str">
            <v>Hardware &amp; Software</v>
          </cell>
        </row>
      </sheetData>
      <sheetData sheetId="261">
        <row r="18">
          <cell r="B18" t="str">
            <v>Hardware &amp; Software</v>
          </cell>
        </row>
      </sheetData>
      <sheetData sheetId="262">
        <row r="18">
          <cell r="B18" t="str">
            <v>Hardware &amp; Software</v>
          </cell>
        </row>
      </sheetData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18">
          <cell r="B18" t="str">
            <v>Hardware &amp; Software</v>
          </cell>
        </row>
      </sheetData>
      <sheetData sheetId="269">
        <row r="18">
          <cell r="B18" t="str">
            <v>Hardware &amp; Software</v>
          </cell>
        </row>
      </sheetData>
      <sheetData sheetId="270">
        <row r="18">
          <cell r="B18" t="str">
            <v>Hardware &amp; Software</v>
          </cell>
        </row>
      </sheetData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>
        <row r="18">
          <cell r="B18" t="str">
            <v>Hardware &amp; Software</v>
          </cell>
        </row>
      </sheetData>
      <sheetData sheetId="277">
        <row r="18">
          <cell r="B18" t="str">
            <v>Hardware &amp; Software</v>
          </cell>
        </row>
      </sheetData>
      <sheetData sheetId="278">
        <row r="18">
          <cell r="B18" t="str">
            <v>Hardware &amp; Software</v>
          </cell>
        </row>
      </sheetData>
      <sheetData sheetId="279">
        <row r="18">
          <cell r="B18" t="str">
            <v>Hardware &amp; Software</v>
          </cell>
        </row>
      </sheetData>
      <sheetData sheetId="280">
        <row r="18">
          <cell r="B18" t="str">
            <v>Hardware &amp; Software</v>
          </cell>
        </row>
      </sheetData>
      <sheetData sheetId="281">
        <row r="18">
          <cell r="B18" t="str">
            <v>Hardware &amp; Software</v>
          </cell>
        </row>
      </sheetData>
      <sheetData sheetId="282">
        <row r="18">
          <cell r="B18" t="str">
            <v>Hardware &amp; Software</v>
          </cell>
        </row>
      </sheetData>
      <sheetData sheetId="283">
        <row r="18">
          <cell r="B18" t="str">
            <v>Hardware &amp; Software</v>
          </cell>
        </row>
      </sheetData>
      <sheetData sheetId="284">
        <row r="18">
          <cell r="B18" t="str">
            <v>Hardware &amp; Software</v>
          </cell>
        </row>
      </sheetData>
      <sheetData sheetId="285">
        <row r="18">
          <cell r="B18" t="str">
            <v>Hardware &amp; Software</v>
          </cell>
        </row>
      </sheetData>
      <sheetData sheetId="286">
        <row r="18">
          <cell r="B18" t="str">
            <v>Hardware &amp; Software</v>
          </cell>
        </row>
      </sheetData>
      <sheetData sheetId="287">
        <row r="18">
          <cell r="B18" t="str">
            <v>Hardware &amp; Software</v>
          </cell>
        </row>
      </sheetData>
      <sheetData sheetId="288">
        <row r="18">
          <cell r="B18" t="str">
            <v>Hardware &amp; Software</v>
          </cell>
        </row>
      </sheetData>
      <sheetData sheetId="289">
        <row r="18">
          <cell r="B18" t="str">
            <v>Hardware &amp; Software</v>
          </cell>
        </row>
      </sheetData>
      <sheetData sheetId="290">
        <row r="18">
          <cell r="B18" t="str">
            <v>Hardware &amp; Software</v>
          </cell>
        </row>
      </sheetData>
      <sheetData sheetId="291">
        <row r="18">
          <cell r="B18" t="str">
            <v>Hardware &amp; Software</v>
          </cell>
        </row>
      </sheetData>
      <sheetData sheetId="292">
        <row r="18">
          <cell r="B18" t="str">
            <v>Hardware &amp; Software</v>
          </cell>
        </row>
      </sheetData>
      <sheetData sheetId="293">
        <row r="18">
          <cell r="B18" t="str">
            <v>Hardware &amp; Software</v>
          </cell>
        </row>
      </sheetData>
      <sheetData sheetId="294">
        <row r="18">
          <cell r="B18" t="str">
            <v>Hardware &amp; Software</v>
          </cell>
        </row>
      </sheetData>
      <sheetData sheetId="295">
        <row r="18">
          <cell r="B18" t="str">
            <v>Hardware &amp; Software</v>
          </cell>
        </row>
      </sheetData>
      <sheetData sheetId="296">
        <row r="18">
          <cell r="B18" t="str">
            <v>Hardware &amp; Software</v>
          </cell>
        </row>
      </sheetData>
      <sheetData sheetId="297">
        <row r="18">
          <cell r="B18" t="str">
            <v>Hardware &amp; Software</v>
          </cell>
        </row>
      </sheetData>
      <sheetData sheetId="298">
        <row r="18">
          <cell r="B18" t="str">
            <v>Hardware &amp; Software</v>
          </cell>
        </row>
      </sheetData>
      <sheetData sheetId="299">
        <row r="18">
          <cell r="B18" t="str">
            <v>Hardware &amp; Software</v>
          </cell>
        </row>
      </sheetData>
      <sheetData sheetId="300">
        <row r="18">
          <cell r="B18" t="str">
            <v>Hardware &amp; Software</v>
          </cell>
        </row>
      </sheetData>
      <sheetData sheetId="301">
        <row r="18">
          <cell r="B18" t="str">
            <v>Hardware &amp; Software</v>
          </cell>
        </row>
      </sheetData>
      <sheetData sheetId="302">
        <row r="18">
          <cell r="B18" t="str">
            <v>Hardware &amp; Software</v>
          </cell>
        </row>
      </sheetData>
      <sheetData sheetId="303">
        <row r="18">
          <cell r="B18" t="str">
            <v>Hardware &amp; Software</v>
          </cell>
        </row>
      </sheetData>
      <sheetData sheetId="304">
        <row r="18">
          <cell r="B18" t="str">
            <v>Hardware &amp; Software</v>
          </cell>
        </row>
      </sheetData>
      <sheetData sheetId="305">
        <row r="18">
          <cell r="B18" t="str">
            <v>Hardware &amp; Software</v>
          </cell>
        </row>
      </sheetData>
      <sheetData sheetId="306">
        <row r="18">
          <cell r="B18" t="str">
            <v>Hardware &amp; Software</v>
          </cell>
        </row>
      </sheetData>
      <sheetData sheetId="307">
        <row r="18">
          <cell r="B18" t="str">
            <v>Hardware &amp; Software</v>
          </cell>
        </row>
      </sheetData>
      <sheetData sheetId="308">
        <row r="18">
          <cell r="B18" t="str">
            <v>Hardware &amp; Software</v>
          </cell>
        </row>
      </sheetData>
      <sheetData sheetId="309">
        <row r="18">
          <cell r="B18" t="str">
            <v>Hardware &amp; Software</v>
          </cell>
        </row>
      </sheetData>
      <sheetData sheetId="310">
        <row r="18">
          <cell r="B18" t="str">
            <v>Hardware &amp; Software</v>
          </cell>
        </row>
      </sheetData>
      <sheetData sheetId="311">
        <row r="18">
          <cell r="B18" t="str">
            <v>Hardware &amp; Software</v>
          </cell>
        </row>
      </sheetData>
      <sheetData sheetId="312">
        <row r="18">
          <cell r="B18" t="str">
            <v>Hardware &amp; Software</v>
          </cell>
        </row>
      </sheetData>
      <sheetData sheetId="313">
        <row r="18">
          <cell r="B18" t="str">
            <v>Hardware &amp; Software</v>
          </cell>
        </row>
      </sheetData>
      <sheetData sheetId="314">
        <row r="18">
          <cell r="B18" t="str">
            <v>Hardware &amp; Software</v>
          </cell>
        </row>
      </sheetData>
      <sheetData sheetId="315">
        <row r="18">
          <cell r="B18" t="str">
            <v>Hardware &amp; Software</v>
          </cell>
        </row>
      </sheetData>
      <sheetData sheetId="316">
        <row r="18">
          <cell r="B18" t="str">
            <v>Hardware &amp; Software</v>
          </cell>
        </row>
      </sheetData>
      <sheetData sheetId="317">
        <row r="18">
          <cell r="B18" t="str">
            <v>Hardware &amp; Software</v>
          </cell>
        </row>
      </sheetData>
      <sheetData sheetId="318">
        <row r="18">
          <cell r="B18" t="str">
            <v>Hardware &amp; Software</v>
          </cell>
        </row>
      </sheetData>
      <sheetData sheetId="319">
        <row r="18">
          <cell r="B18" t="str">
            <v>Hardware &amp; Software</v>
          </cell>
        </row>
      </sheetData>
      <sheetData sheetId="320">
        <row r="18">
          <cell r="B18" t="str">
            <v>Hardware &amp; Software</v>
          </cell>
        </row>
      </sheetData>
      <sheetData sheetId="321">
        <row r="18">
          <cell r="B18" t="str">
            <v>Hardware &amp; Software</v>
          </cell>
        </row>
      </sheetData>
      <sheetData sheetId="322">
        <row r="18">
          <cell r="B18" t="str">
            <v>Hardware &amp; Software</v>
          </cell>
        </row>
      </sheetData>
      <sheetData sheetId="323">
        <row r="18">
          <cell r="B18" t="str">
            <v>Hardware &amp; Software</v>
          </cell>
        </row>
      </sheetData>
      <sheetData sheetId="324" refreshError="1"/>
      <sheetData sheetId="325" refreshError="1"/>
      <sheetData sheetId="326">
        <row r="18">
          <cell r="B18" t="str">
            <v>Hardware &amp; Software</v>
          </cell>
        </row>
      </sheetData>
      <sheetData sheetId="327">
        <row r="18">
          <cell r="B18" t="str">
            <v>Hardware &amp; Software</v>
          </cell>
        </row>
      </sheetData>
      <sheetData sheetId="328">
        <row r="18">
          <cell r="B18" t="str">
            <v>Hardware &amp; Software</v>
          </cell>
        </row>
      </sheetData>
      <sheetData sheetId="329">
        <row r="18">
          <cell r="B18" t="str">
            <v>Hardware &amp; Software</v>
          </cell>
        </row>
      </sheetData>
      <sheetData sheetId="330">
        <row r="18">
          <cell r="B18" t="str">
            <v>Hardware &amp; Software</v>
          </cell>
        </row>
      </sheetData>
      <sheetData sheetId="331">
        <row r="18">
          <cell r="B18" t="str">
            <v>Hardware &amp; Software</v>
          </cell>
        </row>
      </sheetData>
      <sheetData sheetId="332">
        <row r="18">
          <cell r="B18" t="str">
            <v>Hardware &amp; Software</v>
          </cell>
        </row>
      </sheetData>
      <sheetData sheetId="333">
        <row r="18">
          <cell r="B18" t="str">
            <v>Hardware &amp; Software</v>
          </cell>
        </row>
      </sheetData>
      <sheetData sheetId="334">
        <row r="18">
          <cell r="B18" t="str">
            <v>Hardware &amp; Software</v>
          </cell>
        </row>
      </sheetData>
      <sheetData sheetId="335">
        <row r="18">
          <cell r="B18" t="str">
            <v>Hardware &amp; Software</v>
          </cell>
        </row>
      </sheetData>
      <sheetData sheetId="336">
        <row r="18">
          <cell r="B18" t="str">
            <v>Hardware &amp; Software</v>
          </cell>
        </row>
      </sheetData>
      <sheetData sheetId="337">
        <row r="18">
          <cell r="B18" t="str">
            <v>Hardware &amp; Software</v>
          </cell>
        </row>
      </sheetData>
      <sheetData sheetId="338">
        <row r="18">
          <cell r="B18" t="str">
            <v>Hardware &amp; Software</v>
          </cell>
        </row>
      </sheetData>
      <sheetData sheetId="339">
        <row r="18">
          <cell r="B18" t="str">
            <v>Hardware &amp; Software</v>
          </cell>
        </row>
      </sheetData>
      <sheetData sheetId="340">
        <row r="18">
          <cell r="B18" t="str">
            <v>Hardware &amp; Software</v>
          </cell>
        </row>
      </sheetData>
      <sheetData sheetId="341">
        <row r="18">
          <cell r="B18" t="str">
            <v>Hardware &amp; Software</v>
          </cell>
        </row>
      </sheetData>
      <sheetData sheetId="342" refreshError="1"/>
      <sheetData sheetId="343" refreshError="1"/>
      <sheetData sheetId="344">
        <row r="18">
          <cell r="B18" t="str">
            <v>Hardware &amp; Software</v>
          </cell>
        </row>
      </sheetData>
      <sheetData sheetId="345">
        <row r="18">
          <cell r="B18" t="str">
            <v>Hardware &amp; Software</v>
          </cell>
        </row>
      </sheetData>
      <sheetData sheetId="346">
        <row r="18">
          <cell r="B18" t="str">
            <v>Hardware &amp; Software</v>
          </cell>
        </row>
      </sheetData>
      <sheetData sheetId="347">
        <row r="18">
          <cell r="B18" t="str">
            <v>Hardware &amp; Software</v>
          </cell>
        </row>
      </sheetData>
      <sheetData sheetId="348">
        <row r="18">
          <cell r="B18" t="str">
            <v>Hardware &amp; Software</v>
          </cell>
        </row>
      </sheetData>
      <sheetData sheetId="349">
        <row r="18">
          <cell r="B18" t="str">
            <v>Hardware &amp; Software</v>
          </cell>
        </row>
      </sheetData>
      <sheetData sheetId="350">
        <row r="18">
          <cell r="B18" t="str">
            <v>Hardware &amp; Software</v>
          </cell>
        </row>
      </sheetData>
      <sheetData sheetId="351">
        <row r="18">
          <cell r="B18" t="str">
            <v>Hardware &amp; Software</v>
          </cell>
        </row>
      </sheetData>
      <sheetData sheetId="352">
        <row r="18">
          <cell r="B18" t="str">
            <v>Hardware &amp; Software</v>
          </cell>
        </row>
      </sheetData>
      <sheetData sheetId="353">
        <row r="18">
          <cell r="B18" t="str">
            <v>Hardware &amp; Software</v>
          </cell>
        </row>
      </sheetData>
      <sheetData sheetId="354">
        <row r="18">
          <cell r="B18" t="str">
            <v>Hardware &amp; Software</v>
          </cell>
        </row>
      </sheetData>
      <sheetData sheetId="355">
        <row r="18">
          <cell r="B18" t="str">
            <v>Hardware &amp; Software</v>
          </cell>
        </row>
      </sheetData>
      <sheetData sheetId="356">
        <row r="18">
          <cell r="B18" t="str">
            <v>Hardware &amp; Software</v>
          </cell>
        </row>
      </sheetData>
      <sheetData sheetId="357">
        <row r="18">
          <cell r="B18" t="str">
            <v>Hardware &amp; Software</v>
          </cell>
        </row>
      </sheetData>
      <sheetData sheetId="358">
        <row r="18">
          <cell r="B18" t="str">
            <v>Hardware &amp; Software</v>
          </cell>
        </row>
      </sheetData>
      <sheetData sheetId="359">
        <row r="18">
          <cell r="B18" t="str">
            <v>Hardware &amp; Software</v>
          </cell>
        </row>
      </sheetData>
      <sheetData sheetId="360">
        <row r="18">
          <cell r="B18" t="str">
            <v>Hardware &amp; Software</v>
          </cell>
        </row>
      </sheetData>
      <sheetData sheetId="361">
        <row r="18">
          <cell r="B18" t="str">
            <v>Hardware &amp; Software</v>
          </cell>
        </row>
      </sheetData>
      <sheetData sheetId="362">
        <row r="18">
          <cell r="B18" t="str">
            <v>Hardware &amp; Software</v>
          </cell>
        </row>
      </sheetData>
      <sheetData sheetId="363">
        <row r="18">
          <cell r="B18" t="str">
            <v>Hardware &amp; Software</v>
          </cell>
        </row>
      </sheetData>
      <sheetData sheetId="364" refreshError="1"/>
      <sheetData sheetId="365" refreshError="1"/>
      <sheetData sheetId="366" refreshError="1"/>
      <sheetData sheetId="367" refreshError="1"/>
      <sheetData sheetId="368">
        <row r="18">
          <cell r="B18" t="str">
            <v>Hardware &amp; Software</v>
          </cell>
        </row>
      </sheetData>
      <sheetData sheetId="369">
        <row r="18">
          <cell r="B18" t="str">
            <v>Hardware &amp; Software</v>
          </cell>
        </row>
      </sheetData>
      <sheetData sheetId="370">
        <row r="18">
          <cell r="B18" t="str">
            <v>Hardware &amp; Software</v>
          </cell>
        </row>
      </sheetData>
      <sheetData sheetId="371">
        <row r="18">
          <cell r="B18" t="str">
            <v>Hardware &amp; Software</v>
          </cell>
        </row>
      </sheetData>
      <sheetData sheetId="372">
        <row r="18">
          <cell r="B18" t="str">
            <v>Hardware &amp; Software</v>
          </cell>
        </row>
      </sheetData>
      <sheetData sheetId="373">
        <row r="18">
          <cell r="B18" t="str">
            <v>Hardware &amp; Software</v>
          </cell>
        </row>
      </sheetData>
      <sheetData sheetId="374">
        <row r="18">
          <cell r="B18" t="str">
            <v>Hardware &amp; Software</v>
          </cell>
        </row>
      </sheetData>
      <sheetData sheetId="375">
        <row r="18">
          <cell r="B18" t="str">
            <v>Hardware &amp; Software</v>
          </cell>
        </row>
      </sheetData>
      <sheetData sheetId="376">
        <row r="18">
          <cell r="B18" t="str">
            <v>Hardware &amp; Software</v>
          </cell>
        </row>
      </sheetData>
      <sheetData sheetId="377">
        <row r="18">
          <cell r="B18" t="str">
            <v>Hardware &amp; Software</v>
          </cell>
        </row>
      </sheetData>
      <sheetData sheetId="378">
        <row r="18">
          <cell r="B18" t="str">
            <v>Hardware &amp; Software</v>
          </cell>
        </row>
      </sheetData>
      <sheetData sheetId="379">
        <row r="18">
          <cell r="B18" t="str">
            <v>Hardware &amp; Software</v>
          </cell>
        </row>
      </sheetData>
      <sheetData sheetId="380">
        <row r="18">
          <cell r="B18" t="str">
            <v>Hardware &amp; Software</v>
          </cell>
        </row>
      </sheetData>
      <sheetData sheetId="381">
        <row r="18">
          <cell r="B18" t="str">
            <v>Hardware &amp; Software</v>
          </cell>
        </row>
      </sheetData>
      <sheetData sheetId="382">
        <row r="18">
          <cell r="B18" t="str">
            <v>Hardware &amp; Software</v>
          </cell>
        </row>
      </sheetData>
      <sheetData sheetId="383">
        <row r="18">
          <cell r="B18" t="str">
            <v>Hardware &amp; Software</v>
          </cell>
        </row>
      </sheetData>
      <sheetData sheetId="384">
        <row r="18">
          <cell r="B18" t="str">
            <v>Hardware &amp; Software</v>
          </cell>
        </row>
      </sheetData>
      <sheetData sheetId="385">
        <row r="18">
          <cell r="B18" t="str">
            <v>Hardware &amp; Software</v>
          </cell>
        </row>
      </sheetData>
      <sheetData sheetId="386">
        <row r="18">
          <cell r="B18" t="str">
            <v>Hardware &amp; Software</v>
          </cell>
        </row>
      </sheetData>
      <sheetData sheetId="387">
        <row r="18">
          <cell r="B18" t="str">
            <v>Hardware &amp; Software</v>
          </cell>
        </row>
      </sheetData>
      <sheetData sheetId="388">
        <row r="18">
          <cell r="B18" t="str">
            <v>Hardware &amp; Software</v>
          </cell>
        </row>
      </sheetData>
      <sheetData sheetId="389">
        <row r="18">
          <cell r="B18" t="str">
            <v>Hardware &amp; Software</v>
          </cell>
        </row>
      </sheetData>
      <sheetData sheetId="390">
        <row r="18">
          <cell r="B18" t="str">
            <v>Hardware &amp; Software</v>
          </cell>
        </row>
      </sheetData>
      <sheetData sheetId="391">
        <row r="18">
          <cell r="B18" t="str">
            <v>Hardware &amp; Software</v>
          </cell>
        </row>
      </sheetData>
      <sheetData sheetId="392">
        <row r="18">
          <cell r="B18" t="str">
            <v>Hardware &amp; Software</v>
          </cell>
        </row>
      </sheetData>
      <sheetData sheetId="393">
        <row r="18">
          <cell r="B18" t="str">
            <v>Hardware &amp; Software</v>
          </cell>
        </row>
      </sheetData>
      <sheetData sheetId="394">
        <row r="18">
          <cell r="B18" t="str">
            <v>Hardware &amp; Software</v>
          </cell>
        </row>
      </sheetData>
      <sheetData sheetId="395">
        <row r="18">
          <cell r="B18" t="str">
            <v>Hardware &amp; Software</v>
          </cell>
        </row>
      </sheetData>
      <sheetData sheetId="396">
        <row r="18">
          <cell r="B18" t="str">
            <v>Hardware &amp; Software</v>
          </cell>
        </row>
      </sheetData>
      <sheetData sheetId="397">
        <row r="18">
          <cell r="B18" t="str">
            <v>Hardware &amp; Software</v>
          </cell>
        </row>
      </sheetData>
      <sheetData sheetId="398">
        <row r="18">
          <cell r="B18" t="str">
            <v>Hardware &amp; Software</v>
          </cell>
        </row>
      </sheetData>
      <sheetData sheetId="399">
        <row r="18">
          <cell r="B18" t="str">
            <v>Hardware &amp; Software</v>
          </cell>
        </row>
      </sheetData>
      <sheetData sheetId="400">
        <row r="18">
          <cell r="B18" t="str">
            <v>Hardware &amp; Software</v>
          </cell>
        </row>
      </sheetData>
      <sheetData sheetId="401">
        <row r="18">
          <cell r="B18" t="str">
            <v>Hardware &amp; Software</v>
          </cell>
        </row>
      </sheetData>
      <sheetData sheetId="402">
        <row r="18">
          <cell r="B18" t="str">
            <v>Hardware &amp; Software</v>
          </cell>
        </row>
      </sheetData>
      <sheetData sheetId="403">
        <row r="18">
          <cell r="B18" t="str">
            <v>Hardware &amp; Software</v>
          </cell>
        </row>
      </sheetData>
      <sheetData sheetId="404">
        <row r="18">
          <cell r="B18" t="str">
            <v>Hardware &amp; Software</v>
          </cell>
        </row>
      </sheetData>
      <sheetData sheetId="405">
        <row r="18">
          <cell r="B18" t="str">
            <v>Hardware &amp; Software</v>
          </cell>
        </row>
      </sheetData>
      <sheetData sheetId="406">
        <row r="18">
          <cell r="B18" t="str">
            <v>Hardware &amp; Software</v>
          </cell>
        </row>
      </sheetData>
      <sheetData sheetId="407">
        <row r="18">
          <cell r="B18" t="str">
            <v>Hardware &amp; Software</v>
          </cell>
        </row>
      </sheetData>
      <sheetData sheetId="408">
        <row r="18">
          <cell r="B18" t="str">
            <v>Hardware &amp; Software</v>
          </cell>
        </row>
      </sheetData>
      <sheetData sheetId="409">
        <row r="18">
          <cell r="B18" t="str">
            <v>Hardware &amp; Software</v>
          </cell>
        </row>
      </sheetData>
      <sheetData sheetId="410">
        <row r="18">
          <cell r="B18" t="str">
            <v>Hardware &amp; Software</v>
          </cell>
        </row>
      </sheetData>
      <sheetData sheetId="411">
        <row r="18">
          <cell r="B18" t="str">
            <v>Hardware &amp; Software</v>
          </cell>
        </row>
      </sheetData>
      <sheetData sheetId="412">
        <row r="18">
          <cell r="B18" t="str">
            <v>Hardware &amp; Software</v>
          </cell>
        </row>
      </sheetData>
      <sheetData sheetId="413">
        <row r="18">
          <cell r="B18" t="str">
            <v>Hardware &amp; Software</v>
          </cell>
        </row>
      </sheetData>
      <sheetData sheetId="414">
        <row r="18">
          <cell r="B18" t="str">
            <v>Hardware &amp; Software</v>
          </cell>
        </row>
      </sheetData>
      <sheetData sheetId="415">
        <row r="18">
          <cell r="B18" t="str">
            <v>Hardware &amp; Software</v>
          </cell>
        </row>
      </sheetData>
      <sheetData sheetId="416">
        <row r="18">
          <cell r="B18" t="str">
            <v>Hardware &amp; Software</v>
          </cell>
        </row>
      </sheetData>
      <sheetData sheetId="417">
        <row r="18">
          <cell r="B18" t="str">
            <v>Hardware &amp; Software</v>
          </cell>
        </row>
      </sheetData>
      <sheetData sheetId="418">
        <row r="18">
          <cell r="B18" t="str">
            <v>Hardware &amp; Software</v>
          </cell>
        </row>
      </sheetData>
      <sheetData sheetId="419">
        <row r="18">
          <cell r="B18" t="str">
            <v>Hardware &amp; Software</v>
          </cell>
        </row>
      </sheetData>
      <sheetData sheetId="420">
        <row r="18">
          <cell r="B18" t="str">
            <v>Hardware &amp; Software</v>
          </cell>
        </row>
      </sheetData>
      <sheetData sheetId="421">
        <row r="18">
          <cell r="B18" t="str">
            <v>Hardware &amp; Software</v>
          </cell>
        </row>
      </sheetData>
      <sheetData sheetId="422">
        <row r="18">
          <cell r="B18" t="str">
            <v>Hardware &amp; Software</v>
          </cell>
        </row>
      </sheetData>
      <sheetData sheetId="423">
        <row r="18">
          <cell r="B18" t="str">
            <v>Hardware &amp; Software</v>
          </cell>
        </row>
      </sheetData>
      <sheetData sheetId="424">
        <row r="18">
          <cell r="B18" t="str">
            <v>Hardware &amp; Software</v>
          </cell>
        </row>
      </sheetData>
      <sheetData sheetId="425">
        <row r="18">
          <cell r="B18" t="str">
            <v>Hardware &amp; Software</v>
          </cell>
        </row>
      </sheetData>
      <sheetData sheetId="426">
        <row r="18">
          <cell r="B18" t="str">
            <v>Hardware &amp; Software</v>
          </cell>
        </row>
      </sheetData>
      <sheetData sheetId="427">
        <row r="18">
          <cell r="B18" t="str">
            <v>Hardware &amp; Software</v>
          </cell>
        </row>
      </sheetData>
      <sheetData sheetId="428">
        <row r="18">
          <cell r="B18" t="str">
            <v>Hardware &amp; Software</v>
          </cell>
        </row>
      </sheetData>
      <sheetData sheetId="429">
        <row r="18">
          <cell r="B18" t="str">
            <v>Hardware &amp; Software</v>
          </cell>
        </row>
      </sheetData>
      <sheetData sheetId="430">
        <row r="18">
          <cell r="B18" t="str">
            <v>Hardware &amp; Software</v>
          </cell>
        </row>
      </sheetData>
      <sheetData sheetId="431">
        <row r="18">
          <cell r="B18" t="str">
            <v>Hardware &amp; Software</v>
          </cell>
        </row>
      </sheetData>
      <sheetData sheetId="432">
        <row r="18">
          <cell r="B18" t="str">
            <v>Hardware &amp; Software</v>
          </cell>
        </row>
      </sheetData>
      <sheetData sheetId="433">
        <row r="18">
          <cell r="B18" t="str">
            <v>Hardware &amp; Software</v>
          </cell>
        </row>
      </sheetData>
      <sheetData sheetId="434">
        <row r="18">
          <cell r="B18" t="str">
            <v>Hardware &amp; Software</v>
          </cell>
        </row>
      </sheetData>
      <sheetData sheetId="435">
        <row r="18">
          <cell r="B18" t="str">
            <v>Hardware &amp; Software</v>
          </cell>
        </row>
      </sheetData>
      <sheetData sheetId="436">
        <row r="18">
          <cell r="B18" t="str">
            <v>Hardware &amp; Software</v>
          </cell>
        </row>
      </sheetData>
      <sheetData sheetId="437">
        <row r="18">
          <cell r="B18" t="str">
            <v>Hardware &amp; Software</v>
          </cell>
        </row>
      </sheetData>
      <sheetData sheetId="438">
        <row r="18">
          <cell r="B18" t="str">
            <v>Hardware &amp; Software</v>
          </cell>
        </row>
      </sheetData>
      <sheetData sheetId="439">
        <row r="18">
          <cell r="B18" t="str">
            <v>Hardware &amp; Software</v>
          </cell>
        </row>
      </sheetData>
      <sheetData sheetId="440">
        <row r="18">
          <cell r="B18" t="str">
            <v>Hardware &amp; Software</v>
          </cell>
        </row>
      </sheetData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>
        <row r="18">
          <cell r="B18" t="str">
            <v>Hardware &amp; Software</v>
          </cell>
        </row>
      </sheetData>
      <sheetData sheetId="458">
        <row r="18">
          <cell r="B18" t="str">
            <v>Hardware &amp; Software</v>
          </cell>
        </row>
      </sheetData>
      <sheetData sheetId="459">
        <row r="18">
          <cell r="B18" t="str">
            <v>Hardware &amp; Software</v>
          </cell>
        </row>
      </sheetData>
      <sheetData sheetId="460">
        <row r="18">
          <cell r="B18" t="str">
            <v>Hardware &amp; Software</v>
          </cell>
        </row>
      </sheetData>
      <sheetData sheetId="461">
        <row r="18">
          <cell r="B18" t="str">
            <v>Hardware &amp; Software</v>
          </cell>
        </row>
      </sheetData>
      <sheetData sheetId="462" refreshError="1"/>
      <sheetData sheetId="463" refreshError="1"/>
      <sheetData sheetId="464" refreshError="1"/>
      <sheetData sheetId="465" refreshError="1"/>
      <sheetData sheetId="466">
        <row r="18">
          <cell r="B18" t="str">
            <v>Hardware &amp; Software</v>
          </cell>
        </row>
      </sheetData>
      <sheetData sheetId="467">
        <row r="18">
          <cell r="B18" t="str">
            <v>Hardware &amp; Software</v>
          </cell>
        </row>
      </sheetData>
      <sheetData sheetId="468">
        <row r="18">
          <cell r="B18" t="str">
            <v>Hardware &amp; Software</v>
          </cell>
        </row>
      </sheetData>
      <sheetData sheetId="469">
        <row r="18">
          <cell r="B18" t="str">
            <v>Hardware &amp; Software</v>
          </cell>
        </row>
      </sheetData>
      <sheetData sheetId="470">
        <row r="18">
          <cell r="B18" t="str">
            <v>Hardware &amp; Software</v>
          </cell>
        </row>
      </sheetData>
      <sheetData sheetId="471">
        <row r="18">
          <cell r="B18" t="str">
            <v>Hardware &amp; Software</v>
          </cell>
        </row>
      </sheetData>
      <sheetData sheetId="472">
        <row r="18">
          <cell r="B18" t="str">
            <v>Hardware &amp; Software</v>
          </cell>
        </row>
      </sheetData>
      <sheetData sheetId="473">
        <row r="18">
          <cell r="B18" t="str">
            <v>Hardware &amp; Software</v>
          </cell>
        </row>
      </sheetData>
      <sheetData sheetId="474">
        <row r="18">
          <cell r="B18" t="str">
            <v>Hardware &amp; Software</v>
          </cell>
        </row>
      </sheetData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>
        <row r="18">
          <cell r="B18" t="str">
            <v>Hardware &amp; Software</v>
          </cell>
        </row>
      </sheetData>
      <sheetData sheetId="487">
        <row r="18">
          <cell r="B18" t="str">
            <v>Hardware &amp; Software</v>
          </cell>
        </row>
      </sheetData>
      <sheetData sheetId="488">
        <row r="18">
          <cell r="B18" t="str">
            <v>Hardware &amp; Software</v>
          </cell>
        </row>
      </sheetData>
      <sheetData sheetId="489">
        <row r="18">
          <cell r="B18" t="str">
            <v>Hardware &amp; Software</v>
          </cell>
        </row>
      </sheetData>
      <sheetData sheetId="490">
        <row r="18">
          <cell r="B18" t="str">
            <v>Hardware &amp; Software</v>
          </cell>
        </row>
      </sheetData>
      <sheetData sheetId="491">
        <row r="18">
          <cell r="B18" t="str">
            <v>Hardware &amp; Software</v>
          </cell>
        </row>
      </sheetData>
      <sheetData sheetId="492">
        <row r="18">
          <cell r="B18" t="str">
            <v>Hardware &amp; Software</v>
          </cell>
        </row>
      </sheetData>
      <sheetData sheetId="493">
        <row r="18">
          <cell r="B18" t="str">
            <v>Hardware &amp; Software</v>
          </cell>
        </row>
      </sheetData>
      <sheetData sheetId="494">
        <row r="18">
          <cell r="B18" t="str">
            <v>Hardware &amp; Software</v>
          </cell>
        </row>
      </sheetData>
      <sheetData sheetId="495">
        <row r="18">
          <cell r="B18" t="str">
            <v>Hardware &amp; Software</v>
          </cell>
        </row>
      </sheetData>
      <sheetData sheetId="496">
        <row r="18">
          <cell r="B18" t="str">
            <v>Hardware &amp; Software</v>
          </cell>
        </row>
      </sheetData>
      <sheetData sheetId="497">
        <row r="18">
          <cell r="B18" t="str">
            <v>Hardware &amp; Software</v>
          </cell>
        </row>
      </sheetData>
      <sheetData sheetId="498">
        <row r="18">
          <cell r="B18" t="str">
            <v>Hardware &amp; Software</v>
          </cell>
        </row>
      </sheetData>
      <sheetData sheetId="499">
        <row r="18">
          <cell r="B18" t="str">
            <v>Hardware &amp; Software</v>
          </cell>
        </row>
      </sheetData>
      <sheetData sheetId="500">
        <row r="18">
          <cell r="B18" t="str">
            <v>Hardware &amp; Software</v>
          </cell>
        </row>
      </sheetData>
      <sheetData sheetId="501">
        <row r="18">
          <cell r="B18" t="str">
            <v>Hardware &amp; Software</v>
          </cell>
        </row>
      </sheetData>
      <sheetData sheetId="502">
        <row r="18">
          <cell r="B18" t="str">
            <v>Hardware &amp; Software</v>
          </cell>
        </row>
      </sheetData>
      <sheetData sheetId="503">
        <row r="18">
          <cell r="B18" t="str">
            <v>Hardware &amp; Software</v>
          </cell>
        </row>
      </sheetData>
      <sheetData sheetId="504">
        <row r="18">
          <cell r="B18" t="str">
            <v>Hardware &amp; Software</v>
          </cell>
        </row>
      </sheetData>
      <sheetData sheetId="505">
        <row r="18">
          <cell r="B18" t="str">
            <v>Hardware &amp; Software</v>
          </cell>
        </row>
      </sheetData>
      <sheetData sheetId="506">
        <row r="18">
          <cell r="B18" t="str">
            <v>Hardware &amp; Software</v>
          </cell>
        </row>
      </sheetData>
      <sheetData sheetId="507">
        <row r="18">
          <cell r="B18" t="str">
            <v>Hardware &amp; Software</v>
          </cell>
        </row>
      </sheetData>
      <sheetData sheetId="508">
        <row r="18">
          <cell r="B18" t="str">
            <v>Hardware &amp; Software</v>
          </cell>
        </row>
      </sheetData>
      <sheetData sheetId="509">
        <row r="18">
          <cell r="B18" t="str">
            <v>Hardware &amp; Software</v>
          </cell>
        </row>
      </sheetData>
      <sheetData sheetId="510">
        <row r="18">
          <cell r="B18" t="str">
            <v>Hardware &amp; Software</v>
          </cell>
        </row>
      </sheetData>
      <sheetData sheetId="511">
        <row r="18">
          <cell r="B18" t="str">
            <v>Hardware &amp; Software</v>
          </cell>
        </row>
      </sheetData>
      <sheetData sheetId="512">
        <row r="18">
          <cell r="B18" t="str">
            <v>Hardware &amp; Software</v>
          </cell>
        </row>
      </sheetData>
      <sheetData sheetId="513">
        <row r="18">
          <cell r="B18" t="str">
            <v>Hardware &amp; Software</v>
          </cell>
        </row>
      </sheetData>
      <sheetData sheetId="514">
        <row r="18">
          <cell r="B18" t="str">
            <v>Hardware &amp; Software</v>
          </cell>
        </row>
      </sheetData>
      <sheetData sheetId="515">
        <row r="18">
          <cell r="B18" t="str">
            <v>Hardware &amp; Software</v>
          </cell>
        </row>
      </sheetData>
      <sheetData sheetId="516">
        <row r="18">
          <cell r="B18" t="str">
            <v>Hardware &amp; Software</v>
          </cell>
        </row>
      </sheetData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>
        <row r="18">
          <cell r="B18" t="str">
            <v>Hardware &amp; Software</v>
          </cell>
        </row>
      </sheetData>
      <sheetData sheetId="535">
        <row r="18">
          <cell r="B18" t="str">
            <v>Hardware &amp; Software</v>
          </cell>
        </row>
      </sheetData>
      <sheetData sheetId="536">
        <row r="18">
          <cell r="B18" t="str">
            <v>Hardware &amp; Software</v>
          </cell>
        </row>
      </sheetData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>
        <row r="18">
          <cell r="B18" t="str">
            <v>Hardware &amp; Software</v>
          </cell>
        </row>
      </sheetData>
      <sheetData sheetId="589" refreshError="1"/>
      <sheetData sheetId="590" refreshError="1"/>
      <sheetData sheetId="591">
        <row r="18">
          <cell r="B18" t="str">
            <v>Hardware &amp; Software</v>
          </cell>
        </row>
      </sheetData>
      <sheetData sheetId="592">
        <row r="18">
          <cell r="B18" t="str">
            <v>Hardware &amp; Software</v>
          </cell>
        </row>
      </sheetData>
      <sheetData sheetId="593">
        <row r="18">
          <cell r="B18" t="str">
            <v>Hardware &amp; Software</v>
          </cell>
        </row>
      </sheetData>
      <sheetData sheetId="594">
        <row r="18">
          <cell r="B18" t="str">
            <v>Hardware &amp; Software</v>
          </cell>
        </row>
      </sheetData>
      <sheetData sheetId="595">
        <row r="18">
          <cell r="B18" t="str">
            <v>Hardware &amp; Software</v>
          </cell>
        </row>
      </sheetData>
      <sheetData sheetId="596">
        <row r="18">
          <cell r="B18" t="str">
            <v>Hardware &amp; Software</v>
          </cell>
        </row>
      </sheetData>
      <sheetData sheetId="597">
        <row r="18">
          <cell r="B18" t="str">
            <v>Hardware &amp; Software</v>
          </cell>
        </row>
      </sheetData>
      <sheetData sheetId="598">
        <row r="18">
          <cell r="B18" t="str">
            <v>Hardware &amp; Software</v>
          </cell>
        </row>
      </sheetData>
      <sheetData sheetId="599">
        <row r="18">
          <cell r="B18" t="str">
            <v>Hardware &amp; Software</v>
          </cell>
        </row>
      </sheetData>
      <sheetData sheetId="600">
        <row r="18">
          <cell r="B18" t="str">
            <v>Hardware &amp; Software</v>
          </cell>
        </row>
      </sheetData>
      <sheetData sheetId="601">
        <row r="18">
          <cell r="B18" t="str">
            <v>Hardware &amp; Software</v>
          </cell>
        </row>
      </sheetData>
      <sheetData sheetId="602">
        <row r="18">
          <cell r="B18" t="str">
            <v>Hardware &amp; Software</v>
          </cell>
        </row>
      </sheetData>
      <sheetData sheetId="603">
        <row r="18">
          <cell r="B18" t="str">
            <v>Hardware &amp; Software</v>
          </cell>
        </row>
      </sheetData>
      <sheetData sheetId="604">
        <row r="18">
          <cell r="B18" t="str">
            <v>Hardware &amp; Software</v>
          </cell>
        </row>
      </sheetData>
      <sheetData sheetId="605">
        <row r="18">
          <cell r="B18" t="str">
            <v>Hardware &amp; Software</v>
          </cell>
        </row>
      </sheetData>
      <sheetData sheetId="606">
        <row r="18">
          <cell r="B18" t="str">
            <v>Hardware &amp; Software</v>
          </cell>
        </row>
      </sheetData>
      <sheetData sheetId="607">
        <row r="18">
          <cell r="B18" t="str">
            <v>Hardware &amp; Software</v>
          </cell>
        </row>
      </sheetData>
      <sheetData sheetId="608">
        <row r="18">
          <cell r="B18" t="str">
            <v>Hardware &amp; Software</v>
          </cell>
        </row>
      </sheetData>
      <sheetData sheetId="609">
        <row r="18">
          <cell r="B18" t="str">
            <v>Hardware &amp; Software</v>
          </cell>
        </row>
      </sheetData>
      <sheetData sheetId="610">
        <row r="18">
          <cell r="B18" t="str">
            <v>Hardware &amp; Software</v>
          </cell>
        </row>
      </sheetData>
      <sheetData sheetId="611">
        <row r="18">
          <cell r="B18" t="str">
            <v>Hardware &amp; Software</v>
          </cell>
        </row>
      </sheetData>
      <sheetData sheetId="612">
        <row r="18">
          <cell r="B18" t="str">
            <v>Hardware &amp; Software</v>
          </cell>
        </row>
      </sheetData>
      <sheetData sheetId="613">
        <row r="18">
          <cell r="B18" t="str">
            <v>Hardware &amp; Software</v>
          </cell>
        </row>
      </sheetData>
      <sheetData sheetId="614">
        <row r="18">
          <cell r="B18" t="str">
            <v>Hardware &amp; Software</v>
          </cell>
        </row>
      </sheetData>
      <sheetData sheetId="615">
        <row r="18">
          <cell r="B18" t="str">
            <v>Hardware &amp; Software</v>
          </cell>
        </row>
      </sheetData>
      <sheetData sheetId="616">
        <row r="18">
          <cell r="B18" t="str">
            <v>Hardware &amp; Software</v>
          </cell>
        </row>
      </sheetData>
      <sheetData sheetId="617">
        <row r="18">
          <cell r="B18" t="str">
            <v>Hardware &amp; Software</v>
          </cell>
        </row>
      </sheetData>
      <sheetData sheetId="618">
        <row r="18">
          <cell r="B18" t="str">
            <v>Hardware &amp; Software</v>
          </cell>
        </row>
      </sheetData>
      <sheetData sheetId="619">
        <row r="18">
          <cell r="B18" t="str">
            <v>Hardware &amp; Software</v>
          </cell>
        </row>
      </sheetData>
      <sheetData sheetId="620">
        <row r="18">
          <cell r="B18" t="str">
            <v>Hardware &amp; Software</v>
          </cell>
        </row>
      </sheetData>
      <sheetData sheetId="621">
        <row r="18">
          <cell r="B18" t="str">
            <v>Hardware &amp; Software</v>
          </cell>
        </row>
      </sheetData>
      <sheetData sheetId="622">
        <row r="18">
          <cell r="B18" t="str">
            <v>Hardware &amp; Software</v>
          </cell>
        </row>
      </sheetData>
      <sheetData sheetId="623">
        <row r="18">
          <cell r="B18" t="str">
            <v>Hardware &amp; Software</v>
          </cell>
        </row>
      </sheetData>
      <sheetData sheetId="624">
        <row r="18">
          <cell r="B18" t="str">
            <v>Hardware &amp; Software</v>
          </cell>
        </row>
      </sheetData>
      <sheetData sheetId="625">
        <row r="18">
          <cell r="B18" t="str">
            <v>Hardware &amp; Software</v>
          </cell>
        </row>
      </sheetData>
      <sheetData sheetId="626">
        <row r="18">
          <cell r="B18" t="str">
            <v>Hardware &amp; Software</v>
          </cell>
        </row>
      </sheetData>
      <sheetData sheetId="627">
        <row r="18">
          <cell r="B18" t="str">
            <v>Hardware &amp; Software</v>
          </cell>
        </row>
      </sheetData>
      <sheetData sheetId="628">
        <row r="18">
          <cell r="B18" t="str">
            <v>Hardware &amp; Software</v>
          </cell>
        </row>
      </sheetData>
      <sheetData sheetId="629">
        <row r="18">
          <cell r="B18" t="str">
            <v>Hardware &amp; Software</v>
          </cell>
        </row>
      </sheetData>
      <sheetData sheetId="630">
        <row r="18">
          <cell r="B18" t="str">
            <v>Hardware &amp; Software</v>
          </cell>
        </row>
      </sheetData>
      <sheetData sheetId="631">
        <row r="18">
          <cell r="B18" t="str">
            <v>Hardware &amp; Software</v>
          </cell>
        </row>
      </sheetData>
      <sheetData sheetId="632">
        <row r="18">
          <cell r="B18" t="str">
            <v>Hardware &amp; Software</v>
          </cell>
        </row>
      </sheetData>
      <sheetData sheetId="633">
        <row r="18">
          <cell r="B18" t="str">
            <v>Hardware &amp; Software</v>
          </cell>
        </row>
      </sheetData>
      <sheetData sheetId="634">
        <row r="18">
          <cell r="B18" t="str">
            <v>Hardware &amp; Software</v>
          </cell>
        </row>
      </sheetData>
      <sheetData sheetId="635">
        <row r="18">
          <cell r="B18" t="str">
            <v>Hardware &amp; Software</v>
          </cell>
        </row>
      </sheetData>
      <sheetData sheetId="636">
        <row r="18">
          <cell r="B18" t="str">
            <v>Hardware &amp; Software</v>
          </cell>
        </row>
      </sheetData>
      <sheetData sheetId="637">
        <row r="18">
          <cell r="B18" t="str">
            <v>Hardware &amp; Software</v>
          </cell>
        </row>
      </sheetData>
      <sheetData sheetId="638">
        <row r="18">
          <cell r="B18" t="str">
            <v>Hardware &amp; Software</v>
          </cell>
        </row>
      </sheetData>
      <sheetData sheetId="639">
        <row r="18">
          <cell r="B18" t="str">
            <v>Hardware &amp; Software</v>
          </cell>
        </row>
      </sheetData>
      <sheetData sheetId="640">
        <row r="18">
          <cell r="B18" t="str">
            <v>Hardware &amp; Software</v>
          </cell>
        </row>
      </sheetData>
      <sheetData sheetId="641">
        <row r="18">
          <cell r="B18" t="str">
            <v>Hardware &amp; Software</v>
          </cell>
        </row>
      </sheetData>
      <sheetData sheetId="642">
        <row r="18">
          <cell r="B18" t="str">
            <v>Hardware &amp; Software</v>
          </cell>
        </row>
      </sheetData>
      <sheetData sheetId="643">
        <row r="18">
          <cell r="B18" t="str">
            <v>Hardware &amp; Software</v>
          </cell>
        </row>
      </sheetData>
      <sheetData sheetId="644">
        <row r="18">
          <cell r="B18" t="str">
            <v>Hardware &amp; Software</v>
          </cell>
        </row>
      </sheetData>
      <sheetData sheetId="645">
        <row r="18">
          <cell r="B18" t="str">
            <v>Hardware &amp; Software</v>
          </cell>
        </row>
      </sheetData>
      <sheetData sheetId="646">
        <row r="18">
          <cell r="B18" t="str">
            <v>Hardware &amp; Software</v>
          </cell>
        </row>
      </sheetData>
      <sheetData sheetId="647">
        <row r="18">
          <cell r="B18" t="str">
            <v>Hardware &amp; Software</v>
          </cell>
        </row>
      </sheetData>
      <sheetData sheetId="648">
        <row r="18">
          <cell r="B18" t="str">
            <v>Hardware &amp; Software</v>
          </cell>
        </row>
      </sheetData>
      <sheetData sheetId="649">
        <row r="18">
          <cell r="B18" t="str">
            <v>Hardware &amp; Software</v>
          </cell>
        </row>
      </sheetData>
      <sheetData sheetId="650">
        <row r="18">
          <cell r="B18" t="str">
            <v>Hardware &amp; Software</v>
          </cell>
        </row>
      </sheetData>
      <sheetData sheetId="651">
        <row r="18">
          <cell r="B18" t="str">
            <v>Hardware &amp; Software</v>
          </cell>
        </row>
      </sheetData>
      <sheetData sheetId="652">
        <row r="18">
          <cell r="B18" t="str">
            <v>Hardware &amp; Software</v>
          </cell>
        </row>
      </sheetData>
      <sheetData sheetId="653">
        <row r="18">
          <cell r="B18" t="str">
            <v>Hardware &amp; Software</v>
          </cell>
        </row>
      </sheetData>
      <sheetData sheetId="654">
        <row r="18">
          <cell r="B18" t="str">
            <v>Hardware &amp; Software</v>
          </cell>
        </row>
      </sheetData>
      <sheetData sheetId="655">
        <row r="18">
          <cell r="B18" t="str">
            <v>Hardware &amp; Software</v>
          </cell>
        </row>
      </sheetData>
      <sheetData sheetId="656">
        <row r="18">
          <cell r="B18" t="str">
            <v>Hardware &amp; Software</v>
          </cell>
        </row>
      </sheetData>
      <sheetData sheetId="657">
        <row r="18">
          <cell r="B18" t="str">
            <v>Hardware &amp; Software</v>
          </cell>
        </row>
      </sheetData>
      <sheetData sheetId="658">
        <row r="18">
          <cell r="B18" t="str">
            <v>Hardware &amp; Software</v>
          </cell>
        </row>
      </sheetData>
      <sheetData sheetId="659">
        <row r="18">
          <cell r="B18" t="str">
            <v>Hardware &amp; Software</v>
          </cell>
        </row>
      </sheetData>
      <sheetData sheetId="660">
        <row r="18">
          <cell r="B18" t="str">
            <v>Hardware &amp; Software</v>
          </cell>
        </row>
      </sheetData>
      <sheetData sheetId="661">
        <row r="18">
          <cell r="B18" t="str">
            <v>Hardware &amp; Software</v>
          </cell>
        </row>
      </sheetData>
      <sheetData sheetId="662">
        <row r="18">
          <cell r="B18" t="str">
            <v>Hardware &amp; Software</v>
          </cell>
        </row>
      </sheetData>
      <sheetData sheetId="663">
        <row r="18">
          <cell r="B18" t="str">
            <v>Hardware &amp; Software</v>
          </cell>
        </row>
      </sheetData>
      <sheetData sheetId="664">
        <row r="18">
          <cell r="B18" t="str">
            <v>Hardware &amp; Software</v>
          </cell>
        </row>
      </sheetData>
      <sheetData sheetId="665">
        <row r="18">
          <cell r="B18" t="str">
            <v>Hardware &amp; Software</v>
          </cell>
        </row>
      </sheetData>
      <sheetData sheetId="666">
        <row r="18">
          <cell r="B18" t="str">
            <v>Hardware &amp; Software</v>
          </cell>
        </row>
      </sheetData>
      <sheetData sheetId="667">
        <row r="18">
          <cell r="B18" t="str">
            <v>Hardware &amp; Software</v>
          </cell>
        </row>
      </sheetData>
      <sheetData sheetId="668">
        <row r="18">
          <cell r="B18" t="str">
            <v>Hardware &amp; Software</v>
          </cell>
        </row>
      </sheetData>
      <sheetData sheetId="669">
        <row r="18">
          <cell r="B18" t="str">
            <v>Hardware &amp; Software</v>
          </cell>
        </row>
      </sheetData>
      <sheetData sheetId="670">
        <row r="18">
          <cell r="B18" t="str">
            <v>Hardware &amp; Software</v>
          </cell>
        </row>
      </sheetData>
      <sheetData sheetId="671">
        <row r="18">
          <cell r="B18" t="str">
            <v>Hardware &amp; Software</v>
          </cell>
        </row>
      </sheetData>
      <sheetData sheetId="672">
        <row r="18">
          <cell r="B18" t="str">
            <v>Hardware &amp; Software</v>
          </cell>
        </row>
      </sheetData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>
        <row r="18">
          <cell r="B18" t="str">
            <v>Hardware &amp; Software</v>
          </cell>
        </row>
      </sheetData>
      <sheetData sheetId="688">
        <row r="18">
          <cell r="B18" t="str">
            <v>Hardware &amp; Software</v>
          </cell>
        </row>
      </sheetData>
      <sheetData sheetId="689">
        <row r="18">
          <cell r="B18" t="str">
            <v>Hardware &amp; Software</v>
          </cell>
        </row>
      </sheetData>
      <sheetData sheetId="690">
        <row r="18">
          <cell r="B18" t="str">
            <v>Hardware &amp; Software</v>
          </cell>
        </row>
      </sheetData>
      <sheetData sheetId="691">
        <row r="18">
          <cell r="B18" t="str">
            <v>Hardware &amp; Software</v>
          </cell>
        </row>
      </sheetData>
      <sheetData sheetId="692">
        <row r="18">
          <cell r="B18" t="str">
            <v>Hardware &amp; Software</v>
          </cell>
        </row>
      </sheetData>
      <sheetData sheetId="693">
        <row r="18">
          <cell r="B18" t="str">
            <v>Hardware &amp; Software</v>
          </cell>
        </row>
      </sheetData>
      <sheetData sheetId="694">
        <row r="18">
          <cell r="B18" t="str">
            <v>Hardware &amp; Software</v>
          </cell>
        </row>
      </sheetData>
      <sheetData sheetId="695">
        <row r="18">
          <cell r="B18" t="str">
            <v>Hardware &amp; Software</v>
          </cell>
        </row>
      </sheetData>
      <sheetData sheetId="696">
        <row r="18">
          <cell r="B18" t="str">
            <v>Hardware &amp; Software</v>
          </cell>
        </row>
      </sheetData>
      <sheetData sheetId="697">
        <row r="18">
          <cell r="B18" t="str">
            <v>Hardware &amp; Software</v>
          </cell>
        </row>
      </sheetData>
      <sheetData sheetId="698">
        <row r="18">
          <cell r="B18" t="str">
            <v>Hardware &amp; Software</v>
          </cell>
        </row>
      </sheetData>
      <sheetData sheetId="699">
        <row r="18">
          <cell r="B18" t="str">
            <v>Hardware &amp; Software</v>
          </cell>
        </row>
      </sheetData>
      <sheetData sheetId="700">
        <row r="18">
          <cell r="B18" t="str">
            <v>Hardware &amp; Software</v>
          </cell>
        </row>
      </sheetData>
      <sheetData sheetId="701">
        <row r="18">
          <cell r="B18" t="str">
            <v>Hardware &amp; Software</v>
          </cell>
        </row>
      </sheetData>
      <sheetData sheetId="702">
        <row r="18">
          <cell r="B18" t="str">
            <v>Hardware &amp; Software</v>
          </cell>
        </row>
      </sheetData>
      <sheetData sheetId="703">
        <row r="18">
          <cell r="B18" t="str">
            <v>Hardware &amp; Software</v>
          </cell>
        </row>
      </sheetData>
      <sheetData sheetId="704">
        <row r="18">
          <cell r="B18" t="str">
            <v>Hardware &amp; Software</v>
          </cell>
        </row>
      </sheetData>
      <sheetData sheetId="705">
        <row r="18">
          <cell r="B18" t="str">
            <v>Hardware &amp; Software</v>
          </cell>
        </row>
      </sheetData>
      <sheetData sheetId="706">
        <row r="18">
          <cell r="B18" t="str">
            <v>Hardware &amp; Software</v>
          </cell>
        </row>
      </sheetData>
      <sheetData sheetId="707">
        <row r="18">
          <cell r="B18" t="str">
            <v>Hardware &amp; Software</v>
          </cell>
        </row>
      </sheetData>
      <sheetData sheetId="708">
        <row r="18">
          <cell r="B18" t="str">
            <v>Hardware &amp; Software</v>
          </cell>
        </row>
      </sheetData>
      <sheetData sheetId="709">
        <row r="18">
          <cell r="B18" t="str">
            <v>Hardware &amp; Software</v>
          </cell>
        </row>
      </sheetData>
      <sheetData sheetId="710">
        <row r="18">
          <cell r="B18" t="str">
            <v>Hardware &amp; Software</v>
          </cell>
        </row>
      </sheetData>
      <sheetData sheetId="711">
        <row r="18">
          <cell r="B18" t="str">
            <v>Hardware &amp; Software</v>
          </cell>
        </row>
      </sheetData>
      <sheetData sheetId="712">
        <row r="18">
          <cell r="B18" t="str">
            <v>Hardware &amp; Software</v>
          </cell>
        </row>
      </sheetData>
      <sheetData sheetId="713">
        <row r="18">
          <cell r="B18" t="str">
            <v>Hardware &amp; Software</v>
          </cell>
        </row>
      </sheetData>
      <sheetData sheetId="714">
        <row r="18">
          <cell r="B18" t="str">
            <v>Hardware &amp; Software</v>
          </cell>
        </row>
      </sheetData>
      <sheetData sheetId="715">
        <row r="18">
          <cell r="B18" t="str">
            <v>Hardware &amp; Software</v>
          </cell>
        </row>
      </sheetData>
      <sheetData sheetId="716">
        <row r="18">
          <cell r="B18" t="str">
            <v>Hardware &amp; Software</v>
          </cell>
        </row>
      </sheetData>
      <sheetData sheetId="717">
        <row r="18">
          <cell r="B18" t="str">
            <v>Hardware &amp; Software</v>
          </cell>
        </row>
      </sheetData>
      <sheetData sheetId="718">
        <row r="18">
          <cell r="B18" t="str">
            <v>Hardware &amp; Software</v>
          </cell>
        </row>
      </sheetData>
      <sheetData sheetId="719">
        <row r="18">
          <cell r="B18" t="str">
            <v>Hardware &amp; Software</v>
          </cell>
        </row>
      </sheetData>
      <sheetData sheetId="720">
        <row r="18">
          <cell r="B18" t="str">
            <v>Hardware &amp; Software</v>
          </cell>
        </row>
      </sheetData>
      <sheetData sheetId="721">
        <row r="18">
          <cell r="B18" t="str">
            <v>Hardware &amp; Software</v>
          </cell>
        </row>
      </sheetData>
      <sheetData sheetId="722">
        <row r="18">
          <cell r="B18" t="str">
            <v>Hardware &amp; Software</v>
          </cell>
        </row>
      </sheetData>
      <sheetData sheetId="723">
        <row r="18">
          <cell r="B18" t="str">
            <v>Hardware &amp; Software</v>
          </cell>
        </row>
      </sheetData>
      <sheetData sheetId="724">
        <row r="18">
          <cell r="B18" t="str">
            <v>Hardware &amp; Software</v>
          </cell>
        </row>
      </sheetData>
      <sheetData sheetId="725">
        <row r="18">
          <cell r="B18" t="str">
            <v>Hardware &amp; Software</v>
          </cell>
        </row>
      </sheetData>
      <sheetData sheetId="726">
        <row r="18">
          <cell r="B18" t="str">
            <v>Hardware &amp; Software</v>
          </cell>
        </row>
      </sheetData>
      <sheetData sheetId="727">
        <row r="18">
          <cell r="B18" t="str">
            <v>Hardware &amp; Software</v>
          </cell>
        </row>
      </sheetData>
      <sheetData sheetId="728">
        <row r="18">
          <cell r="B18" t="str">
            <v>Hardware &amp; Software</v>
          </cell>
        </row>
      </sheetData>
      <sheetData sheetId="729">
        <row r="18">
          <cell r="B18" t="str">
            <v>Hardware &amp; Software</v>
          </cell>
        </row>
      </sheetData>
      <sheetData sheetId="730">
        <row r="18">
          <cell r="B18" t="str">
            <v>Hardware &amp; Software</v>
          </cell>
        </row>
      </sheetData>
      <sheetData sheetId="731">
        <row r="18">
          <cell r="B18" t="str">
            <v>Hardware &amp; Software</v>
          </cell>
        </row>
      </sheetData>
      <sheetData sheetId="732">
        <row r="18">
          <cell r="B18" t="str">
            <v>Hardware &amp; Software</v>
          </cell>
        </row>
      </sheetData>
      <sheetData sheetId="733">
        <row r="18">
          <cell r="B18" t="str">
            <v>Hardware &amp; Software</v>
          </cell>
        </row>
      </sheetData>
      <sheetData sheetId="734">
        <row r="18">
          <cell r="B18" t="str">
            <v>Hardware &amp; Software</v>
          </cell>
        </row>
      </sheetData>
      <sheetData sheetId="735">
        <row r="18">
          <cell r="B18" t="str">
            <v>Hardware &amp; Software</v>
          </cell>
        </row>
      </sheetData>
      <sheetData sheetId="736">
        <row r="18">
          <cell r="B18" t="str">
            <v>Hardware &amp; Software</v>
          </cell>
        </row>
      </sheetData>
      <sheetData sheetId="737">
        <row r="18">
          <cell r="B18" t="str">
            <v>Hardware &amp; Software</v>
          </cell>
        </row>
      </sheetData>
      <sheetData sheetId="738">
        <row r="18">
          <cell r="B18" t="str">
            <v>Hardware &amp; Software</v>
          </cell>
        </row>
      </sheetData>
      <sheetData sheetId="739">
        <row r="18">
          <cell r="B18" t="str">
            <v>Hardware &amp; Software</v>
          </cell>
        </row>
      </sheetData>
      <sheetData sheetId="740">
        <row r="18">
          <cell r="B18" t="str">
            <v>Hardware &amp; Software</v>
          </cell>
        </row>
      </sheetData>
      <sheetData sheetId="741">
        <row r="18">
          <cell r="B18" t="str">
            <v>Hardware &amp; Software</v>
          </cell>
        </row>
      </sheetData>
      <sheetData sheetId="742">
        <row r="18">
          <cell r="B18" t="str">
            <v>Hardware &amp; Software</v>
          </cell>
        </row>
      </sheetData>
      <sheetData sheetId="743">
        <row r="18">
          <cell r="B18" t="str">
            <v>Hardware &amp; Software</v>
          </cell>
        </row>
      </sheetData>
      <sheetData sheetId="744">
        <row r="18">
          <cell r="B18" t="str">
            <v>Hardware &amp; Software</v>
          </cell>
        </row>
      </sheetData>
      <sheetData sheetId="745">
        <row r="18">
          <cell r="B18" t="str">
            <v>Hardware &amp; Software</v>
          </cell>
        </row>
      </sheetData>
      <sheetData sheetId="746">
        <row r="18">
          <cell r="B18" t="str">
            <v>Hardware &amp; Software</v>
          </cell>
        </row>
      </sheetData>
      <sheetData sheetId="747">
        <row r="18">
          <cell r="B18" t="str">
            <v>Hardware &amp; Software</v>
          </cell>
        </row>
      </sheetData>
      <sheetData sheetId="748">
        <row r="18">
          <cell r="B18" t="str">
            <v>Hardware &amp; Software</v>
          </cell>
        </row>
      </sheetData>
      <sheetData sheetId="749">
        <row r="18">
          <cell r="B18" t="str">
            <v>Hardware &amp; Software</v>
          </cell>
        </row>
      </sheetData>
      <sheetData sheetId="750">
        <row r="18">
          <cell r="B18" t="str">
            <v>Hardware &amp; Software</v>
          </cell>
        </row>
      </sheetData>
      <sheetData sheetId="751">
        <row r="18">
          <cell r="B18" t="str">
            <v>Hardware &amp; Software</v>
          </cell>
        </row>
      </sheetData>
      <sheetData sheetId="752">
        <row r="18">
          <cell r="B18" t="str">
            <v>Hardware &amp; Software</v>
          </cell>
        </row>
      </sheetData>
      <sheetData sheetId="753">
        <row r="18">
          <cell r="B18" t="str">
            <v>Hardware &amp; Software</v>
          </cell>
        </row>
      </sheetData>
      <sheetData sheetId="754">
        <row r="18">
          <cell r="B18" t="str">
            <v>Hardware &amp; Software</v>
          </cell>
        </row>
      </sheetData>
      <sheetData sheetId="755">
        <row r="18">
          <cell r="B18" t="str">
            <v>Hardware &amp; Software</v>
          </cell>
        </row>
      </sheetData>
      <sheetData sheetId="756">
        <row r="18">
          <cell r="B18" t="str">
            <v>Hardware &amp; Software</v>
          </cell>
        </row>
      </sheetData>
      <sheetData sheetId="757">
        <row r="18">
          <cell r="B18" t="str">
            <v>Hardware &amp; Software</v>
          </cell>
        </row>
      </sheetData>
      <sheetData sheetId="758">
        <row r="18">
          <cell r="B18" t="str">
            <v>Hardware &amp; Software</v>
          </cell>
        </row>
      </sheetData>
      <sheetData sheetId="759">
        <row r="18">
          <cell r="B18" t="str">
            <v>Hardware &amp; Software</v>
          </cell>
        </row>
      </sheetData>
      <sheetData sheetId="760">
        <row r="18">
          <cell r="B18" t="str">
            <v>Hardware &amp; Software</v>
          </cell>
        </row>
      </sheetData>
      <sheetData sheetId="761">
        <row r="18">
          <cell r="B18" t="str">
            <v>Hardware &amp; Software</v>
          </cell>
        </row>
      </sheetData>
      <sheetData sheetId="762">
        <row r="18">
          <cell r="B18" t="str">
            <v>Hardware &amp; Software</v>
          </cell>
        </row>
      </sheetData>
      <sheetData sheetId="763">
        <row r="18">
          <cell r="B18" t="str">
            <v>Hardware &amp; Software</v>
          </cell>
        </row>
      </sheetData>
      <sheetData sheetId="764">
        <row r="18">
          <cell r="B18" t="str">
            <v>Hardware &amp; Software</v>
          </cell>
        </row>
      </sheetData>
      <sheetData sheetId="765">
        <row r="18">
          <cell r="B18" t="str">
            <v>Hardware &amp; Software</v>
          </cell>
        </row>
      </sheetData>
      <sheetData sheetId="766">
        <row r="18">
          <cell r="B18" t="str">
            <v>Hardware &amp; Software</v>
          </cell>
        </row>
      </sheetData>
      <sheetData sheetId="767">
        <row r="18">
          <cell r="B18" t="str">
            <v>Hardware &amp; Software</v>
          </cell>
        </row>
      </sheetData>
      <sheetData sheetId="768">
        <row r="18">
          <cell r="B18" t="str">
            <v>Hardware &amp; Software</v>
          </cell>
        </row>
      </sheetData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>
        <row r="18">
          <cell r="B18" t="str">
            <v>Hardware &amp; Software</v>
          </cell>
        </row>
      </sheetData>
      <sheetData sheetId="826">
        <row r="18">
          <cell r="B18" t="str">
            <v>Hardware &amp; Software</v>
          </cell>
        </row>
      </sheetData>
      <sheetData sheetId="827">
        <row r="18">
          <cell r="B18" t="str">
            <v>Hardware &amp; Software</v>
          </cell>
        </row>
      </sheetData>
      <sheetData sheetId="828">
        <row r="18">
          <cell r="B18" t="str">
            <v>Hardware &amp; Software</v>
          </cell>
        </row>
      </sheetData>
      <sheetData sheetId="829">
        <row r="18">
          <cell r="B18" t="str">
            <v>Hardware &amp; Software</v>
          </cell>
        </row>
      </sheetData>
      <sheetData sheetId="830">
        <row r="18">
          <cell r="B18" t="str">
            <v>Hardware &amp; Software</v>
          </cell>
        </row>
      </sheetData>
      <sheetData sheetId="831">
        <row r="18">
          <cell r="B18" t="str">
            <v>Hardware &amp; Software</v>
          </cell>
        </row>
      </sheetData>
      <sheetData sheetId="832">
        <row r="18">
          <cell r="B18" t="str">
            <v>Hardware &amp; Software</v>
          </cell>
        </row>
      </sheetData>
      <sheetData sheetId="833">
        <row r="18">
          <cell r="B18" t="str">
            <v>Hardware &amp; Software</v>
          </cell>
        </row>
      </sheetData>
      <sheetData sheetId="834" refreshError="1"/>
      <sheetData sheetId="835" refreshError="1"/>
      <sheetData sheetId="836">
        <row r="18">
          <cell r="B18" t="str">
            <v>Hardware &amp; Software</v>
          </cell>
        </row>
      </sheetData>
      <sheetData sheetId="837">
        <row r="18">
          <cell r="B18" t="str">
            <v>Hardware &amp; Software</v>
          </cell>
        </row>
      </sheetData>
      <sheetData sheetId="838">
        <row r="18">
          <cell r="B18" t="str">
            <v>Hardware &amp; Software</v>
          </cell>
        </row>
      </sheetData>
      <sheetData sheetId="839">
        <row r="18">
          <cell r="B18" t="str">
            <v>Hardware &amp; Software</v>
          </cell>
        </row>
      </sheetData>
      <sheetData sheetId="840">
        <row r="18">
          <cell r="B18" t="str">
            <v>Hardware &amp; Software</v>
          </cell>
        </row>
      </sheetData>
      <sheetData sheetId="841">
        <row r="18">
          <cell r="B18" t="str">
            <v>Hardware &amp; Software</v>
          </cell>
        </row>
      </sheetData>
      <sheetData sheetId="842">
        <row r="18">
          <cell r="B18" t="str">
            <v>Hardware &amp; Software</v>
          </cell>
        </row>
      </sheetData>
      <sheetData sheetId="843">
        <row r="18">
          <cell r="B18" t="str">
            <v>Hardware &amp; Software</v>
          </cell>
        </row>
      </sheetData>
      <sheetData sheetId="844">
        <row r="18">
          <cell r="B18" t="str">
            <v>Hardware &amp; Software</v>
          </cell>
        </row>
      </sheetData>
      <sheetData sheetId="845">
        <row r="18">
          <cell r="B18" t="str">
            <v>Hardware &amp; Software</v>
          </cell>
        </row>
      </sheetData>
      <sheetData sheetId="846">
        <row r="18">
          <cell r="B18" t="str">
            <v>Hardware &amp; Software</v>
          </cell>
        </row>
      </sheetData>
      <sheetData sheetId="847">
        <row r="18">
          <cell r="B18" t="str">
            <v>Hardware &amp; Software</v>
          </cell>
        </row>
      </sheetData>
      <sheetData sheetId="848">
        <row r="18">
          <cell r="B18" t="str">
            <v>Hardware &amp; Software</v>
          </cell>
        </row>
      </sheetData>
      <sheetData sheetId="849">
        <row r="18">
          <cell r="B18" t="str">
            <v>Hardware &amp; Software</v>
          </cell>
        </row>
      </sheetData>
      <sheetData sheetId="850">
        <row r="18">
          <cell r="B18" t="str">
            <v>Hardware &amp; Software</v>
          </cell>
        </row>
      </sheetData>
      <sheetData sheetId="851">
        <row r="18">
          <cell r="B18" t="str">
            <v>Hardware &amp; Software</v>
          </cell>
        </row>
      </sheetData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>
        <row r="18">
          <cell r="B18" t="str">
            <v>Hardware &amp; Software</v>
          </cell>
        </row>
      </sheetData>
      <sheetData sheetId="1002">
        <row r="18">
          <cell r="B18" t="str">
            <v>Hardware &amp; Software</v>
          </cell>
        </row>
      </sheetData>
      <sheetData sheetId="1003">
        <row r="18">
          <cell r="B18" t="str">
            <v>Hardware &amp; Software</v>
          </cell>
        </row>
      </sheetData>
      <sheetData sheetId="1004">
        <row r="18">
          <cell r="B18" t="str">
            <v>Hardware &amp; Software</v>
          </cell>
        </row>
      </sheetData>
      <sheetData sheetId="1005">
        <row r="18">
          <cell r="B18" t="str">
            <v>Hardware &amp; Software</v>
          </cell>
        </row>
      </sheetData>
      <sheetData sheetId="1006">
        <row r="18">
          <cell r="B18" t="str">
            <v>Hardware &amp; Software</v>
          </cell>
        </row>
      </sheetData>
      <sheetData sheetId="1007">
        <row r="18">
          <cell r="B18" t="str">
            <v>Hardware &amp; Software</v>
          </cell>
        </row>
      </sheetData>
      <sheetData sheetId="1008">
        <row r="18">
          <cell r="B18" t="str">
            <v>Hardware &amp; Software</v>
          </cell>
        </row>
      </sheetData>
      <sheetData sheetId="1009">
        <row r="18">
          <cell r="B18" t="str">
            <v>Hardware &amp; Software</v>
          </cell>
        </row>
      </sheetData>
      <sheetData sheetId="1010">
        <row r="18">
          <cell r="B18" t="str">
            <v>Hardware &amp; Software</v>
          </cell>
        </row>
      </sheetData>
      <sheetData sheetId="1011">
        <row r="18">
          <cell r="B18" t="str">
            <v>Hardware &amp; Software</v>
          </cell>
        </row>
      </sheetData>
      <sheetData sheetId="1012">
        <row r="18">
          <cell r="B18" t="str">
            <v>Hardware &amp; Software</v>
          </cell>
        </row>
      </sheetData>
      <sheetData sheetId="1013">
        <row r="18">
          <cell r="B18" t="str">
            <v>Hardware &amp; Software</v>
          </cell>
        </row>
      </sheetData>
      <sheetData sheetId="1014">
        <row r="18">
          <cell r="B18" t="str">
            <v>Hardware &amp; Software</v>
          </cell>
        </row>
      </sheetData>
      <sheetData sheetId="1015">
        <row r="18">
          <cell r="B18" t="str">
            <v>Hardware &amp; Software</v>
          </cell>
        </row>
      </sheetData>
      <sheetData sheetId="1016">
        <row r="18">
          <cell r="B18" t="str">
            <v>Hardware &amp; Software</v>
          </cell>
        </row>
      </sheetData>
      <sheetData sheetId="1017">
        <row r="18">
          <cell r="B18" t="str">
            <v>Hardware &amp; Software</v>
          </cell>
        </row>
      </sheetData>
      <sheetData sheetId="1018">
        <row r="18">
          <cell r="B18" t="str">
            <v>Hardware &amp; Software</v>
          </cell>
        </row>
      </sheetData>
      <sheetData sheetId="1019">
        <row r="18">
          <cell r="B18" t="str">
            <v>Hardware &amp; Software</v>
          </cell>
        </row>
      </sheetData>
      <sheetData sheetId="1020">
        <row r="18">
          <cell r="B18" t="str">
            <v>Hardware &amp; Software</v>
          </cell>
        </row>
      </sheetData>
      <sheetData sheetId="1021">
        <row r="18">
          <cell r="B18" t="str">
            <v>Hardware &amp; Software</v>
          </cell>
        </row>
      </sheetData>
      <sheetData sheetId="1022">
        <row r="18">
          <cell r="B18" t="str">
            <v>Hardware &amp; Software</v>
          </cell>
        </row>
      </sheetData>
      <sheetData sheetId="1023">
        <row r="18">
          <cell r="B18" t="str">
            <v>Hardware &amp; Software</v>
          </cell>
        </row>
      </sheetData>
      <sheetData sheetId="1024">
        <row r="18">
          <cell r="B18" t="str">
            <v>Hardware &amp; Software</v>
          </cell>
        </row>
      </sheetData>
      <sheetData sheetId="1025">
        <row r="18">
          <cell r="B18" t="str">
            <v>Hardware &amp; Software</v>
          </cell>
        </row>
      </sheetData>
      <sheetData sheetId="1026">
        <row r="18">
          <cell r="B18" t="str">
            <v>Hardware &amp; Software</v>
          </cell>
        </row>
      </sheetData>
      <sheetData sheetId="1027">
        <row r="18">
          <cell r="B18" t="str">
            <v>Hardware &amp; Software</v>
          </cell>
        </row>
      </sheetData>
      <sheetData sheetId="1028">
        <row r="18">
          <cell r="B18" t="str">
            <v>Hardware &amp; Software</v>
          </cell>
        </row>
      </sheetData>
      <sheetData sheetId="1029">
        <row r="18">
          <cell r="B18" t="str">
            <v>Hardware &amp; Software</v>
          </cell>
        </row>
      </sheetData>
      <sheetData sheetId="1030">
        <row r="18">
          <cell r="B18" t="str">
            <v>Hardware &amp; Software</v>
          </cell>
        </row>
      </sheetData>
      <sheetData sheetId="1031">
        <row r="18">
          <cell r="B18" t="str">
            <v>Hardware &amp; Software</v>
          </cell>
        </row>
      </sheetData>
      <sheetData sheetId="1032">
        <row r="18">
          <cell r="B18" t="str">
            <v>Hardware &amp; Software</v>
          </cell>
        </row>
      </sheetData>
      <sheetData sheetId="1033">
        <row r="18">
          <cell r="B18" t="str">
            <v>Hardware &amp; Software</v>
          </cell>
        </row>
      </sheetData>
      <sheetData sheetId="1034">
        <row r="18">
          <cell r="B18" t="str">
            <v>Hardware &amp; Software</v>
          </cell>
        </row>
      </sheetData>
      <sheetData sheetId="1035">
        <row r="18">
          <cell r="B18" t="str">
            <v>Hardware &amp; Software</v>
          </cell>
        </row>
      </sheetData>
      <sheetData sheetId="1036">
        <row r="18">
          <cell r="B18" t="str">
            <v>Hardware &amp; Software</v>
          </cell>
        </row>
      </sheetData>
      <sheetData sheetId="1037">
        <row r="18">
          <cell r="B18" t="str">
            <v>Hardware &amp; Software</v>
          </cell>
        </row>
      </sheetData>
      <sheetData sheetId="1038">
        <row r="18">
          <cell r="B18" t="str">
            <v>Hardware &amp; Software</v>
          </cell>
        </row>
      </sheetData>
      <sheetData sheetId="1039">
        <row r="18">
          <cell r="B18" t="str">
            <v>Hardware &amp; Software</v>
          </cell>
        </row>
      </sheetData>
      <sheetData sheetId="1040">
        <row r="18">
          <cell r="B18" t="str">
            <v>Hardware &amp; Software</v>
          </cell>
        </row>
      </sheetData>
      <sheetData sheetId="1041">
        <row r="18">
          <cell r="B18" t="str">
            <v>Hardware &amp; Software</v>
          </cell>
        </row>
      </sheetData>
      <sheetData sheetId="1042">
        <row r="18">
          <cell r="B18" t="str">
            <v>Hardware &amp; Software</v>
          </cell>
        </row>
      </sheetData>
      <sheetData sheetId="1043">
        <row r="18">
          <cell r="B18" t="str">
            <v>Hardware &amp; Software</v>
          </cell>
        </row>
      </sheetData>
      <sheetData sheetId="1044">
        <row r="18">
          <cell r="B18" t="str">
            <v>Hardware &amp; Software</v>
          </cell>
        </row>
      </sheetData>
      <sheetData sheetId="1045">
        <row r="18">
          <cell r="B18" t="str">
            <v>Hardware &amp; Software</v>
          </cell>
        </row>
      </sheetData>
      <sheetData sheetId="1046">
        <row r="18">
          <cell r="B18" t="str">
            <v>Hardware &amp; Software</v>
          </cell>
        </row>
      </sheetData>
      <sheetData sheetId="1047">
        <row r="18">
          <cell r="B18" t="str">
            <v>Hardware &amp; Software</v>
          </cell>
        </row>
      </sheetData>
      <sheetData sheetId="1048">
        <row r="18">
          <cell r="B18" t="str">
            <v>Hardware &amp; Software</v>
          </cell>
        </row>
      </sheetData>
      <sheetData sheetId="1049">
        <row r="18">
          <cell r="B18" t="str">
            <v>Hardware &amp; Software</v>
          </cell>
        </row>
      </sheetData>
      <sheetData sheetId="1050">
        <row r="18">
          <cell r="B18" t="str">
            <v>Hardware &amp; Software</v>
          </cell>
        </row>
      </sheetData>
      <sheetData sheetId="1051">
        <row r="18">
          <cell r="B18" t="str">
            <v>Hardware &amp; Software</v>
          </cell>
        </row>
      </sheetData>
      <sheetData sheetId="1052">
        <row r="18">
          <cell r="B18" t="str">
            <v>Hardware &amp; Software</v>
          </cell>
        </row>
      </sheetData>
      <sheetData sheetId="1053">
        <row r="18">
          <cell r="B18" t="str">
            <v>Hardware &amp; Software</v>
          </cell>
        </row>
      </sheetData>
      <sheetData sheetId="1054">
        <row r="18">
          <cell r="B18" t="str">
            <v>Hardware &amp; Software</v>
          </cell>
        </row>
      </sheetData>
      <sheetData sheetId="1055">
        <row r="18">
          <cell r="B18" t="str">
            <v>Hardware &amp; Software</v>
          </cell>
        </row>
      </sheetData>
      <sheetData sheetId="1056">
        <row r="18">
          <cell r="B18" t="str">
            <v>Hardware &amp; Software</v>
          </cell>
        </row>
      </sheetData>
      <sheetData sheetId="1057">
        <row r="18">
          <cell r="B18" t="str">
            <v>Hardware &amp; Software</v>
          </cell>
        </row>
      </sheetData>
      <sheetData sheetId="1058">
        <row r="18">
          <cell r="B18" t="str">
            <v>Hardware &amp; Software</v>
          </cell>
        </row>
      </sheetData>
      <sheetData sheetId="1059">
        <row r="18">
          <cell r="B18" t="str">
            <v>Hardware &amp; Software</v>
          </cell>
        </row>
      </sheetData>
      <sheetData sheetId="1060"/>
      <sheetData sheetId="1061">
        <row r="18">
          <cell r="B18" t="str">
            <v>Hardware &amp; Software</v>
          </cell>
        </row>
      </sheetData>
      <sheetData sheetId="1062">
        <row r="18">
          <cell r="B18" t="str">
            <v>Hardware &amp; Software</v>
          </cell>
        </row>
      </sheetData>
      <sheetData sheetId="1063">
        <row r="18">
          <cell r="B18" t="str">
            <v>Hardware &amp; Software</v>
          </cell>
        </row>
      </sheetData>
      <sheetData sheetId="1064">
        <row r="18">
          <cell r="B18" t="str">
            <v>Hardware &amp; Software</v>
          </cell>
        </row>
      </sheetData>
      <sheetData sheetId="1065"/>
      <sheetData sheetId="1066"/>
      <sheetData sheetId="1067"/>
      <sheetData sheetId="1068"/>
      <sheetData sheetId="1069"/>
      <sheetData sheetId="1070"/>
      <sheetData sheetId="1071"/>
      <sheetData sheetId="1072">
        <row r="18">
          <cell r="B18" t="str">
            <v>Hardware &amp; Software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>
        <row r="18">
          <cell r="B18" t="str">
            <v>Hardware &amp; Software</v>
          </cell>
        </row>
      </sheetData>
      <sheetData sheetId="1081">
        <row r="18">
          <cell r="B18" t="str">
            <v>Hardware &amp; Software</v>
          </cell>
        </row>
      </sheetData>
      <sheetData sheetId="1082">
        <row r="18">
          <cell r="B18" t="str">
            <v>Hardware &amp; Software</v>
          </cell>
        </row>
      </sheetData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>
        <row r="18">
          <cell r="B18" t="str">
            <v>Hardware &amp; Software</v>
          </cell>
        </row>
      </sheetData>
      <sheetData sheetId="1094">
        <row r="18">
          <cell r="B18" t="str">
            <v>Hardware &amp; Software</v>
          </cell>
        </row>
      </sheetData>
      <sheetData sheetId="1095">
        <row r="18">
          <cell r="B18" t="str">
            <v>Hardware &amp; Software</v>
          </cell>
        </row>
      </sheetData>
      <sheetData sheetId="1096">
        <row r="18">
          <cell r="B18" t="str">
            <v>Hardware &amp; Software</v>
          </cell>
        </row>
      </sheetData>
      <sheetData sheetId="1097">
        <row r="18">
          <cell r="B18" t="str">
            <v>Hardware &amp; Software</v>
          </cell>
        </row>
      </sheetData>
      <sheetData sheetId="1098">
        <row r="18">
          <cell r="B18" t="str">
            <v>Hardware &amp; Software</v>
          </cell>
        </row>
      </sheetData>
      <sheetData sheetId="1099">
        <row r="18">
          <cell r="B18" t="str">
            <v>Hardware &amp; Software</v>
          </cell>
        </row>
      </sheetData>
      <sheetData sheetId="1100">
        <row r="18">
          <cell r="B18" t="str">
            <v>Hardware &amp; Software</v>
          </cell>
        </row>
      </sheetData>
      <sheetData sheetId="1101">
        <row r="18">
          <cell r="B18" t="str">
            <v>Hardware &amp; Software</v>
          </cell>
        </row>
      </sheetData>
      <sheetData sheetId="1102">
        <row r="18">
          <cell r="B18" t="str">
            <v>Hardware &amp; Software</v>
          </cell>
        </row>
      </sheetData>
      <sheetData sheetId="1103"/>
      <sheetData sheetId="1104"/>
      <sheetData sheetId="1105">
        <row r="18">
          <cell r="B18" t="str">
            <v>Hardware &amp; Software</v>
          </cell>
        </row>
      </sheetData>
      <sheetData sheetId="1106">
        <row r="18">
          <cell r="B18" t="str">
            <v>Hardware &amp; Software</v>
          </cell>
        </row>
      </sheetData>
      <sheetData sheetId="1107">
        <row r="18">
          <cell r="B18" t="str">
            <v>Hardware &amp; Software</v>
          </cell>
        </row>
      </sheetData>
      <sheetData sheetId="1108">
        <row r="18">
          <cell r="B18" t="str">
            <v>Hardware &amp; Software</v>
          </cell>
        </row>
      </sheetData>
      <sheetData sheetId="1109">
        <row r="18">
          <cell r="B18" t="str">
            <v>Hardware &amp; Software</v>
          </cell>
        </row>
      </sheetData>
      <sheetData sheetId="1110">
        <row r="18">
          <cell r="B18" t="str">
            <v>Hardware &amp; Software</v>
          </cell>
        </row>
      </sheetData>
      <sheetData sheetId="1111">
        <row r="18">
          <cell r="B18" t="str">
            <v>Hardware &amp; Software</v>
          </cell>
        </row>
      </sheetData>
      <sheetData sheetId="1112">
        <row r="18">
          <cell r="B18" t="str">
            <v>Hardware &amp; Software</v>
          </cell>
        </row>
      </sheetData>
      <sheetData sheetId="1113">
        <row r="18">
          <cell r="B18" t="str">
            <v>Hardware &amp; Software</v>
          </cell>
        </row>
      </sheetData>
      <sheetData sheetId="1114">
        <row r="18">
          <cell r="B18" t="str">
            <v>Hardware &amp; Software</v>
          </cell>
        </row>
      </sheetData>
      <sheetData sheetId="1115">
        <row r="18">
          <cell r="B18" t="str">
            <v>Hardware &amp; Software</v>
          </cell>
        </row>
      </sheetData>
      <sheetData sheetId="1116">
        <row r="18">
          <cell r="B18" t="str">
            <v>Hardware &amp; Software</v>
          </cell>
        </row>
      </sheetData>
      <sheetData sheetId="1117">
        <row r="18">
          <cell r="B18" t="str">
            <v>Hardware &amp; Software</v>
          </cell>
        </row>
      </sheetData>
      <sheetData sheetId="1118"/>
      <sheetData sheetId="1119">
        <row r="18">
          <cell r="B18" t="str">
            <v>Hardware &amp; Software</v>
          </cell>
        </row>
      </sheetData>
      <sheetData sheetId="1120">
        <row r="18">
          <cell r="B18" t="str">
            <v>Hardware &amp; Software</v>
          </cell>
        </row>
      </sheetData>
      <sheetData sheetId="1121">
        <row r="18">
          <cell r="B18" t="str">
            <v>Hardware &amp; Software</v>
          </cell>
        </row>
      </sheetData>
      <sheetData sheetId="1122">
        <row r="18">
          <cell r="B18" t="str">
            <v>Hardware &amp; Software</v>
          </cell>
        </row>
      </sheetData>
      <sheetData sheetId="1123">
        <row r="18">
          <cell r="B18" t="str">
            <v>Hardware &amp; Software</v>
          </cell>
        </row>
      </sheetData>
      <sheetData sheetId="1124">
        <row r="18">
          <cell r="B18" t="str">
            <v>Hardware &amp; Software</v>
          </cell>
        </row>
      </sheetData>
      <sheetData sheetId="1125">
        <row r="18">
          <cell r="B18" t="str">
            <v>Hardware &amp; Software</v>
          </cell>
        </row>
      </sheetData>
      <sheetData sheetId="1126">
        <row r="18">
          <cell r="B18" t="str">
            <v>Hardware &amp; Software</v>
          </cell>
        </row>
      </sheetData>
      <sheetData sheetId="1127">
        <row r="18">
          <cell r="B18" t="str">
            <v>Hardware &amp; Software</v>
          </cell>
        </row>
      </sheetData>
      <sheetData sheetId="1128">
        <row r="18">
          <cell r="B18" t="str">
            <v>Hardware &amp; Software</v>
          </cell>
        </row>
      </sheetData>
      <sheetData sheetId="1129">
        <row r="18">
          <cell r="B18" t="str">
            <v>Hardware &amp; Software</v>
          </cell>
        </row>
      </sheetData>
      <sheetData sheetId="1130">
        <row r="18">
          <cell r="B18" t="str">
            <v>Hardware &amp; Software</v>
          </cell>
        </row>
      </sheetData>
      <sheetData sheetId="1131">
        <row r="18">
          <cell r="B18" t="str">
            <v>Hardware &amp; Software</v>
          </cell>
        </row>
      </sheetData>
      <sheetData sheetId="1132">
        <row r="18">
          <cell r="B18" t="str">
            <v>Hardware &amp; Software</v>
          </cell>
        </row>
      </sheetData>
      <sheetData sheetId="1133">
        <row r="18">
          <cell r="B18" t="str">
            <v>Hardware &amp; Software</v>
          </cell>
        </row>
      </sheetData>
      <sheetData sheetId="1134">
        <row r="18">
          <cell r="B18" t="str">
            <v>Hardware &amp; Software</v>
          </cell>
        </row>
      </sheetData>
      <sheetData sheetId="1135">
        <row r="18">
          <cell r="B18" t="str">
            <v>Hardware &amp; Software</v>
          </cell>
        </row>
      </sheetData>
      <sheetData sheetId="1136">
        <row r="18">
          <cell r="B18" t="str">
            <v>Hardware &amp; Software</v>
          </cell>
        </row>
      </sheetData>
      <sheetData sheetId="1137">
        <row r="18">
          <cell r="B18" t="str">
            <v>Hardware &amp; Software</v>
          </cell>
        </row>
      </sheetData>
      <sheetData sheetId="1138">
        <row r="18">
          <cell r="B18" t="str">
            <v>Hardware &amp; Software</v>
          </cell>
        </row>
      </sheetData>
      <sheetData sheetId="1139">
        <row r="18">
          <cell r="B18" t="str">
            <v>Hardware &amp; Software</v>
          </cell>
        </row>
      </sheetData>
      <sheetData sheetId="1140">
        <row r="18">
          <cell r="B18" t="str">
            <v>Hardware &amp; Software</v>
          </cell>
        </row>
      </sheetData>
      <sheetData sheetId="1141">
        <row r="18">
          <cell r="B18" t="str">
            <v>Hardware &amp; Software</v>
          </cell>
        </row>
      </sheetData>
      <sheetData sheetId="1142">
        <row r="18">
          <cell r="B18" t="str">
            <v>Hardware &amp; Software</v>
          </cell>
        </row>
      </sheetData>
      <sheetData sheetId="1143">
        <row r="18">
          <cell r="B18" t="str">
            <v>Hardware &amp; Software</v>
          </cell>
        </row>
      </sheetData>
      <sheetData sheetId="1144">
        <row r="18">
          <cell r="B18" t="str">
            <v>Hardware &amp; Software</v>
          </cell>
        </row>
      </sheetData>
      <sheetData sheetId="1145">
        <row r="18">
          <cell r="B18" t="str">
            <v>Hardware &amp; Software</v>
          </cell>
        </row>
      </sheetData>
      <sheetData sheetId="1146">
        <row r="18">
          <cell r="B18" t="str">
            <v>Hardware &amp; Software</v>
          </cell>
        </row>
      </sheetData>
      <sheetData sheetId="1147">
        <row r="18">
          <cell r="B18" t="str">
            <v>Hardware &amp; Software</v>
          </cell>
        </row>
      </sheetData>
      <sheetData sheetId="1148">
        <row r="18">
          <cell r="B18" t="str">
            <v>Hardware &amp; Software</v>
          </cell>
        </row>
      </sheetData>
      <sheetData sheetId="1149">
        <row r="18">
          <cell r="B18" t="str">
            <v>Hardware &amp; Software</v>
          </cell>
        </row>
      </sheetData>
      <sheetData sheetId="1150">
        <row r="18">
          <cell r="B18" t="str">
            <v>Hardware &amp; Software</v>
          </cell>
        </row>
      </sheetData>
      <sheetData sheetId="1151"/>
      <sheetData sheetId="1152">
        <row r="18">
          <cell r="B18" t="str">
            <v>Hardware &amp; Software</v>
          </cell>
        </row>
      </sheetData>
      <sheetData sheetId="1153">
        <row r="18">
          <cell r="B18" t="str">
            <v>Hardware &amp; Software</v>
          </cell>
        </row>
      </sheetData>
      <sheetData sheetId="1154">
        <row r="18">
          <cell r="B18" t="str">
            <v>Hardware &amp; Software</v>
          </cell>
        </row>
      </sheetData>
      <sheetData sheetId="1155">
        <row r="18">
          <cell r="B18" t="str">
            <v>Hardware &amp; Software</v>
          </cell>
        </row>
      </sheetData>
      <sheetData sheetId="1156">
        <row r="18">
          <cell r="B18" t="str">
            <v>Hardware &amp; Software</v>
          </cell>
        </row>
      </sheetData>
      <sheetData sheetId="1157">
        <row r="18">
          <cell r="B18" t="str">
            <v>Hardware &amp; Software</v>
          </cell>
        </row>
      </sheetData>
      <sheetData sheetId="1158">
        <row r="18">
          <cell r="B18" t="str">
            <v>Hardware &amp; Software</v>
          </cell>
        </row>
      </sheetData>
      <sheetData sheetId="1159">
        <row r="18">
          <cell r="B18" t="str">
            <v>Hardware &amp; Software</v>
          </cell>
        </row>
      </sheetData>
      <sheetData sheetId="1160">
        <row r="18">
          <cell r="B18" t="str">
            <v>Hardware &amp; Software</v>
          </cell>
        </row>
      </sheetData>
      <sheetData sheetId="1161">
        <row r="18">
          <cell r="B18" t="str">
            <v>Hardware &amp; Software</v>
          </cell>
        </row>
      </sheetData>
      <sheetData sheetId="1162">
        <row r="18">
          <cell r="B18" t="str">
            <v>Hardware &amp; Software</v>
          </cell>
        </row>
      </sheetData>
      <sheetData sheetId="1163">
        <row r="18">
          <cell r="B18" t="str">
            <v>Hardware &amp; Software</v>
          </cell>
        </row>
      </sheetData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>
        <row r="18">
          <cell r="B18" t="str">
            <v>Hardware &amp; Software</v>
          </cell>
        </row>
      </sheetData>
      <sheetData sheetId="1191">
        <row r="18">
          <cell r="B18" t="str">
            <v>Hardware &amp; Software</v>
          </cell>
        </row>
      </sheetData>
      <sheetData sheetId="1192"/>
      <sheetData sheetId="1193">
        <row r="18">
          <cell r="B18" t="str">
            <v>Hardware &amp; Software</v>
          </cell>
        </row>
      </sheetData>
      <sheetData sheetId="1194"/>
      <sheetData sheetId="1195"/>
      <sheetData sheetId="1196">
        <row r="18">
          <cell r="B18" t="str">
            <v>Hardware &amp; Software</v>
          </cell>
        </row>
      </sheetData>
      <sheetData sheetId="1197">
        <row r="18">
          <cell r="B18" t="str">
            <v>Hardware &amp; Software</v>
          </cell>
        </row>
      </sheetData>
      <sheetData sheetId="1198">
        <row r="18">
          <cell r="B18" t="str">
            <v>Hardware &amp; Software</v>
          </cell>
        </row>
      </sheetData>
      <sheetData sheetId="1199">
        <row r="18">
          <cell r="B18" t="str">
            <v>Hardware &amp; Software</v>
          </cell>
        </row>
      </sheetData>
      <sheetData sheetId="1200">
        <row r="18">
          <cell r="B18" t="str">
            <v>Hardware &amp; Software</v>
          </cell>
        </row>
      </sheetData>
      <sheetData sheetId="1201">
        <row r="18">
          <cell r="B18" t="str">
            <v>Hardware &amp; Software</v>
          </cell>
        </row>
      </sheetData>
      <sheetData sheetId="1202">
        <row r="18">
          <cell r="B18" t="str">
            <v>Hardware &amp; Software</v>
          </cell>
        </row>
      </sheetData>
      <sheetData sheetId="1203">
        <row r="18">
          <cell r="B18" t="str">
            <v>Hardware &amp; Software</v>
          </cell>
        </row>
      </sheetData>
      <sheetData sheetId="1204">
        <row r="18">
          <cell r="B18" t="str">
            <v>Hardware &amp; Software</v>
          </cell>
        </row>
      </sheetData>
      <sheetData sheetId="1205">
        <row r="18">
          <cell r="B18" t="str">
            <v>Hardware &amp; Software</v>
          </cell>
        </row>
      </sheetData>
      <sheetData sheetId="1206">
        <row r="18">
          <cell r="B18" t="str">
            <v>Hardware &amp; Software</v>
          </cell>
        </row>
      </sheetData>
      <sheetData sheetId="1207">
        <row r="18">
          <cell r="B18" t="str">
            <v>Hardware &amp; Software</v>
          </cell>
        </row>
      </sheetData>
      <sheetData sheetId="1208">
        <row r="18">
          <cell r="B18" t="str">
            <v>Hardware &amp; Software</v>
          </cell>
        </row>
      </sheetData>
      <sheetData sheetId="1209">
        <row r="18">
          <cell r="B18" t="str">
            <v>Hardware &amp; Software</v>
          </cell>
        </row>
      </sheetData>
      <sheetData sheetId="1210">
        <row r="18">
          <cell r="B18" t="str">
            <v>Hardware &amp; Software</v>
          </cell>
        </row>
      </sheetData>
      <sheetData sheetId="1211">
        <row r="18">
          <cell r="B18" t="str">
            <v>Hardware &amp; Software</v>
          </cell>
        </row>
      </sheetData>
      <sheetData sheetId="1212">
        <row r="18">
          <cell r="B18" t="str">
            <v>Hardware &amp; Software</v>
          </cell>
        </row>
      </sheetData>
      <sheetData sheetId="1213">
        <row r="18">
          <cell r="B18" t="str">
            <v>Hardware &amp; Software</v>
          </cell>
        </row>
      </sheetData>
      <sheetData sheetId="1214">
        <row r="18">
          <cell r="B18" t="str">
            <v>Hardware &amp; Software</v>
          </cell>
        </row>
      </sheetData>
      <sheetData sheetId="1215">
        <row r="18">
          <cell r="B18" t="str">
            <v>Hardware &amp; Software</v>
          </cell>
        </row>
      </sheetData>
      <sheetData sheetId="1216">
        <row r="18">
          <cell r="B18" t="str">
            <v>Hardware &amp; Software</v>
          </cell>
        </row>
      </sheetData>
      <sheetData sheetId="1217">
        <row r="18">
          <cell r="B18" t="str">
            <v>Hardware &amp; Software</v>
          </cell>
        </row>
      </sheetData>
      <sheetData sheetId="1218">
        <row r="18">
          <cell r="B18" t="str">
            <v>Hardware &amp; Software</v>
          </cell>
        </row>
      </sheetData>
      <sheetData sheetId="1219">
        <row r="18">
          <cell r="B18" t="str">
            <v>Hardware &amp; Software</v>
          </cell>
        </row>
      </sheetData>
      <sheetData sheetId="1220">
        <row r="18">
          <cell r="B18" t="str">
            <v>Hardware &amp; Software</v>
          </cell>
        </row>
      </sheetData>
      <sheetData sheetId="1221">
        <row r="18">
          <cell r="B18" t="str">
            <v>Hardware &amp; Software</v>
          </cell>
        </row>
      </sheetData>
      <sheetData sheetId="1222">
        <row r="18">
          <cell r="B18" t="str">
            <v>Hardware &amp; Software</v>
          </cell>
        </row>
      </sheetData>
      <sheetData sheetId="1223">
        <row r="18">
          <cell r="B18" t="str">
            <v>Hardware &amp; Software</v>
          </cell>
        </row>
      </sheetData>
      <sheetData sheetId="1224">
        <row r="18">
          <cell r="B18" t="str">
            <v>Hardware &amp; Software</v>
          </cell>
        </row>
      </sheetData>
      <sheetData sheetId="1225"/>
      <sheetData sheetId="1226">
        <row r="18">
          <cell r="B18" t="str">
            <v>Hardware &amp; Software</v>
          </cell>
        </row>
      </sheetData>
      <sheetData sheetId="1227">
        <row r="18">
          <cell r="B18" t="str">
            <v>Hardware &amp; Software</v>
          </cell>
        </row>
      </sheetData>
      <sheetData sheetId="1228">
        <row r="18">
          <cell r="B18" t="str">
            <v>Hardware &amp; Software</v>
          </cell>
        </row>
      </sheetData>
      <sheetData sheetId="1229">
        <row r="18">
          <cell r="B18" t="str">
            <v>Hardware &amp; Software</v>
          </cell>
        </row>
      </sheetData>
      <sheetData sheetId="1230">
        <row r="18">
          <cell r="B18" t="str">
            <v>Hardware &amp; Software</v>
          </cell>
        </row>
      </sheetData>
      <sheetData sheetId="1231">
        <row r="18">
          <cell r="B18" t="str">
            <v>Hardware &amp; Software</v>
          </cell>
        </row>
      </sheetData>
      <sheetData sheetId="1232">
        <row r="18">
          <cell r="B18" t="str">
            <v>Hardware &amp; Software</v>
          </cell>
        </row>
      </sheetData>
      <sheetData sheetId="1233">
        <row r="18">
          <cell r="B18" t="str">
            <v>Hardware &amp; Software</v>
          </cell>
        </row>
      </sheetData>
      <sheetData sheetId="1234">
        <row r="18">
          <cell r="B18" t="str">
            <v>Hardware &amp; Software</v>
          </cell>
        </row>
      </sheetData>
      <sheetData sheetId="1235">
        <row r="18">
          <cell r="B18" t="str">
            <v>Hardware &amp; Software</v>
          </cell>
        </row>
      </sheetData>
      <sheetData sheetId="1236"/>
      <sheetData sheetId="1237"/>
      <sheetData sheetId="1238"/>
      <sheetData sheetId="1239">
        <row r="18">
          <cell r="B18" t="str">
            <v>Hardware &amp; Software</v>
          </cell>
        </row>
      </sheetData>
      <sheetData sheetId="1240">
        <row r="18">
          <cell r="B18" t="str">
            <v>Hardware &amp; Software</v>
          </cell>
        </row>
      </sheetData>
      <sheetData sheetId="1241">
        <row r="18">
          <cell r="B18" t="str">
            <v>Hardware &amp; Software</v>
          </cell>
        </row>
      </sheetData>
      <sheetData sheetId="1242">
        <row r="18">
          <cell r="B18" t="str">
            <v>Hardware &amp; Software</v>
          </cell>
        </row>
      </sheetData>
      <sheetData sheetId="1243">
        <row r="18">
          <cell r="B18" t="str">
            <v>Hardware &amp; Software</v>
          </cell>
        </row>
      </sheetData>
      <sheetData sheetId="1244">
        <row r="18">
          <cell r="B18" t="str">
            <v>Hardware &amp; Software</v>
          </cell>
        </row>
      </sheetData>
      <sheetData sheetId="1245">
        <row r="18">
          <cell r="B18" t="str">
            <v>Hardware &amp; Software</v>
          </cell>
        </row>
      </sheetData>
      <sheetData sheetId="1246">
        <row r="18">
          <cell r="B18" t="str">
            <v>Hardware &amp; Software</v>
          </cell>
        </row>
      </sheetData>
      <sheetData sheetId="1247">
        <row r="18">
          <cell r="B18" t="str">
            <v>Hardware &amp; Software</v>
          </cell>
        </row>
      </sheetData>
      <sheetData sheetId="1248">
        <row r="18">
          <cell r="B18" t="str">
            <v>Hardware &amp; Software</v>
          </cell>
        </row>
      </sheetData>
      <sheetData sheetId="1249">
        <row r="18">
          <cell r="B18" t="str">
            <v>Hardware &amp; Software</v>
          </cell>
        </row>
      </sheetData>
      <sheetData sheetId="1250">
        <row r="18">
          <cell r="B18" t="str">
            <v>Hardware &amp; Software</v>
          </cell>
        </row>
      </sheetData>
      <sheetData sheetId="1251">
        <row r="18">
          <cell r="B18" t="str">
            <v>Hardware &amp; Software</v>
          </cell>
        </row>
      </sheetData>
      <sheetData sheetId="1252">
        <row r="18">
          <cell r="B18" t="str">
            <v>Hardware &amp; Software</v>
          </cell>
        </row>
      </sheetData>
      <sheetData sheetId="1253">
        <row r="18">
          <cell r="B18" t="str">
            <v>Hardware &amp; Software</v>
          </cell>
        </row>
      </sheetData>
      <sheetData sheetId="1254">
        <row r="18">
          <cell r="B18" t="str">
            <v>Hardware &amp; Software</v>
          </cell>
        </row>
      </sheetData>
      <sheetData sheetId="1255">
        <row r="18">
          <cell r="B18" t="str">
            <v>Hardware &amp; Software</v>
          </cell>
        </row>
      </sheetData>
      <sheetData sheetId="1256">
        <row r="18">
          <cell r="B18" t="str">
            <v>Hardware &amp; Software</v>
          </cell>
        </row>
      </sheetData>
      <sheetData sheetId="1257"/>
      <sheetData sheetId="1258"/>
      <sheetData sheetId="1259">
        <row r="18">
          <cell r="B18" t="str">
            <v>Hardware &amp; Software</v>
          </cell>
        </row>
      </sheetData>
      <sheetData sheetId="1260">
        <row r="18">
          <cell r="B18" t="str">
            <v>Hardware &amp; Software</v>
          </cell>
        </row>
      </sheetData>
      <sheetData sheetId="1261">
        <row r="18">
          <cell r="B18" t="str">
            <v>Hardware &amp; Software</v>
          </cell>
        </row>
      </sheetData>
      <sheetData sheetId="1262">
        <row r="18">
          <cell r="B18" t="str">
            <v>Hardware &amp; Software</v>
          </cell>
        </row>
      </sheetData>
      <sheetData sheetId="1263">
        <row r="18">
          <cell r="B18" t="str">
            <v>Hardware &amp; Software</v>
          </cell>
        </row>
      </sheetData>
      <sheetData sheetId="1264">
        <row r="18">
          <cell r="B18" t="str">
            <v>Hardware &amp; Software</v>
          </cell>
        </row>
      </sheetData>
      <sheetData sheetId="1265">
        <row r="18">
          <cell r="B18" t="str">
            <v>Hardware &amp; Software</v>
          </cell>
        </row>
      </sheetData>
      <sheetData sheetId="1266">
        <row r="18">
          <cell r="B18" t="str">
            <v>Hardware &amp; Software</v>
          </cell>
        </row>
      </sheetData>
      <sheetData sheetId="1267">
        <row r="18">
          <cell r="B18" t="str">
            <v>Hardware &amp; Software</v>
          </cell>
        </row>
      </sheetData>
      <sheetData sheetId="1268">
        <row r="18">
          <cell r="B18" t="str">
            <v>Hardware &amp; Software</v>
          </cell>
        </row>
      </sheetData>
      <sheetData sheetId="1269">
        <row r="18">
          <cell r="B18" t="str">
            <v>Hardware &amp; Software</v>
          </cell>
        </row>
      </sheetData>
      <sheetData sheetId="1270">
        <row r="18">
          <cell r="B18" t="str">
            <v>Hardware &amp; Software</v>
          </cell>
        </row>
      </sheetData>
      <sheetData sheetId="1271">
        <row r="18">
          <cell r="B18" t="str">
            <v>Hardware &amp; Software</v>
          </cell>
        </row>
      </sheetData>
      <sheetData sheetId="1272">
        <row r="18">
          <cell r="B18" t="str">
            <v>Hardware &amp; Software</v>
          </cell>
        </row>
      </sheetData>
      <sheetData sheetId="1273">
        <row r="18">
          <cell r="B18" t="str">
            <v>Hardware &amp; Software</v>
          </cell>
        </row>
      </sheetData>
      <sheetData sheetId="1274">
        <row r="18">
          <cell r="B18" t="str">
            <v>Hardware &amp; Software</v>
          </cell>
        </row>
      </sheetData>
      <sheetData sheetId="1275">
        <row r="18">
          <cell r="B18" t="str">
            <v>Hardware &amp; Software</v>
          </cell>
        </row>
      </sheetData>
      <sheetData sheetId="1276">
        <row r="18">
          <cell r="B18" t="str">
            <v>Hardware &amp; Software</v>
          </cell>
        </row>
      </sheetData>
      <sheetData sheetId="1277">
        <row r="18">
          <cell r="B18" t="str">
            <v>Hardware &amp; Software</v>
          </cell>
        </row>
      </sheetData>
      <sheetData sheetId="1278">
        <row r="18">
          <cell r="B18" t="str">
            <v>Hardware &amp; Software</v>
          </cell>
        </row>
      </sheetData>
      <sheetData sheetId="1279">
        <row r="18">
          <cell r="B18" t="str">
            <v>Hardware &amp; Software</v>
          </cell>
        </row>
      </sheetData>
      <sheetData sheetId="1280">
        <row r="18">
          <cell r="B18" t="str">
            <v>Hardware &amp; Software</v>
          </cell>
        </row>
      </sheetData>
      <sheetData sheetId="1281">
        <row r="18">
          <cell r="B18" t="str">
            <v>Hardware &amp; Software</v>
          </cell>
        </row>
      </sheetData>
      <sheetData sheetId="1282">
        <row r="18">
          <cell r="B18" t="str">
            <v>Hardware &amp; Software</v>
          </cell>
        </row>
      </sheetData>
      <sheetData sheetId="1283"/>
      <sheetData sheetId="1284">
        <row r="18">
          <cell r="B18" t="str">
            <v>Hardware &amp; Software</v>
          </cell>
        </row>
      </sheetData>
      <sheetData sheetId="1285">
        <row r="18">
          <cell r="B18" t="str">
            <v>Hardware &amp; Software</v>
          </cell>
        </row>
      </sheetData>
      <sheetData sheetId="1286">
        <row r="18">
          <cell r="B18" t="str">
            <v>Hardware &amp; Software</v>
          </cell>
        </row>
      </sheetData>
      <sheetData sheetId="1287">
        <row r="18">
          <cell r="B18" t="str">
            <v>Hardware &amp; Software</v>
          </cell>
        </row>
      </sheetData>
      <sheetData sheetId="1288">
        <row r="18">
          <cell r="B18" t="str">
            <v>Hardware &amp; Software</v>
          </cell>
        </row>
      </sheetData>
      <sheetData sheetId="1289">
        <row r="18">
          <cell r="B18" t="str">
            <v>Hardware &amp; Software</v>
          </cell>
        </row>
      </sheetData>
      <sheetData sheetId="1290">
        <row r="18">
          <cell r="B18" t="str">
            <v>Hardware &amp; Software</v>
          </cell>
        </row>
      </sheetData>
      <sheetData sheetId="1291">
        <row r="18">
          <cell r="B18" t="str">
            <v>Hardware &amp; Software</v>
          </cell>
        </row>
      </sheetData>
      <sheetData sheetId="1292">
        <row r="18">
          <cell r="B18" t="str">
            <v>Hardware &amp; Software</v>
          </cell>
        </row>
      </sheetData>
      <sheetData sheetId="1293">
        <row r="18">
          <cell r="B18" t="str">
            <v>Hardware &amp; Software</v>
          </cell>
        </row>
      </sheetData>
      <sheetData sheetId="1294">
        <row r="18">
          <cell r="B18" t="str">
            <v>Hardware &amp; Software</v>
          </cell>
        </row>
      </sheetData>
      <sheetData sheetId="1295">
        <row r="18">
          <cell r="B18" t="str">
            <v>Hardware &amp; Software</v>
          </cell>
        </row>
      </sheetData>
      <sheetData sheetId="1296">
        <row r="18">
          <cell r="B18" t="str">
            <v>Hardware &amp; Software</v>
          </cell>
        </row>
      </sheetData>
      <sheetData sheetId="1297">
        <row r="18">
          <cell r="B18" t="str">
            <v>Hardware &amp; Software</v>
          </cell>
        </row>
      </sheetData>
      <sheetData sheetId="1298">
        <row r="18">
          <cell r="B18" t="str">
            <v>Hardware &amp; Software</v>
          </cell>
        </row>
      </sheetData>
      <sheetData sheetId="1299">
        <row r="18">
          <cell r="B18" t="str">
            <v>Hardware &amp; Software</v>
          </cell>
        </row>
      </sheetData>
      <sheetData sheetId="1300"/>
      <sheetData sheetId="1301">
        <row r="18">
          <cell r="B18" t="str">
            <v>Hardware &amp; Software</v>
          </cell>
        </row>
      </sheetData>
      <sheetData sheetId="1302">
        <row r="18">
          <cell r="B18" t="str">
            <v>Hardware &amp; Software</v>
          </cell>
        </row>
      </sheetData>
      <sheetData sheetId="1303">
        <row r="18">
          <cell r="B18" t="str">
            <v>Hardware &amp; Software</v>
          </cell>
        </row>
      </sheetData>
      <sheetData sheetId="1304">
        <row r="18">
          <cell r="B18" t="str">
            <v>Hardware &amp; Software</v>
          </cell>
        </row>
      </sheetData>
      <sheetData sheetId="1305">
        <row r="18">
          <cell r="B18" t="str">
            <v>Hardware &amp; Software</v>
          </cell>
        </row>
      </sheetData>
      <sheetData sheetId="1306">
        <row r="18">
          <cell r="B18" t="str">
            <v>Hardware &amp; Software</v>
          </cell>
        </row>
      </sheetData>
      <sheetData sheetId="1307">
        <row r="18">
          <cell r="B18" t="str">
            <v>Hardware &amp; Software</v>
          </cell>
        </row>
      </sheetData>
      <sheetData sheetId="1308"/>
      <sheetData sheetId="1309">
        <row r="18">
          <cell r="B18" t="str">
            <v>Hardware &amp; Software</v>
          </cell>
        </row>
      </sheetData>
      <sheetData sheetId="1310">
        <row r="18">
          <cell r="B18" t="str">
            <v>Hardware &amp; Software</v>
          </cell>
        </row>
      </sheetData>
      <sheetData sheetId="1311"/>
      <sheetData sheetId="1312">
        <row r="18">
          <cell r="B18" t="str">
            <v>Hardware &amp; Software</v>
          </cell>
        </row>
      </sheetData>
      <sheetData sheetId="1313">
        <row r="18">
          <cell r="B18" t="str">
            <v>Hardware &amp; Software</v>
          </cell>
        </row>
      </sheetData>
      <sheetData sheetId="1314">
        <row r="18">
          <cell r="B18" t="str">
            <v>Hardware &amp; Software</v>
          </cell>
        </row>
      </sheetData>
      <sheetData sheetId="1315">
        <row r="18">
          <cell r="B18" t="str">
            <v>Hardware &amp; Software</v>
          </cell>
        </row>
      </sheetData>
      <sheetData sheetId="1316">
        <row r="18">
          <cell r="B18" t="str">
            <v>Hardware &amp; Software</v>
          </cell>
        </row>
      </sheetData>
      <sheetData sheetId="1317">
        <row r="18">
          <cell r="B18" t="str">
            <v>Hardware &amp; Software</v>
          </cell>
        </row>
      </sheetData>
      <sheetData sheetId="1318">
        <row r="18">
          <cell r="B18" t="str">
            <v>Hardware &amp; Software</v>
          </cell>
        </row>
      </sheetData>
      <sheetData sheetId="1319">
        <row r="18">
          <cell r="B18" t="str">
            <v>Hardware &amp; Software</v>
          </cell>
        </row>
      </sheetData>
      <sheetData sheetId="1320">
        <row r="18">
          <cell r="B18" t="str">
            <v>Hardware &amp; Software</v>
          </cell>
        </row>
      </sheetData>
      <sheetData sheetId="1321">
        <row r="18">
          <cell r="B18" t="str">
            <v>Hardware &amp; Software</v>
          </cell>
        </row>
      </sheetData>
      <sheetData sheetId="1322">
        <row r="18">
          <cell r="B18" t="str">
            <v>Hardware &amp; Software</v>
          </cell>
        </row>
      </sheetData>
      <sheetData sheetId="1323">
        <row r="18">
          <cell r="B18" t="str">
            <v>Hardware &amp; Software</v>
          </cell>
        </row>
      </sheetData>
      <sheetData sheetId="1324">
        <row r="18">
          <cell r="B18" t="str">
            <v>Hardware &amp; Software</v>
          </cell>
        </row>
      </sheetData>
      <sheetData sheetId="1325">
        <row r="18">
          <cell r="B18" t="str">
            <v>Hardware &amp; Software</v>
          </cell>
        </row>
      </sheetData>
      <sheetData sheetId="1326">
        <row r="18">
          <cell r="B18" t="str">
            <v>Hardware &amp; Software</v>
          </cell>
        </row>
      </sheetData>
      <sheetData sheetId="1327">
        <row r="18">
          <cell r="B18" t="str">
            <v>Hardware &amp; Software</v>
          </cell>
        </row>
      </sheetData>
      <sheetData sheetId="1328">
        <row r="18">
          <cell r="B18" t="str">
            <v>Hardware &amp; Software</v>
          </cell>
        </row>
      </sheetData>
      <sheetData sheetId="1329">
        <row r="18">
          <cell r="B18" t="str">
            <v>Hardware &amp; Software</v>
          </cell>
        </row>
      </sheetData>
      <sheetData sheetId="1330">
        <row r="18">
          <cell r="B18" t="str">
            <v>Hardware &amp; Software</v>
          </cell>
        </row>
      </sheetData>
      <sheetData sheetId="1331">
        <row r="18">
          <cell r="B18" t="str">
            <v>Hardware &amp; Software</v>
          </cell>
        </row>
      </sheetData>
      <sheetData sheetId="1332">
        <row r="18">
          <cell r="B18" t="str">
            <v>Hardware &amp; Software</v>
          </cell>
        </row>
      </sheetData>
      <sheetData sheetId="1333">
        <row r="18">
          <cell r="B18" t="str">
            <v>Hardware &amp; Software</v>
          </cell>
        </row>
      </sheetData>
      <sheetData sheetId="1334">
        <row r="18">
          <cell r="B18" t="str">
            <v>Hardware &amp; Software</v>
          </cell>
        </row>
      </sheetData>
      <sheetData sheetId="1335">
        <row r="18">
          <cell r="B18" t="str">
            <v>Hardware &amp; Software</v>
          </cell>
        </row>
      </sheetData>
      <sheetData sheetId="1336">
        <row r="18">
          <cell r="B18" t="str">
            <v>Hardware &amp; Software</v>
          </cell>
        </row>
      </sheetData>
      <sheetData sheetId="1337">
        <row r="18">
          <cell r="B18" t="str">
            <v>Hardware &amp; Software</v>
          </cell>
        </row>
      </sheetData>
      <sheetData sheetId="1338">
        <row r="18">
          <cell r="B18" t="str">
            <v>Hardware &amp; Software</v>
          </cell>
        </row>
      </sheetData>
      <sheetData sheetId="1339">
        <row r="18">
          <cell r="B18" t="str">
            <v>Hardware &amp; Software</v>
          </cell>
        </row>
      </sheetData>
      <sheetData sheetId="1340">
        <row r="18">
          <cell r="B18" t="str">
            <v>Hardware &amp; Software</v>
          </cell>
        </row>
      </sheetData>
      <sheetData sheetId="1341">
        <row r="18">
          <cell r="B18" t="str">
            <v>Hardware &amp; Software</v>
          </cell>
        </row>
      </sheetData>
      <sheetData sheetId="1342">
        <row r="18">
          <cell r="B18" t="str">
            <v>Hardware &amp; Software</v>
          </cell>
        </row>
      </sheetData>
      <sheetData sheetId="1343">
        <row r="18">
          <cell r="B18" t="str">
            <v>Hardware &amp; Software</v>
          </cell>
        </row>
      </sheetData>
      <sheetData sheetId="1344">
        <row r="18">
          <cell r="B18" t="str">
            <v>Hardware &amp; Software</v>
          </cell>
        </row>
      </sheetData>
      <sheetData sheetId="1345">
        <row r="18">
          <cell r="B18" t="str">
            <v>Hardware &amp; Software</v>
          </cell>
        </row>
      </sheetData>
      <sheetData sheetId="1346">
        <row r="18">
          <cell r="B18" t="str">
            <v>Hardware &amp; Software</v>
          </cell>
        </row>
      </sheetData>
      <sheetData sheetId="1347">
        <row r="18">
          <cell r="B18" t="str">
            <v>Hardware &amp; Software</v>
          </cell>
        </row>
      </sheetData>
      <sheetData sheetId="1348">
        <row r="18">
          <cell r="B18" t="str">
            <v>Hardware &amp; Software</v>
          </cell>
        </row>
      </sheetData>
      <sheetData sheetId="1349">
        <row r="18">
          <cell r="B18" t="str">
            <v>Hardware &amp; Software</v>
          </cell>
        </row>
      </sheetData>
      <sheetData sheetId="1350">
        <row r="18">
          <cell r="B18" t="str">
            <v>Hardware &amp; Software</v>
          </cell>
        </row>
      </sheetData>
      <sheetData sheetId="1351">
        <row r="18">
          <cell r="B18" t="str">
            <v>Hardware &amp; Software</v>
          </cell>
        </row>
      </sheetData>
      <sheetData sheetId="1352">
        <row r="18">
          <cell r="B18" t="str">
            <v>Hardware &amp; Software</v>
          </cell>
        </row>
      </sheetData>
      <sheetData sheetId="1353">
        <row r="18">
          <cell r="B18" t="str">
            <v>Hardware &amp; Software</v>
          </cell>
        </row>
      </sheetData>
      <sheetData sheetId="1354">
        <row r="18">
          <cell r="B18" t="str">
            <v>Hardware &amp; Software</v>
          </cell>
        </row>
      </sheetData>
      <sheetData sheetId="1355">
        <row r="18">
          <cell r="B18" t="str">
            <v>Hardware &amp; Software</v>
          </cell>
        </row>
      </sheetData>
      <sheetData sheetId="1356">
        <row r="18">
          <cell r="B18" t="str">
            <v>Hardware &amp; Software</v>
          </cell>
        </row>
      </sheetData>
      <sheetData sheetId="1357">
        <row r="18">
          <cell r="B18" t="str">
            <v>Hardware &amp; Software</v>
          </cell>
        </row>
      </sheetData>
      <sheetData sheetId="1358">
        <row r="18">
          <cell r="B18" t="str">
            <v>Hardware &amp; Software</v>
          </cell>
        </row>
      </sheetData>
      <sheetData sheetId="1359">
        <row r="18">
          <cell r="B18" t="str">
            <v>Hardware &amp; Software</v>
          </cell>
        </row>
      </sheetData>
      <sheetData sheetId="1360">
        <row r="18">
          <cell r="B18" t="str">
            <v>Hardware &amp; Software</v>
          </cell>
        </row>
      </sheetData>
      <sheetData sheetId="1361">
        <row r="18">
          <cell r="B18" t="str">
            <v>Hardware &amp; Software</v>
          </cell>
        </row>
      </sheetData>
      <sheetData sheetId="1362"/>
      <sheetData sheetId="1363"/>
      <sheetData sheetId="1364"/>
      <sheetData sheetId="1365">
        <row r="18">
          <cell r="B18" t="str">
            <v>Hardware &amp; Software</v>
          </cell>
        </row>
      </sheetData>
      <sheetData sheetId="1366">
        <row r="18">
          <cell r="B18" t="str">
            <v>Hardware &amp; Software</v>
          </cell>
        </row>
      </sheetData>
      <sheetData sheetId="1367">
        <row r="18">
          <cell r="B18" t="str">
            <v>Hardware &amp; Software</v>
          </cell>
        </row>
      </sheetData>
      <sheetData sheetId="1368">
        <row r="18">
          <cell r="B18" t="str">
            <v>Hardware &amp; Software</v>
          </cell>
        </row>
      </sheetData>
      <sheetData sheetId="1369">
        <row r="18">
          <cell r="B18" t="str">
            <v>Hardware &amp; Software</v>
          </cell>
        </row>
      </sheetData>
      <sheetData sheetId="1370">
        <row r="18">
          <cell r="B18" t="str">
            <v>Hardware &amp; Software</v>
          </cell>
        </row>
      </sheetData>
      <sheetData sheetId="1371"/>
      <sheetData sheetId="1372">
        <row r="18">
          <cell r="B18" t="str">
            <v>Hardware &amp; Software</v>
          </cell>
        </row>
      </sheetData>
      <sheetData sheetId="1373">
        <row r="18">
          <cell r="B18" t="str">
            <v>Hardware &amp; Software</v>
          </cell>
        </row>
      </sheetData>
      <sheetData sheetId="1374"/>
      <sheetData sheetId="1375"/>
      <sheetData sheetId="1376"/>
      <sheetData sheetId="1377"/>
      <sheetData sheetId="1378"/>
      <sheetData sheetId="1379"/>
      <sheetData sheetId="1380"/>
      <sheetData sheetId="1381">
        <row r="18">
          <cell r="B18" t="str">
            <v>Hardware &amp; Software</v>
          </cell>
        </row>
      </sheetData>
      <sheetData sheetId="1382">
        <row r="18">
          <cell r="B18" t="str">
            <v>Hardware &amp; Software</v>
          </cell>
        </row>
      </sheetData>
      <sheetData sheetId="1383">
        <row r="18">
          <cell r="B18" t="str">
            <v>Hardware &amp; Software</v>
          </cell>
        </row>
      </sheetData>
      <sheetData sheetId="1384">
        <row r="18">
          <cell r="B18" t="str">
            <v>Hardware &amp; Software</v>
          </cell>
        </row>
      </sheetData>
      <sheetData sheetId="1385">
        <row r="18">
          <cell r="B18" t="str">
            <v>Hardware &amp; Software</v>
          </cell>
        </row>
      </sheetData>
      <sheetData sheetId="1386">
        <row r="18">
          <cell r="B18" t="str">
            <v>Hardware &amp; Software</v>
          </cell>
        </row>
      </sheetData>
      <sheetData sheetId="1387">
        <row r="18">
          <cell r="B18" t="str">
            <v>Hardware &amp; Software</v>
          </cell>
        </row>
      </sheetData>
      <sheetData sheetId="1388"/>
      <sheetData sheetId="1389"/>
      <sheetData sheetId="1390"/>
      <sheetData sheetId="1391"/>
      <sheetData sheetId="1392">
        <row r="18">
          <cell r="B18" t="str">
            <v>Hardware &amp; Software</v>
          </cell>
        </row>
      </sheetData>
      <sheetData sheetId="1393">
        <row r="18">
          <cell r="B18" t="str">
            <v>Hardware &amp; Software</v>
          </cell>
        </row>
      </sheetData>
      <sheetData sheetId="1394"/>
      <sheetData sheetId="1395">
        <row r="18">
          <cell r="B18" t="str">
            <v>Hardware &amp; Software</v>
          </cell>
        </row>
      </sheetData>
      <sheetData sheetId="1396">
        <row r="18">
          <cell r="B18" t="str">
            <v>Hardware &amp; Software</v>
          </cell>
        </row>
      </sheetData>
      <sheetData sheetId="1397">
        <row r="18">
          <cell r="B18" t="str">
            <v>Hardware &amp; Software</v>
          </cell>
        </row>
      </sheetData>
      <sheetData sheetId="1398"/>
      <sheetData sheetId="1399">
        <row r="18">
          <cell r="B18" t="str">
            <v>Hardware &amp; Software</v>
          </cell>
        </row>
      </sheetData>
      <sheetData sheetId="1400"/>
      <sheetData sheetId="1401"/>
      <sheetData sheetId="1402">
        <row r="18">
          <cell r="B18" t="str">
            <v>Hardware &amp; Software</v>
          </cell>
        </row>
      </sheetData>
      <sheetData sheetId="1403">
        <row r="18">
          <cell r="B18" t="str">
            <v>Hardware &amp; Software</v>
          </cell>
        </row>
      </sheetData>
      <sheetData sheetId="1404">
        <row r="18">
          <cell r="B18" t="str">
            <v>Hardware &amp; Software</v>
          </cell>
        </row>
      </sheetData>
      <sheetData sheetId="1405">
        <row r="18">
          <cell r="B18" t="str">
            <v>Hardware &amp; Software</v>
          </cell>
        </row>
      </sheetData>
      <sheetData sheetId="1406">
        <row r="18">
          <cell r="B18" t="str">
            <v>Hardware &amp; Software</v>
          </cell>
        </row>
      </sheetData>
      <sheetData sheetId="1407">
        <row r="18">
          <cell r="B18" t="str">
            <v>Hardware &amp; Software</v>
          </cell>
        </row>
      </sheetData>
      <sheetData sheetId="1408"/>
      <sheetData sheetId="1409"/>
      <sheetData sheetId="1410">
        <row r="18">
          <cell r="B18" t="str">
            <v>Hardware &amp; Software</v>
          </cell>
        </row>
      </sheetData>
      <sheetData sheetId="1411">
        <row r="18">
          <cell r="B18" t="str">
            <v>Hardware &amp; Software</v>
          </cell>
        </row>
      </sheetData>
      <sheetData sheetId="1412">
        <row r="18">
          <cell r="B18" t="str">
            <v>Hardware &amp; Software</v>
          </cell>
        </row>
      </sheetData>
      <sheetData sheetId="1413">
        <row r="18">
          <cell r="B18" t="str">
            <v>Hardware &amp; Software</v>
          </cell>
        </row>
      </sheetData>
      <sheetData sheetId="1414"/>
      <sheetData sheetId="1415"/>
      <sheetData sheetId="1416"/>
      <sheetData sheetId="1417">
        <row r="18">
          <cell r="B18" t="str">
            <v>Hardware &amp; Software</v>
          </cell>
        </row>
      </sheetData>
      <sheetData sheetId="1418">
        <row r="18">
          <cell r="B18" t="str">
            <v>Hardware &amp; Software</v>
          </cell>
        </row>
      </sheetData>
      <sheetData sheetId="1419"/>
      <sheetData sheetId="1420"/>
      <sheetData sheetId="1421">
        <row r="18">
          <cell r="B18" t="str">
            <v>Hardware &amp; Software</v>
          </cell>
        </row>
      </sheetData>
      <sheetData sheetId="1422">
        <row r="18">
          <cell r="B18" t="str">
            <v>Hardware &amp; Software</v>
          </cell>
        </row>
      </sheetData>
      <sheetData sheetId="1423"/>
      <sheetData sheetId="1424"/>
      <sheetData sheetId="1425"/>
      <sheetData sheetId="1426"/>
      <sheetData sheetId="1427"/>
      <sheetData sheetId="1428"/>
      <sheetData sheetId="1429"/>
      <sheetData sheetId="1430">
        <row r="18">
          <cell r="B18" t="str">
            <v>Hardware &amp; Software</v>
          </cell>
        </row>
      </sheetData>
      <sheetData sheetId="1431"/>
      <sheetData sheetId="1432"/>
      <sheetData sheetId="1433"/>
      <sheetData sheetId="1434"/>
      <sheetData sheetId="1435"/>
      <sheetData sheetId="1436">
        <row r="18">
          <cell r="B18" t="str">
            <v>Hardware &amp; Software</v>
          </cell>
        </row>
      </sheetData>
      <sheetData sheetId="1437">
        <row r="18">
          <cell r="B18" t="str">
            <v>Hardware &amp; Software</v>
          </cell>
        </row>
      </sheetData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>
        <row r="18">
          <cell r="B18" t="str">
            <v>Hardware &amp; Software</v>
          </cell>
        </row>
      </sheetData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>
        <row r="18">
          <cell r="B18" t="str">
            <v>Hardware &amp; Software</v>
          </cell>
        </row>
      </sheetData>
      <sheetData sheetId="1473"/>
      <sheetData sheetId="1474">
        <row r="18">
          <cell r="B18" t="str">
            <v>Hardware &amp; Software</v>
          </cell>
        </row>
      </sheetData>
      <sheetData sheetId="1475"/>
      <sheetData sheetId="1476"/>
      <sheetData sheetId="1477"/>
      <sheetData sheetId="1478">
        <row r="18">
          <cell r="B18" t="str">
            <v>Hardware &amp; Software</v>
          </cell>
        </row>
      </sheetData>
      <sheetData sheetId="1479">
        <row r="18">
          <cell r="B18" t="str">
            <v>Hardware &amp; Software</v>
          </cell>
        </row>
      </sheetData>
      <sheetData sheetId="1480">
        <row r="18">
          <cell r="B18" t="str">
            <v>Hardware &amp; Software</v>
          </cell>
        </row>
      </sheetData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>
        <row r="18">
          <cell r="B18" t="str">
            <v>Hardware &amp; Software</v>
          </cell>
        </row>
      </sheetData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>
        <row r="18">
          <cell r="B18" t="str">
            <v>Hardware &amp; Software</v>
          </cell>
        </row>
      </sheetData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>
        <row r="18">
          <cell r="B18" t="str">
            <v>Hardware &amp; Software</v>
          </cell>
        </row>
      </sheetData>
      <sheetData sheetId="1533">
        <row r="18">
          <cell r="B18" t="str">
            <v>Hardware &amp; Software</v>
          </cell>
        </row>
      </sheetData>
      <sheetData sheetId="1534"/>
      <sheetData sheetId="1535"/>
      <sheetData sheetId="1536"/>
      <sheetData sheetId="1537">
        <row r="18">
          <cell r="B18" t="str">
            <v>Hardware &amp; Software</v>
          </cell>
        </row>
      </sheetData>
      <sheetData sheetId="1538"/>
      <sheetData sheetId="1539"/>
      <sheetData sheetId="1540"/>
      <sheetData sheetId="1541"/>
      <sheetData sheetId="1542">
        <row r="18">
          <cell r="B18" t="str">
            <v>Hardware &amp; Software</v>
          </cell>
        </row>
      </sheetData>
      <sheetData sheetId="1543">
        <row r="18">
          <cell r="B18" t="str">
            <v>Hardware &amp; Software</v>
          </cell>
        </row>
      </sheetData>
      <sheetData sheetId="1544"/>
      <sheetData sheetId="1545"/>
      <sheetData sheetId="1546"/>
      <sheetData sheetId="1547">
        <row r="18">
          <cell r="B18" t="str">
            <v>Hardware &amp; Software</v>
          </cell>
        </row>
      </sheetData>
      <sheetData sheetId="1548"/>
      <sheetData sheetId="1549">
        <row r="18">
          <cell r="B18" t="str">
            <v>Hardware &amp; Software</v>
          </cell>
        </row>
      </sheetData>
      <sheetData sheetId="1550"/>
      <sheetData sheetId="1551"/>
      <sheetData sheetId="1552"/>
      <sheetData sheetId="1553">
        <row r="18">
          <cell r="B18" t="str">
            <v>Hardware &amp; Software</v>
          </cell>
        </row>
      </sheetData>
      <sheetData sheetId="1554">
        <row r="18">
          <cell r="B18" t="str">
            <v>Hardware &amp; Software</v>
          </cell>
        </row>
      </sheetData>
      <sheetData sheetId="1555">
        <row r="18">
          <cell r="B18" t="str">
            <v>Hardware &amp; Software</v>
          </cell>
        </row>
      </sheetData>
      <sheetData sheetId="1556"/>
      <sheetData sheetId="1557"/>
      <sheetData sheetId="1558"/>
      <sheetData sheetId="1559"/>
      <sheetData sheetId="1560">
        <row r="18">
          <cell r="B18" t="str">
            <v>Hardware &amp; Software</v>
          </cell>
        </row>
      </sheetData>
      <sheetData sheetId="1561">
        <row r="18">
          <cell r="B18" t="str">
            <v>Hardware &amp; Software</v>
          </cell>
        </row>
      </sheetData>
      <sheetData sheetId="1562"/>
      <sheetData sheetId="1563"/>
      <sheetData sheetId="1564"/>
      <sheetData sheetId="1565"/>
      <sheetData sheetId="1566">
        <row r="18">
          <cell r="B18" t="str">
            <v>Hardware &amp; Software</v>
          </cell>
        </row>
      </sheetData>
      <sheetData sheetId="1567">
        <row r="18">
          <cell r="B18" t="str">
            <v>Hardware &amp; Software</v>
          </cell>
        </row>
      </sheetData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>
        <row r="18">
          <cell r="B18" t="str">
            <v>Hardware &amp; Software</v>
          </cell>
        </row>
      </sheetData>
      <sheetData sheetId="1577">
        <row r="18">
          <cell r="B18" t="str">
            <v>Hardware &amp; Software</v>
          </cell>
        </row>
      </sheetData>
      <sheetData sheetId="1578"/>
      <sheetData sheetId="1579"/>
      <sheetData sheetId="1580">
        <row r="18">
          <cell r="B18" t="str">
            <v>Hardware &amp; Software</v>
          </cell>
        </row>
      </sheetData>
      <sheetData sheetId="1581">
        <row r="18">
          <cell r="B18" t="str">
            <v>Hardware &amp; Software</v>
          </cell>
        </row>
      </sheetData>
      <sheetData sheetId="1582">
        <row r="18">
          <cell r="B18" t="str">
            <v>Hardware &amp; Software</v>
          </cell>
        </row>
      </sheetData>
      <sheetData sheetId="1583">
        <row r="18">
          <cell r="B18" t="str">
            <v>Hardware &amp; Software</v>
          </cell>
        </row>
      </sheetData>
      <sheetData sheetId="1584"/>
      <sheetData sheetId="1585"/>
      <sheetData sheetId="1586">
        <row r="18">
          <cell r="B18" t="str">
            <v>Hardware &amp; Software</v>
          </cell>
        </row>
      </sheetData>
      <sheetData sheetId="1587">
        <row r="18">
          <cell r="B18" t="str">
            <v>Hardware &amp; Software</v>
          </cell>
        </row>
      </sheetData>
      <sheetData sheetId="1588">
        <row r="18">
          <cell r="B18" t="str">
            <v>Hardware &amp; Software</v>
          </cell>
        </row>
      </sheetData>
      <sheetData sheetId="1589">
        <row r="18">
          <cell r="B18" t="str">
            <v>Hardware &amp; Software</v>
          </cell>
        </row>
      </sheetData>
      <sheetData sheetId="1590">
        <row r="18">
          <cell r="B18" t="str">
            <v>Hardware &amp; Software</v>
          </cell>
        </row>
      </sheetData>
      <sheetData sheetId="1591">
        <row r="18">
          <cell r="B18" t="str">
            <v>Hardware &amp; Software</v>
          </cell>
        </row>
      </sheetData>
      <sheetData sheetId="1592">
        <row r="18">
          <cell r="B18" t="str">
            <v>Hardware &amp; Software</v>
          </cell>
        </row>
      </sheetData>
      <sheetData sheetId="1593">
        <row r="18">
          <cell r="B18" t="str">
            <v>Hardware &amp; Software</v>
          </cell>
        </row>
      </sheetData>
      <sheetData sheetId="1594"/>
      <sheetData sheetId="1595"/>
      <sheetData sheetId="1596"/>
      <sheetData sheetId="1597"/>
      <sheetData sheetId="1598">
        <row r="18">
          <cell r="B18" t="str">
            <v>Hardware &amp; Software</v>
          </cell>
        </row>
      </sheetData>
      <sheetData sheetId="1599">
        <row r="18">
          <cell r="B18" t="str">
            <v>Hardware &amp; Software</v>
          </cell>
        </row>
      </sheetData>
      <sheetData sheetId="1600">
        <row r="18">
          <cell r="B18" t="str">
            <v>Hardware &amp; Software</v>
          </cell>
        </row>
      </sheetData>
      <sheetData sheetId="1601">
        <row r="18">
          <cell r="B18" t="str">
            <v>Hardware &amp; Software</v>
          </cell>
        </row>
      </sheetData>
      <sheetData sheetId="1602">
        <row r="18">
          <cell r="B18" t="str">
            <v>Hardware &amp; Software</v>
          </cell>
        </row>
      </sheetData>
      <sheetData sheetId="1603">
        <row r="18">
          <cell r="B18" t="str">
            <v>Hardware &amp; Software</v>
          </cell>
        </row>
      </sheetData>
      <sheetData sheetId="1604">
        <row r="18">
          <cell r="B18" t="str">
            <v>Hardware &amp; Software</v>
          </cell>
        </row>
      </sheetData>
      <sheetData sheetId="1605">
        <row r="18">
          <cell r="B18" t="str">
            <v>Hardware &amp; Software</v>
          </cell>
        </row>
      </sheetData>
      <sheetData sheetId="1606">
        <row r="18">
          <cell r="B18" t="str">
            <v>Hardware &amp; Software</v>
          </cell>
        </row>
      </sheetData>
      <sheetData sheetId="1607">
        <row r="18">
          <cell r="B18" t="str">
            <v>Hardware &amp; Software</v>
          </cell>
        </row>
      </sheetData>
      <sheetData sheetId="1608">
        <row r="18">
          <cell r="B18" t="str">
            <v>Hardware &amp; Software</v>
          </cell>
        </row>
      </sheetData>
      <sheetData sheetId="1609">
        <row r="18">
          <cell r="B18" t="str">
            <v>Hardware &amp; Software</v>
          </cell>
        </row>
      </sheetData>
      <sheetData sheetId="1610">
        <row r="18">
          <cell r="B18" t="str">
            <v>Hardware &amp; Software</v>
          </cell>
        </row>
      </sheetData>
      <sheetData sheetId="1611">
        <row r="18">
          <cell r="B18" t="str">
            <v>Hardware &amp; Software</v>
          </cell>
        </row>
      </sheetData>
      <sheetData sheetId="1612">
        <row r="18">
          <cell r="B18" t="str">
            <v>Hardware &amp; Software</v>
          </cell>
        </row>
      </sheetData>
      <sheetData sheetId="1613"/>
      <sheetData sheetId="1614">
        <row r="18">
          <cell r="B18" t="str">
            <v>Hardware &amp; Software</v>
          </cell>
        </row>
      </sheetData>
      <sheetData sheetId="1615">
        <row r="18">
          <cell r="B18" t="str">
            <v>Hardware &amp; Software</v>
          </cell>
        </row>
      </sheetData>
      <sheetData sheetId="1616">
        <row r="18">
          <cell r="B18" t="str">
            <v>Hardware &amp; Software</v>
          </cell>
        </row>
      </sheetData>
      <sheetData sheetId="1617">
        <row r="18">
          <cell r="B18" t="str">
            <v>Hardware &amp; Software</v>
          </cell>
        </row>
      </sheetData>
      <sheetData sheetId="1618">
        <row r="18">
          <cell r="B18" t="str">
            <v>Hardware &amp; Software</v>
          </cell>
        </row>
      </sheetData>
      <sheetData sheetId="1619">
        <row r="18">
          <cell r="B18" t="str">
            <v>Hardware &amp; Software</v>
          </cell>
        </row>
      </sheetData>
      <sheetData sheetId="1620">
        <row r="18">
          <cell r="B18" t="str">
            <v>Hardware &amp; Software</v>
          </cell>
        </row>
      </sheetData>
      <sheetData sheetId="1621">
        <row r="18">
          <cell r="B18" t="str">
            <v>Hardware &amp; Software</v>
          </cell>
        </row>
      </sheetData>
      <sheetData sheetId="1622">
        <row r="18">
          <cell r="B18" t="str">
            <v>Hardware &amp; Software</v>
          </cell>
        </row>
      </sheetData>
      <sheetData sheetId="1623"/>
      <sheetData sheetId="1624">
        <row r="18">
          <cell r="B18" t="str">
            <v>Hardware &amp; Software</v>
          </cell>
        </row>
      </sheetData>
      <sheetData sheetId="1625">
        <row r="18">
          <cell r="B18" t="str">
            <v>Hardware &amp; Software</v>
          </cell>
        </row>
      </sheetData>
      <sheetData sheetId="1626"/>
      <sheetData sheetId="1627"/>
      <sheetData sheetId="1628">
        <row r="18">
          <cell r="B18" t="str">
            <v>Hardware &amp; Software</v>
          </cell>
        </row>
      </sheetData>
      <sheetData sheetId="1629">
        <row r="18">
          <cell r="B18" t="str">
            <v>Hardware &amp; Software</v>
          </cell>
        </row>
      </sheetData>
      <sheetData sheetId="1630">
        <row r="18">
          <cell r="B18" t="str">
            <v>Hardware &amp; Software</v>
          </cell>
        </row>
      </sheetData>
      <sheetData sheetId="1631">
        <row r="18">
          <cell r="B18" t="str">
            <v>Hardware &amp; Software</v>
          </cell>
        </row>
      </sheetData>
      <sheetData sheetId="1632"/>
      <sheetData sheetId="1633"/>
      <sheetData sheetId="1634">
        <row r="18">
          <cell r="B18" t="str">
            <v>Hardware &amp; Software</v>
          </cell>
        </row>
      </sheetData>
      <sheetData sheetId="1635">
        <row r="18">
          <cell r="B18" t="str">
            <v>Hardware &amp; Software</v>
          </cell>
        </row>
      </sheetData>
      <sheetData sheetId="1636">
        <row r="18">
          <cell r="B18" t="str">
            <v>Hardware &amp; Software</v>
          </cell>
        </row>
      </sheetData>
      <sheetData sheetId="1637">
        <row r="18">
          <cell r="B18" t="str">
            <v>Hardware &amp; Software</v>
          </cell>
        </row>
      </sheetData>
      <sheetData sheetId="1638">
        <row r="18">
          <cell r="B18" t="str">
            <v>Hardware &amp; Software</v>
          </cell>
        </row>
      </sheetData>
      <sheetData sheetId="1639">
        <row r="18">
          <cell r="B18" t="str">
            <v>Hardware &amp; Software</v>
          </cell>
        </row>
      </sheetData>
      <sheetData sheetId="1640">
        <row r="18">
          <cell r="B18" t="str">
            <v>Hardware &amp; Software</v>
          </cell>
        </row>
      </sheetData>
      <sheetData sheetId="1641">
        <row r="18">
          <cell r="B18" t="str">
            <v>Hardware &amp; Software</v>
          </cell>
        </row>
      </sheetData>
      <sheetData sheetId="1642">
        <row r="18">
          <cell r="B18" t="str">
            <v>Hardware &amp; Software</v>
          </cell>
        </row>
      </sheetData>
      <sheetData sheetId="1643">
        <row r="18">
          <cell r="B18" t="str">
            <v>Hardware &amp; Software</v>
          </cell>
        </row>
      </sheetData>
      <sheetData sheetId="1644">
        <row r="18">
          <cell r="B18" t="str">
            <v>Hardware &amp; Software</v>
          </cell>
        </row>
      </sheetData>
      <sheetData sheetId="1645">
        <row r="18">
          <cell r="B18" t="str">
            <v>Hardware &amp; Software</v>
          </cell>
        </row>
      </sheetData>
      <sheetData sheetId="1646"/>
      <sheetData sheetId="1647"/>
      <sheetData sheetId="1648"/>
      <sheetData sheetId="1649"/>
      <sheetData sheetId="1650">
        <row r="18">
          <cell r="B18" t="str">
            <v>Hardware &amp; Software</v>
          </cell>
        </row>
      </sheetData>
      <sheetData sheetId="1651">
        <row r="18">
          <cell r="B18" t="str">
            <v>Hardware &amp; Software</v>
          </cell>
        </row>
      </sheetData>
      <sheetData sheetId="1652">
        <row r="18">
          <cell r="B18" t="str">
            <v>Hardware &amp; Software</v>
          </cell>
        </row>
      </sheetData>
      <sheetData sheetId="1653">
        <row r="18">
          <cell r="B18" t="str">
            <v>Hardware &amp; Software</v>
          </cell>
        </row>
      </sheetData>
      <sheetData sheetId="1654">
        <row r="18">
          <cell r="B18" t="str">
            <v>Hardware &amp; Software</v>
          </cell>
        </row>
      </sheetData>
      <sheetData sheetId="1655">
        <row r="18">
          <cell r="B18" t="str">
            <v>Hardware &amp; Software</v>
          </cell>
        </row>
      </sheetData>
      <sheetData sheetId="1656">
        <row r="18">
          <cell r="B18" t="str">
            <v>Hardware &amp; Software</v>
          </cell>
        </row>
      </sheetData>
      <sheetData sheetId="1657">
        <row r="18">
          <cell r="B18" t="str">
            <v>Hardware &amp; Software</v>
          </cell>
        </row>
      </sheetData>
      <sheetData sheetId="1658">
        <row r="18">
          <cell r="B18" t="str">
            <v>Hardware &amp; Software</v>
          </cell>
        </row>
      </sheetData>
      <sheetData sheetId="1659">
        <row r="18">
          <cell r="B18" t="str">
            <v>Hardware &amp; Software</v>
          </cell>
        </row>
      </sheetData>
      <sheetData sheetId="1660">
        <row r="18">
          <cell r="B18" t="str">
            <v>Hardware &amp; Software</v>
          </cell>
        </row>
      </sheetData>
      <sheetData sheetId="1661">
        <row r="18">
          <cell r="B18" t="str">
            <v>Hardware &amp; Software</v>
          </cell>
        </row>
      </sheetData>
      <sheetData sheetId="1662"/>
      <sheetData sheetId="1663"/>
      <sheetData sheetId="1664">
        <row r="18">
          <cell r="B18" t="str">
            <v>Hardware &amp; Software</v>
          </cell>
        </row>
      </sheetData>
      <sheetData sheetId="1665">
        <row r="18">
          <cell r="B18" t="str">
            <v>Hardware &amp; Software</v>
          </cell>
        </row>
      </sheetData>
      <sheetData sheetId="1666">
        <row r="18">
          <cell r="B18" t="str">
            <v>Hardware &amp; Software</v>
          </cell>
        </row>
      </sheetData>
      <sheetData sheetId="1667">
        <row r="18">
          <cell r="B18" t="str">
            <v>Hardware &amp; Software</v>
          </cell>
        </row>
      </sheetData>
      <sheetData sheetId="1668">
        <row r="18">
          <cell r="B18" t="str">
            <v>Hardware &amp; Software</v>
          </cell>
        </row>
      </sheetData>
      <sheetData sheetId="1669">
        <row r="18">
          <cell r="B18" t="str">
            <v>Hardware &amp; Software</v>
          </cell>
        </row>
      </sheetData>
      <sheetData sheetId="1670">
        <row r="18">
          <cell r="B18" t="str">
            <v>Hardware &amp; Software</v>
          </cell>
        </row>
      </sheetData>
      <sheetData sheetId="1671">
        <row r="18">
          <cell r="B18" t="str">
            <v>Hardware &amp; Software</v>
          </cell>
        </row>
      </sheetData>
      <sheetData sheetId="1672">
        <row r="18">
          <cell r="B18" t="str">
            <v>Hardware &amp; Software</v>
          </cell>
        </row>
      </sheetData>
      <sheetData sheetId="1673">
        <row r="18">
          <cell r="B18" t="str">
            <v>Hardware &amp; Software</v>
          </cell>
        </row>
      </sheetData>
      <sheetData sheetId="1674"/>
      <sheetData sheetId="1675"/>
      <sheetData sheetId="1676"/>
      <sheetData sheetId="1677"/>
      <sheetData sheetId="1678"/>
      <sheetData sheetId="1679"/>
      <sheetData sheetId="1680"/>
      <sheetData sheetId="1681">
        <row r="18">
          <cell r="B18" t="str">
            <v>Hardware &amp; Software</v>
          </cell>
        </row>
      </sheetData>
      <sheetData sheetId="1682">
        <row r="18">
          <cell r="B18" t="str">
            <v>Hardware &amp; Software</v>
          </cell>
        </row>
      </sheetData>
      <sheetData sheetId="1683">
        <row r="18">
          <cell r="B18" t="str">
            <v>Hardware &amp; Software</v>
          </cell>
        </row>
      </sheetData>
      <sheetData sheetId="1684">
        <row r="18">
          <cell r="B18" t="str">
            <v>Hardware &amp; Software</v>
          </cell>
        </row>
      </sheetData>
      <sheetData sheetId="1685">
        <row r="18">
          <cell r="B18" t="str">
            <v>Hardware &amp; Software</v>
          </cell>
        </row>
      </sheetData>
      <sheetData sheetId="1686">
        <row r="18">
          <cell r="B18" t="str">
            <v>Hardware &amp; Software</v>
          </cell>
        </row>
      </sheetData>
      <sheetData sheetId="1687">
        <row r="18">
          <cell r="B18" t="str">
            <v>Hardware &amp; Software</v>
          </cell>
        </row>
      </sheetData>
      <sheetData sheetId="1688"/>
      <sheetData sheetId="1689"/>
      <sheetData sheetId="1690"/>
      <sheetData sheetId="1691"/>
      <sheetData sheetId="1692">
        <row r="18">
          <cell r="B18" t="str">
            <v>Hardware &amp; Software</v>
          </cell>
        </row>
      </sheetData>
      <sheetData sheetId="1693">
        <row r="18">
          <cell r="B18" t="str">
            <v>Hardware &amp; Software</v>
          </cell>
        </row>
      </sheetData>
      <sheetData sheetId="1694"/>
      <sheetData sheetId="1695"/>
      <sheetData sheetId="1696"/>
      <sheetData sheetId="1697">
        <row r="18">
          <cell r="B18" t="str">
            <v>Hardware &amp; Software</v>
          </cell>
        </row>
      </sheetData>
      <sheetData sheetId="1698"/>
      <sheetData sheetId="1699">
        <row r="18">
          <cell r="B18" t="str">
            <v>Hardware &amp; Software</v>
          </cell>
        </row>
      </sheetData>
      <sheetData sheetId="1700">
        <row r="18">
          <cell r="B18" t="str">
            <v>Hardware &amp; Software</v>
          </cell>
        </row>
      </sheetData>
      <sheetData sheetId="1701">
        <row r="18">
          <cell r="B18" t="str">
            <v>Hardware &amp; Software</v>
          </cell>
        </row>
      </sheetData>
      <sheetData sheetId="1702">
        <row r="18">
          <cell r="B18" t="str">
            <v>Hardware &amp; Software</v>
          </cell>
        </row>
      </sheetData>
      <sheetData sheetId="1703">
        <row r="18">
          <cell r="B18" t="str">
            <v>Hardware &amp; Software</v>
          </cell>
        </row>
      </sheetData>
      <sheetData sheetId="1704">
        <row r="18">
          <cell r="B18" t="str">
            <v>Hardware &amp; Software</v>
          </cell>
        </row>
      </sheetData>
      <sheetData sheetId="1705">
        <row r="18">
          <cell r="B18" t="str">
            <v>Hardware &amp; Software</v>
          </cell>
        </row>
      </sheetData>
      <sheetData sheetId="1706">
        <row r="18">
          <cell r="B18" t="str">
            <v>Hardware &amp; Software</v>
          </cell>
        </row>
      </sheetData>
      <sheetData sheetId="1707">
        <row r="18">
          <cell r="B18" t="str">
            <v>Hardware &amp; Software</v>
          </cell>
        </row>
      </sheetData>
      <sheetData sheetId="1708"/>
      <sheetData sheetId="1709"/>
      <sheetData sheetId="1710">
        <row r="18">
          <cell r="B18" t="str">
            <v>Hardware &amp; Software</v>
          </cell>
        </row>
      </sheetData>
      <sheetData sheetId="1711">
        <row r="18">
          <cell r="B18" t="str">
            <v>Hardware &amp; Software</v>
          </cell>
        </row>
      </sheetData>
      <sheetData sheetId="1712">
        <row r="18">
          <cell r="B18" t="str">
            <v>Hardware &amp; Software</v>
          </cell>
        </row>
      </sheetData>
      <sheetData sheetId="1713">
        <row r="18">
          <cell r="B18" t="str">
            <v>Hardware &amp; Software</v>
          </cell>
        </row>
      </sheetData>
      <sheetData sheetId="1714">
        <row r="18">
          <cell r="B18" t="str">
            <v>Hardware &amp; Software</v>
          </cell>
        </row>
      </sheetData>
      <sheetData sheetId="1715">
        <row r="18">
          <cell r="B18" t="str">
            <v>Hardware &amp; Software</v>
          </cell>
        </row>
      </sheetData>
      <sheetData sheetId="1716">
        <row r="18">
          <cell r="B18" t="str">
            <v>Hardware &amp; Software</v>
          </cell>
        </row>
      </sheetData>
      <sheetData sheetId="1717">
        <row r="18">
          <cell r="B18" t="str">
            <v>Hardware &amp; Software</v>
          </cell>
        </row>
      </sheetData>
      <sheetData sheetId="1718">
        <row r="18">
          <cell r="B18" t="str">
            <v>Hardware &amp; Software</v>
          </cell>
        </row>
      </sheetData>
      <sheetData sheetId="1719"/>
      <sheetData sheetId="1720"/>
      <sheetData sheetId="1721"/>
      <sheetData sheetId="1722"/>
      <sheetData sheetId="1723"/>
      <sheetData sheetId="1724"/>
      <sheetData sheetId="1725"/>
      <sheetData sheetId="1726">
        <row r="18">
          <cell r="B18" t="str">
            <v>Hardware &amp; Software</v>
          </cell>
        </row>
      </sheetData>
      <sheetData sheetId="1727"/>
      <sheetData sheetId="1728"/>
      <sheetData sheetId="1729"/>
      <sheetData sheetId="1730">
        <row r="18">
          <cell r="B18" t="str">
            <v>Hardware &amp; Software</v>
          </cell>
        </row>
      </sheetData>
      <sheetData sheetId="1731"/>
      <sheetData sheetId="1732"/>
      <sheetData sheetId="1733"/>
      <sheetData sheetId="1734"/>
      <sheetData sheetId="1735"/>
      <sheetData sheetId="1736">
        <row r="18">
          <cell r="B18" t="str">
            <v>Hardware &amp; Software</v>
          </cell>
        </row>
      </sheetData>
      <sheetData sheetId="1737">
        <row r="18">
          <cell r="B18" t="str">
            <v>Hardware &amp; Software</v>
          </cell>
        </row>
      </sheetData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>
        <row r="18">
          <cell r="B18" t="str">
            <v>Hardware &amp; Software</v>
          </cell>
        </row>
      </sheetData>
      <sheetData sheetId="1763">
        <row r="18">
          <cell r="B18" t="str">
            <v>Hardware &amp; Software</v>
          </cell>
        </row>
      </sheetData>
      <sheetData sheetId="1764"/>
      <sheetData sheetId="1765">
        <row r="18">
          <cell r="B18" t="str">
            <v>Hardware &amp; Software</v>
          </cell>
        </row>
      </sheetData>
      <sheetData sheetId="1766"/>
      <sheetData sheetId="1767"/>
      <sheetData sheetId="1768"/>
      <sheetData sheetId="1769"/>
      <sheetData sheetId="1770"/>
      <sheetData sheetId="1771"/>
      <sheetData sheetId="1772">
        <row r="18">
          <cell r="B18" t="str">
            <v>Hardware &amp; Software</v>
          </cell>
        </row>
      </sheetData>
      <sheetData sheetId="1773"/>
      <sheetData sheetId="1774"/>
      <sheetData sheetId="1775"/>
      <sheetData sheetId="1776"/>
      <sheetData sheetId="1777"/>
      <sheetData sheetId="1778"/>
      <sheetData sheetId="1779">
        <row r="18">
          <cell r="B18" t="str">
            <v>Hardware &amp; Software</v>
          </cell>
        </row>
      </sheetData>
      <sheetData sheetId="1780"/>
      <sheetData sheetId="1781"/>
      <sheetData sheetId="1782"/>
      <sheetData sheetId="1783"/>
      <sheetData sheetId="1784"/>
      <sheetData sheetId="1785">
        <row r="18">
          <cell r="B18" t="str">
            <v>Hardware &amp; Software</v>
          </cell>
        </row>
      </sheetData>
      <sheetData sheetId="1786">
        <row r="18">
          <cell r="B18" t="str">
            <v>Hardware &amp; Software</v>
          </cell>
        </row>
      </sheetData>
      <sheetData sheetId="1787">
        <row r="18">
          <cell r="B18" t="str">
            <v>Hardware &amp; Software</v>
          </cell>
        </row>
      </sheetData>
      <sheetData sheetId="1788">
        <row r="18">
          <cell r="B18" t="str">
            <v>Hardware &amp; Software</v>
          </cell>
        </row>
      </sheetData>
      <sheetData sheetId="1789">
        <row r="18">
          <cell r="B18" t="str">
            <v>Hardware &amp; Software</v>
          </cell>
        </row>
      </sheetData>
      <sheetData sheetId="1790"/>
      <sheetData sheetId="1791">
        <row r="18">
          <cell r="B18" t="str">
            <v>Hardware &amp; Software</v>
          </cell>
        </row>
      </sheetData>
      <sheetData sheetId="1792">
        <row r="18">
          <cell r="B18" t="str">
            <v>Hardware &amp; Software</v>
          </cell>
        </row>
      </sheetData>
      <sheetData sheetId="1793">
        <row r="18">
          <cell r="B18" t="str">
            <v>Hardware &amp; Software</v>
          </cell>
        </row>
      </sheetData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>
        <row r="18">
          <cell r="B18" t="str">
            <v>Hardware &amp; Software</v>
          </cell>
        </row>
      </sheetData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>
        <row r="18">
          <cell r="B18" t="str">
            <v>Hardware &amp; Software</v>
          </cell>
        </row>
      </sheetData>
      <sheetData sheetId="1834"/>
      <sheetData sheetId="1835"/>
      <sheetData sheetId="1836"/>
      <sheetData sheetId="1837">
        <row r="18">
          <cell r="B18" t="str">
            <v>Hardware &amp; Software</v>
          </cell>
        </row>
      </sheetData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>
        <row r="18">
          <cell r="B18" t="str">
            <v>Hardware &amp; Software</v>
          </cell>
        </row>
      </sheetData>
      <sheetData sheetId="1848"/>
      <sheetData sheetId="1849">
        <row r="18">
          <cell r="B18" t="str">
            <v>Hardware &amp; Software</v>
          </cell>
        </row>
      </sheetData>
      <sheetData sheetId="1850"/>
      <sheetData sheetId="1851"/>
      <sheetData sheetId="1852"/>
      <sheetData sheetId="1853"/>
      <sheetData sheetId="1854">
        <row r="18">
          <cell r="B18" t="str">
            <v>Hardware &amp; Software</v>
          </cell>
        </row>
      </sheetData>
      <sheetData sheetId="1855">
        <row r="18">
          <cell r="B18" t="str">
            <v>Hardware &amp; Software</v>
          </cell>
        </row>
      </sheetData>
      <sheetData sheetId="1856">
        <row r="18">
          <cell r="B18" t="str">
            <v>Hardware &amp; Software</v>
          </cell>
        </row>
      </sheetData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>
        <row r="18">
          <cell r="B18" t="str">
            <v>Hardware &amp; Software</v>
          </cell>
        </row>
      </sheetData>
      <sheetData sheetId="1868">
        <row r="18">
          <cell r="B18" t="str">
            <v>Hardware &amp; Software</v>
          </cell>
        </row>
      </sheetData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>
        <row r="18">
          <cell r="B18" t="str">
            <v>Hardware &amp; Software</v>
          </cell>
        </row>
      </sheetData>
      <sheetData sheetId="1880">
        <row r="18">
          <cell r="B18" t="str">
            <v>Hardware &amp; Software</v>
          </cell>
        </row>
      </sheetData>
      <sheetData sheetId="1881">
        <row r="18">
          <cell r="B18" t="str">
            <v>Hardware &amp; Software</v>
          </cell>
        </row>
      </sheetData>
      <sheetData sheetId="1882">
        <row r="18">
          <cell r="B18" t="str">
            <v>Hardware &amp; Software</v>
          </cell>
        </row>
      </sheetData>
      <sheetData sheetId="1883">
        <row r="18">
          <cell r="B18" t="str">
            <v>Hardware &amp; Software</v>
          </cell>
        </row>
      </sheetData>
      <sheetData sheetId="1884">
        <row r="18">
          <cell r="B18" t="str">
            <v>Hardware &amp; Software</v>
          </cell>
        </row>
      </sheetData>
      <sheetData sheetId="1885">
        <row r="18">
          <cell r="B18" t="str">
            <v>Hardware &amp; Software</v>
          </cell>
        </row>
      </sheetData>
      <sheetData sheetId="1886">
        <row r="18">
          <cell r="B18" t="str">
            <v>Hardware &amp; Software</v>
          </cell>
        </row>
      </sheetData>
      <sheetData sheetId="1887"/>
      <sheetData sheetId="1888">
        <row r="18">
          <cell r="B18" t="str">
            <v>Hardware &amp; Software</v>
          </cell>
        </row>
      </sheetData>
      <sheetData sheetId="1889">
        <row r="18">
          <cell r="B18" t="str">
            <v>Hardware &amp; Software</v>
          </cell>
        </row>
      </sheetData>
      <sheetData sheetId="1890"/>
      <sheetData sheetId="1891"/>
      <sheetData sheetId="1892">
        <row r="18">
          <cell r="B18" t="str">
            <v>Hardware &amp; Software</v>
          </cell>
        </row>
      </sheetData>
      <sheetData sheetId="1893">
        <row r="18">
          <cell r="B18" t="str">
            <v>Hardware &amp; Software</v>
          </cell>
        </row>
      </sheetData>
      <sheetData sheetId="1894"/>
      <sheetData sheetId="1895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/>
      <sheetData sheetId="1908"/>
      <sheetData sheetId="1909"/>
      <sheetData sheetId="1910"/>
      <sheetData sheetId="1911">
        <row r="18">
          <cell r="B18" t="str">
            <v>Hardware &amp; Software</v>
          </cell>
        </row>
      </sheetData>
      <sheetData sheetId="1912">
        <row r="18">
          <cell r="B18" t="str">
            <v>Hardware &amp; Software</v>
          </cell>
        </row>
      </sheetData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>
        <row r="18">
          <cell r="B18" t="str">
            <v>Hardware &amp; Software</v>
          </cell>
        </row>
      </sheetData>
      <sheetData sheetId="1942"/>
      <sheetData sheetId="1943"/>
      <sheetData sheetId="1944">
        <row r="18">
          <cell r="B18" t="str">
            <v>Hardware &amp; Software</v>
          </cell>
        </row>
      </sheetData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>
        <row r="18">
          <cell r="B18" t="str">
            <v>Hardware &amp; Software</v>
          </cell>
        </row>
      </sheetData>
      <sheetData sheetId="1955"/>
      <sheetData sheetId="1956">
        <row r="18">
          <cell r="B18" t="str">
            <v>Hardware &amp; Software</v>
          </cell>
        </row>
      </sheetData>
      <sheetData sheetId="1957"/>
      <sheetData sheetId="1958"/>
      <sheetData sheetId="1959"/>
      <sheetData sheetId="1960">
        <row r="18">
          <cell r="B18" t="str">
            <v>Hardware &amp; Software</v>
          </cell>
        </row>
      </sheetData>
      <sheetData sheetId="1961">
        <row r="18">
          <cell r="B18" t="str">
            <v>Hardware &amp; Software</v>
          </cell>
        </row>
      </sheetData>
      <sheetData sheetId="1962">
        <row r="18">
          <cell r="B18" t="str">
            <v>Hardware &amp; Software</v>
          </cell>
        </row>
      </sheetData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>
        <row r="18">
          <cell r="B18" t="str">
            <v>Hardware &amp; Software</v>
          </cell>
        </row>
      </sheetData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>
        <row r="18">
          <cell r="B18" t="str">
            <v>Hardware &amp; Software</v>
          </cell>
        </row>
      </sheetData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>
        <row r="18">
          <cell r="B18" t="str">
            <v>Hardware &amp; Software</v>
          </cell>
        </row>
      </sheetData>
      <sheetData sheetId="2025"/>
      <sheetData sheetId="2026"/>
      <sheetData sheetId="2027">
        <row r="18">
          <cell r="B18" t="str">
            <v>Hardware &amp; Software</v>
          </cell>
        </row>
      </sheetData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>
        <row r="18">
          <cell r="B18" t="str">
            <v>Hardware &amp; Software</v>
          </cell>
        </row>
      </sheetData>
      <sheetData sheetId="2038"/>
      <sheetData sheetId="2039">
        <row r="18">
          <cell r="B18" t="str">
            <v>Hardware &amp; Software</v>
          </cell>
        </row>
      </sheetData>
      <sheetData sheetId="2040"/>
      <sheetData sheetId="2041"/>
      <sheetData sheetId="2042"/>
      <sheetData sheetId="2043">
        <row r="18">
          <cell r="B18" t="str">
            <v>Hardware &amp; Software</v>
          </cell>
        </row>
      </sheetData>
      <sheetData sheetId="2044">
        <row r="18">
          <cell r="B18" t="str">
            <v>Hardware &amp; Software</v>
          </cell>
        </row>
      </sheetData>
      <sheetData sheetId="2045">
        <row r="18">
          <cell r="B18" t="str">
            <v>Hardware &amp; Software</v>
          </cell>
        </row>
      </sheetData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>
        <row r="18">
          <cell r="B18" t="str">
            <v>Hardware &amp; Software</v>
          </cell>
        </row>
      </sheetData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>
        <row r="18">
          <cell r="B18" t="str">
            <v>Hardware &amp; Software</v>
          </cell>
        </row>
      </sheetData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>
        <row r="18">
          <cell r="B18" t="str">
            <v>Hardware &amp; Software</v>
          </cell>
        </row>
      </sheetData>
      <sheetData sheetId="2125"/>
      <sheetData sheetId="2126"/>
      <sheetData sheetId="2127">
        <row r="18">
          <cell r="B18" t="str">
            <v>Hardware &amp; Software</v>
          </cell>
        </row>
      </sheetData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>
        <row r="18">
          <cell r="B18" t="str">
            <v>Hardware &amp; Software</v>
          </cell>
        </row>
      </sheetData>
      <sheetData sheetId="2138"/>
      <sheetData sheetId="2139">
        <row r="18">
          <cell r="B18" t="str">
            <v>Hardware &amp; Software</v>
          </cell>
        </row>
      </sheetData>
      <sheetData sheetId="2140"/>
      <sheetData sheetId="2141"/>
      <sheetData sheetId="2142"/>
      <sheetData sheetId="2143">
        <row r="18">
          <cell r="B18" t="str">
            <v>Hardware &amp; Software</v>
          </cell>
        </row>
      </sheetData>
      <sheetData sheetId="2144">
        <row r="18">
          <cell r="B18" t="str">
            <v>Hardware &amp; Software</v>
          </cell>
        </row>
      </sheetData>
      <sheetData sheetId="2145">
        <row r="18">
          <cell r="B18" t="str">
            <v>Hardware &amp; Software</v>
          </cell>
        </row>
      </sheetData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>
        <row r="18">
          <cell r="B18" t="str">
            <v>Hardware &amp; Software</v>
          </cell>
        </row>
      </sheetData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>
        <row r="18">
          <cell r="B18" t="str">
            <v>Hardware &amp; Software</v>
          </cell>
        </row>
      </sheetData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>
        <row r="18">
          <cell r="B18" t="str">
            <v>Hardware &amp; Software</v>
          </cell>
        </row>
      </sheetData>
      <sheetData sheetId="2225"/>
      <sheetData sheetId="2226"/>
      <sheetData sheetId="2227">
        <row r="18">
          <cell r="B18" t="str">
            <v>Hardware &amp; Software</v>
          </cell>
        </row>
      </sheetData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>
        <row r="18">
          <cell r="B18" t="str">
            <v>Hardware &amp; Software</v>
          </cell>
        </row>
      </sheetData>
      <sheetData sheetId="2238"/>
      <sheetData sheetId="2239">
        <row r="18">
          <cell r="B18" t="str">
            <v>Hardware &amp; Software</v>
          </cell>
        </row>
      </sheetData>
      <sheetData sheetId="2240"/>
      <sheetData sheetId="2241"/>
      <sheetData sheetId="2242"/>
      <sheetData sheetId="2243">
        <row r="18">
          <cell r="B18" t="str">
            <v>Hardware &amp; Software</v>
          </cell>
        </row>
      </sheetData>
      <sheetData sheetId="2244">
        <row r="18">
          <cell r="B18" t="str">
            <v>Hardware &amp; Software</v>
          </cell>
        </row>
      </sheetData>
      <sheetData sheetId="2245">
        <row r="18">
          <cell r="B18" t="str">
            <v>Hardware &amp; Software</v>
          </cell>
        </row>
      </sheetData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>
        <row r="18">
          <cell r="B18" t="str">
            <v>Hardware &amp; Software</v>
          </cell>
        </row>
      </sheetData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>
        <row r="18">
          <cell r="B18" t="str">
            <v>Hardware &amp; Software</v>
          </cell>
        </row>
      </sheetData>
      <sheetData sheetId="2312">
        <row r="18">
          <cell r="B18" t="str">
            <v>Hardware &amp; Software</v>
          </cell>
        </row>
      </sheetData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>
        <row r="18">
          <cell r="B18" t="str">
            <v>Hardware &amp; Software</v>
          </cell>
        </row>
      </sheetData>
      <sheetData sheetId="2342"/>
      <sheetData sheetId="2343"/>
      <sheetData sheetId="2344">
        <row r="18">
          <cell r="B18" t="str">
            <v>Hardware &amp; Software</v>
          </cell>
        </row>
      </sheetData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>
        <row r="18">
          <cell r="B18" t="str">
            <v>Hardware &amp; Software</v>
          </cell>
        </row>
      </sheetData>
      <sheetData sheetId="2355"/>
      <sheetData sheetId="2356">
        <row r="18">
          <cell r="B18" t="str">
            <v>Hardware &amp; Software</v>
          </cell>
        </row>
      </sheetData>
      <sheetData sheetId="2357"/>
      <sheetData sheetId="2358"/>
      <sheetData sheetId="2359"/>
      <sheetData sheetId="2360">
        <row r="18">
          <cell r="B18" t="str">
            <v>Hardware &amp; Software</v>
          </cell>
        </row>
      </sheetData>
      <sheetData sheetId="2361">
        <row r="18">
          <cell r="B18" t="str">
            <v>Hardware &amp; Software</v>
          </cell>
        </row>
      </sheetData>
      <sheetData sheetId="2362">
        <row r="18">
          <cell r="B18" t="str">
            <v>Hardware &amp; Software</v>
          </cell>
        </row>
      </sheetData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>
        <row r="18">
          <cell r="B18" t="str">
            <v>Hardware &amp; Software</v>
          </cell>
        </row>
      </sheetData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>
        <row r="18">
          <cell r="B18" t="str">
            <v>Hardware &amp; Software</v>
          </cell>
        </row>
      </sheetData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>
        <row r="18">
          <cell r="B18" t="str">
            <v>Hardware &amp; Software</v>
          </cell>
        </row>
      </sheetData>
      <sheetData sheetId="2459"/>
      <sheetData sheetId="2460"/>
      <sheetData sheetId="2461">
        <row r="18">
          <cell r="B18" t="str">
            <v>Hardware &amp; Software</v>
          </cell>
        </row>
      </sheetData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>
        <row r="18">
          <cell r="B18" t="str">
            <v>Hardware &amp; Software</v>
          </cell>
        </row>
      </sheetData>
      <sheetData sheetId="2472"/>
      <sheetData sheetId="2473">
        <row r="18">
          <cell r="B18" t="str">
            <v>Hardware &amp; Software</v>
          </cell>
        </row>
      </sheetData>
      <sheetData sheetId="2474"/>
      <sheetData sheetId="2475"/>
      <sheetData sheetId="2476"/>
      <sheetData sheetId="2477"/>
      <sheetData sheetId="2478">
        <row r="18">
          <cell r="B18" t="str">
            <v>Hardware &amp; Software</v>
          </cell>
        </row>
      </sheetData>
      <sheetData sheetId="2479">
        <row r="18">
          <cell r="B18" t="str">
            <v>Hardware &amp; Software</v>
          </cell>
        </row>
      </sheetData>
      <sheetData sheetId="2480">
        <row r="18">
          <cell r="B18" t="str">
            <v>Hardware &amp; Software</v>
          </cell>
        </row>
      </sheetData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>
        <row r="18">
          <cell r="B18" t="str">
            <v>Hardware &amp; Software</v>
          </cell>
        </row>
      </sheetData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>
        <row r="18">
          <cell r="B18" t="str">
            <v>Hardware &amp; Software</v>
          </cell>
        </row>
      </sheetData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>
        <row r="18">
          <cell r="B18" t="str">
            <v>Hardware &amp; Software</v>
          </cell>
        </row>
      </sheetData>
      <sheetData sheetId="2579"/>
      <sheetData sheetId="2580"/>
      <sheetData sheetId="2581">
        <row r="18">
          <cell r="B18" t="str">
            <v>Hardware &amp; Software</v>
          </cell>
        </row>
      </sheetData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>
        <row r="18">
          <cell r="B18" t="str">
            <v>Hardware &amp; Software</v>
          </cell>
        </row>
      </sheetData>
      <sheetData sheetId="2592"/>
      <sheetData sheetId="2593">
        <row r="18">
          <cell r="B18" t="str">
            <v>Hardware &amp; Software</v>
          </cell>
        </row>
      </sheetData>
      <sheetData sheetId="2594"/>
      <sheetData sheetId="2595"/>
      <sheetData sheetId="2596"/>
      <sheetData sheetId="2597"/>
      <sheetData sheetId="2598">
        <row r="18">
          <cell r="B18" t="str">
            <v>Hardware &amp; Software</v>
          </cell>
        </row>
      </sheetData>
      <sheetData sheetId="2599">
        <row r="18">
          <cell r="B18" t="str">
            <v>Hardware &amp; Software</v>
          </cell>
        </row>
      </sheetData>
      <sheetData sheetId="2600">
        <row r="18">
          <cell r="B18" t="str">
            <v>Hardware &amp; Software</v>
          </cell>
        </row>
      </sheetData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>
        <row r="18">
          <cell r="B18" t="str">
            <v>Hardware &amp; Software</v>
          </cell>
        </row>
      </sheetData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>
        <row r="18">
          <cell r="B18" t="str">
            <v>Hardware &amp; Software</v>
          </cell>
        </row>
      </sheetData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>
        <row r="18">
          <cell r="B18" t="str">
            <v>Hardware &amp; Software</v>
          </cell>
        </row>
      </sheetData>
      <sheetData sheetId="2699"/>
      <sheetData sheetId="2700"/>
      <sheetData sheetId="2701">
        <row r="18">
          <cell r="B18" t="str">
            <v>Hardware &amp; Software</v>
          </cell>
        </row>
      </sheetData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>
        <row r="18">
          <cell r="B18" t="str">
            <v>Hardware &amp; Software</v>
          </cell>
        </row>
      </sheetData>
      <sheetData sheetId="2712"/>
      <sheetData sheetId="2713">
        <row r="18">
          <cell r="B18" t="str">
            <v>Hardware &amp; Software</v>
          </cell>
        </row>
      </sheetData>
      <sheetData sheetId="2714"/>
      <sheetData sheetId="2715"/>
      <sheetData sheetId="2716"/>
      <sheetData sheetId="2717"/>
      <sheetData sheetId="2718">
        <row r="18">
          <cell r="B18" t="str">
            <v>Hardware &amp; Software</v>
          </cell>
        </row>
      </sheetData>
      <sheetData sheetId="2719">
        <row r="18">
          <cell r="B18" t="str">
            <v>Hardware &amp; Software</v>
          </cell>
        </row>
      </sheetData>
      <sheetData sheetId="2720">
        <row r="18">
          <cell r="B18" t="str">
            <v>Hardware &amp; Software</v>
          </cell>
        </row>
      </sheetData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>
        <row r="18">
          <cell r="B18" t="str">
            <v>Hardware &amp; Software</v>
          </cell>
        </row>
      </sheetData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>
        <row r="18">
          <cell r="B18" t="str">
            <v>Hardware &amp; Software</v>
          </cell>
        </row>
      </sheetData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>
        <row r="18">
          <cell r="B18" t="str">
            <v>Hardware &amp; Software</v>
          </cell>
        </row>
      </sheetData>
      <sheetData sheetId="2819"/>
      <sheetData sheetId="2820"/>
      <sheetData sheetId="2821">
        <row r="18">
          <cell r="B18" t="str">
            <v>Hardware &amp; Software</v>
          </cell>
        </row>
      </sheetData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>
        <row r="18">
          <cell r="B18" t="str">
            <v>Hardware &amp; Software</v>
          </cell>
        </row>
      </sheetData>
      <sheetData sheetId="2832"/>
      <sheetData sheetId="2833">
        <row r="18">
          <cell r="B18" t="str">
            <v>Hardware &amp; Software</v>
          </cell>
        </row>
      </sheetData>
      <sheetData sheetId="2834"/>
      <sheetData sheetId="2835"/>
      <sheetData sheetId="2836"/>
      <sheetData sheetId="2837">
        <row r="18">
          <cell r="B18" t="str">
            <v>Hardware &amp; Software</v>
          </cell>
        </row>
      </sheetData>
      <sheetData sheetId="2838">
        <row r="18">
          <cell r="B18" t="str">
            <v>Hardware &amp; Software</v>
          </cell>
        </row>
      </sheetData>
      <sheetData sheetId="2839">
        <row r="18">
          <cell r="B18" t="str">
            <v>Hardware &amp; Software</v>
          </cell>
        </row>
      </sheetData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>
        <row r="18">
          <cell r="B18" t="str">
            <v>Hardware &amp; Software</v>
          </cell>
        </row>
      </sheetData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>
        <row r="18">
          <cell r="B18" t="str">
            <v>Hardware &amp; Software</v>
          </cell>
        </row>
      </sheetData>
      <sheetData sheetId="2909">
        <row r="18">
          <cell r="B18" t="str">
            <v>Hardware &amp; Software</v>
          </cell>
        </row>
      </sheetData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>
        <row r="18">
          <cell r="B18" t="str">
            <v>Hardware &amp; Software</v>
          </cell>
        </row>
      </sheetData>
      <sheetData sheetId="2939"/>
      <sheetData sheetId="2940"/>
      <sheetData sheetId="2941">
        <row r="18">
          <cell r="B18" t="str">
            <v>Hardware &amp; Software</v>
          </cell>
        </row>
      </sheetData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>
        <row r="18">
          <cell r="B18" t="str">
            <v>Hardware &amp; Software</v>
          </cell>
        </row>
      </sheetData>
      <sheetData sheetId="2952"/>
      <sheetData sheetId="2953">
        <row r="18">
          <cell r="B18" t="str">
            <v>Hardware &amp; Software</v>
          </cell>
        </row>
      </sheetData>
      <sheetData sheetId="2954"/>
      <sheetData sheetId="2955"/>
      <sheetData sheetId="2956"/>
      <sheetData sheetId="2957"/>
      <sheetData sheetId="2958">
        <row r="18">
          <cell r="B18" t="str">
            <v>Hardware &amp; Software</v>
          </cell>
        </row>
      </sheetData>
      <sheetData sheetId="2959">
        <row r="18">
          <cell r="B18" t="str">
            <v>Hardware &amp; Software</v>
          </cell>
        </row>
      </sheetData>
      <sheetData sheetId="2960">
        <row r="18">
          <cell r="B18" t="str">
            <v>Hardware &amp; Software</v>
          </cell>
        </row>
      </sheetData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>
        <row r="18">
          <cell r="B18" t="str">
            <v>Hardware &amp; Software</v>
          </cell>
        </row>
      </sheetData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>
        <row r="18">
          <cell r="B18" t="str">
            <v>Hardware &amp; Software</v>
          </cell>
        </row>
      </sheetData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>
        <row r="18">
          <cell r="B18" t="str">
            <v>Hardware &amp; Software</v>
          </cell>
        </row>
      </sheetData>
      <sheetData sheetId="3059"/>
      <sheetData sheetId="3060"/>
      <sheetData sheetId="3061">
        <row r="18">
          <cell r="B18" t="str">
            <v>Hardware &amp; Software</v>
          </cell>
        </row>
      </sheetData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>
        <row r="18">
          <cell r="B18" t="str">
            <v>Hardware &amp; Software</v>
          </cell>
        </row>
      </sheetData>
      <sheetData sheetId="3072"/>
      <sheetData sheetId="3073">
        <row r="18">
          <cell r="B18" t="str">
            <v>Hardware &amp; Software</v>
          </cell>
        </row>
      </sheetData>
      <sheetData sheetId="3074"/>
      <sheetData sheetId="3075"/>
      <sheetData sheetId="3076"/>
      <sheetData sheetId="3077"/>
      <sheetData sheetId="3078">
        <row r="18">
          <cell r="B18" t="str">
            <v>Hardware &amp; Software</v>
          </cell>
        </row>
      </sheetData>
      <sheetData sheetId="3079">
        <row r="18">
          <cell r="B18" t="str">
            <v>Hardware &amp; Software</v>
          </cell>
        </row>
      </sheetData>
      <sheetData sheetId="3080">
        <row r="18">
          <cell r="B18" t="str">
            <v>Hardware &amp; Software</v>
          </cell>
        </row>
      </sheetData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>
        <row r="18">
          <cell r="B18" t="str">
            <v>Hardware &amp; Software</v>
          </cell>
        </row>
      </sheetData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>
        <row r="18">
          <cell r="B18" t="str">
            <v>Hardware &amp; Software</v>
          </cell>
        </row>
      </sheetData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>
        <row r="18">
          <cell r="B18" t="str">
            <v>Hardware &amp; Software</v>
          </cell>
        </row>
      </sheetData>
      <sheetData sheetId="3179"/>
      <sheetData sheetId="3180"/>
      <sheetData sheetId="3181">
        <row r="18">
          <cell r="B18" t="str">
            <v>Hardware &amp; Software</v>
          </cell>
        </row>
      </sheetData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>
        <row r="18">
          <cell r="B18" t="str">
            <v>Hardware &amp; Software</v>
          </cell>
        </row>
      </sheetData>
      <sheetData sheetId="3192"/>
      <sheetData sheetId="3193">
        <row r="18">
          <cell r="B18" t="str">
            <v>Hardware &amp; Software</v>
          </cell>
        </row>
      </sheetData>
      <sheetData sheetId="3194"/>
      <sheetData sheetId="3195"/>
      <sheetData sheetId="3196"/>
      <sheetData sheetId="3197">
        <row r="18">
          <cell r="B18" t="str">
            <v>Hardware &amp; Software</v>
          </cell>
        </row>
      </sheetData>
      <sheetData sheetId="3198">
        <row r="18">
          <cell r="B18" t="str">
            <v>Hardware &amp; Software</v>
          </cell>
        </row>
      </sheetData>
      <sheetData sheetId="3199">
        <row r="18">
          <cell r="B18" t="str">
            <v>Hardware &amp; Software</v>
          </cell>
        </row>
      </sheetData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>
        <row r="18">
          <cell r="B18" t="str">
            <v>Hardware &amp; Software</v>
          </cell>
        </row>
      </sheetData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>
        <row r="18">
          <cell r="B18" t="str">
            <v>Hardware &amp; Software</v>
          </cell>
        </row>
      </sheetData>
      <sheetData sheetId="3269">
        <row r="18">
          <cell r="B18" t="str">
            <v>Hardware &amp; Software</v>
          </cell>
        </row>
      </sheetData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>
        <row r="18">
          <cell r="B18" t="str">
            <v>Hardware &amp; Software</v>
          </cell>
        </row>
      </sheetData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>
        <row r="18">
          <cell r="B18" t="str">
            <v>Hardware &amp; Software</v>
          </cell>
        </row>
      </sheetData>
      <sheetData sheetId="3312"/>
      <sheetData sheetId="3313">
        <row r="18">
          <cell r="B18" t="str">
            <v>Hardware &amp; Software</v>
          </cell>
        </row>
      </sheetData>
      <sheetData sheetId="3314"/>
      <sheetData sheetId="3315"/>
      <sheetData sheetId="3316"/>
      <sheetData sheetId="3317">
        <row r="18">
          <cell r="B18" t="str">
            <v>Hardware &amp; Software</v>
          </cell>
        </row>
      </sheetData>
      <sheetData sheetId="3318">
        <row r="18">
          <cell r="B18" t="str">
            <v>Hardware &amp; Software</v>
          </cell>
        </row>
      </sheetData>
      <sheetData sheetId="3319">
        <row r="18">
          <cell r="B18" t="str">
            <v>Hardware &amp; Software</v>
          </cell>
        </row>
      </sheetData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>
        <row r="18">
          <cell r="B18" t="str">
            <v>Hardware &amp; Software</v>
          </cell>
        </row>
      </sheetData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>
        <row r="18">
          <cell r="B18" t="str">
            <v>Hardware &amp; Software</v>
          </cell>
        </row>
      </sheetData>
      <sheetData sheetId="3362"/>
      <sheetData sheetId="3363"/>
      <sheetData sheetId="3364">
        <row r="18">
          <cell r="B18" t="str">
            <v>Hardware &amp; Software</v>
          </cell>
        </row>
      </sheetData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>
        <row r="18">
          <cell r="B18" t="str">
            <v>Hardware &amp; Software</v>
          </cell>
        </row>
      </sheetData>
      <sheetData sheetId="3375"/>
      <sheetData sheetId="3376">
        <row r="18">
          <cell r="B18" t="str">
            <v>Hardware &amp; Software</v>
          </cell>
        </row>
      </sheetData>
      <sheetData sheetId="3377"/>
      <sheetData sheetId="3378"/>
      <sheetData sheetId="3379"/>
      <sheetData sheetId="3380">
        <row r="18">
          <cell r="B18" t="str">
            <v>Hardware &amp; Software</v>
          </cell>
        </row>
      </sheetData>
      <sheetData sheetId="3381">
        <row r="18">
          <cell r="B18" t="str">
            <v>Hardware &amp; Software</v>
          </cell>
        </row>
      </sheetData>
      <sheetData sheetId="3382">
        <row r="18">
          <cell r="B18" t="str">
            <v>Hardware &amp; Software</v>
          </cell>
        </row>
      </sheetData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>
        <row r="18">
          <cell r="B18" t="str">
            <v>Hardware &amp; Software</v>
          </cell>
        </row>
      </sheetData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>
        <row r="18">
          <cell r="B18" t="str">
            <v>Hardware &amp; Software</v>
          </cell>
        </row>
      </sheetData>
      <sheetData sheetId="3482"/>
      <sheetData sheetId="3483"/>
      <sheetData sheetId="3484">
        <row r="18">
          <cell r="B18" t="str">
            <v>Hardware &amp; Software</v>
          </cell>
        </row>
      </sheetData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>
        <row r="18">
          <cell r="B18" t="str">
            <v>Hardware &amp; Software</v>
          </cell>
        </row>
      </sheetData>
      <sheetData sheetId="3495"/>
      <sheetData sheetId="3496">
        <row r="18">
          <cell r="B18" t="str">
            <v>Hardware &amp; Software</v>
          </cell>
        </row>
      </sheetData>
      <sheetData sheetId="3497"/>
      <sheetData sheetId="3498"/>
      <sheetData sheetId="3499"/>
      <sheetData sheetId="3500">
        <row r="18">
          <cell r="B18" t="str">
            <v>Hardware &amp; Software</v>
          </cell>
        </row>
      </sheetData>
      <sheetData sheetId="3501">
        <row r="18">
          <cell r="B18" t="str">
            <v>Hardware &amp; Software</v>
          </cell>
        </row>
      </sheetData>
      <sheetData sheetId="3502">
        <row r="18">
          <cell r="B18" t="str">
            <v>Hardware &amp; Software</v>
          </cell>
        </row>
      </sheetData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>
        <row r="18">
          <cell r="B18" t="str">
            <v>Hardware &amp; Software</v>
          </cell>
        </row>
      </sheetData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>
        <row r="18">
          <cell r="B18" t="str">
            <v>Hardware &amp; Software</v>
          </cell>
        </row>
      </sheetData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>
        <row r="18">
          <cell r="B18" t="str">
            <v>Hardware &amp; Software</v>
          </cell>
        </row>
      </sheetData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 refreshError="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/>
      <sheetData sheetId="3698"/>
      <sheetData sheetId="3699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>
        <row r="18">
          <cell r="B18" t="str">
            <v>Hardware &amp; Software</v>
          </cell>
        </row>
      </sheetData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 refreshError="1"/>
      <sheetData sheetId="3762"/>
      <sheetData sheetId="3763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>
        <row r="18">
          <cell r="B18" t="str">
            <v>Hardware &amp; Software</v>
          </cell>
        </row>
      </sheetData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>
        <row r="18">
          <cell r="B18" t="str">
            <v>Hardware &amp; Software</v>
          </cell>
        </row>
      </sheetData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>
        <row r="18">
          <cell r="B18" t="str">
            <v>Hardware &amp; Software</v>
          </cell>
        </row>
      </sheetData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>
        <row r="18">
          <cell r="B18" t="str">
            <v>Hardware &amp; Software</v>
          </cell>
        </row>
      </sheetData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>
        <row r="18">
          <cell r="B18" t="str">
            <v>Hardware &amp; Software</v>
          </cell>
        </row>
      </sheetData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>
        <row r="18">
          <cell r="B18" t="str">
            <v>Hardware &amp; Software</v>
          </cell>
        </row>
      </sheetData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>
        <row r="18">
          <cell r="B18" t="str">
            <v>Hardware &amp; Software</v>
          </cell>
        </row>
      </sheetData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>
        <row r="18">
          <cell r="B18" t="str">
            <v>Hardware &amp; Software</v>
          </cell>
        </row>
      </sheetData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>
        <row r="18">
          <cell r="B18" t="str">
            <v>Hardware &amp; Software</v>
          </cell>
        </row>
      </sheetData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>
        <row r="18">
          <cell r="B18" t="str">
            <v>Hardware &amp; Software</v>
          </cell>
        </row>
      </sheetData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>
        <row r="18">
          <cell r="B18" t="str">
            <v>Hardware &amp; Software</v>
          </cell>
        </row>
      </sheetData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>
        <row r="18">
          <cell r="B18" t="str">
            <v>Hardware &amp; Software</v>
          </cell>
        </row>
      </sheetData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>
        <row r="18">
          <cell r="B18" t="str">
            <v>Hardware &amp; Software</v>
          </cell>
        </row>
      </sheetData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>
        <row r="18">
          <cell r="B18" t="str">
            <v>Hardware &amp; Software</v>
          </cell>
        </row>
      </sheetData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>
        <row r="18">
          <cell r="B18" t="str">
            <v>Hardware &amp; Software</v>
          </cell>
        </row>
      </sheetData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>
        <row r="18">
          <cell r="B18" t="str">
            <v>Hardware &amp; Software</v>
          </cell>
        </row>
      </sheetData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>
        <row r="18">
          <cell r="B18" t="str">
            <v>Hardware &amp; Software</v>
          </cell>
        </row>
      </sheetData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>
        <row r="18">
          <cell r="B18" t="str">
            <v>Hardware &amp; Software</v>
          </cell>
        </row>
      </sheetData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>
        <row r="18">
          <cell r="B18" t="str">
            <v>Hardware &amp; Software</v>
          </cell>
        </row>
      </sheetData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>
        <row r="18">
          <cell r="B18" t="str">
            <v>Hardware &amp; Software</v>
          </cell>
        </row>
      </sheetData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>
        <row r="18">
          <cell r="B18" t="str">
            <v>Hardware &amp; Software</v>
          </cell>
        </row>
      </sheetData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>
        <row r="18">
          <cell r="B18" t="str">
            <v>Hardware &amp; Software</v>
          </cell>
        </row>
      </sheetData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>
        <row r="18">
          <cell r="B18" t="str">
            <v>Hardware &amp; Software</v>
          </cell>
        </row>
      </sheetData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>
        <row r="18">
          <cell r="B18" t="str">
            <v>Hardware &amp; Software</v>
          </cell>
        </row>
      </sheetData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>
        <row r="18">
          <cell r="B18" t="str">
            <v>Hardware &amp; Software</v>
          </cell>
        </row>
      </sheetData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>
        <row r="18">
          <cell r="B18" t="str">
            <v>Hardware &amp; Software</v>
          </cell>
        </row>
      </sheetData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>
        <row r="18">
          <cell r="B18" t="str">
            <v>Hardware &amp; Software</v>
          </cell>
        </row>
      </sheetData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>
        <row r="18">
          <cell r="B18" t="str">
            <v>Hardware &amp; Software</v>
          </cell>
        </row>
      </sheetData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>
        <row r="18">
          <cell r="B18" t="str">
            <v>Hardware &amp; Software</v>
          </cell>
        </row>
      </sheetData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>
        <row r="18">
          <cell r="B18" t="str">
            <v>Hardware &amp; Software</v>
          </cell>
        </row>
      </sheetData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>
        <row r="18">
          <cell r="B18" t="str">
            <v>Hardware &amp; Software</v>
          </cell>
        </row>
      </sheetData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>
        <row r="18">
          <cell r="B18" t="str">
            <v>Hardware &amp; Software</v>
          </cell>
        </row>
      </sheetData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>
        <row r="18">
          <cell r="B18" t="str">
            <v>Hardware &amp; Software</v>
          </cell>
        </row>
      </sheetData>
      <sheetData sheetId="4656"/>
      <sheetData sheetId="4657"/>
      <sheetData sheetId="4658"/>
      <sheetData sheetId="4659"/>
      <sheetData sheetId="4660"/>
      <sheetData sheetId="4661"/>
      <sheetData sheetId="4662"/>
      <sheetData sheetId="4663"/>
      <sheetData sheetId="4664"/>
      <sheetData sheetId="4665"/>
      <sheetData sheetId="4666"/>
      <sheetData sheetId="4667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>
        <row r="18">
          <cell r="B18" t="str">
            <v>Hardware &amp; Software</v>
          </cell>
        </row>
      </sheetData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>
        <row r="18">
          <cell r="B18" t="str">
            <v>Hardware &amp; Software</v>
          </cell>
        </row>
      </sheetData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>
        <row r="18">
          <cell r="B18" t="str">
            <v>Hardware &amp; Software</v>
          </cell>
        </row>
      </sheetData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>
        <row r="18">
          <cell r="B18" t="str">
            <v>Hardware &amp; Software</v>
          </cell>
        </row>
      </sheetData>
      <sheetData sheetId="4800"/>
      <sheetData sheetId="4801"/>
      <sheetData sheetId="4802"/>
      <sheetData sheetId="4803" refreshError="1"/>
      <sheetData sheetId="4804" refreshError="1"/>
      <sheetData sheetId="4805" refreshError="1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>
        <row r="18">
          <cell r="B18" t="str">
            <v>Hardware &amp; Software</v>
          </cell>
        </row>
      </sheetData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 refreshError="1"/>
      <sheetData sheetId="4819" refreshError="1"/>
      <sheetData sheetId="4820" refreshError="1"/>
      <sheetData sheetId="4821" refreshError="1"/>
      <sheetData sheetId="4822"/>
      <sheetData sheetId="4823"/>
      <sheetData sheetId="4824"/>
      <sheetData sheetId="4825"/>
      <sheetData sheetId="4826"/>
      <sheetData sheetId="4827"/>
      <sheetData sheetId="4828" refreshError="1"/>
      <sheetData sheetId="4829" refreshError="1"/>
      <sheetData sheetId="4830" refreshError="1"/>
      <sheetData sheetId="4831" refreshError="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/>
      <sheetData sheetId="4838" refreshError="1"/>
      <sheetData sheetId="4839" refreshError="1"/>
      <sheetData sheetId="4840"/>
      <sheetData sheetId="4841"/>
      <sheetData sheetId="4842"/>
      <sheetData sheetId="4843"/>
      <sheetData sheetId="4844" refreshError="1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/>
      <sheetData sheetId="6801"/>
      <sheetData sheetId="6802"/>
      <sheetData sheetId="6803"/>
      <sheetData sheetId="6804"/>
      <sheetData sheetId="6805"/>
      <sheetData sheetId="6806"/>
      <sheetData sheetId="6807"/>
      <sheetData sheetId="6808"/>
      <sheetData sheetId="6809"/>
      <sheetData sheetId="6810"/>
      <sheetData sheetId="6811"/>
      <sheetData sheetId="6812"/>
      <sheetData sheetId="6813"/>
      <sheetData sheetId="6814"/>
      <sheetData sheetId="6815"/>
      <sheetData sheetId="6816"/>
      <sheetData sheetId="6817"/>
      <sheetData sheetId="6818"/>
      <sheetData sheetId="6819"/>
      <sheetData sheetId="6820"/>
      <sheetData sheetId="6821"/>
      <sheetData sheetId="6822"/>
      <sheetData sheetId="6823"/>
      <sheetData sheetId="6824"/>
      <sheetData sheetId="6825"/>
      <sheetData sheetId="6826" refreshError="1"/>
      <sheetData sheetId="6827" refreshError="1"/>
      <sheetData sheetId="6828" refreshError="1"/>
      <sheetData sheetId="6829"/>
      <sheetData sheetId="6830"/>
      <sheetData sheetId="6831"/>
      <sheetData sheetId="6832"/>
      <sheetData sheetId="6833"/>
      <sheetData sheetId="6834"/>
      <sheetData sheetId="6835"/>
      <sheetData sheetId="6836"/>
      <sheetData sheetId="6837"/>
      <sheetData sheetId="6838"/>
      <sheetData sheetId="6839"/>
      <sheetData sheetId="6840"/>
      <sheetData sheetId="6841"/>
      <sheetData sheetId="6842"/>
      <sheetData sheetId="6843"/>
      <sheetData sheetId="6844"/>
      <sheetData sheetId="6845"/>
      <sheetData sheetId="6846"/>
      <sheetData sheetId="6847"/>
      <sheetData sheetId="6848"/>
      <sheetData sheetId="6849"/>
      <sheetData sheetId="6850"/>
      <sheetData sheetId="6851"/>
      <sheetData sheetId="6852"/>
      <sheetData sheetId="6853"/>
      <sheetData sheetId="6854"/>
      <sheetData sheetId="6855"/>
      <sheetData sheetId="6856"/>
      <sheetData sheetId="6857" refreshError="1"/>
      <sheetData sheetId="6858" refreshError="1"/>
      <sheetData sheetId="685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SG "/>
      <sheetName val="TBG "/>
      <sheetName val="EBU "/>
      <sheetName val="TVS ESA"/>
      <sheetName val="UBG "/>
      <sheetName val="TVSESA B "/>
      <sheetName val="TVS B"/>
      <sheetName val="TUMKUR"/>
      <sheetName val="Rates"/>
      <sheetName val="Challan"/>
      <sheetName val="#REF"/>
      <sheetName val="slab01"/>
      <sheetName val="Sheet1"/>
      <sheetName val="mp_rev"/>
      <sheetName val="Balance sheet"/>
      <sheetName val="Notes to accounts"/>
      <sheetName val="Drs stt"/>
      <sheetName val="p&amp;lschedule"/>
      <sheetName val="le_data"/>
      <sheetName val="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 02 &amp; Dec 02 sal"/>
      <sheetName val="rent-Jan 03"/>
      <sheetName val="Code"/>
      <sheetName val="Nov 02 _ Dec 02 sal"/>
      <sheetName val="Page1"/>
      <sheetName val="FFM"/>
      <sheetName val="DATA"/>
      <sheetName val="Balance sheet"/>
      <sheetName val="Assmp"/>
      <sheetName val="gen ledger data"/>
      <sheetName val="Mapping table"/>
      <sheetName val="TAX INCOME"/>
      <sheetName val="Rates"/>
      <sheetName val="worksheet"/>
      <sheetName val="FINAL"/>
      <sheetName val="CRITERIA1"/>
      <sheetName val="Sheet1"/>
      <sheetName val="co lease rental"/>
      <sheetName val="Währungsschlüssel"/>
      <sheetName val="1. Prepaid Expenses"/>
      <sheetName val="Control"/>
      <sheetName val="Accrual Nov'05"/>
      <sheetName val="RM-Summary"/>
      <sheetName val="Seide Customer wise "/>
      <sheetName val="Filati Customer wise"/>
      <sheetName val="Consl LS"/>
      <sheetName val="Reco"/>
      <sheetName val="Seide LS"/>
      <sheetName val="Filati LS"/>
      <sheetName val="XREF"/>
      <sheetName val="Workstation"/>
      <sheetName val="CF"/>
      <sheetName val="Masters"/>
      <sheetName val="BS-203"/>
      <sheetName val="?????"/>
      <sheetName val="setup"/>
      <sheetName val="ReBS"/>
      <sheetName val="PayReg_Master"/>
      <sheetName val="FD"/>
      <sheetName val="Bank control chart"/>
      <sheetName val="Cash"/>
      <sheetName val="Fixed Deposit"/>
      <sheetName val="TRIAL BALANCE"/>
      <sheetName val="COMPUTER"/>
      <sheetName val="HEAD"/>
      <sheetName val="SCM"/>
      <sheetName val="Sep WorkSheet"/>
      <sheetName val="Usage Efficiency"/>
      <sheetName val="TrialBal"/>
      <sheetName val="EXPENSES"/>
      <sheetName val="salary queries"/>
      <sheetName val="PLA"/>
      <sheetName val="Excise Payable"/>
      <sheetName val="lookup"/>
      <sheetName val="PSI"/>
      <sheetName val="mp_rev"/>
      <sheetName val="Asset Consolidated"/>
      <sheetName val="Inc Stmt Jan-Jul"/>
      <sheetName val="Sheet3"/>
      <sheetName val="Chitnis"/>
      <sheetName val="summary"/>
      <sheetName val="NOTES"/>
      <sheetName val="Lead Sheet"/>
      <sheetName val="P&amp;L"/>
      <sheetName val="depn testing"/>
      <sheetName val="PointNo.5"/>
      <sheetName val="TABLAS 3er TRIMESTRE"/>
      <sheetName val="Nov_02_&amp;_Dec_02_sal"/>
      <sheetName val="rent-Jan_03"/>
      <sheetName val="Nov_02___Dec_02_sal"/>
      <sheetName val="Mapping_table"/>
      <sheetName val="TAX_INCOME"/>
      <sheetName val="gen_ledger_data"/>
      <sheetName val="1__Prepaid_Expenses"/>
      <sheetName val="Balance_sheet"/>
      <sheetName val="Accrual_Nov'05"/>
      <sheetName val="TRIAL_BALANCE"/>
      <sheetName val="co_lease_rental"/>
      <sheetName val="Nov_02_&amp;_Dec_02_sal1"/>
      <sheetName val="rent-Jan_031"/>
      <sheetName val="Nov_02___Dec_02_sal1"/>
      <sheetName val="Mapping_table1"/>
      <sheetName val="TAX_INCOME1"/>
      <sheetName val="gen_ledger_data1"/>
      <sheetName val="1__Prepaid_Expenses1"/>
      <sheetName val="Balance_sheet1"/>
      <sheetName val="Accrual_Nov'051"/>
      <sheetName val="TRIAL_BALANCE1"/>
      <sheetName val="co_lease_rental1"/>
      <sheetName val="Nov_02_&amp;_Dec_02_sal2"/>
      <sheetName val="rent-Jan_032"/>
      <sheetName val="Nov_02___Dec_02_sal2"/>
      <sheetName val="Mapping_table2"/>
      <sheetName val="TAX_INCOME2"/>
      <sheetName val="gen_ledger_data2"/>
      <sheetName val="1__Prepaid_Expenses2"/>
      <sheetName val="Balance_sheet2"/>
      <sheetName val="Accrual_Nov'052"/>
      <sheetName val="TRIAL_BALANCE2"/>
      <sheetName val="co_lease_rental2"/>
      <sheetName val="BS India Schedule"/>
      <sheetName val="BS India"/>
      <sheetName val="Excise_Payable"/>
      <sheetName val="for challans"/>
      <sheetName val="AS21SchE - 9M0708"/>
      <sheetName val="List"/>
      <sheetName val="Schedule"/>
      <sheetName val="Administration"/>
      <sheetName val="Driver"/>
      <sheetName val="PopCache"/>
      <sheetName val="trial (2)"/>
      <sheetName val="_____"/>
      <sheetName val="Week 2"/>
      <sheetName val="RCC,Ret. Wall"/>
      <sheetName val="Salary-Employeewise"/>
      <sheetName val="TB 2007"/>
      <sheetName val="Sheet2"/>
      <sheetName val="Dep-Summary"/>
      <sheetName val="Schedules"/>
      <sheetName val="CONFIG"/>
      <sheetName val="VPP Matrix"/>
      <sheetName val="CLSTOCK 30.06.05"/>
      <sheetName val="Ann I"/>
      <sheetName val="lead"/>
      <sheetName val="Section conclusion"/>
      <sheetName val="H"/>
      <sheetName val="entitlements"/>
      <sheetName val="Ann VII"/>
      <sheetName val="Ann VIII"/>
      <sheetName val="Schedule-Fixed assets "/>
      <sheetName val="wordsdata"/>
      <sheetName val="Civil Boq"/>
      <sheetName val="Training Deposits coding"/>
      <sheetName val="P&amp;L-Help"/>
      <sheetName val="DataInput1"/>
      <sheetName val="Entry"/>
      <sheetName val="BS"/>
      <sheetName val="234B-C"/>
      <sheetName val="Forex loss"/>
      <sheetName val="Sch for MAT"/>
      <sheetName val="Business Unit"/>
      <sheetName val="Model (Not Merged)"/>
      <sheetName val="Intro"/>
      <sheetName val="Nov_02_&amp;_Dec_02_sal3"/>
      <sheetName val="rent-Jan_033"/>
      <sheetName val="Nov_02___Dec_02_sal3"/>
      <sheetName val="Mapping_table3"/>
      <sheetName val="TAX_INCOME3"/>
      <sheetName val="Balance_sheet3"/>
      <sheetName val="gen_ledger_data3"/>
      <sheetName val="1__Prepaid_Expenses3"/>
      <sheetName val="TRIAL_BALANCE3"/>
      <sheetName val="Accrual_Nov'053"/>
      <sheetName val="co_lease_rental3"/>
      <sheetName val="Seide_Customer_wise_"/>
      <sheetName val="Filati_Customer_wise"/>
      <sheetName val="Consl_LS"/>
      <sheetName val="Seide_LS"/>
      <sheetName val="Filati_LS"/>
      <sheetName val="salary_queries"/>
      <sheetName val="Excise_Payable1"/>
      <sheetName val="Sep_WorkSheet"/>
      <sheetName val="Usage_Efficiency"/>
      <sheetName val="Bank_control_chart"/>
      <sheetName val="Fixed_Deposit"/>
      <sheetName val="Model_(Not_Merged)"/>
      <sheetName val="Asset_Consolidated"/>
      <sheetName val="Inc_Stmt_Jan-Jul"/>
      <sheetName val="Lead_Sheet"/>
      <sheetName val="PointNo_5"/>
      <sheetName val="depn_testing"/>
      <sheetName val="BS_India_Schedule"/>
      <sheetName val="BS_India"/>
      <sheetName val="DTCT"/>
      <sheetName val="Annexures (2)"/>
      <sheetName val="BS Schdl-3-Fixed Assets"/>
      <sheetName val="Machine shop"/>
      <sheetName val="120RECV"/>
      <sheetName val="CLSTOCK_30_06_05"/>
      <sheetName val="TABLAS_3er_TRIMESTRE"/>
      <sheetName val="excess calc"/>
      <sheetName val="Useful life"/>
      <sheetName val="TB March 2002"/>
      <sheetName val="BS &amp; PL"/>
      <sheetName val="15"/>
      <sheetName val="TB"/>
      <sheetName val="Schedule (2)"/>
      <sheetName val="BSheet"/>
      <sheetName val="BS and P&amp;L"/>
      <sheetName val="Tools "/>
      <sheetName val="FF402-WIP movement"/>
      <sheetName val="FF403-WIP movement"/>
      <sheetName val="Exchange"/>
      <sheetName val="CC &amp; PC"/>
      <sheetName val="Fixed asset register"/>
      <sheetName val="PAJE,PRJE"/>
    </sheetNames>
    <sheetDataSet>
      <sheetData sheetId="0" refreshError="1"/>
      <sheetData sheetId="1">
        <row r="2">
          <cell r="A2" t="str">
            <v>@01@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2">
          <cell r="A2" t="str">
            <v>@01@</v>
          </cell>
        </row>
      </sheetData>
      <sheetData sheetId="73">
        <row r="2">
          <cell r="A2" t="str">
            <v>@01@</v>
          </cell>
        </row>
      </sheetData>
      <sheetData sheetId="74"/>
      <sheetData sheetId="75"/>
      <sheetData sheetId="76">
        <row r="2">
          <cell r="A2" t="str">
            <v>@01@</v>
          </cell>
        </row>
      </sheetData>
      <sheetData sheetId="77">
        <row r="2">
          <cell r="A2" t="str">
            <v>@01@</v>
          </cell>
        </row>
      </sheetData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>
        <row r="2">
          <cell r="A2" t="str">
            <v>@01@</v>
          </cell>
        </row>
      </sheetData>
      <sheetData sheetId="144">
        <row r="2">
          <cell r="A2" t="str">
            <v>@01@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e1"/>
      <sheetName val="Comp"/>
      <sheetName val="Ack 1"/>
      <sheetName val="Page2"/>
      <sheetName val="Page3"/>
      <sheetName val="Page4"/>
      <sheetName val="Page5"/>
      <sheetName val="Page6"/>
      <sheetName val="Page7"/>
      <sheetName val="Page8"/>
      <sheetName val="Page9"/>
      <sheetName val="Page10"/>
    </sheetNames>
    <sheetDataSet>
      <sheetData sheetId="0" refreshError="1">
        <row r="3">
          <cell r="AD3" t="str">
            <v xml:space="preserve">Receipt No.  </v>
          </cell>
        </row>
        <row r="4">
          <cell r="AB4" t="str">
            <v>Date</v>
          </cell>
        </row>
        <row r="6">
          <cell r="K6" t="str">
            <v>FORM NO. 1</v>
          </cell>
          <cell r="AD6" t="str">
            <v xml:space="preserve"> </v>
          </cell>
        </row>
        <row r="8">
          <cell r="K8" t="str">
            <v>Return of Income</v>
          </cell>
          <cell r="AD8" t="str">
            <v xml:space="preserve"> </v>
          </cell>
        </row>
        <row r="9">
          <cell r="K9" t="str">
            <v>[See Rule 12(1) (a) of Income-tax Rules, 1962]</v>
          </cell>
        </row>
        <row r="10">
          <cell r="AD10" t="str">
            <v xml:space="preserve"> </v>
          </cell>
        </row>
        <row r="12">
          <cell r="E12" t="str">
            <v>°</v>
          </cell>
          <cell r="F12" t="str">
            <v xml:space="preserve">This income-tax return form is meant for companies, other than those claiming </v>
          </cell>
        </row>
        <row r="13">
          <cell r="F13" t="str">
            <v xml:space="preserve">exemption u/s 11, for complying with the requirements of section 139/142/148 of the </v>
          </cell>
        </row>
        <row r="14">
          <cell r="F14" t="str">
            <v>Income-tax Act.</v>
          </cell>
        </row>
        <row r="16">
          <cell r="E16" t="str">
            <v>°</v>
          </cell>
          <cell r="F16" t="str">
            <v xml:space="preserve">All the items are required to be filled in.  If any item is not applicable to you, write NA  </v>
          </cell>
        </row>
        <row r="17">
          <cell r="F17" t="str">
            <v xml:space="preserve"> against that. You may write NIL, for any amount asked for where appropriate.</v>
          </cell>
        </row>
        <row r="19">
          <cell r="E19" t="str">
            <v>°</v>
          </cell>
          <cell r="F19" t="str">
            <v>The amount of losses are to be shown within brackets.</v>
          </cell>
        </row>
        <row r="21">
          <cell r="E21" t="str">
            <v>°</v>
          </cell>
          <cell r="F21" t="str">
            <v xml:space="preserve">DO NOT LEAVE ANY PART OF THE RETURN BLANK.  ENCLOSE A SEPARATE </v>
          </cell>
        </row>
        <row r="22">
          <cell r="F22" t="str">
            <v xml:space="preserve">COMPUTATION SHEET IF THE SPACE PROVIDED IN ANY PART OF THE  </v>
          </cell>
        </row>
        <row r="23">
          <cell r="F23" t="str">
            <v xml:space="preserve">RETURN IS INADEQUATE, WRITING THE AGGREGATE AMOUNTS AT THE </v>
          </cell>
        </row>
        <row r="24">
          <cell r="F24" t="str">
            <v>APPROPRIATE PLACE IN THAT PART.</v>
          </cell>
        </row>
        <row r="26">
          <cell r="E26" t="str">
            <v>°</v>
          </cell>
          <cell r="F26" t="str">
            <v>Please go through the instructions.  These will help you in filling in the return.</v>
          </cell>
        </row>
        <row r="29">
          <cell r="B29" t="str">
            <v>Part-I</v>
          </cell>
        </row>
        <row r="30">
          <cell r="B30" t="str">
            <v>General Information</v>
          </cell>
        </row>
        <row r="32">
          <cell r="B32" t="str">
            <v>1. Assessment Year</v>
          </cell>
          <cell r="J32">
            <v>1</v>
          </cell>
          <cell r="K32">
            <v>9</v>
          </cell>
          <cell r="L32">
            <v>9</v>
          </cell>
          <cell r="M32">
            <v>8</v>
          </cell>
          <cell r="N32" t="str">
            <v>-</v>
          </cell>
          <cell r="O32">
            <v>9</v>
          </cell>
          <cell r="P32">
            <v>9</v>
          </cell>
          <cell r="Q32" t="str">
            <v>2. PA No./GIR No.</v>
          </cell>
          <cell r="W32" t="str">
            <v>A</v>
          </cell>
          <cell r="X32" t="str">
            <v>P</v>
          </cell>
          <cell r="Y32" t="str">
            <v>P</v>
          </cell>
          <cell r="Z32" t="str">
            <v>L</v>
          </cell>
          <cell r="AA32" t="str">
            <v>I</v>
          </cell>
          <cell r="AB32" t="str">
            <v>E</v>
          </cell>
          <cell r="AC32" t="str">
            <v>D</v>
          </cell>
          <cell r="AE32" t="str">
            <v>F</v>
          </cell>
          <cell r="AF32" t="str">
            <v>O</v>
          </cell>
          <cell r="AG32" t="str">
            <v>R</v>
          </cell>
        </row>
        <row r="33">
          <cell r="B33" t="str">
            <v>3. Ward/Circle/Special Range</v>
          </cell>
          <cell r="L33" t="str">
            <v>FOREIGN CIRCLE</v>
          </cell>
          <cell r="X33" t="str">
            <v>4. Return u/s 139 /142/148</v>
          </cell>
          <cell r="AF33">
            <v>139</v>
          </cell>
        </row>
        <row r="34">
          <cell r="B34" t="str">
            <v>5. If revised return, receipt no. &amp; date of filing the original</v>
          </cell>
          <cell r="T34" t="str">
            <v>No.</v>
          </cell>
          <cell r="V34" t="str">
            <v>N</v>
          </cell>
          <cell r="W34" t="str">
            <v>A</v>
          </cell>
          <cell r="Y34" t="str">
            <v>Date</v>
          </cell>
          <cell r="AB34" t="str">
            <v>-</v>
          </cell>
          <cell r="AD34" t="str">
            <v>-</v>
          </cell>
          <cell r="AE34">
            <v>1</v>
          </cell>
          <cell r="AF34">
            <v>9</v>
          </cell>
          <cell r="AG34">
            <v>9</v>
          </cell>
        </row>
        <row r="35">
          <cell r="B35" t="str">
            <v>6. Name</v>
          </cell>
          <cell r="E35" t="str">
            <v>P</v>
          </cell>
          <cell r="F35" t="str">
            <v>T</v>
          </cell>
          <cell r="H35" t="str">
            <v>S</v>
          </cell>
          <cell r="I35" t="str">
            <v>A</v>
          </cell>
          <cell r="J35" t="str">
            <v>P</v>
          </cell>
          <cell r="L35" t="str">
            <v>A</v>
          </cell>
          <cell r="M35" t="str">
            <v>S</v>
          </cell>
          <cell r="N35" t="str">
            <v>I</v>
          </cell>
          <cell r="O35" t="str">
            <v>A</v>
          </cell>
        </row>
        <row r="38">
          <cell r="B38" t="str">
            <v>7. Date of incorporation</v>
          </cell>
          <cell r="N38" t="str">
            <v>-</v>
          </cell>
          <cell r="Q38" t="str">
            <v>-</v>
          </cell>
          <cell r="V38" t="str">
            <v>8. Residence in India*</v>
          </cell>
          <cell r="AC38">
            <v>0</v>
          </cell>
          <cell r="AD38">
            <v>2</v>
          </cell>
          <cell r="AE38" t="str">
            <v>9. Status*</v>
          </cell>
          <cell r="AH38">
            <v>15</v>
          </cell>
        </row>
        <row r="39">
          <cell r="B39" t="str">
            <v>10. Office Address</v>
          </cell>
          <cell r="J39" t="str">
            <v>C</v>
          </cell>
          <cell r="K39" t="str">
            <v>/</v>
          </cell>
          <cell r="L39" t="str">
            <v>O</v>
          </cell>
          <cell r="N39" t="str">
            <v>A</v>
          </cell>
          <cell r="O39" t="str">
            <v>R</v>
          </cell>
          <cell r="P39" t="str">
            <v>T</v>
          </cell>
          <cell r="Q39" t="str">
            <v>H</v>
          </cell>
          <cell r="R39" t="str">
            <v>U</v>
          </cell>
          <cell r="S39" t="str">
            <v>R</v>
          </cell>
          <cell r="U39" t="str">
            <v>A</v>
          </cell>
          <cell r="V39" t="str">
            <v>N</v>
          </cell>
          <cell r="W39" t="str">
            <v>D</v>
          </cell>
          <cell r="X39" t="str">
            <v>E</v>
          </cell>
          <cell r="Y39" t="str">
            <v>R</v>
          </cell>
          <cell r="Z39" t="str">
            <v>S</v>
          </cell>
          <cell r="AA39" t="str">
            <v>E</v>
          </cell>
          <cell r="AB39" t="str">
            <v>N</v>
          </cell>
        </row>
        <row r="40">
          <cell r="B40" t="str">
            <v>D</v>
          </cell>
          <cell r="C40" t="str">
            <v>U</v>
          </cell>
          <cell r="E40" t="str">
            <v>P</v>
          </cell>
          <cell r="F40" t="str">
            <v>A</v>
          </cell>
          <cell r="G40" t="str">
            <v>R</v>
          </cell>
          <cell r="H40" t="str">
            <v>C</v>
          </cell>
          <cell r="J40" t="str">
            <v>T</v>
          </cell>
          <cell r="K40" t="str">
            <v>R</v>
          </cell>
          <cell r="L40" t="str">
            <v>I</v>
          </cell>
          <cell r="M40" t="str">
            <v>N</v>
          </cell>
          <cell r="N40" t="str">
            <v>I</v>
          </cell>
          <cell r="O40" t="str">
            <v>T</v>
          </cell>
          <cell r="P40" t="str">
            <v>Y</v>
          </cell>
        </row>
        <row r="41">
          <cell r="B41">
            <v>1</v>
          </cell>
          <cell r="C41">
            <v>7</v>
          </cell>
          <cell r="E41" t="str">
            <v>M</v>
          </cell>
          <cell r="F41" t="str">
            <v>G</v>
          </cell>
          <cell r="H41" t="str">
            <v>R</v>
          </cell>
          <cell r="I41" t="str">
            <v>O</v>
          </cell>
          <cell r="J41" t="str">
            <v>A</v>
          </cell>
          <cell r="K41" t="str">
            <v>D</v>
          </cell>
        </row>
        <row r="42">
          <cell r="B42" t="str">
            <v>B</v>
          </cell>
          <cell r="C42" t="str">
            <v>A</v>
          </cell>
          <cell r="D42" t="str">
            <v>N</v>
          </cell>
          <cell r="E42" t="str">
            <v>G</v>
          </cell>
          <cell r="F42" t="str">
            <v>A</v>
          </cell>
          <cell r="G42" t="str">
            <v>L</v>
          </cell>
          <cell r="H42" t="str">
            <v>O</v>
          </cell>
          <cell r="I42" t="str">
            <v>R</v>
          </cell>
          <cell r="J42" t="str">
            <v>E</v>
          </cell>
          <cell r="Z42" t="str">
            <v>PIN :</v>
          </cell>
          <cell r="AC42">
            <v>5</v>
          </cell>
          <cell r="AD42">
            <v>6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</row>
        <row r="43">
          <cell r="B43" t="str">
            <v>11. Telephone Numbers :</v>
          </cell>
          <cell r="K43">
            <v>5</v>
          </cell>
          <cell r="L43">
            <v>5</v>
          </cell>
          <cell r="M43">
            <v>9</v>
          </cell>
          <cell r="N43">
            <v>6</v>
          </cell>
          <cell r="O43">
            <v>2</v>
          </cell>
          <cell r="P43">
            <v>6</v>
          </cell>
          <cell r="Q43">
            <v>2</v>
          </cell>
        </row>
        <row r="44">
          <cell r="B44" t="str">
            <v xml:space="preserve">12. Is this the first assessment of the </v>
          </cell>
          <cell r="T44" t="str">
            <v>15. Has the company claimed any Double</v>
          </cell>
        </row>
        <row r="45">
          <cell r="B45" t="str">
            <v xml:space="preserve">      company? **</v>
          </cell>
          <cell r="Q45" t="str">
            <v>YES</v>
          </cell>
          <cell r="T45" t="str">
            <v xml:space="preserve">       Taxation Relief?**</v>
          </cell>
          <cell r="AG45" t="str">
            <v>YES</v>
          </cell>
        </row>
        <row r="46">
          <cell r="B46" t="str">
            <v xml:space="preserve">13.  Is the company assessed to </v>
          </cell>
          <cell r="T46" t="str">
            <v>(i)  Under agreement with foreign country **</v>
          </cell>
          <cell r="AG46" t="str">
            <v>YES</v>
          </cell>
        </row>
        <row r="47">
          <cell r="B47" t="str">
            <v xml:space="preserve">       Wealth-tax? **</v>
          </cell>
          <cell r="Q47" t="str">
            <v>NO</v>
          </cell>
          <cell r="T47" t="str">
            <v>(ii)  In respect of a country with which no</v>
          </cell>
          <cell r="AG47" t="str">
            <v>NO</v>
          </cell>
        </row>
        <row r="48">
          <cell r="B48" t="str">
            <v>14.  Is the return being filed as a</v>
          </cell>
          <cell r="T48" t="str">
            <v xml:space="preserve">   agreement exists **</v>
          </cell>
        </row>
        <row r="49">
          <cell r="B49" t="str">
            <v xml:space="preserve">       representative assessee? **</v>
          </cell>
          <cell r="Q49" t="str">
            <v>NO</v>
          </cell>
          <cell r="T49" t="str">
            <v>(iii)  Name of the country</v>
          </cell>
          <cell r="AB49" t="str">
            <v>INDONESIA</v>
          </cell>
        </row>
        <row r="51">
          <cell r="B51" t="str">
            <v>* Select the appropriate code number given below:</v>
          </cell>
          <cell r="AC51" t="str">
            <v>** Write Yes/No</v>
          </cell>
        </row>
        <row r="53">
          <cell r="B53" t="str">
            <v>Residence in India</v>
          </cell>
          <cell r="L53" t="str">
            <v>Status</v>
          </cell>
        </row>
        <row r="54">
          <cell r="D54" t="str">
            <v>Resident</v>
          </cell>
          <cell r="I54" t="str">
            <v>01</v>
          </cell>
          <cell r="L54" t="str">
            <v xml:space="preserve">(a)    A domestic company in which the </v>
          </cell>
        </row>
        <row r="55">
          <cell r="D55" t="str">
            <v>Non-resident</v>
          </cell>
          <cell r="I55" t="str">
            <v>02</v>
          </cell>
          <cell r="M55" t="str">
            <v xml:space="preserve">  public are substantially interested.</v>
          </cell>
          <cell r="Y55" t="str">
            <v>12</v>
          </cell>
        </row>
        <row r="57">
          <cell r="L57" t="str">
            <v xml:space="preserve">(b)    A domestic company which is not </v>
          </cell>
        </row>
        <row r="58">
          <cell r="L58" t="str">
            <v xml:space="preserve">        a company in which the public are </v>
          </cell>
        </row>
        <row r="59">
          <cell r="L59" t="str">
            <v xml:space="preserve">        substantially interested.</v>
          </cell>
          <cell r="Y59" t="str">
            <v>13</v>
          </cell>
        </row>
        <row r="61">
          <cell r="L61" t="str">
            <v>(c)    A company other than a domestic</v>
          </cell>
        </row>
        <row r="62">
          <cell r="M62" t="str">
            <v xml:space="preserve">  company</v>
          </cell>
          <cell r="Y62" t="str">
            <v>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 WorkSheet"/>
      <sheetName val="Nov 02 &amp; Dec 02 sal"/>
      <sheetName val="MF"/>
      <sheetName val="DataInput1"/>
      <sheetName val="Balance Sheet"/>
      <sheetName val="Page1"/>
      <sheetName val="Schedules PL"/>
      <sheetName val="Schedules BS"/>
      <sheetName val="BS"/>
      <sheetName val="Setup"/>
      <sheetName val="TB March 2002"/>
      <sheetName val="RM-Summary"/>
      <sheetName val="FINAL"/>
      <sheetName val="data"/>
      <sheetName val="Sep_WorkSheet"/>
      <sheetName val="Nov_02_&amp;_Dec_02_sal"/>
      <sheetName val="Balance_Sheet"/>
      <sheetName val="Input Screen"/>
      <sheetName val="Rates"/>
      <sheetName val="Bal_Gr"/>
      <sheetName val="Instructions"/>
      <sheetName val="RB"/>
      <sheetName val="P&amp;L-Rptg format"/>
      <sheetName val="Lists"/>
      <sheetName val="CLSTOCK 30_06_05"/>
      <sheetName val="Sep_WorkSheet1"/>
      <sheetName val="Nov_02_&amp;_Dec_02_sal1"/>
      <sheetName val="Balance_Sheet1"/>
      <sheetName val="P&amp;L-Rptg_format"/>
      <sheetName val="Input_Screen"/>
      <sheetName val="CLSTOCK_30_06_05"/>
      <sheetName val="CF"/>
      <sheetName val="KMS "/>
      <sheetName val="BS-203"/>
      <sheetName val="Suppliers"/>
      <sheetName val="ALL"/>
      <sheetName val="Vendor List"/>
      <sheetName val="Intl def"/>
      <sheetName val="XLR_NoRangeSheet"/>
      <sheetName val="Sep_WorkSheet2"/>
      <sheetName val="Nov_02_&amp;_Dec_02_sal2"/>
      <sheetName val="Balance_Sheet2"/>
      <sheetName val="Exhibit-1"/>
      <sheetName val="#REF"/>
      <sheetName val="VIII"/>
      <sheetName val="XREF"/>
      <sheetName val="UK MSH"/>
      <sheetName val="co lease rental"/>
      <sheetName val="TRIAL BALANCE"/>
      <sheetName val="유통망계획"/>
      <sheetName val="Summary"/>
      <sheetName val="DRAFT"/>
      <sheetName val="grp "/>
      <sheetName val="COSTMAR"/>
      <sheetName val="Sub Grp"/>
      <sheetName val="sch"/>
      <sheetName val="MAIN"/>
      <sheetName val="Ctrl"/>
      <sheetName val="LOR_Data_Wash"/>
      <sheetName val="VBU_Data_Wash"/>
      <sheetName val="Direct Area COW"/>
      <sheetName val="SH Rev"/>
      <sheetName val="wvalue"/>
      <sheetName val="Sheet1"/>
      <sheetName val="Sch 3 Depr"/>
      <sheetName val="ALTO IMPORTS"/>
      <sheetName val="Master"/>
      <sheetName val="Fixed asset register"/>
      <sheetName val="Introduction"/>
      <sheetName val="Detail"/>
      <sheetName val="Comp"/>
      <sheetName val="Total by Function QSplit"/>
      <sheetName val="PROD VS SALES"/>
      <sheetName val="Costing Rate per Ton"/>
      <sheetName val="BREAKUP OF OTHER OH"/>
      <sheetName val="SALES DATA "/>
      <sheetName val="TB Bgl"/>
      <sheetName val="TB Goa"/>
      <sheetName val="Activity Codes"/>
      <sheetName val="TB"/>
      <sheetName val="PF"/>
      <sheetName val="10YACCS"/>
      <sheetName val="Input-target firm"/>
      <sheetName val="BC Estimate"/>
      <sheetName val="P&amp;L"/>
      <sheetName val="Page 5"/>
      <sheetName val="SEP-1024"/>
      <sheetName val="9G"/>
      <sheetName val="Associate"/>
      <sheetName val="Cashflow 2014"/>
      <sheetName val="Q-Data"/>
      <sheetName val="PL6-Revenue Bridge"/>
      <sheetName val="RFIN_519H"/>
      <sheetName val="Lead"/>
      <sheetName val="Part A General"/>
      <sheetName val="Data Input for MTD SAles"/>
      <sheetName val="Final Pivot"/>
    </sheetNames>
    <sheetDataSet>
      <sheetData sheetId="0" refreshError="1">
        <row r="57">
          <cell r="B57">
            <v>1924.79</v>
          </cell>
        </row>
        <row r="173">
          <cell r="B173">
            <v>2936.28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7">
          <cell r="B57">
            <v>1924.79</v>
          </cell>
        </row>
      </sheetData>
      <sheetData sheetId="15">
        <row r="57">
          <cell r="B57">
            <v>1924.79</v>
          </cell>
        </row>
      </sheetData>
      <sheetData sheetId="16">
        <row r="57">
          <cell r="B57">
            <v>1924.79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57">
          <cell r="B57">
            <v>1924.79</v>
          </cell>
        </row>
      </sheetData>
      <sheetData sheetId="26">
        <row r="57">
          <cell r="B57">
            <v>1924.79</v>
          </cell>
        </row>
      </sheetData>
      <sheetData sheetId="27">
        <row r="57">
          <cell r="B57">
            <v>1924.79</v>
          </cell>
        </row>
      </sheetData>
      <sheetData sheetId="28">
        <row r="57">
          <cell r="B57">
            <v>1924.79</v>
          </cell>
        </row>
      </sheetData>
      <sheetData sheetId="29">
        <row r="57">
          <cell r="B57">
            <v>1924.79</v>
          </cell>
        </row>
      </sheetData>
      <sheetData sheetId="30">
        <row r="57">
          <cell r="B57">
            <v>1924.79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>
        <row r="57">
          <cell r="B57">
            <v>1924.79</v>
          </cell>
        </row>
      </sheetData>
      <sheetData sheetId="36" refreshError="1"/>
      <sheetData sheetId="37">
        <row r="57">
          <cell r="B57">
            <v>1924.79</v>
          </cell>
        </row>
      </sheetData>
      <sheetData sheetId="38">
        <row r="57">
          <cell r="B57">
            <v>1924.79</v>
          </cell>
        </row>
      </sheetData>
      <sheetData sheetId="39" refreshError="1"/>
      <sheetData sheetId="40">
        <row r="57">
          <cell r="B57">
            <v>1924.79</v>
          </cell>
        </row>
      </sheetData>
      <sheetData sheetId="41">
        <row r="57">
          <cell r="B57">
            <v>1924.79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케이스표지"/>
      <sheetName val="결산보고서"/>
      <sheetName val="BS"/>
      <sheetName val="IS"/>
      <sheetName val="제조원가"/>
      <sheetName val="합계잔액"/>
      <sheetName val="data"/>
      <sheetName val="Sep WorkSheet"/>
      <sheetName val="השקעות"/>
      <sheetName val="Sheet1"/>
      <sheetName val="Nov 02 &amp; Dec 02 sal"/>
      <sheetName val="Eq. Mobilization"/>
      <sheetName val="Seide Customer wise "/>
      <sheetName val="Filati Customer wise"/>
      <sheetName val="Consl LS"/>
      <sheetName val="Reco"/>
      <sheetName val="Seide LS"/>
      <sheetName val="Filati LS"/>
      <sheetName val="XREF"/>
      <sheetName val="Lead"/>
      <sheetName val="P&amp;L"/>
      <sheetName val="주주명부&lt;끝&gt;"/>
      <sheetName val="Sep_WorkSheet"/>
      <sheetName val="TB extract"/>
      <sheetName val="OH"/>
      <sheetName val="DeferredTax"/>
      <sheetName val="4. TOP 25 QTY &amp; VALUE WISE "/>
      <sheetName val="INDIVIDUAL GRAPH DATA"/>
      <sheetName val="FAR"/>
      <sheetName val="comp."/>
      <sheetName val="YTD STH"/>
      <sheetName val="가능목표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">
          <cell r="A1" t="str">
            <v>계정</v>
          </cell>
          <cell r="B1" t="str">
            <v>차변잔액</v>
          </cell>
          <cell r="C1" t="str">
            <v>차변누계</v>
          </cell>
          <cell r="D1" t="str">
            <v>차변월계</v>
          </cell>
          <cell r="E1" t="str">
            <v>대변월계</v>
          </cell>
          <cell r="F1" t="str">
            <v>대변누계</v>
          </cell>
          <cell r="G1" t="str">
            <v>대변잔액</v>
          </cell>
        </row>
        <row r="2">
          <cell r="A2" t="str">
            <v>현금</v>
          </cell>
          <cell r="B2">
            <v>13833461</v>
          </cell>
          <cell r="C2">
            <v>63999677172</v>
          </cell>
          <cell r="D2">
            <v>12425301845</v>
          </cell>
          <cell r="E2">
            <v>12424028578</v>
          </cell>
          <cell r="F2">
            <v>63985843711</v>
          </cell>
          <cell r="G2">
            <v>0</v>
          </cell>
        </row>
        <row r="3">
          <cell r="A3" t="str">
            <v>외국환</v>
          </cell>
          <cell r="B3">
            <v>182346206</v>
          </cell>
          <cell r="C3">
            <v>658036395</v>
          </cell>
          <cell r="D3">
            <v>20779052</v>
          </cell>
          <cell r="E3">
            <v>39362880</v>
          </cell>
          <cell r="F3">
            <v>475690189</v>
          </cell>
          <cell r="G3">
            <v>0</v>
          </cell>
        </row>
        <row r="4">
          <cell r="A4" t="str">
            <v>보통예금</v>
          </cell>
          <cell r="B4">
            <v>411771327</v>
          </cell>
          <cell r="C4">
            <v>197417982670</v>
          </cell>
          <cell r="D4">
            <v>42799576296</v>
          </cell>
          <cell r="E4">
            <v>43562595303</v>
          </cell>
          <cell r="F4">
            <v>197006211343</v>
          </cell>
          <cell r="G4">
            <v>0</v>
          </cell>
        </row>
        <row r="5">
          <cell r="A5" t="str">
            <v>별단예금</v>
          </cell>
          <cell r="B5">
            <v>0</v>
          </cell>
          <cell r="C5">
            <v>1771000000</v>
          </cell>
          <cell r="D5">
            <v>0</v>
          </cell>
          <cell r="E5">
            <v>0</v>
          </cell>
          <cell r="F5">
            <v>1771000000</v>
          </cell>
          <cell r="G5">
            <v>0</v>
          </cell>
        </row>
        <row r="6">
          <cell r="A6" t="str">
            <v>당좌예금</v>
          </cell>
          <cell r="B6">
            <v>574266</v>
          </cell>
          <cell r="C6">
            <v>334878260067</v>
          </cell>
          <cell r="D6">
            <v>63190381181</v>
          </cell>
          <cell r="E6">
            <v>63189807915</v>
          </cell>
          <cell r="F6">
            <v>334877685801</v>
          </cell>
          <cell r="G6">
            <v>0</v>
          </cell>
        </row>
        <row r="7">
          <cell r="A7" t="str">
            <v>제예금</v>
          </cell>
          <cell r="B7">
            <v>7103130000</v>
          </cell>
          <cell r="C7">
            <v>16909115322</v>
          </cell>
          <cell r="D7">
            <v>3035092530</v>
          </cell>
          <cell r="E7">
            <v>3790985322</v>
          </cell>
          <cell r="F7">
            <v>9805985322</v>
          </cell>
          <cell r="G7">
            <v>0</v>
          </cell>
        </row>
        <row r="8">
          <cell r="A8" t="str">
            <v>유가증권국공채</v>
          </cell>
          <cell r="B8">
            <v>112550000</v>
          </cell>
          <cell r="C8">
            <v>112550000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외상매출금</v>
          </cell>
          <cell r="B9">
            <v>26775505390</v>
          </cell>
          <cell r="C9">
            <v>85343797917</v>
          </cell>
          <cell r="D9">
            <v>12078616560</v>
          </cell>
          <cell r="E9">
            <v>12134108945</v>
          </cell>
          <cell r="F9">
            <v>58568292527</v>
          </cell>
          <cell r="G9">
            <v>0</v>
          </cell>
        </row>
        <row r="10">
          <cell r="A10" t="str">
            <v>받을어음</v>
          </cell>
          <cell r="B10">
            <v>11156776783</v>
          </cell>
          <cell r="C10">
            <v>41273262298</v>
          </cell>
          <cell r="D10">
            <v>6228592453</v>
          </cell>
          <cell r="E10">
            <v>7754828696</v>
          </cell>
          <cell r="F10">
            <v>31047452533</v>
          </cell>
          <cell r="G10">
            <v>0</v>
          </cell>
        </row>
        <row r="11">
          <cell r="A11" t="str">
            <v>가지급금</v>
          </cell>
          <cell r="B11">
            <v>0</v>
          </cell>
          <cell r="C11">
            <v>9265108165</v>
          </cell>
          <cell r="D11">
            <v>557041529</v>
          </cell>
          <cell r="E11">
            <v>602418968</v>
          </cell>
          <cell r="F11">
            <v>9265108165</v>
          </cell>
          <cell r="G11">
            <v>0</v>
          </cell>
        </row>
        <row r="12">
          <cell r="A12" t="str">
            <v>전도금</v>
          </cell>
          <cell r="B12">
            <v>38685000</v>
          </cell>
          <cell r="C12">
            <v>38685000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단기대여금</v>
          </cell>
          <cell r="B13">
            <v>1178605427</v>
          </cell>
          <cell r="C13">
            <v>1807672134</v>
          </cell>
          <cell r="D13">
            <v>343604831</v>
          </cell>
          <cell r="E13">
            <v>0</v>
          </cell>
          <cell r="F13">
            <v>629066707</v>
          </cell>
          <cell r="G13">
            <v>0</v>
          </cell>
        </row>
        <row r="14">
          <cell r="A14" t="str">
            <v>어음대여금</v>
          </cell>
          <cell r="B14">
            <v>4646959228</v>
          </cell>
          <cell r="C14">
            <v>44887975275</v>
          </cell>
          <cell r="D14">
            <v>6810038501</v>
          </cell>
          <cell r="E14">
            <v>5309578082</v>
          </cell>
          <cell r="F14">
            <v>40241016047</v>
          </cell>
          <cell r="G14">
            <v>0</v>
          </cell>
        </row>
        <row r="15">
          <cell r="A15" t="str">
            <v>관계사대여금</v>
          </cell>
          <cell r="B15">
            <v>2806979112</v>
          </cell>
          <cell r="C15">
            <v>26425986519</v>
          </cell>
          <cell r="D15">
            <v>8648149863</v>
          </cell>
          <cell r="E15">
            <v>7884541792</v>
          </cell>
          <cell r="F15">
            <v>23619007407</v>
          </cell>
          <cell r="G15">
            <v>0</v>
          </cell>
        </row>
        <row r="16">
          <cell r="A16" t="str">
            <v>주주임원종업원단기대여금</v>
          </cell>
          <cell r="B16">
            <v>153530823</v>
          </cell>
          <cell r="C16">
            <v>202334413</v>
          </cell>
          <cell r="D16">
            <v>50207713</v>
          </cell>
          <cell r="E16">
            <v>300000</v>
          </cell>
          <cell r="F16">
            <v>48803590</v>
          </cell>
          <cell r="G16">
            <v>0</v>
          </cell>
        </row>
        <row r="17">
          <cell r="A17" t="str">
            <v>미수금</v>
          </cell>
          <cell r="B17">
            <v>584469460</v>
          </cell>
          <cell r="C17">
            <v>3692946181</v>
          </cell>
          <cell r="D17">
            <v>221481022</v>
          </cell>
          <cell r="E17">
            <v>907744537</v>
          </cell>
          <cell r="F17">
            <v>2177509703</v>
          </cell>
          <cell r="G17">
            <v>0</v>
          </cell>
        </row>
        <row r="18">
          <cell r="A18" t="str">
            <v>미수수익</v>
          </cell>
          <cell r="B18">
            <v>2408419863</v>
          </cell>
          <cell r="C18">
            <v>2566201757</v>
          </cell>
          <cell r="D18">
            <v>1758264797</v>
          </cell>
          <cell r="E18">
            <v>37999876</v>
          </cell>
          <cell r="F18">
            <v>157781894</v>
          </cell>
          <cell r="G18">
            <v>0</v>
          </cell>
        </row>
        <row r="19">
          <cell r="A19" t="str">
            <v>유가증권주식</v>
          </cell>
          <cell r="B19">
            <v>5990000</v>
          </cell>
          <cell r="C19">
            <v>5990000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소액현금</v>
          </cell>
          <cell r="B20">
            <v>1433995</v>
          </cell>
          <cell r="C20">
            <v>7666161961</v>
          </cell>
          <cell r="D20">
            <v>996416678</v>
          </cell>
          <cell r="E20">
            <v>997220675</v>
          </cell>
          <cell r="F20">
            <v>7664727966</v>
          </cell>
          <cell r="G20">
            <v>0</v>
          </cell>
        </row>
        <row r="21">
          <cell r="A21" t="str">
            <v>상품</v>
          </cell>
          <cell r="B21">
            <v>692601696</v>
          </cell>
          <cell r="C21">
            <v>26411306846</v>
          </cell>
          <cell r="D21">
            <v>4929383307</v>
          </cell>
          <cell r="E21">
            <v>4876238717</v>
          </cell>
          <cell r="F21">
            <v>25718705150</v>
          </cell>
          <cell r="G21">
            <v>0</v>
          </cell>
        </row>
        <row r="22">
          <cell r="A22" t="str">
            <v>제품</v>
          </cell>
          <cell r="B22">
            <v>3721359037</v>
          </cell>
          <cell r="C22">
            <v>19087802506</v>
          </cell>
          <cell r="D22">
            <v>2603167025</v>
          </cell>
          <cell r="E22">
            <v>2989233800</v>
          </cell>
          <cell r="F22">
            <v>15366443469</v>
          </cell>
          <cell r="G22">
            <v>0</v>
          </cell>
        </row>
        <row r="23">
          <cell r="A23" t="str">
            <v>반제품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재공품</v>
          </cell>
          <cell r="B24">
            <v>2169482384</v>
          </cell>
          <cell r="C24">
            <v>16107965222</v>
          </cell>
          <cell r="D24">
            <v>3170347589</v>
          </cell>
          <cell r="E24">
            <v>3323774052</v>
          </cell>
          <cell r="F24">
            <v>13938482838</v>
          </cell>
          <cell r="G24">
            <v>0</v>
          </cell>
        </row>
        <row r="25">
          <cell r="A25" t="str">
            <v>원재료</v>
          </cell>
          <cell r="B25">
            <v>10560231169</v>
          </cell>
          <cell r="C25">
            <v>15671838373</v>
          </cell>
          <cell r="D25">
            <v>423311702</v>
          </cell>
          <cell r="E25">
            <v>945496633</v>
          </cell>
          <cell r="F25">
            <v>5111607204</v>
          </cell>
          <cell r="G25">
            <v>0</v>
          </cell>
        </row>
        <row r="26">
          <cell r="A26" t="str">
            <v>저장품</v>
          </cell>
          <cell r="B26">
            <v>818652591</v>
          </cell>
          <cell r="C26">
            <v>2429388256</v>
          </cell>
          <cell r="D26">
            <v>284038453</v>
          </cell>
          <cell r="E26">
            <v>267496805</v>
          </cell>
          <cell r="F26">
            <v>1610735665</v>
          </cell>
          <cell r="G26">
            <v>0</v>
          </cell>
        </row>
        <row r="27">
          <cell r="A27" t="str">
            <v>미착자재</v>
          </cell>
          <cell r="B27">
            <v>174808708</v>
          </cell>
          <cell r="C27">
            <v>4310760058</v>
          </cell>
          <cell r="D27">
            <v>108229472</v>
          </cell>
          <cell r="E27">
            <v>133520265</v>
          </cell>
          <cell r="F27">
            <v>4135951350</v>
          </cell>
          <cell r="G27">
            <v>0</v>
          </cell>
        </row>
        <row r="28">
          <cell r="A28" t="str">
            <v>미착상품</v>
          </cell>
          <cell r="B28">
            <v>642715036</v>
          </cell>
          <cell r="C28">
            <v>1288759372</v>
          </cell>
          <cell r="D28">
            <v>0</v>
          </cell>
          <cell r="E28">
            <v>215176706</v>
          </cell>
          <cell r="F28">
            <v>646044336</v>
          </cell>
          <cell r="G28">
            <v>0</v>
          </cell>
        </row>
        <row r="29">
          <cell r="A29" t="str">
            <v>선급금</v>
          </cell>
          <cell r="B29">
            <v>19709705454</v>
          </cell>
          <cell r="C29">
            <v>49483707167</v>
          </cell>
          <cell r="D29">
            <v>7873457733</v>
          </cell>
          <cell r="E29">
            <v>11579124577</v>
          </cell>
          <cell r="F29">
            <v>29774001713</v>
          </cell>
          <cell r="G29">
            <v>0</v>
          </cell>
        </row>
        <row r="30">
          <cell r="A30" t="str">
            <v>선급비용</v>
          </cell>
          <cell r="B30">
            <v>1242930949</v>
          </cell>
          <cell r="C30">
            <v>4128602206</v>
          </cell>
          <cell r="D30">
            <v>560996946</v>
          </cell>
          <cell r="E30">
            <v>658837036</v>
          </cell>
          <cell r="F30">
            <v>2885671257</v>
          </cell>
          <cell r="G30">
            <v>0</v>
          </cell>
        </row>
        <row r="31">
          <cell r="A31" t="str">
            <v>선급법인세</v>
          </cell>
          <cell r="B31">
            <v>126394392</v>
          </cell>
          <cell r="C31">
            <v>126394392</v>
          </cell>
          <cell r="D31">
            <v>23087677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선급부가세</v>
          </cell>
          <cell r="B32">
            <v>0</v>
          </cell>
          <cell r="C32">
            <v>2797384985</v>
          </cell>
          <cell r="D32">
            <v>513953366</v>
          </cell>
          <cell r="E32">
            <v>1238018118</v>
          </cell>
          <cell r="F32">
            <v>2797384985</v>
          </cell>
          <cell r="G32">
            <v>0</v>
          </cell>
        </row>
        <row r="33">
          <cell r="A33" t="str">
            <v>퇴직전환금</v>
          </cell>
          <cell r="B33">
            <v>506406631</v>
          </cell>
          <cell r="C33">
            <v>746637565</v>
          </cell>
          <cell r="D33">
            <v>29432700</v>
          </cell>
          <cell r="E33">
            <v>93224200</v>
          </cell>
          <cell r="F33">
            <v>240230934</v>
          </cell>
          <cell r="G33">
            <v>0</v>
          </cell>
        </row>
        <row r="34">
          <cell r="A34" t="str">
            <v>미결산계정</v>
          </cell>
          <cell r="B34">
            <v>0</v>
          </cell>
          <cell r="C34">
            <v>54752745</v>
          </cell>
          <cell r="D34">
            <v>567395</v>
          </cell>
          <cell r="E34">
            <v>7567394</v>
          </cell>
          <cell r="F34">
            <v>54752745</v>
          </cell>
          <cell r="G34">
            <v>0</v>
          </cell>
        </row>
        <row r="35">
          <cell r="A35" t="str">
            <v>고용보험금</v>
          </cell>
          <cell r="B35">
            <v>18194580</v>
          </cell>
          <cell r="C35">
            <v>18194580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기단-풀무원</v>
          </cell>
          <cell r="B36">
            <v>0</v>
          </cell>
          <cell r="C36">
            <v>64863146559</v>
          </cell>
          <cell r="D36">
            <v>16569258121</v>
          </cell>
          <cell r="E36">
            <v>19589781265</v>
          </cell>
          <cell r="F36">
            <v>91119415380</v>
          </cell>
          <cell r="G36">
            <v>26256268821</v>
          </cell>
        </row>
        <row r="37">
          <cell r="A37" t="str">
            <v>식품-풀무원</v>
          </cell>
          <cell r="B37">
            <v>3516072827</v>
          </cell>
          <cell r="C37">
            <v>73144059241</v>
          </cell>
          <cell r="D37">
            <v>11562176087</v>
          </cell>
          <cell r="E37">
            <v>12003196973</v>
          </cell>
          <cell r="F37">
            <v>69627986414</v>
          </cell>
          <cell r="G37">
            <v>0</v>
          </cell>
        </row>
        <row r="38">
          <cell r="A38" t="str">
            <v>건생-풀무원</v>
          </cell>
          <cell r="B38">
            <v>22740195994</v>
          </cell>
          <cell r="C38">
            <v>47967696236</v>
          </cell>
          <cell r="D38">
            <v>8684973476</v>
          </cell>
          <cell r="E38">
            <v>5258666134</v>
          </cell>
          <cell r="F38">
            <v>25227500242</v>
          </cell>
          <cell r="G38">
            <v>0</v>
          </cell>
        </row>
        <row r="39">
          <cell r="A39" t="str">
            <v>장기성예금</v>
          </cell>
          <cell r="B39">
            <v>3162965322</v>
          </cell>
          <cell r="C39">
            <v>4314255401</v>
          </cell>
          <cell r="D39">
            <v>3162965322</v>
          </cell>
          <cell r="E39">
            <v>0</v>
          </cell>
          <cell r="F39">
            <v>1151290079</v>
          </cell>
          <cell r="G39">
            <v>0</v>
          </cell>
        </row>
        <row r="40">
          <cell r="A40" t="str">
            <v>투자유가증권국공채</v>
          </cell>
          <cell r="B40">
            <v>605084000</v>
          </cell>
          <cell r="C40">
            <v>656215000</v>
          </cell>
          <cell r="D40">
            <v>0</v>
          </cell>
          <cell r="E40">
            <v>51131000</v>
          </cell>
          <cell r="F40">
            <v>51131000</v>
          </cell>
          <cell r="G40">
            <v>0</v>
          </cell>
        </row>
        <row r="41">
          <cell r="A41" t="str">
            <v>출자금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A42" t="str">
            <v>관계회사주식</v>
          </cell>
          <cell r="B42">
            <v>7860040990</v>
          </cell>
          <cell r="C42">
            <v>7860040990</v>
          </cell>
          <cell r="D42">
            <v>173685000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투자유가증권주식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A44" t="str">
            <v>장기대여금</v>
          </cell>
          <cell r="B44">
            <v>23300000</v>
          </cell>
          <cell r="C44">
            <v>23300000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특정현금과예금</v>
          </cell>
          <cell r="B45">
            <v>667520000</v>
          </cell>
          <cell r="C45">
            <v>1417396713</v>
          </cell>
          <cell r="D45">
            <v>628020000</v>
          </cell>
          <cell r="E45">
            <v>0</v>
          </cell>
          <cell r="F45">
            <v>749876713</v>
          </cell>
          <cell r="G45">
            <v>0</v>
          </cell>
        </row>
        <row r="46">
          <cell r="A46" t="str">
            <v>전화가입권</v>
          </cell>
          <cell r="B46">
            <v>53131660</v>
          </cell>
          <cell r="C46">
            <v>69990630</v>
          </cell>
          <cell r="D46">
            <v>2362800</v>
          </cell>
          <cell r="E46">
            <v>5534400</v>
          </cell>
          <cell r="F46">
            <v>16858970</v>
          </cell>
          <cell r="G46">
            <v>0</v>
          </cell>
        </row>
        <row r="47">
          <cell r="A47" t="str">
            <v>기타가입권</v>
          </cell>
          <cell r="B47">
            <v>280144000</v>
          </cell>
          <cell r="C47">
            <v>280144000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지급보증금</v>
          </cell>
          <cell r="B48">
            <v>82249765</v>
          </cell>
          <cell r="C48">
            <v>178616924</v>
          </cell>
          <cell r="D48">
            <v>0</v>
          </cell>
          <cell r="E48">
            <v>0</v>
          </cell>
          <cell r="F48">
            <v>96367159</v>
          </cell>
          <cell r="G48">
            <v>0</v>
          </cell>
        </row>
        <row r="49">
          <cell r="A49" t="str">
            <v>임차보증금</v>
          </cell>
          <cell r="B49">
            <v>1906301843</v>
          </cell>
          <cell r="C49">
            <v>2224241843</v>
          </cell>
          <cell r="D49">
            <v>0</v>
          </cell>
          <cell r="E49">
            <v>8000000</v>
          </cell>
          <cell r="F49">
            <v>317940000</v>
          </cell>
          <cell r="G49">
            <v>0</v>
          </cell>
        </row>
        <row r="50">
          <cell r="A50" t="str">
            <v>리스보증금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부도어음</v>
          </cell>
          <cell r="B51">
            <v>29436615</v>
          </cell>
          <cell r="C51">
            <v>81759158</v>
          </cell>
          <cell r="D51">
            <v>13300000</v>
          </cell>
          <cell r="E51">
            <v>26780000</v>
          </cell>
          <cell r="F51">
            <v>52322543</v>
          </cell>
          <cell r="G51">
            <v>0</v>
          </cell>
        </row>
        <row r="52">
          <cell r="A52" t="str">
            <v>단체퇴직보험예치금</v>
          </cell>
          <cell r="B52">
            <v>3044972620</v>
          </cell>
          <cell r="C52">
            <v>3671223395</v>
          </cell>
          <cell r="D52">
            <v>599337301</v>
          </cell>
          <cell r="E52">
            <v>0</v>
          </cell>
          <cell r="F52">
            <v>626250775</v>
          </cell>
          <cell r="G52">
            <v>0</v>
          </cell>
        </row>
        <row r="53">
          <cell r="A53" t="str">
            <v>사채할인발행차금</v>
          </cell>
          <cell r="B53">
            <v>954102253</v>
          </cell>
          <cell r="C53">
            <v>1209726402</v>
          </cell>
          <cell r="D53">
            <v>0</v>
          </cell>
          <cell r="E53">
            <v>45879033</v>
          </cell>
          <cell r="F53">
            <v>255624149</v>
          </cell>
          <cell r="G53">
            <v>0</v>
          </cell>
        </row>
        <row r="54">
          <cell r="A54" t="str">
            <v>인수상품권</v>
          </cell>
          <cell r="B54">
            <v>280000</v>
          </cell>
          <cell r="C54">
            <v>5420000</v>
          </cell>
          <cell r="D54">
            <v>0</v>
          </cell>
          <cell r="E54">
            <v>200000</v>
          </cell>
          <cell r="F54">
            <v>5140000</v>
          </cell>
          <cell r="G54">
            <v>0</v>
          </cell>
        </row>
        <row r="55">
          <cell r="A55" t="str">
            <v>토지</v>
          </cell>
          <cell r="B55">
            <v>21900353239</v>
          </cell>
          <cell r="C55">
            <v>21900353239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건물</v>
          </cell>
          <cell r="B56">
            <v>19233973790</v>
          </cell>
          <cell r="C56">
            <v>19233973790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부대설비</v>
          </cell>
          <cell r="B57">
            <v>2486343275</v>
          </cell>
          <cell r="C57">
            <v>2492943275</v>
          </cell>
          <cell r="D57">
            <v>5324456</v>
          </cell>
          <cell r="E57">
            <v>6600000</v>
          </cell>
          <cell r="F57">
            <v>6600000</v>
          </cell>
          <cell r="G57">
            <v>0</v>
          </cell>
        </row>
        <row r="58">
          <cell r="A58" t="str">
            <v>구축물</v>
          </cell>
          <cell r="B58">
            <v>1420097049</v>
          </cell>
          <cell r="C58">
            <v>1431123016</v>
          </cell>
          <cell r="D58">
            <v>1500000</v>
          </cell>
          <cell r="E58">
            <v>0</v>
          </cell>
          <cell r="F58">
            <v>11025967</v>
          </cell>
          <cell r="G58">
            <v>0</v>
          </cell>
        </row>
        <row r="59">
          <cell r="A59" t="str">
            <v>기계장치</v>
          </cell>
          <cell r="B59">
            <v>4434189843</v>
          </cell>
          <cell r="C59">
            <v>4434189843</v>
          </cell>
          <cell r="D59">
            <v>6900000</v>
          </cell>
          <cell r="E59">
            <v>0</v>
          </cell>
          <cell r="F59">
            <v>0</v>
          </cell>
          <cell r="G59">
            <v>0</v>
          </cell>
        </row>
        <row r="60">
          <cell r="A60" t="str">
            <v>공기구비품</v>
          </cell>
          <cell r="B60">
            <v>7051755685</v>
          </cell>
          <cell r="C60">
            <v>7445457911</v>
          </cell>
          <cell r="D60">
            <v>38658854</v>
          </cell>
          <cell r="E60">
            <v>14735000</v>
          </cell>
          <cell r="F60">
            <v>393702226</v>
          </cell>
          <cell r="G60">
            <v>0</v>
          </cell>
        </row>
        <row r="61">
          <cell r="A61" t="str">
            <v>차량운반구</v>
          </cell>
          <cell r="B61">
            <v>533913833</v>
          </cell>
          <cell r="C61">
            <v>730536630</v>
          </cell>
          <cell r="D61">
            <v>0</v>
          </cell>
          <cell r="E61">
            <v>330320</v>
          </cell>
          <cell r="F61">
            <v>196622797</v>
          </cell>
          <cell r="G61">
            <v>0</v>
          </cell>
        </row>
        <row r="62">
          <cell r="A62" t="str">
            <v>건설가계정</v>
          </cell>
          <cell r="B62">
            <v>9331663342</v>
          </cell>
          <cell r="C62">
            <v>9478863342</v>
          </cell>
          <cell r="D62">
            <v>172362330</v>
          </cell>
          <cell r="E62">
            <v>0</v>
          </cell>
          <cell r="F62">
            <v>147200000</v>
          </cell>
          <cell r="G62">
            <v>0</v>
          </cell>
        </row>
        <row r="63">
          <cell r="A63" t="str">
            <v>특허권</v>
          </cell>
          <cell r="B63">
            <v>5175680</v>
          </cell>
          <cell r="C63">
            <v>5530427</v>
          </cell>
          <cell r="D63">
            <v>0</v>
          </cell>
          <cell r="E63">
            <v>62842</v>
          </cell>
          <cell r="F63">
            <v>354747</v>
          </cell>
          <cell r="G63">
            <v>0</v>
          </cell>
        </row>
        <row r="64">
          <cell r="A64" t="str">
            <v>상표권</v>
          </cell>
          <cell r="B64">
            <v>83691324</v>
          </cell>
          <cell r="C64">
            <v>97527567</v>
          </cell>
          <cell r="D64">
            <v>0</v>
          </cell>
          <cell r="E64">
            <v>2286943</v>
          </cell>
          <cell r="F64">
            <v>13836243</v>
          </cell>
          <cell r="G64">
            <v>0</v>
          </cell>
        </row>
        <row r="65">
          <cell r="A65" t="str">
            <v>실용실안권</v>
          </cell>
          <cell r="B65">
            <v>219997</v>
          </cell>
          <cell r="C65">
            <v>268375</v>
          </cell>
          <cell r="D65">
            <v>0</v>
          </cell>
          <cell r="E65">
            <v>8063</v>
          </cell>
          <cell r="F65">
            <v>48378</v>
          </cell>
          <cell r="G65">
            <v>0</v>
          </cell>
        </row>
        <row r="66">
          <cell r="A66" t="str">
            <v>의장권</v>
          </cell>
          <cell r="B66">
            <v>4911436</v>
          </cell>
          <cell r="C66">
            <v>5719136</v>
          </cell>
          <cell r="D66">
            <v>0</v>
          </cell>
          <cell r="E66">
            <v>134450</v>
          </cell>
          <cell r="F66">
            <v>807700</v>
          </cell>
          <cell r="G66">
            <v>0</v>
          </cell>
        </row>
        <row r="67">
          <cell r="A67" t="str">
            <v>신주발행비</v>
          </cell>
          <cell r="B67">
            <v>1466668</v>
          </cell>
          <cell r="C67">
            <v>1600000</v>
          </cell>
          <cell r="D67">
            <v>0</v>
          </cell>
          <cell r="E67">
            <v>44444</v>
          </cell>
          <cell r="F67">
            <v>133332</v>
          </cell>
          <cell r="G67">
            <v>0</v>
          </cell>
        </row>
        <row r="68">
          <cell r="A68" t="str">
            <v>사채발행비</v>
          </cell>
          <cell r="B68">
            <v>70008336</v>
          </cell>
          <cell r="C68">
            <v>86458617</v>
          </cell>
          <cell r="D68">
            <v>0</v>
          </cell>
          <cell r="E68">
            <v>3045888</v>
          </cell>
          <cell r="F68">
            <v>16450281</v>
          </cell>
          <cell r="G68">
            <v>0</v>
          </cell>
        </row>
        <row r="69">
          <cell r="A69" t="str">
            <v>연구개발비</v>
          </cell>
          <cell r="B69">
            <v>70000000</v>
          </cell>
          <cell r="C69">
            <v>80000000</v>
          </cell>
          <cell r="D69">
            <v>0</v>
          </cell>
          <cell r="E69">
            <v>1666667</v>
          </cell>
          <cell r="F69">
            <v>10000000</v>
          </cell>
          <cell r="G69">
            <v>0</v>
          </cell>
        </row>
        <row r="70">
          <cell r="A70" t="str">
            <v>외화환산차</v>
          </cell>
          <cell r="B70">
            <v>143657304</v>
          </cell>
          <cell r="C70">
            <v>159292336</v>
          </cell>
          <cell r="D70">
            <v>0</v>
          </cell>
          <cell r="E70">
            <v>15635032</v>
          </cell>
          <cell r="F70">
            <v>15635032</v>
          </cell>
          <cell r="G70">
            <v>0</v>
          </cell>
        </row>
        <row r="71">
          <cell r="A71" t="str">
            <v>당좌차월</v>
          </cell>
          <cell r="B71">
            <v>0</v>
          </cell>
          <cell r="C71">
            <v>62310121918</v>
          </cell>
          <cell r="D71">
            <v>11887290017</v>
          </cell>
          <cell r="E71">
            <v>12018997886</v>
          </cell>
          <cell r="F71">
            <v>74329119804</v>
          </cell>
          <cell r="G71">
            <v>12018997886</v>
          </cell>
        </row>
        <row r="72">
          <cell r="A72" t="str">
            <v>외상매입금</v>
          </cell>
          <cell r="B72">
            <v>0</v>
          </cell>
          <cell r="C72">
            <v>35697579367</v>
          </cell>
          <cell r="D72">
            <v>7973414574</v>
          </cell>
          <cell r="E72">
            <v>6371393748</v>
          </cell>
          <cell r="F72">
            <v>42974414936</v>
          </cell>
          <cell r="G72">
            <v>7276835569</v>
          </cell>
        </row>
        <row r="73">
          <cell r="A73" t="str">
            <v>지급어음</v>
          </cell>
          <cell r="B73">
            <v>0</v>
          </cell>
          <cell r="C73">
            <v>32395216682</v>
          </cell>
          <cell r="D73">
            <v>7433258822</v>
          </cell>
          <cell r="E73">
            <v>4851109059</v>
          </cell>
          <cell r="F73">
            <v>43718717717</v>
          </cell>
          <cell r="G73">
            <v>11323501035</v>
          </cell>
        </row>
        <row r="74">
          <cell r="A74" t="str">
            <v>단기차입금</v>
          </cell>
          <cell r="B74">
            <v>0</v>
          </cell>
          <cell r="C74">
            <v>2764832370</v>
          </cell>
          <cell r="D74">
            <v>187500000</v>
          </cell>
          <cell r="E74">
            <v>7746000000</v>
          </cell>
          <cell r="F74">
            <v>24359032370</v>
          </cell>
          <cell r="G74">
            <v>21594200000</v>
          </cell>
        </row>
        <row r="75">
          <cell r="A75" t="str">
            <v>어음차입금</v>
          </cell>
          <cell r="B75">
            <v>0</v>
          </cell>
          <cell r="C75">
            <v>44843449347</v>
          </cell>
          <cell r="D75">
            <v>8821141912</v>
          </cell>
          <cell r="E75">
            <v>6250000000</v>
          </cell>
          <cell r="F75">
            <v>55464838155</v>
          </cell>
          <cell r="G75">
            <v>10621388808</v>
          </cell>
        </row>
        <row r="76">
          <cell r="A76" t="str">
            <v>할인어음</v>
          </cell>
          <cell r="B76">
            <v>0</v>
          </cell>
          <cell r="C76">
            <v>22392835174</v>
          </cell>
          <cell r="D76">
            <v>6849330163</v>
          </cell>
          <cell r="E76">
            <v>4447067735</v>
          </cell>
          <cell r="F76">
            <v>30672949608</v>
          </cell>
          <cell r="G76">
            <v>8280114434</v>
          </cell>
        </row>
        <row r="77">
          <cell r="A77" t="str">
            <v>미지급금</v>
          </cell>
          <cell r="B77">
            <v>0</v>
          </cell>
          <cell r="C77">
            <v>18610446232</v>
          </cell>
          <cell r="D77">
            <v>3280488603</v>
          </cell>
          <cell r="E77">
            <v>4400876966</v>
          </cell>
          <cell r="F77">
            <v>23223871789</v>
          </cell>
          <cell r="G77">
            <v>4613425557</v>
          </cell>
        </row>
        <row r="78">
          <cell r="A78" t="str">
            <v>선수금</v>
          </cell>
          <cell r="B78">
            <v>0</v>
          </cell>
          <cell r="C78">
            <v>7988673</v>
          </cell>
          <cell r="D78">
            <v>0</v>
          </cell>
          <cell r="E78">
            <v>0</v>
          </cell>
          <cell r="F78">
            <v>8208678</v>
          </cell>
          <cell r="G78">
            <v>220005</v>
          </cell>
        </row>
        <row r="79">
          <cell r="A79" t="str">
            <v>예수금</v>
          </cell>
          <cell r="B79">
            <v>0</v>
          </cell>
          <cell r="C79">
            <v>580351125</v>
          </cell>
          <cell r="D79">
            <v>211042348</v>
          </cell>
          <cell r="E79">
            <v>354412077</v>
          </cell>
          <cell r="F79">
            <v>1139170350</v>
          </cell>
          <cell r="G79">
            <v>558819225</v>
          </cell>
        </row>
        <row r="80">
          <cell r="A80" t="str">
            <v>예수부가세</v>
          </cell>
          <cell r="B80">
            <v>0</v>
          </cell>
          <cell r="C80">
            <v>3928890184</v>
          </cell>
          <cell r="D80">
            <v>1675609110</v>
          </cell>
          <cell r="E80">
            <v>578316413</v>
          </cell>
          <cell r="F80">
            <v>3928890184</v>
          </cell>
          <cell r="G80">
            <v>0</v>
          </cell>
        </row>
        <row r="81">
          <cell r="A81" t="str">
            <v>미지급비용</v>
          </cell>
          <cell r="B81">
            <v>0</v>
          </cell>
          <cell r="C81">
            <v>2022805606</v>
          </cell>
          <cell r="D81">
            <v>208547940</v>
          </cell>
          <cell r="E81">
            <v>366559659</v>
          </cell>
          <cell r="F81">
            <v>2689547556</v>
          </cell>
          <cell r="G81">
            <v>666741950</v>
          </cell>
        </row>
        <row r="82">
          <cell r="A82" t="str">
            <v>미지급법인세</v>
          </cell>
          <cell r="B82">
            <v>0</v>
          </cell>
          <cell r="C82">
            <v>202711451</v>
          </cell>
          <cell r="D82">
            <v>0</v>
          </cell>
          <cell r="E82">
            <v>367620695</v>
          </cell>
          <cell r="F82">
            <v>421324380</v>
          </cell>
          <cell r="G82">
            <v>218612929</v>
          </cell>
        </row>
        <row r="83">
          <cell r="A83" t="str">
            <v>관계회사단기차입금</v>
          </cell>
          <cell r="B83">
            <v>0</v>
          </cell>
          <cell r="C83">
            <v>6172712472</v>
          </cell>
          <cell r="D83">
            <v>221713147</v>
          </cell>
          <cell r="E83">
            <v>513713147</v>
          </cell>
          <cell r="F83">
            <v>6717517574</v>
          </cell>
          <cell r="G83">
            <v>544805102</v>
          </cell>
        </row>
        <row r="84">
          <cell r="A84" t="str">
            <v>수입보증금</v>
          </cell>
          <cell r="B84">
            <v>0</v>
          </cell>
          <cell r="C84">
            <v>54972494</v>
          </cell>
          <cell r="D84">
            <v>0</v>
          </cell>
          <cell r="E84">
            <v>5000000</v>
          </cell>
          <cell r="F84">
            <v>176500000</v>
          </cell>
          <cell r="G84">
            <v>121527506</v>
          </cell>
        </row>
        <row r="85">
          <cell r="A85" t="str">
            <v>유동성장기부채</v>
          </cell>
          <cell r="B85">
            <v>0</v>
          </cell>
          <cell r="C85">
            <v>2214000000</v>
          </cell>
          <cell r="D85">
            <v>0</v>
          </cell>
          <cell r="E85">
            <v>1999530000</v>
          </cell>
          <cell r="F85">
            <v>4213530000</v>
          </cell>
          <cell r="G85">
            <v>1999530000</v>
          </cell>
        </row>
        <row r="86">
          <cell r="A86" t="str">
            <v>유동성사채</v>
          </cell>
          <cell r="B86">
            <v>0</v>
          </cell>
          <cell r="C86">
            <v>10500000000</v>
          </cell>
          <cell r="D86">
            <v>0</v>
          </cell>
          <cell r="E86">
            <v>13500000000</v>
          </cell>
          <cell r="F86">
            <v>24000000000</v>
          </cell>
          <cell r="G86">
            <v>13500000000</v>
          </cell>
        </row>
        <row r="87">
          <cell r="A87" t="str">
            <v>선수수익</v>
          </cell>
          <cell r="B87">
            <v>0</v>
          </cell>
          <cell r="C87">
            <v>154242192</v>
          </cell>
          <cell r="D87">
            <v>154242192</v>
          </cell>
          <cell r="E87">
            <v>16775067</v>
          </cell>
          <cell r="F87">
            <v>171017259</v>
          </cell>
          <cell r="G87">
            <v>16775067</v>
          </cell>
        </row>
        <row r="88">
          <cell r="A88" t="str">
            <v>가수금</v>
          </cell>
          <cell r="B88">
            <v>0</v>
          </cell>
          <cell r="C88">
            <v>42855255194</v>
          </cell>
          <cell r="D88">
            <v>7788431137</v>
          </cell>
          <cell r="E88">
            <v>7336547055</v>
          </cell>
          <cell r="F88">
            <v>42855255194</v>
          </cell>
          <cell r="G88">
            <v>0</v>
          </cell>
        </row>
        <row r="89">
          <cell r="A89" t="str">
            <v>상여충당금</v>
          </cell>
          <cell r="B89">
            <v>0</v>
          </cell>
          <cell r="C89">
            <v>989132993</v>
          </cell>
          <cell r="D89">
            <v>397689207</v>
          </cell>
          <cell r="E89">
            <v>-248429014</v>
          </cell>
          <cell r="F89">
            <v>989132993</v>
          </cell>
          <cell r="G89">
            <v>0</v>
          </cell>
        </row>
        <row r="90">
          <cell r="A90" t="str">
            <v>외상매출대손충당금</v>
          </cell>
          <cell r="B90">
            <v>0</v>
          </cell>
          <cell r="C90">
            <v>0</v>
          </cell>
          <cell r="D90">
            <v>0</v>
          </cell>
          <cell r="E90">
            <v>54404421</v>
          </cell>
          <cell r="F90">
            <v>267755054</v>
          </cell>
          <cell r="G90">
            <v>267755054</v>
          </cell>
        </row>
        <row r="91">
          <cell r="A91" t="str">
            <v>받을어음대손충당금</v>
          </cell>
          <cell r="B91">
            <v>0</v>
          </cell>
          <cell r="C91">
            <v>24613325</v>
          </cell>
          <cell r="D91">
            <v>24613325</v>
          </cell>
          <cell r="E91">
            <v>0</v>
          </cell>
          <cell r="F91">
            <v>44070278</v>
          </cell>
          <cell r="G91">
            <v>19456953</v>
          </cell>
        </row>
        <row r="92">
          <cell r="A92" t="str">
            <v>유동성외화장기차입금</v>
          </cell>
          <cell r="B92">
            <v>0</v>
          </cell>
          <cell r="C92">
            <v>0</v>
          </cell>
          <cell r="D92">
            <v>0</v>
          </cell>
          <cell r="E92">
            <v>60148000</v>
          </cell>
          <cell r="F92">
            <v>60148000</v>
          </cell>
          <cell r="G92">
            <v>60148000</v>
          </cell>
        </row>
        <row r="93">
          <cell r="A93" t="str">
            <v>임대보증금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80000000</v>
          </cell>
          <cell r="G93">
            <v>80000000</v>
          </cell>
        </row>
        <row r="94">
          <cell r="A94" t="str">
            <v>미지급배당금</v>
          </cell>
          <cell r="B94">
            <v>0</v>
          </cell>
          <cell r="C94">
            <v>600000000</v>
          </cell>
          <cell r="D94">
            <v>0</v>
          </cell>
          <cell r="E94">
            <v>0</v>
          </cell>
          <cell r="F94">
            <v>600036552</v>
          </cell>
          <cell r="G94">
            <v>36552</v>
          </cell>
        </row>
        <row r="95">
          <cell r="A95" t="str">
            <v>재무가수금</v>
          </cell>
          <cell r="B95">
            <v>0</v>
          </cell>
          <cell r="C95">
            <v>2037410051</v>
          </cell>
          <cell r="D95">
            <v>0</v>
          </cell>
          <cell r="E95">
            <v>0</v>
          </cell>
          <cell r="F95">
            <v>2037410051</v>
          </cell>
          <cell r="G95">
            <v>0</v>
          </cell>
        </row>
        <row r="96">
          <cell r="A96" t="str">
            <v>사채</v>
          </cell>
          <cell r="B96">
            <v>0</v>
          </cell>
          <cell r="C96">
            <v>15500000000</v>
          </cell>
          <cell r="D96">
            <v>13500000000</v>
          </cell>
          <cell r="E96">
            <v>0</v>
          </cell>
          <cell r="F96">
            <v>41500000000</v>
          </cell>
          <cell r="G96">
            <v>26000000000</v>
          </cell>
        </row>
        <row r="97">
          <cell r="A97" t="str">
            <v>장기차입금</v>
          </cell>
          <cell r="B97">
            <v>0</v>
          </cell>
          <cell r="C97">
            <v>3110590000</v>
          </cell>
          <cell r="D97">
            <v>2277300000</v>
          </cell>
          <cell r="E97">
            <v>0</v>
          </cell>
          <cell r="F97">
            <v>6473250000</v>
          </cell>
          <cell r="G97">
            <v>3362660000</v>
          </cell>
        </row>
        <row r="98">
          <cell r="A98" t="str">
            <v>외화장기차입금</v>
          </cell>
          <cell r="B98">
            <v>0</v>
          </cell>
          <cell r="C98">
            <v>142448000</v>
          </cell>
          <cell r="D98">
            <v>129008000</v>
          </cell>
          <cell r="E98">
            <v>0</v>
          </cell>
          <cell r="F98">
            <v>383040000</v>
          </cell>
          <cell r="G98">
            <v>240592000</v>
          </cell>
        </row>
        <row r="99">
          <cell r="A99" t="str">
            <v>건물감가충당금</v>
          </cell>
          <cell r="B99">
            <v>0</v>
          </cell>
          <cell r="C99">
            <v>0</v>
          </cell>
          <cell r="D99">
            <v>0</v>
          </cell>
          <cell r="E99">
            <v>51443049</v>
          </cell>
          <cell r="F99">
            <v>2920558931</v>
          </cell>
          <cell r="G99">
            <v>2920558931</v>
          </cell>
        </row>
        <row r="100">
          <cell r="A100" t="str">
            <v>부대설비감가충당금</v>
          </cell>
          <cell r="B100">
            <v>0</v>
          </cell>
          <cell r="C100">
            <v>1180000</v>
          </cell>
          <cell r="D100">
            <v>1180000</v>
          </cell>
          <cell r="E100">
            <v>17622268</v>
          </cell>
          <cell r="F100">
            <v>1154462466</v>
          </cell>
          <cell r="G100">
            <v>1153282466</v>
          </cell>
        </row>
        <row r="101">
          <cell r="A101" t="str">
            <v>구축물감가충당금</v>
          </cell>
          <cell r="B101">
            <v>0</v>
          </cell>
          <cell r="C101">
            <v>1929544</v>
          </cell>
          <cell r="D101">
            <v>0</v>
          </cell>
          <cell r="E101">
            <v>6745418</v>
          </cell>
          <cell r="F101">
            <v>551647435</v>
          </cell>
          <cell r="G101">
            <v>549717891</v>
          </cell>
        </row>
        <row r="102">
          <cell r="A102" t="str">
            <v>기계장치감가충당금</v>
          </cell>
          <cell r="B102">
            <v>0</v>
          </cell>
          <cell r="C102">
            <v>0</v>
          </cell>
          <cell r="D102">
            <v>0</v>
          </cell>
          <cell r="E102">
            <v>45644696</v>
          </cell>
          <cell r="F102">
            <v>3069494039</v>
          </cell>
          <cell r="G102">
            <v>3069494039</v>
          </cell>
        </row>
        <row r="103">
          <cell r="A103" t="str">
            <v>공구비품감가충당금</v>
          </cell>
          <cell r="B103">
            <v>0</v>
          </cell>
          <cell r="C103">
            <v>367780514</v>
          </cell>
          <cell r="D103">
            <v>7317713</v>
          </cell>
          <cell r="E103">
            <v>75592334</v>
          </cell>
          <cell r="F103">
            <v>6070288459</v>
          </cell>
          <cell r="G103">
            <v>5702507945</v>
          </cell>
        </row>
        <row r="104">
          <cell r="A104" t="str">
            <v>차량감가충당금</v>
          </cell>
          <cell r="B104">
            <v>0</v>
          </cell>
          <cell r="C104">
            <v>168901966</v>
          </cell>
          <cell r="D104">
            <v>324804</v>
          </cell>
          <cell r="E104">
            <v>-4596129</v>
          </cell>
          <cell r="F104">
            <v>634550326</v>
          </cell>
          <cell r="G104">
            <v>465648360</v>
          </cell>
        </row>
        <row r="105">
          <cell r="A105" t="str">
            <v>퇴직급여충당금</v>
          </cell>
          <cell r="B105">
            <v>0</v>
          </cell>
          <cell r="C105">
            <v>2159879767</v>
          </cell>
          <cell r="D105">
            <v>842663050</v>
          </cell>
          <cell r="E105">
            <v>35418743</v>
          </cell>
          <cell r="F105">
            <v>3763057689</v>
          </cell>
          <cell r="G105">
            <v>1603177922</v>
          </cell>
        </row>
        <row r="106">
          <cell r="A106" t="str">
            <v>단체퇴직충당금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2588720641</v>
          </cell>
          <cell r="G106">
            <v>2588720641</v>
          </cell>
        </row>
        <row r="107">
          <cell r="A107" t="str">
            <v>투자자산평가충당금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718044316</v>
          </cell>
          <cell r="G107">
            <v>718044316</v>
          </cell>
        </row>
        <row r="108">
          <cell r="A108" t="str">
            <v>자본금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10000000000</v>
          </cell>
          <cell r="G108">
            <v>10000000000</v>
          </cell>
        </row>
        <row r="109">
          <cell r="A109" t="str">
            <v>기타자본잉여금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6649815250</v>
          </cell>
          <cell r="G109">
            <v>6649815250</v>
          </cell>
        </row>
        <row r="110">
          <cell r="A110" t="str">
            <v>이익준비금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4700000000</v>
          </cell>
          <cell r="G110">
            <v>4700000000</v>
          </cell>
        </row>
        <row r="111">
          <cell r="A111" t="str">
            <v>투자준비금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422000000</v>
          </cell>
          <cell r="G111">
            <v>422000000</v>
          </cell>
        </row>
        <row r="112">
          <cell r="A112" t="str">
            <v>기업합리화적립금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4563553540</v>
          </cell>
          <cell r="G112">
            <v>4563553540</v>
          </cell>
        </row>
        <row r="113">
          <cell r="A113" t="str">
            <v>배당금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250000000</v>
          </cell>
          <cell r="G113">
            <v>250000000</v>
          </cell>
        </row>
        <row r="114">
          <cell r="A114" t="str">
            <v>임의적립금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9000000000</v>
          </cell>
          <cell r="G114">
            <v>9000000000</v>
          </cell>
        </row>
        <row r="115">
          <cell r="A115" t="str">
            <v>기술개발준비금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2670000000</v>
          </cell>
          <cell r="G115">
            <v>2670000000</v>
          </cell>
        </row>
        <row r="116">
          <cell r="A116" t="str">
            <v>수정후전기이월잉여금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2314212934</v>
          </cell>
          <cell r="G116">
            <v>2314212934</v>
          </cell>
        </row>
        <row r="117">
          <cell r="A117" t="str">
            <v>전기손익수정이익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 t="str">
            <v>전기손익수정손실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상품매출</v>
          </cell>
          <cell r="B119">
            <v>0</v>
          </cell>
          <cell r="C119">
            <v>0</v>
          </cell>
          <cell r="D119">
            <v>0</v>
          </cell>
          <cell r="E119">
            <v>6274020769</v>
          </cell>
          <cell r="F119">
            <v>33577511198</v>
          </cell>
          <cell r="G119">
            <v>33577511198</v>
          </cell>
        </row>
        <row r="120">
          <cell r="A120" t="str">
            <v>제품매출</v>
          </cell>
          <cell r="B120">
            <v>0</v>
          </cell>
          <cell r="C120">
            <v>0</v>
          </cell>
          <cell r="D120">
            <v>0</v>
          </cell>
          <cell r="E120">
            <v>4895314400</v>
          </cell>
          <cell r="F120">
            <v>26371504176</v>
          </cell>
          <cell r="G120">
            <v>26371504176</v>
          </cell>
        </row>
        <row r="121">
          <cell r="A121" t="str">
            <v>기타매출</v>
          </cell>
          <cell r="B121">
            <v>0</v>
          </cell>
          <cell r="C121">
            <v>0</v>
          </cell>
          <cell r="D121">
            <v>0</v>
          </cell>
          <cell r="E121">
            <v>129546290</v>
          </cell>
          <cell r="F121">
            <v>417344846</v>
          </cell>
          <cell r="G121">
            <v>417344846</v>
          </cell>
        </row>
        <row r="122">
          <cell r="A122" t="str">
            <v>용역매출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14015764</v>
          </cell>
          <cell r="G122">
            <v>14015764</v>
          </cell>
        </row>
        <row r="123">
          <cell r="A123" t="str">
            <v>수입이자와할인료</v>
          </cell>
          <cell r="B123">
            <v>0</v>
          </cell>
          <cell r="C123">
            <v>0</v>
          </cell>
          <cell r="D123">
            <v>0</v>
          </cell>
          <cell r="E123">
            <v>2077362328</v>
          </cell>
          <cell r="F123">
            <v>2506747788</v>
          </cell>
          <cell r="G123">
            <v>2506747788</v>
          </cell>
        </row>
        <row r="124">
          <cell r="A124" t="str">
            <v>수입임대료</v>
          </cell>
          <cell r="B124">
            <v>0</v>
          </cell>
          <cell r="C124">
            <v>0</v>
          </cell>
          <cell r="D124">
            <v>0</v>
          </cell>
          <cell r="E124">
            <v>3924000</v>
          </cell>
          <cell r="F124">
            <v>19902076</v>
          </cell>
          <cell r="G124">
            <v>19902076</v>
          </cell>
        </row>
        <row r="125">
          <cell r="A125" t="str">
            <v>외화환산이익</v>
          </cell>
          <cell r="B125">
            <v>0</v>
          </cell>
          <cell r="C125">
            <v>0</v>
          </cell>
          <cell r="D125">
            <v>0</v>
          </cell>
          <cell r="E125">
            <v>68860000</v>
          </cell>
          <cell r="F125">
            <v>84880000</v>
          </cell>
          <cell r="G125">
            <v>84880000</v>
          </cell>
        </row>
        <row r="126">
          <cell r="A126" t="str">
            <v>외환차익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1262873</v>
          </cell>
          <cell r="G126">
            <v>1262873</v>
          </cell>
        </row>
        <row r="127">
          <cell r="A127" t="str">
            <v>잡이익</v>
          </cell>
          <cell r="B127">
            <v>0</v>
          </cell>
          <cell r="C127">
            <v>0</v>
          </cell>
          <cell r="D127">
            <v>0</v>
          </cell>
          <cell r="E127">
            <v>99082492</v>
          </cell>
          <cell r="F127">
            <v>256910975</v>
          </cell>
          <cell r="G127">
            <v>256910975</v>
          </cell>
        </row>
        <row r="128">
          <cell r="A128" t="str">
            <v>업무수임수입</v>
          </cell>
          <cell r="B128">
            <v>0</v>
          </cell>
          <cell r="C128">
            <v>0</v>
          </cell>
          <cell r="D128">
            <v>0</v>
          </cell>
          <cell r="E128">
            <v>137248073</v>
          </cell>
          <cell r="F128">
            <v>1402652959</v>
          </cell>
          <cell r="G128">
            <v>1402652959</v>
          </cell>
        </row>
        <row r="129">
          <cell r="A129" t="str">
            <v>대손충당금환입</v>
          </cell>
          <cell r="B129">
            <v>0</v>
          </cell>
          <cell r="C129">
            <v>0</v>
          </cell>
          <cell r="D129">
            <v>0</v>
          </cell>
          <cell r="E129">
            <v>24613325</v>
          </cell>
          <cell r="F129">
            <v>24613325</v>
          </cell>
          <cell r="G129">
            <v>24613325</v>
          </cell>
        </row>
        <row r="130">
          <cell r="A130" t="str">
            <v>고정자산처분이익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8936436</v>
          </cell>
          <cell r="G130">
            <v>8936436</v>
          </cell>
        </row>
        <row r="131">
          <cell r="A131" t="str">
            <v>상품매출원가</v>
          </cell>
          <cell r="B131">
            <v>25337340015</v>
          </cell>
          <cell r="C131">
            <v>25337340015</v>
          </cell>
          <cell r="D131">
            <v>4787102966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제품매출원가</v>
          </cell>
          <cell r="B132">
            <v>14705206976</v>
          </cell>
          <cell r="C132">
            <v>14705206976</v>
          </cell>
          <cell r="D132">
            <v>2862502875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기타매출원가</v>
          </cell>
          <cell r="B133">
            <v>412494015</v>
          </cell>
          <cell r="C133">
            <v>412494015</v>
          </cell>
          <cell r="D133">
            <v>237425826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임원급여</v>
          </cell>
          <cell r="B134">
            <v>304256000</v>
          </cell>
          <cell r="C134">
            <v>304256000</v>
          </cell>
          <cell r="D134">
            <v>28537000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급여및수당</v>
          </cell>
          <cell r="B135">
            <v>3905353228</v>
          </cell>
          <cell r="C135">
            <v>3905353228</v>
          </cell>
          <cell r="D135">
            <v>510684650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임금</v>
          </cell>
          <cell r="B136">
            <v>47047840</v>
          </cell>
          <cell r="C136">
            <v>47047840</v>
          </cell>
          <cell r="D136">
            <v>3445677</v>
          </cell>
          <cell r="E136">
            <v>0</v>
          </cell>
          <cell r="F136">
            <v>0</v>
          </cell>
          <cell r="G136">
            <v>0</v>
          </cell>
        </row>
        <row r="137">
          <cell r="A137" t="str">
            <v>잡급</v>
          </cell>
          <cell r="B137">
            <v>531635855</v>
          </cell>
          <cell r="C137">
            <v>531635855</v>
          </cell>
          <cell r="D137">
            <v>117098977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임원상여금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상여금</v>
          </cell>
          <cell r="B139">
            <v>664503609</v>
          </cell>
          <cell r="C139">
            <v>664503609</v>
          </cell>
          <cell r="D139">
            <v>-299374845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퇴직급여충당금전입액</v>
          </cell>
          <cell r="B140">
            <v>592348790</v>
          </cell>
          <cell r="C140">
            <v>592348790</v>
          </cell>
          <cell r="D140">
            <v>8277527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복리후생비</v>
          </cell>
          <cell r="B141">
            <v>659098151</v>
          </cell>
          <cell r="C141">
            <v>659098151</v>
          </cell>
          <cell r="D141">
            <v>98273906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여비교통비</v>
          </cell>
          <cell r="B142">
            <v>182980424</v>
          </cell>
          <cell r="C142">
            <v>182980424</v>
          </cell>
          <cell r="D142">
            <v>31050085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통신비</v>
          </cell>
          <cell r="B143">
            <v>167637499</v>
          </cell>
          <cell r="C143">
            <v>167637499</v>
          </cell>
          <cell r="D143">
            <v>28426496</v>
          </cell>
          <cell r="E143">
            <v>0</v>
          </cell>
          <cell r="F143">
            <v>0</v>
          </cell>
          <cell r="G143">
            <v>0</v>
          </cell>
        </row>
        <row r="144">
          <cell r="A144" t="str">
            <v>수도광열비</v>
          </cell>
          <cell r="B144">
            <v>188223016</v>
          </cell>
          <cell r="C144">
            <v>188223016</v>
          </cell>
          <cell r="D144">
            <v>27735014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세금과공과</v>
          </cell>
          <cell r="B145">
            <v>305867298</v>
          </cell>
          <cell r="C145">
            <v>305867298</v>
          </cell>
          <cell r="D145">
            <v>66358877</v>
          </cell>
          <cell r="E145">
            <v>0</v>
          </cell>
          <cell r="F145">
            <v>0</v>
          </cell>
          <cell r="G145">
            <v>0</v>
          </cell>
        </row>
        <row r="146">
          <cell r="A146" t="str">
            <v>지급임차료</v>
          </cell>
          <cell r="B146">
            <v>273804935</v>
          </cell>
          <cell r="C146">
            <v>273804935</v>
          </cell>
          <cell r="D146">
            <v>34297043</v>
          </cell>
          <cell r="E146">
            <v>0</v>
          </cell>
          <cell r="F146">
            <v>0</v>
          </cell>
          <cell r="G146">
            <v>0</v>
          </cell>
        </row>
        <row r="147">
          <cell r="A147" t="str">
            <v>감가상각비</v>
          </cell>
          <cell r="B147">
            <v>653026078</v>
          </cell>
          <cell r="C147">
            <v>653026078</v>
          </cell>
          <cell r="D147">
            <v>113793442</v>
          </cell>
          <cell r="E147">
            <v>0</v>
          </cell>
          <cell r="F147">
            <v>0</v>
          </cell>
          <cell r="G147">
            <v>0</v>
          </cell>
        </row>
        <row r="148">
          <cell r="A148" t="str">
            <v>무형고정자산상각비</v>
          </cell>
          <cell r="B148">
            <v>14938318</v>
          </cell>
          <cell r="C148">
            <v>14938318</v>
          </cell>
          <cell r="D148">
            <v>2492298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수선비</v>
          </cell>
          <cell r="B149">
            <v>73202501</v>
          </cell>
          <cell r="C149">
            <v>73202501</v>
          </cell>
          <cell r="D149">
            <v>7487677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보험료</v>
          </cell>
          <cell r="B150">
            <v>82117222</v>
          </cell>
          <cell r="C150">
            <v>82117222</v>
          </cell>
          <cell r="D150">
            <v>4413355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접대비</v>
          </cell>
          <cell r="B151">
            <v>142767231</v>
          </cell>
          <cell r="C151">
            <v>142767231</v>
          </cell>
          <cell r="D151">
            <v>21830594</v>
          </cell>
          <cell r="E151">
            <v>0</v>
          </cell>
          <cell r="F151">
            <v>0</v>
          </cell>
          <cell r="G151">
            <v>0</v>
          </cell>
        </row>
        <row r="152">
          <cell r="A152" t="str">
            <v>기밀비</v>
          </cell>
          <cell r="B152">
            <v>95480000</v>
          </cell>
          <cell r="C152">
            <v>95480000</v>
          </cell>
          <cell r="D152">
            <v>19380000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광고선전비</v>
          </cell>
          <cell r="B153">
            <v>873706940</v>
          </cell>
          <cell r="C153">
            <v>873706940</v>
          </cell>
          <cell r="D153">
            <v>127281779</v>
          </cell>
          <cell r="E153">
            <v>0</v>
          </cell>
          <cell r="F153">
            <v>0</v>
          </cell>
          <cell r="G153">
            <v>0</v>
          </cell>
        </row>
        <row r="154">
          <cell r="A154" t="str">
            <v>견본비</v>
          </cell>
          <cell r="B154">
            <v>13618315</v>
          </cell>
          <cell r="C154">
            <v>13618315</v>
          </cell>
          <cell r="D154">
            <v>2631328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포장비</v>
          </cell>
          <cell r="B155">
            <v>149228413</v>
          </cell>
          <cell r="C155">
            <v>149228413</v>
          </cell>
          <cell r="D155">
            <v>25621749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경상개발연구비</v>
          </cell>
          <cell r="B156">
            <v>119343272</v>
          </cell>
          <cell r="C156">
            <v>119343272</v>
          </cell>
          <cell r="D156">
            <v>36732508</v>
          </cell>
          <cell r="E156">
            <v>0</v>
          </cell>
          <cell r="F156">
            <v>0</v>
          </cell>
          <cell r="G156">
            <v>0</v>
          </cell>
        </row>
        <row r="157">
          <cell r="A157" t="str">
            <v>운송보관료</v>
          </cell>
          <cell r="B157">
            <v>2018986360</v>
          </cell>
          <cell r="C157">
            <v>2018986360</v>
          </cell>
          <cell r="D157">
            <v>305951252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소모품비</v>
          </cell>
          <cell r="B158">
            <v>161619870</v>
          </cell>
          <cell r="C158">
            <v>161619870</v>
          </cell>
          <cell r="D158">
            <v>29347105</v>
          </cell>
          <cell r="E158">
            <v>0</v>
          </cell>
          <cell r="F158">
            <v>0</v>
          </cell>
          <cell r="G158">
            <v>0</v>
          </cell>
        </row>
        <row r="159">
          <cell r="A159" t="str">
            <v>교육훈련비</v>
          </cell>
          <cell r="B159">
            <v>61813628</v>
          </cell>
          <cell r="C159">
            <v>61813628</v>
          </cell>
          <cell r="D159">
            <v>3652301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지급수수료</v>
          </cell>
          <cell r="B160">
            <v>2429471272</v>
          </cell>
          <cell r="C160">
            <v>2429471272</v>
          </cell>
          <cell r="D160">
            <v>467479514</v>
          </cell>
          <cell r="E160">
            <v>0</v>
          </cell>
          <cell r="F160">
            <v>0</v>
          </cell>
          <cell r="G160">
            <v>0</v>
          </cell>
        </row>
        <row r="161">
          <cell r="A161" t="str">
            <v>차량유지비</v>
          </cell>
          <cell r="B161">
            <v>94049747</v>
          </cell>
          <cell r="C161">
            <v>94049747</v>
          </cell>
          <cell r="D161">
            <v>24258890</v>
          </cell>
          <cell r="E161">
            <v>0</v>
          </cell>
          <cell r="F161">
            <v>0</v>
          </cell>
          <cell r="G161">
            <v>0</v>
          </cell>
        </row>
        <row r="162">
          <cell r="A162" t="str">
            <v>도서인쇄비</v>
          </cell>
          <cell r="B162">
            <v>56950158</v>
          </cell>
          <cell r="C162">
            <v>56950158</v>
          </cell>
          <cell r="D162">
            <v>8879521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연료비</v>
          </cell>
          <cell r="B163">
            <v>1956528</v>
          </cell>
          <cell r="C163">
            <v>1956528</v>
          </cell>
          <cell r="D163">
            <v>1956528</v>
          </cell>
          <cell r="E163">
            <v>0</v>
          </cell>
          <cell r="F163">
            <v>0</v>
          </cell>
          <cell r="G163">
            <v>0</v>
          </cell>
        </row>
        <row r="164">
          <cell r="A164" t="str">
            <v>외주가공비</v>
          </cell>
          <cell r="B164">
            <v>97414478</v>
          </cell>
          <cell r="C164">
            <v>97414478</v>
          </cell>
          <cell r="D164">
            <v>32097028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대손상각</v>
          </cell>
          <cell r="B165">
            <v>54404421</v>
          </cell>
          <cell r="C165">
            <v>54404421</v>
          </cell>
          <cell r="D165">
            <v>54404421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전력비</v>
          </cell>
          <cell r="B166">
            <v>1588670</v>
          </cell>
          <cell r="C166">
            <v>1588670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운용리스료</v>
          </cell>
          <cell r="B167">
            <v>788391550</v>
          </cell>
          <cell r="C167">
            <v>788391550</v>
          </cell>
          <cell r="D167">
            <v>106931196</v>
          </cell>
          <cell r="E167">
            <v>0</v>
          </cell>
          <cell r="F167">
            <v>0</v>
          </cell>
          <cell r="G167">
            <v>0</v>
          </cell>
        </row>
        <row r="168">
          <cell r="A168" t="str">
            <v>지급이자와할인료</v>
          </cell>
          <cell r="B168">
            <v>4329332048</v>
          </cell>
          <cell r="C168">
            <v>4329332048</v>
          </cell>
          <cell r="D168">
            <v>808173717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사채이자</v>
          </cell>
          <cell r="B169">
            <v>2538658395</v>
          </cell>
          <cell r="C169">
            <v>2538658395</v>
          </cell>
          <cell r="D169">
            <v>430933826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신주발행비상각</v>
          </cell>
          <cell r="B170">
            <v>133332</v>
          </cell>
          <cell r="C170">
            <v>133332</v>
          </cell>
          <cell r="D170">
            <v>44444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사채발행비상각</v>
          </cell>
          <cell r="B171">
            <v>16450281</v>
          </cell>
          <cell r="C171">
            <v>16450281</v>
          </cell>
          <cell r="D171">
            <v>3045888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연구개발비상각</v>
          </cell>
          <cell r="B172">
            <v>10000000</v>
          </cell>
          <cell r="C172">
            <v>10000000</v>
          </cell>
          <cell r="D172">
            <v>1666667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유가증권처분손실</v>
          </cell>
          <cell r="B173">
            <v>29237897</v>
          </cell>
          <cell r="C173">
            <v>29237897</v>
          </cell>
          <cell r="D173">
            <v>3191431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외환차손</v>
          </cell>
          <cell r="B174">
            <v>4016103</v>
          </cell>
          <cell r="C174">
            <v>4016103</v>
          </cell>
          <cell r="D174">
            <v>96553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외화환산손실</v>
          </cell>
          <cell r="B175">
            <v>39104608</v>
          </cell>
          <cell r="C175">
            <v>39104608</v>
          </cell>
          <cell r="D175">
            <v>39104608</v>
          </cell>
          <cell r="E175">
            <v>0</v>
          </cell>
          <cell r="F175">
            <v>0</v>
          </cell>
          <cell r="G175">
            <v>0</v>
          </cell>
        </row>
        <row r="176">
          <cell r="A176" t="str">
            <v>재고자산감모손실</v>
          </cell>
          <cell r="B176">
            <v>39251517</v>
          </cell>
          <cell r="C176">
            <v>39251517</v>
          </cell>
          <cell r="D176">
            <v>6955407</v>
          </cell>
          <cell r="E176">
            <v>0</v>
          </cell>
          <cell r="F176">
            <v>0</v>
          </cell>
          <cell r="G176">
            <v>0</v>
          </cell>
        </row>
        <row r="177">
          <cell r="A177" t="str">
            <v>기부금</v>
          </cell>
          <cell r="B177">
            <v>30000</v>
          </cell>
          <cell r="C177">
            <v>30000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잡손실</v>
          </cell>
          <cell r="B178">
            <v>2263924</v>
          </cell>
          <cell r="C178">
            <v>2263924</v>
          </cell>
          <cell r="D178">
            <v>464379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지급보증료(영업외)</v>
          </cell>
          <cell r="B179">
            <v>239466834</v>
          </cell>
          <cell r="C179">
            <v>239466834</v>
          </cell>
          <cell r="D179">
            <v>55576544</v>
          </cell>
          <cell r="E179">
            <v>0</v>
          </cell>
          <cell r="F179">
            <v>0</v>
          </cell>
          <cell r="G179">
            <v>0</v>
          </cell>
        </row>
        <row r="180">
          <cell r="A180" t="str">
            <v>외화환산차상각</v>
          </cell>
          <cell r="B180">
            <v>15635032</v>
          </cell>
          <cell r="C180">
            <v>15635032</v>
          </cell>
          <cell r="D180">
            <v>15635032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고정자산처분손실</v>
          </cell>
          <cell r="B181">
            <v>19260941</v>
          </cell>
          <cell r="C181">
            <v>19260941</v>
          </cell>
          <cell r="D181">
            <v>58103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전기오류수정손실</v>
          </cell>
          <cell r="B182">
            <v>243840982</v>
          </cell>
          <cell r="C182">
            <v>243840982</v>
          </cell>
          <cell r="D182">
            <v>232545056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법인세등</v>
          </cell>
          <cell r="B183">
            <v>218612929</v>
          </cell>
          <cell r="C183">
            <v>218612929</v>
          </cell>
          <cell r="D183">
            <v>218612929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재료비</v>
          </cell>
          <cell r="B184">
            <v>0</v>
          </cell>
          <cell r="C184">
            <v>6165000896</v>
          </cell>
          <cell r="D184">
            <v>951190454</v>
          </cell>
          <cell r="E184">
            <v>951190454</v>
          </cell>
          <cell r="F184">
            <v>6165000896</v>
          </cell>
          <cell r="G184">
            <v>0</v>
          </cell>
        </row>
        <row r="185">
          <cell r="A185" t="str">
            <v>노무비</v>
          </cell>
          <cell r="B185">
            <v>0</v>
          </cell>
          <cell r="C185">
            <v>1381378058</v>
          </cell>
          <cell r="D185">
            <v>197385864</v>
          </cell>
          <cell r="E185">
            <v>197385864</v>
          </cell>
          <cell r="F185">
            <v>1381378058</v>
          </cell>
          <cell r="G185">
            <v>0</v>
          </cell>
        </row>
        <row r="186">
          <cell r="A186" t="str">
            <v>제-급여및수당</v>
          </cell>
          <cell r="B186">
            <v>0</v>
          </cell>
          <cell r="C186">
            <v>208883029</v>
          </cell>
          <cell r="D186">
            <v>30875836</v>
          </cell>
          <cell r="E186">
            <v>30875836</v>
          </cell>
          <cell r="F186">
            <v>208883029</v>
          </cell>
          <cell r="G186">
            <v>0</v>
          </cell>
        </row>
        <row r="187">
          <cell r="A187" t="str">
            <v>제-임금</v>
          </cell>
          <cell r="B187">
            <v>0</v>
          </cell>
          <cell r="C187">
            <v>696396479</v>
          </cell>
          <cell r="D187">
            <v>98815281</v>
          </cell>
          <cell r="E187">
            <v>98815281</v>
          </cell>
          <cell r="F187">
            <v>696396479</v>
          </cell>
          <cell r="G187">
            <v>0</v>
          </cell>
        </row>
        <row r="188">
          <cell r="A188" t="str">
            <v>제-잡급</v>
          </cell>
          <cell r="B188">
            <v>0</v>
          </cell>
          <cell r="C188">
            <v>14697650</v>
          </cell>
          <cell r="D188">
            <v>446250</v>
          </cell>
          <cell r="E188">
            <v>446250</v>
          </cell>
          <cell r="F188">
            <v>14697650</v>
          </cell>
          <cell r="G188">
            <v>0</v>
          </cell>
        </row>
        <row r="189">
          <cell r="A189" t="str">
            <v>제-상여금</v>
          </cell>
          <cell r="B189">
            <v>0</v>
          </cell>
          <cell r="C189">
            <v>324629384</v>
          </cell>
          <cell r="D189">
            <v>50945831</v>
          </cell>
          <cell r="E189">
            <v>50945831</v>
          </cell>
          <cell r="F189">
            <v>324629384</v>
          </cell>
          <cell r="G189">
            <v>0</v>
          </cell>
        </row>
        <row r="190">
          <cell r="A190" t="str">
            <v>제-퇴직충당금전입액</v>
          </cell>
          <cell r="B190">
            <v>0</v>
          </cell>
          <cell r="C190">
            <v>136771516</v>
          </cell>
          <cell r="D190">
            <v>16302666</v>
          </cell>
          <cell r="E190">
            <v>16302666</v>
          </cell>
          <cell r="F190">
            <v>136771516</v>
          </cell>
          <cell r="G190">
            <v>0</v>
          </cell>
        </row>
        <row r="191">
          <cell r="A191" t="str">
            <v>제조경비</v>
          </cell>
          <cell r="B191">
            <v>0</v>
          </cell>
          <cell r="C191">
            <v>6966687420</v>
          </cell>
          <cell r="D191">
            <v>1188661641</v>
          </cell>
          <cell r="E191">
            <v>1188661641</v>
          </cell>
          <cell r="F191">
            <v>6966687420</v>
          </cell>
          <cell r="G191">
            <v>0</v>
          </cell>
        </row>
        <row r="192">
          <cell r="A192" t="str">
            <v>제-복리후생비</v>
          </cell>
          <cell r="B192">
            <v>0</v>
          </cell>
          <cell r="C192">
            <v>122648623</v>
          </cell>
          <cell r="D192">
            <v>23643571</v>
          </cell>
          <cell r="E192">
            <v>23643571</v>
          </cell>
          <cell r="F192">
            <v>122648623</v>
          </cell>
          <cell r="G192">
            <v>0</v>
          </cell>
        </row>
        <row r="193">
          <cell r="A193" t="str">
            <v>제-여비교통비</v>
          </cell>
          <cell r="B193">
            <v>0</v>
          </cell>
          <cell r="C193">
            <v>4368280</v>
          </cell>
          <cell r="D193">
            <v>967630</v>
          </cell>
          <cell r="E193">
            <v>967630</v>
          </cell>
          <cell r="F193">
            <v>4368280</v>
          </cell>
          <cell r="G193">
            <v>0</v>
          </cell>
        </row>
        <row r="194">
          <cell r="A194" t="str">
            <v>제-통신비</v>
          </cell>
          <cell r="B194">
            <v>0</v>
          </cell>
          <cell r="C194">
            <v>27769357</v>
          </cell>
          <cell r="D194">
            <v>5725226</v>
          </cell>
          <cell r="E194">
            <v>5725226</v>
          </cell>
          <cell r="F194">
            <v>27769357</v>
          </cell>
          <cell r="G194">
            <v>0</v>
          </cell>
        </row>
        <row r="195">
          <cell r="A195" t="str">
            <v>제-수도광열비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 t="str">
            <v>제-세금과공과</v>
          </cell>
          <cell r="B196">
            <v>0</v>
          </cell>
          <cell r="C196">
            <v>59640120</v>
          </cell>
          <cell r="D196">
            <v>17507180</v>
          </cell>
          <cell r="E196">
            <v>19476080</v>
          </cell>
          <cell r="F196">
            <v>59640120</v>
          </cell>
          <cell r="G196">
            <v>0</v>
          </cell>
        </row>
        <row r="197">
          <cell r="A197" t="str">
            <v>제-지급임차료</v>
          </cell>
          <cell r="B197">
            <v>0</v>
          </cell>
          <cell r="C197">
            <v>20741802</v>
          </cell>
          <cell r="D197">
            <v>2940000</v>
          </cell>
          <cell r="E197">
            <v>2940000</v>
          </cell>
          <cell r="F197">
            <v>20741802</v>
          </cell>
          <cell r="G197">
            <v>0</v>
          </cell>
        </row>
        <row r="198">
          <cell r="A198" t="str">
            <v>제-감가상각비</v>
          </cell>
          <cell r="B198">
            <v>0</v>
          </cell>
          <cell r="C198">
            <v>465706519</v>
          </cell>
          <cell r="D198">
            <v>78658194</v>
          </cell>
          <cell r="E198">
            <v>80267553</v>
          </cell>
          <cell r="F198">
            <v>465706519</v>
          </cell>
          <cell r="G198">
            <v>0</v>
          </cell>
        </row>
        <row r="199">
          <cell r="A199" t="str">
            <v>제-수선비</v>
          </cell>
          <cell r="B199">
            <v>0</v>
          </cell>
          <cell r="C199">
            <v>24136810</v>
          </cell>
          <cell r="D199">
            <v>8547500</v>
          </cell>
          <cell r="E199">
            <v>8547500</v>
          </cell>
          <cell r="F199">
            <v>24136810</v>
          </cell>
          <cell r="G199">
            <v>0</v>
          </cell>
        </row>
        <row r="200">
          <cell r="A200" t="str">
            <v>제-보험료</v>
          </cell>
          <cell r="B200">
            <v>0</v>
          </cell>
          <cell r="C200">
            <v>19251815</v>
          </cell>
          <cell r="D200">
            <v>681731</v>
          </cell>
          <cell r="E200">
            <v>681731</v>
          </cell>
          <cell r="F200">
            <v>19251815</v>
          </cell>
          <cell r="G200">
            <v>0</v>
          </cell>
        </row>
        <row r="201">
          <cell r="A201" t="str">
            <v>제-경상개발연구비</v>
          </cell>
          <cell r="B201">
            <v>0</v>
          </cell>
          <cell r="C201">
            <v>8577180</v>
          </cell>
          <cell r="D201">
            <v>1767700</v>
          </cell>
          <cell r="E201">
            <v>1767700</v>
          </cell>
          <cell r="F201">
            <v>8577180</v>
          </cell>
          <cell r="G201">
            <v>0</v>
          </cell>
        </row>
        <row r="202">
          <cell r="A202" t="str">
            <v>제-운송보관료</v>
          </cell>
          <cell r="B202">
            <v>0</v>
          </cell>
          <cell r="C202">
            <v>5847310</v>
          </cell>
          <cell r="D202">
            <v>1384000</v>
          </cell>
          <cell r="E202">
            <v>1384000</v>
          </cell>
          <cell r="F202">
            <v>5847310</v>
          </cell>
          <cell r="G202">
            <v>0</v>
          </cell>
        </row>
        <row r="203">
          <cell r="A203" t="str">
            <v>제-소모품비</v>
          </cell>
          <cell r="B203">
            <v>0</v>
          </cell>
          <cell r="C203">
            <v>183133690</v>
          </cell>
          <cell r="D203">
            <v>29973655</v>
          </cell>
          <cell r="E203">
            <v>29973655</v>
          </cell>
          <cell r="F203">
            <v>183133690</v>
          </cell>
          <cell r="G203">
            <v>0</v>
          </cell>
        </row>
        <row r="204">
          <cell r="A204" t="str">
            <v>제-교육훈련비</v>
          </cell>
          <cell r="B204">
            <v>0</v>
          </cell>
          <cell r="C204">
            <v>1735180</v>
          </cell>
          <cell r="D204">
            <v>216400</v>
          </cell>
          <cell r="E204">
            <v>216400</v>
          </cell>
          <cell r="F204">
            <v>1735180</v>
          </cell>
          <cell r="G204">
            <v>0</v>
          </cell>
        </row>
        <row r="205">
          <cell r="A205" t="str">
            <v>제-지급수수료</v>
          </cell>
          <cell r="B205">
            <v>0</v>
          </cell>
          <cell r="C205">
            <v>139562174</v>
          </cell>
          <cell r="D205">
            <v>25962342</v>
          </cell>
          <cell r="E205">
            <v>25962342</v>
          </cell>
          <cell r="F205">
            <v>139562174</v>
          </cell>
          <cell r="G205">
            <v>0</v>
          </cell>
        </row>
        <row r="206">
          <cell r="A206" t="str">
            <v>제-차량유지비</v>
          </cell>
          <cell r="B206">
            <v>0</v>
          </cell>
          <cell r="C206">
            <v>22083918</v>
          </cell>
          <cell r="D206">
            <v>6247079</v>
          </cell>
          <cell r="E206">
            <v>6247079</v>
          </cell>
          <cell r="F206">
            <v>22083918</v>
          </cell>
          <cell r="G206">
            <v>0</v>
          </cell>
        </row>
        <row r="207">
          <cell r="A207" t="str">
            <v>제-도서인쇄비</v>
          </cell>
          <cell r="B207">
            <v>0</v>
          </cell>
          <cell r="C207">
            <v>868500</v>
          </cell>
          <cell r="D207">
            <v>115000</v>
          </cell>
          <cell r="E207">
            <v>115000</v>
          </cell>
          <cell r="F207">
            <v>868500</v>
          </cell>
          <cell r="G207">
            <v>0</v>
          </cell>
        </row>
        <row r="208">
          <cell r="A208" t="str">
            <v>제-연료비</v>
          </cell>
          <cell r="B208">
            <v>0</v>
          </cell>
          <cell r="C208">
            <v>135939518</v>
          </cell>
          <cell r="D208">
            <v>8733714</v>
          </cell>
          <cell r="E208">
            <v>8733714</v>
          </cell>
          <cell r="F208">
            <v>135939518</v>
          </cell>
          <cell r="G208">
            <v>0</v>
          </cell>
        </row>
        <row r="209">
          <cell r="A209" t="str">
            <v>제-외주가공비</v>
          </cell>
          <cell r="B209">
            <v>0</v>
          </cell>
          <cell r="C209">
            <v>4578009333</v>
          </cell>
          <cell r="D209">
            <v>762006602</v>
          </cell>
          <cell r="E209">
            <v>762006602</v>
          </cell>
          <cell r="F209">
            <v>4578009333</v>
          </cell>
          <cell r="G209">
            <v>0</v>
          </cell>
        </row>
        <row r="210">
          <cell r="A210" t="str">
            <v>제-전력비</v>
          </cell>
          <cell r="B210">
            <v>0</v>
          </cell>
          <cell r="C210">
            <v>104104154</v>
          </cell>
          <cell r="D210">
            <v>19353536</v>
          </cell>
          <cell r="E210">
            <v>19353536</v>
          </cell>
          <cell r="F210">
            <v>104104154</v>
          </cell>
          <cell r="G210">
            <v>0</v>
          </cell>
        </row>
        <row r="211">
          <cell r="A211" t="str">
            <v>제-운용리스료</v>
          </cell>
          <cell r="B211">
            <v>0</v>
          </cell>
          <cell r="C211">
            <v>1042563137</v>
          </cell>
          <cell r="D211">
            <v>188046706</v>
          </cell>
          <cell r="E211">
            <v>190652322</v>
          </cell>
          <cell r="F211">
            <v>1042563137</v>
          </cell>
          <cell r="G211">
            <v>0</v>
          </cell>
        </row>
        <row r="212">
          <cell r="A212" t="str">
            <v>사내차입금-건생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사내차입금-식품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</row>
        <row r="214">
          <cell r="A214" t="str">
            <v>사내차입금-샘물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 t="str">
            <v>사내차입금-기단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2F8A-F555-4C8F-B1A2-E1EA0E274BF6}">
  <dimension ref="B1:F46"/>
  <sheetViews>
    <sheetView showGridLines="0" tabSelected="1" workbookViewId="0">
      <selection activeCell="I3" sqref="I3"/>
    </sheetView>
  </sheetViews>
  <sheetFormatPr defaultRowHeight="12.75" x14ac:dyDescent="0.2"/>
  <cols>
    <col min="2" max="2" width="4" bestFit="1" customWidth="1"/>
    <col min="3" max="3" width="59.140625" bestFit="1" customWidth="1"/>
    <col min="4" max="4" width="9" bestFit="1" customWidth="1"/>
    <col min="7" max="7" width="12.5703125" bestFit="1" customWidth="1"/>
  </cols>
  <sheetData>
    <row r="1" spans="2:6" x14ac:dyDescent="0.2">
      <c r="B1" s="78" t="s">
        <v>66</v>
      </c>
      <c r="C1" s="78"/>
      <c r="D1" s="78"/>
    </row>
    <row r="2" spans="2:6" x14ac:dyDescent="0.2">
      <c r="C2" s="79" t="s">
        <v>67</v>
      </c>
      <c r="D2" s="79"/>
      <c r="E2" s="79"/>
    </row>
    <row r="4" spans="2:6" x14ac:dyDescent="0.2">
      <c r="B4" s="24" t="s">
        <v>3</v>
      </c>
      <c r="C4" s="24"/>
      <c r="D4" s="1"/>
    </row>
    <row r="5" spans="2:6" x14ac:dyDescent="0.2">
      <c r="B5" s="1"/>
      <c r="C5" s="11"/>
      <c r="D5" s="11"/>
    </row>
    <row r="6" spans="2:6" x14ac:dyDescent="0.2">
      <c r="B6" s="1"/>
      <c r="C6" s="26" t="s">
        <v>0</v>
      </c>
      <c r="D6" s="1"/>
    </row>
    <row r="7" spans="2:6" x14ac:dyDescent="0.2">
      <c r="B7" s="80" t="s">
        <v>1</v>
      </c>
      <c r="C7" s="81"/>
      <c r="D7" s="56">
        <v>2022</v>
      </c>
      <c r="E7" s="56">
        <v>2023</v>
      </c>
      <c r="F7" s="56">
        <v>2024</v>
      </c>
    </row>
    <row r="8" spans="2:6" x14ac:dyDescent="0.2">
      <c r="B8" s="27"/>
      <c r="C8" s="28"/>
      <c r="D8" s="29"/>
      <c r="E8" s="29"/>
      <c r="F8" s="12"/>
    </row>
    <row r="9" spans="2:6" x14ac:dyDescent="0.2">
      <c r="B9" s="13"/>
      <c r="C9" s="30" t="s">
        <v>4</v>
      </c>
      <c r="D9" s="29"/>
      <c r="E9" s="29"/>
      <c r="F9" s="12"/>
    </row>
    <row r="10" spans="2:6" x14ac:dyDescent="0.2">
      <c r="B10" s="31" t="s">
        <v>5</v>
      </c>
      <c r="C10" s="32" t="s">
        <v>6</v>
      </c>
      <c r="D10" s="6">
        <v>3003327378.5599999</v>
      </c>
      <c r="E10" s="6">
        <v>3217246162.4799995</v>
      </c>
      <c r="F10" s="6">
        <v>3200198432.6600003</v>
      </c>
    </row>
    <row r="11" spans="2:6" x14ac:dyDescent="0.2">
      <c r="B11" s="31" t="s">
        <v>7</v>
      </c>
      <c r="C11" s="33" t="s">
        <v>8</v>
      </c>
      <c r="D11" s="6">
        <v>18956068</v>
      </c>
      <c r="E11" s="6">
        <v>28061987.530000001</v>
      </c>
      <c r="F11" s="6">
        <v>12217737.199999999</v>
      </c>
    </row>
    <row r="12" spans="2:6" x14ac:dyDescent="0.2">
      <c r="B12" s="13"/>
      <c r="C12" s="34"/>
      <c r="D12" s="15"/>
      <c r="E12" s="15"/>
      <c r="F12" s="14"/>
    </row>
    <row r="13" spans="2:6" ht="13.5" thickBot="1" x14ac:dyDescent="0.25">
      <c r="B13" s="31" t="s">
        <v>9</v>
      </c>
      <c r="C13" s="35" t="s">
        <v>10</v>
      </c>
      <c r="D13" s="16">
        <f>D10+D11</f>
        <v>3022283446.5599999</v>
      </c>
      <c r="E13" s="16">
        <f>E10+E11</f>
        <v>3245308150.0099998</v>
      </c>
      <c r="F13" s="16">
        <f>F10+F11</f>
        <v>3212416169.8600001</v>
      </c>
    </row>
    <row r="14" spans="2:6" ht="13.5" thickTop="1" x14ac:dyDescent="0.2">
      <c r="B14" s="13"/>
      <c r="C14" s="32"/>
      <c r="D14" s="36"/>
      <c r="E14" s="36"/>
      <c r="F14" s="14"/>
    </row>
    <row r="15" spans="2:6" x14ac:dyDescent="0.2">
      <c r="B15" s="31" t="s">
        <v>11</v>
      </c>
      <c r="C15" s="37" t="s">
        <v>12</v>
      </c>
      <c r="D15" s="36"/>
      <c r="E15" s="36"/>
      <c r="F15" s="14"/>
    </row>
    <row r="16" spans="2:6" x14ac:dyDescent="0.2">
      <c r="B16" s="13"/>
      <c r="C16" s="32" t="s">
        <v>13</v>
      </c>
      <c r="D16" s="36"/>
      <c r="E16" s="36"/>
      <c r="F16" s="14"/>
    </row>
    <row r="17" spans="2:6" x14ac:dyDescent="0.2">
      <c r="B17" s="13"/>
      <c r="C17" s="32" t="s">
        <v>14</v>
      </c>
      <c r="D17" s="6">
        <v>2646650865.1300001</v>
      </c>
      <c r="E17" s="6">
        <v>2542216987.6399999</v>
      </c>
      <c r="F17" s="6">
        <v>2636423091.1200004</v>
      </c>
    </row>
    <row r="18" spans="2:6" x14ac:dyDescent="0.2">
      <c r="B18" s="13"/>
      <c r="C18" s="32" t="s">
        <v>15</v>
      </c>
      <c r="D18" s="6">
        <v>-205012500.59711492</v>
      </c>
      <c r="E18" s="6">
        <v>60300916.230387688</v>
      </c>
      <c r="F18" s="17">
        <v>-155001924.54498923</v>
      </c>
    </row>
    <row r="19" spans="2:6" x14ac:dyDescent="0.2">
      <c r="B19" s="13"/>
      <c r="C19" s="32" t="s">
        <v>16</v>
      </c>
      <c r="D19" s="6">
        <v>187295151.38999999</v>
      </c>
      <c r="E19" s="6">
        <v>219665502.87</v>
      </c>
      <c r="F19" s="6">
        <v>248483091.62</v>
      </c>
    </row>
    <row r="20" spans="2:6" x14ac:dyDescent="0.2">
      <c r="B20" s="13"/>
      <c r="C20" s="32" t="s">
        <v>17</v>
      </c>
      <c r="D20" s="6">
        <v>0</v>
      </c>
      <c r="E20" s="6">
        <v>0</v>
      </c>
      <c r="F20" s="6">
        <v>0</v>
      </c>
    </row>
    <row r="21" spans="2:6" x14ac:dyDescent="0.2">
      <c r="B21" s="13"/>
      <c r="C21" s="32" t="s">
        <v>17</v>
      </c>
      <c r="D21" s="6">
        <v>0</v>
      </c>
      <c r="E21" s="6">
        <v>28069004</v>
      </c>
      <c r="F21" s="6">
        <v>20908361</v>
      </c>
    </row>
    <row r="22" spans="2:6" x14ac:dyDescent="0.2">
      <c r="B22" s="13"/>
      <c r="C22" s="33" t="s">
        <v>18</v>
      </c>
      <c r="D22" s="6">
        <v>43151690</v>
      </c>
      <c r="E22" s="6">
        <v>43739737</v>
      </c>
      <c r="F22" s="6">
        <v>46945165</v>
      </c>
    </row>
    <row r="23" spans="2:6" x14ac:dyDescent="0.2">
      <c r="B23" s="13"/>
      <c r="C23" s="32" t="s">
        <v>19</v>
      </c>
      <c r="D23" s="6">
        <v>141463106.65000001</v>
      </c>
      <c r="E23" s="6">
        <v>132636487.03310002</v>
      </c>
      <c r="F23" s="6">
        <v>150802861.35999998</v>
      </c>
    </row>
    <row r="24" spans="2:6" ht="13.5" thickBot="1" x14ac:dyDescent="0.25">
      <c r="B24" s="13"/>
      <c r="C24" s="35" t="s">
        <v>20</v>
      </c>
      <c r="D24" s="16">
        <f>SUM(D17:D23)</f>
        <v>2813548312.572885</v>
      </c>
      <c r="E24" s="16">
        <f>SUM(E17:E23)</f>
        <v>3026628634.7734876</v>
      </c>
      <c r="F24" s="16">
        <f>SUM(F17:F23)</f>
        <v>2948560645.5550113</v>
      </c>
    </row>
    <row r="25" spans="2:6" ht="13.5" thickTop="1" x14ac:dyDescent="0.2">
      <c r="B25" s="13"/>
      <c r="C25" s="38"/>
      <c r="D25" s="39"/>
      <c r="E25" s="39"/>
      <c r="F25" s="18"/>
    </row>
    <row r="26" spans="2:6" x14ac:dyDescent="0.2">
      <c r="B26" s="19" t="s">
        <v>21</v>
      </c>
      <c r="C26" s="34" t="s">
        <v>22</v>
      </c>
      <c r="D26" s="40">
        <f>D13-D24</f>
        <v>208735133.98711491</v>
      </c>
      <c r="E26" s="40">
        <f t="shared" ref="E26:F26" si="0">E13-E24</f>
        <v>218679515.23651218</v>
      </c>
      <c r="F26" s="40">
        <f t="shared" si="0"/>
        <v>263855524.30498886</v>
      </c>
    </row>
    <row r="27" spans="2:6" x14ac:dyDescent="0.2">
      <c r="B27" s="13"/>
      <c r="C27" s="34"/>
      <c r="D27" s="41"/>
      <c r="E27" s="41"/>
      <c r="F27" s="6"/>
    </row>
    <row r="28" spans="2:6" x14ac:dyDescent="0.2">
      <c r="B28" s="19"/>
      <c r="C28" s="33" t="s">
        <v>23</v>
      </c>
      <c r="D28" s="42">
        <v>0</v>
      </c>
      <c r="E28" s="42">
        <v>0</v>
      </c>
      <c r="F28" s="6"/>
    </row>
    <row r="29" spans="2:6" x14ac:dyDescent="0.2">
      <c r="B29" s="19"/>
      <c r="C29" s="33"/>
      <c r="D29" s="41"/>
      <c r="E29" s="41"/>
      <c r="F29" s="6"/>
    </row>
    <row r="30" spans="2:6" x14ac:dyDescent="0.2">
      <c r="B30" s="19"/>
      <c r="C30" s="34" t="s">
        <v>24</v>
      </c>
      <c r="D30" s="41">
        <f>D26-D28</f>
        <v>208735133.98711491</v>
      </c>
      <c r="E30" s="41">
        <f>E26-E28</f>
        <v>218679515.23651218</v>
      </c>
      <c r="F30" s="40"/>
    </row>
    <row r="31" spans="2:6" x14ac:dyDescent="0.2">
      <c r="B31" s="13"/>
      <c r="C31" s="34"/>
      <c r="D31" s="41"/>
      <c r="E31" s="41"/>
      <c r="F31" s="6"/>
    </row>
    <row r="32" spans="2:6" x14ac:dyDescent="0.2">
      <c r="B32" s="19" t="s">
        <v>25</v>
      </c>
      <c r="C32" s="37" t="s">
        <v>26</v>
      </c>
      <c r="D32" s="42"/>
      <c r="E32" s="42"/>
      <c r="F32" s="6"/>
    </row>
    <row r="33" spans="2:6" x14ac:dyDescent="0.2">
      <c r="B33" s="19"/>
      <c r="C33" s="43" t="s">
        <v>27</v>
      </c>
      <c r="D33" s="42"/>
      <c r="E33" s="42"/>
      <c r="F33" s="6"/>
    </row>
    <row r="34" spans="2:6" x14ac:dyDescent="0.2">
      <c r="B34" s="13"/>
      <c r="C34" s="44" t="s">
        <v>28</v>
      </c>
      <c r="D34" s="5">
        <v>63073768.600000001</v>
      </c>
      <c r="E34" s="5">
        <v>49762000</v>
      </c>
      <c r="F34" s="6">
        <v>66571000</v>
      </c>
    </row>
    <row r="35" spans="2:6" x14ac:dyDescent="0.2">
      <c r="B35" s="13"/>
      <c r="C35" s="44" t="s">
        <v>29</v>
      </c>
      <c r="D35" s="9">
        <v>0</v>
      </c>
      <c r="E35" s="9">
        <v>0</v>
      </c>
      <c r="F35" s="9">
        <v>0</v>
      </c>
    </row>
    <row r="36" spans="2:6" x14ac:dyDescent="0.2">
      <c r="B36" s="13"/>
      <c r="C36" s="44" t="s">
        <v>30</v>
      </c>
      <c r="D36" s="9">
        <v>0</v>
      </c>
      <c r="E36" s="9">
        <v>0</v>
      </c>
      <c r="F36" s="9">
        <v>0</v>
      </c>
    </row>
    <row r="37" spans="2:6" x14ac:dyDescent="0.2">
      <c r="B37" s="13"/>
      <c r="C37" s="45" t="s">
        <v>31</v>
      </c>
      <c r="D37" s="6">
        <v>-6422206.7728000004</v>
      </c>
      <c r="E37" s="6">
        <v>5076893</v>
      </c>
      <c r="F37" s="6">
        <v>261134</v>
      </c>
    </row>
    <row r="38" spans="2:6" x14ac:dyDescent="0.2">
      <c r="B38" s="13"/>
      <c r="C38" s="43" t="s">
        <v>32</v>
      </c>
      <c r="D38" s="7">
        <f>SUM(D34:D37)</f>
        <v>56651561.827200003</v>
      </c>
      <c r="E38" s="7">
        <f>SUM(E34:E37)</f>
        <v>54838893</v>
      </c>
      <c r="F38" s="7">
        <f>SUM(F34:F37)</f>
        <v>66832134</v>
      </c>
    </row>
    <row r="39" spans="2:6" x14ac:dyDescent="0.2">
      <c r="B39" s="13"/>
      <c r="C39" s="32"/>
      <c r="D39" s="42"/>
      <c r="E39" s="42"/>
      <c r="F39" s="6"/>
    </row>
    <row r="40" spans="2:6" ht="13.5" thickBot="1" x14ac:dyDescent="0.25">
      <c r="B40" s="19" t="s">
        <v>33</v>
      </c>
      <c r="C40" s="37" t="s">
        <v>34</v>
      </c>
      <c r="D40" s="20">
        <f>D26-D38</f>
        <v>152083572.15991491</v>
      </c>
      <c r="E40" s="20">
        <f>E26-E38</f>
        <v>163840622.23651218</v>
      </c>
      <c r="F40" s="20">
        <f>F26-F38</f>
        <v>197023390.30498886</v>
      </c>
    </row>
    <row r="41" spans="2:6" ht="13.5" thickTop="1" x14ac:dyDescent="0.2">
      <c r="B41" s="13"/>
      <c r="C41" s="32"/>
      <c r="D41" s="46"/>
      <c r="E41" s="46"/>
      <c r="F41" s="21"/>
    </row>
    <row r="42" spans="2:6" x14ac:dyDescent="0.2">
      <c r="B42" s="19" t="s">
        <v>35</v>
      </c>
      <c r="C42" s="8" t="s">
        <v>36</v>
      </c>
      <c r="D42" s="47"/>
      <c r="E42" s="47"/>
      <c r="F42" s="22"/>
    </row>
    <row r="43" spans="2:6" x14ac:dyDescent="0.2">
      <c r="B43" s="19"/>
      <c r="C43" s="45" t="s">
        <v>37</v>
      </c>
      <c r="D43" s="47">
        <v>17.438776878788545</v>
      </c>
      <c r="E43" s="47">
        <v>18.786334507110674</v>
      </c>
      <c r="F43" s="22">
        <v>22.591261358214524</v>
      </c>
    </row>
    <row r="44" spans="2:6" x14ac:dyDescent="0.2">
      <c r="B44" s="13"/>
      <c r="C44" s="4" t="s">
        <v>38</v>
      </c>
      <c r="D44" s="23">
        <v>17.438776878788545</v>
      </c>
      <c r="E44" s="23">
        <v>18.786334507110674</v>
      </c>
      <c r="F44" s="23">
        <v>22.591261358214524</v>
      </c>
    </row>
    <row r="45" spans="2:6" x14ac:dyDescent="0.2">
      <c r="B45" s="13"/>
      <c r="C45" s="4"/>
      <c r="D45" s="4"/>
      <c r="E45" s="4"/>
      <c r="F45" s="3"/>
    </row>
    <row r="46" spans="2:6" x14ac:dyDescent="0.2">
      <c r="B46" s="48"/>
      <c r="C46" s="49" t="s">
        <v>2</v>
      </c>
      <c r="D46" s="50"/>
      <c r="E46" s="50"/>
      <c r="F46" s="10"/>
    </row>
  </sheetData>
  <mergeCells count="3">
    <mergeCell ref="B7:C7"/>
    <mergeCell ref="B1:D1"/>
    <mergeCell ref="C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464F7-B462-4AAD-AD9C-FAB9AB0629CA}">
  <dimension ref="A1:L106"/>
  <sheetViews>
    <sheetView showGridLines="0" workbookViewId="0">
      <pane ySplit="8" topLeftCell="A9" activePane="bottomLeft" state="frozen"/>
      <selection pane="bottomLeft"/>
    </sheetView>
  </sheetViews>
  <sheetFormatPr defaultColWidth="14.42578125" defaultRowHeight="12.75" x14ac:dyDescent="0.2"/>
  <cols>
    <col min="1" max="1" width="30.140625" bestFit="1" customWidth="1"/>
    <col min="2" max="4" width="14" bestFit="1" customWidth="1"/>
    <col min="5" max="5" width="2.85546875" customWidth="1"/>
    <col min="6" max="6" width="14" bestFit="1" customWidth="1"/>
    <col min="7" max="10" width="14.5703125" bestFit="1" customWidth="1"/>
    <col min="11" max="11" width="8.7109375" customWidth="1"/>
  </cols>
  <sheetData>
    <row r="1" spans="1:10" ht="14.25" customHeight="1" x14ac:dyDescent="0.25">
      <c r="A1" s="51" t="s">
        <v>39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ht="14.25" customHeight="1" x14ac:dyDescent="0.25">
      <c r="A2" s="52"/>
      <c r="B2" s="52"/>
      <c r="C2" s="52"/>
      <c r="D2" s="52"/>
      <c r="E2" s="52"/>
      <c r="F2" s="118" t="s">
        <v>40</v>
      </c>
      <c r="G2" s="119"/>
      <c r="H2" s="52"/>
      <c r="I2" s="52"/>
      <c r="J2" s="52"/>
    </row>
    <row r="3" spans="1:10" ht="14.25" customHeight="1" x14ac:dyDescent="0.25">
      <c r="A3" s="52"/>
      <c r="B3" s="52"/>
      <c r="C3" s="52"/>
      <c r="D3" s="52"/>
      <c r="E3" s="52"/>
      <c r="F3" s="61" t="s">
        <v>41</v>
      </c>
      <c r="G3" s="116" t="s">
        <v>64</v>
      </c>
      <c r="H3" s="52"/>
      <c r="I3" s="52"/>
      <c r="J3" s="52"/>
    </row>
    <row r="4" spans="1:10" ht="14.25" customHeight="1" x14ac:dyDescent="0.25">
      <c r="A4" s="52"/>
      <c r="B4" s="52"/>
      <c r="C4" s="52"/>
      <c r="D4" s="52"/>
      <c r="E4" s="52"/>
      <c r="F4" s="61" t="s">
        <v>42</v>
      </c>
      <c r="G4" s="116" t="s">
        <v>65</v>
      </c>
      <c r="H4" s="52"/>
      <c r="I4" s="52"/>
      <c r="J4" s="52"/>
    </row>
    <row r="5" spans="1:10" ht="14.25" customHeight="1" x14ac:dyDescent="0.25">
      <c r="A5" s="53" t="s">
        <v>43</v>
      </c>
      <c r="B5" s="54">
        <v>1</v>
      </c>
      <c r="C5" s="52"/>
      <c r="D5" s="52"/>
      <c r="E5" s="52"/>
      <c r="F5" s="72" t="s">
        <v>44</v>
      </c>
      <c r="G5" s="117" t="s">
        <v>45</v>
      </c>
      <c r="H5" s="52"/>
      <c r="I5" s="52"/>
      <c r="J5" s="52"/>
    </row>
    <row r="6" spans="1:10" ht="14.25" customHeight="1" x14ac:dyDescent="0.2"/>
    <row r="7" spans="1:10" ht="14.25" customHeight="1" x14ac:dyDescent="0.25">
      <c r="A7" s="52"/>
      <c r="B7" s="52"/>
      <c r="C7" s="52"/>
      <c r="D7" s="52"/>
      <c r="E7" s="52"/>
      <c r="F7" s="52"/>
      <c r="G7" s="52"/>
      <c r="H7" s="52"/>
      <c r="I7" s="52"/>
      <c r="J7" s="52"/>
    </row>
    <row r="8" spans="1:10" ht="24.75" thickBot="1" x14ac:dyDescent="0.25">
      <c r="A8" s="59" t="s">
        <v>46</v>
      </c>
      <c r="B8" s="57">
        <v>2022</v>
      </c>
      <c r="C8" s="57">
        <v>2023</v>
      </c>
      <c r="D8" s="57">
        <v>2024</v>
      </c>
      <c r="E8" s="60"/>
      <c r="F8" s="75" t="s">
        <v>47</v>
      </c>
      <c r="G8" s="75" t="s">
        <v>57</v>
      </c>
      <c r="H8" s="75" t="s">
        <v>58</v>
      </c>
      <c r="I8" s="75" t="s">
        <v>59</v>
      </c>
      <c r="J8" s="76" t="s">
        <v>60</v>
      </c>
    </row>
    <row r="9" spans="1:10" ht="14.25" customHeight="1" x14ac:dyDescent="0.25">
      <c r="A9" s="74" t="s">
        <v>48</v>
      </c>
      <c r="B9" s="111">
        <f>PL!D10</f>
        <v>3003327378.5599999</v>
      </c>
      <c r="C9" s="111">
        <f>PL!E10</f>
        <v>3217246162.4799995</v>
      </c>
      <c r="D9" s="111">
        <f>PL!F10</f>
        <v>3200198432.6600003</v>
      </c>
      <c r="E9" s="112"/>
      <c r="F9" s="113">
        <f>D9*(1+F10)</f>
        <v>3424212322.9462004</v>
      </c>
      <c r="G9" s="113">
        <f t="shared" ref="G9:J9" si="0">F9*(1+G10)</f>
        <v>3663907185.5524344</v>
      </c>
      <c r="H9" s="113">
        <f t="shared" si="0"/>
        <v>3920380688.5411053</v>
      </c>
      <c r="I9" s="113">
        <f t="shared" si="0"/>
        <v>4194807336.7389827</v>
      </c>
      <c r="J9" s="114">
        <f t="shared" si="0"/>
        <v>4488443850.3107119</v>
      </c>
    </row>
    <row r="10" spans="1:10" ht="14.25" customHeight="1" x14ac:dyDescent="0.25">
      <c r="A10" s="61" t="s">
        <v>49</v>
      </c>
      <c r="B10" s="65"/>
      <c r="C10" s="66">
        <f t="shared" ref="C10:D10" si="1">C9/B9-1</f>
        <v>7.1227261285969679E-2</v>
      </c>
      <c r="D10" s="66">
        <f t="shared" si="1"/>
        <v>-5.2988577681162274E-3</v>
      </c>
      <c r="E10" s="52"/>
      <c r="F10" s="67">
        <f>CHOOSE($B$5,F11,F12,F13)</f>
        <v>7.0000000000000007E-2</v>
      </c>
      <c r="G10" s="67">
        <f t="shared" ref="G10:J10" si="2">CHOOSE($B$5,G11,G12,G13)</f>
        <v>7.0000000000000007E-2</v>
      </c>
      <c r="H10" s="67">
        <f t="shared" si="2"/>
        <v>7.0000000000000007E-2</v>
      </c>
      <c r="I10" s="67">
        <f t="shared" si="2"/>
        <v>7.0000000000000007E-2</v>
      </c>
      <c r="J10" s="68">
        <f t="shared" si="2"/>
        <v>7.0000000000000007E-2</v>
      </c>
    </row>
    <row r="11" spans="1:10" ht="14.25" customHeight="1" x14ac:dyDescent="0.25">
      <c r="A11" s="61" t="s">
        <v>41</v>
      </c>
      <c r="B11" s="53"/>
      <c r="C11" s="53"/>
      <c r="D11" s="53"/>
      <c r="E11" s="52"/>
      <c r="F11" s="67">
        <v>7.0000000000000007E-2</v>
      </c>
      <c r="G11" s="67">
        <v>7.0000000000000007E-2</v>
      </c>
      <c r="H11" s="67">
        <v>7.0000000000000007E-2</v>
      </c>
      <c r="I11" s="67">
        <v>7.0000000000000007E-2</v>
      </c>
      <c r="J11" s="68">
        <v>7.0000000000000007E-2</v>
      </c>
    </row>
    <row r="12" spans="1:10" ht="14.25" customHeight="1" x14ac:dyDescent="0.25">
      <c r="A12" s="61" t="s">
        <v>42</v>
      </c>
      <c r="B12" s="53"/>
      <c r="C12" s="53"/>
      <c r="D12" s="53"/>
      <c r="E12" s="52"/>
      <c r="F12" s="67">
        <v>0.05</v>
      </c>
      <c r="G12" s="67">
        <v>0.05</v>
      </c>
      <c r="H12" s="67">
        <v>0.05</v>
      </c>
      <c r="I12" s="67">
        <v>0.05</v>
      </c>
      <c r="J12" s="68">
        <v>0.05</v>
      </c>
    </row>
    <row r="13" spans="1:10" ht="14.25" customHeight="1" x14ac:dyDescent="0.25">
      <c r="A13" s="61" t="s">
        <v>44</v>
      </c>
      <c r="B13" s="53"/>
      <c r="C13" s="53"/>
      <c r="D13" s="53"/>
      <c r="E13" s="52"/>
      <c r="F13" s="67">
        <v>0.02</v>
      </c>
      <c r="G13" s="67">
        <v>0.02</v>
      </c>
      <c r="H13" s="67">
        <v>0.02</v>
      </c>
      <c r="I13" s="67">
        <v>0.02</v>
      </c>
      <c r="J13" s="68">
        <v>0.02</v>
      </c>
    </row>
    <row r="14" spans="1:10" ht="14.25" customHeight="1" x14ac:dyDescent="0.25">
      <c r="A14" s="69"/>
      <c r="B14" s="52"/>
      <c r="C14" s="52"/>
      <c r="D14" s="52"/>
      <c r="E14" s="52"/>
      <c r="F14" s="63"/>
      <c r="G14" s="63"/>
      <c r="H14" s="63"/>
      <c r="I14" s="63"/>
      <c r="J14" s="64"/>
    </row>
    <row r="15" spans="1:10" ht="14.25" customHeight="1" x14ac:dyDescent="0.25">
      <c r="A15" s="74" t="s">
        <v>8</v>
      </c>
      <c r="B15" s="111">
        <f>PL!D11</f>
        <v>18956068</v>
      </c>
      <c r="C15" s="111">
        <f>PL!E11</f>
        <v>28061987.530000001</v>
      </c>
      <c r="D15" s="111">
        <f>PL!F11</f>
        <v>12217737.199999999</v>
      </c>
      <c r="E15" s="112"/>
      <c r="F15" s="113">
        <f>D15*(1+F16)</f>
        <v>12217737.199999999</v>
      </c>
      <c r="G15" s="113">
        <f t="shared" ref="G15:J15" si="3">F15*(1+G16)</f>
        <v>12217737.199999999</v>
      </c>
      <c r="H15" s="113">
        <f t="shared" si="3"/>
        <v>12217737.199999999</v>
      </c>
      <c r="I15" s="113">
        <f t="shared" si="3"/>
        <v>12217737.199999999</v>
      </c>
      <c r="J15" s="114">
        <f t="shared" si="3"/>
        <v>12217737.199999999</v>
      </c>
    </row>
    <row r="16" spans="1:10" ht="14.25" customHeight="1" x14ac:dyDescent="0.25">
      <c r="A16" s="61" t="s">
        <v>50</v>
      </c>
      <c r="B16" s="55">
        <v>0</v>
      </c>
      <c r="C16" s="55">
        <v>0</v>
      </c>
      <c r="D16" s="55">
        <v>0</v>
      </c>
      <c r="E16" s="52"/>
      <c r="F16" s="67">
        <f t="shared" ref="F16:J16" si="4">CHOOSE($B$5,F17,F18,F19)</f>
        <v>0</v>
      </c>
      <c r="G16" s="67">
        <f t="shared" si="4"/>
        <v>0</v>
      </c>
      <c r="H16" s="67">
        <f t="shared" si="4"/>
        <v>0</v>
      </c>
      <c r="I16" s="67">
        <f t="shared" si="4"/>
        <v>0</v>
      </c>
      <c r="J16" s="68">
        <f t="shared" si="4"/>
        <v>0</v>
      </c>
    </row>
    <row r="17" spans="1:12" ht="14.25" customHeight="1" x14ac:dyDescent="0.25">
      <c r="A17" s="61" t="s">
        <v>51</v>
      </c>
      <c r="B17" s="53"/>
      <c r="C17" s="53"/>
      <c r="D17" s="53"/>
      <c r="E17" s="52"/>
      <c r="F17" s="67">
        <v>0</v>
      </c>
      <c r="G17" s="67">
        <v>0</v>
      </c>
      <c r="H17" s="67">
        <v>0</v>
      </c>
      <c r="I17" s="67">
        <v>0</v>
      </c>
      <c r="J17" s="68">
        <v>0</v>
      </c>
    </row>
    <row r="18" spans="1:12" ht="14.25" customHeight="1" x14ac:dyDescent="0.25">
      <c r="A18" s="61" t="s">
        <v>52</v>
      </c>
      <c r="B18" s="53"/>
      <c r="C18" s="53"/>
      <c r="D18" s="53"/>
      <c r="E18" s="52"/>
      <c r="F18" s="67">
        <v>0</v>
      </c>
      <c r="G18" s="67">
        <v>0</v>
      </c>
      <c r="H18" s="67">
        <v>0</v>
      </c>
      <c r="I18" s="67">
        <v>0</v>
      </c>
      <c r="J18" s="68">
        <v>0</v>
      </c>
    </row>
    <row r="19" spans="1:12" ht="14.25" customHeight="1" x14ac:dyDescent="0.25">
      <c r="A19" s="61" t="s">
        <v>53</v>
      </c>
      <c r="B19" s="53"/>
      <c r="C19" s="53"/>
      <c r="D19" s="53"/>
      <c r="E19" s="52"/>
      <c r="F19" s="67">
        <v>0</v>
      </c>
      <c r="G19" s="67">
        <v>0</v>
      </c>
      <c r="H19" s="67">
        <v>0</v>
      </c>
      <c r="I19" s="67">
        <v>0</v>
      </c>
      <c r="J19" s="68">
        <v>0</v>
      </c>
    </row>
    <row r="20" spans="1:12" ht="14.25" customHeight="1" x14ac:dyDescent="0.25">
      <c r="A20" s="74"/>
      <c r="B20" s="62"/>
      <c r="C20" s="62"/>
      <c r="D20" s="62"/>
      <c r="E20" s="52"/>
      <c r="F20" s="63"/>
      <c r="G20" s="63"/>
      <c r="H20" s="63"/>
      <c r="I20" s="63"/>
      <c r="J20" s="64"/>
    </row>
    <row r="21" spans="1:12" ht="14.25" customHeight="1" x14ac:dyDescent="0.25">
      <c r="A21" s="74" t="s">
        <v>14</v>
      </c>
      <c r="B21" s="111">
        <f>PL!D17</f>
        <v>2646650865.1300001</v>
      </c>
      <c r="C21" s="111">
        <f>PL!E17</f>
        <v>2542216987.6399999</v>
      </c>
      <c r="D21" s="111">
        <f>PL!F17</f>
        <v>2636423091.1200004</v>
      </c>
      <c r="E21" s="112"/>
      <c r="F21" s="113">
        <f>D21*(1+F22)</f>
        <v>4771925794.9272013</v>
      </c>
      <c r="G21" s="113">
        <f t="shared" ref="G21" si="5">F21*(1+G22)</f>
        <v>8637185688.8182354</v>
      </c>
      <c r="H21" s="113">
        <f t="shared" ref="H21" si="6">G21*(1+H22)</f>
        <v>15633306096.761007</v>
      </c>
      <c r="I21" s="113">
        <f t="shared" ref="I21" si="7">H21*(1+I22)</f>
        <v>28296284035.137424</v>
      </c>
      <c r="J21" s="114">
        <f t="shared" ref="J21" si="8">I21*(1+J22)</f>
        <v>51216274103.59874</v>
      </c>
    </row>
    <row r="22" spans="1:12" ht="14.25" customHeight="1" x14ac:dyDescent="0.25">
      <c r="A22" s="61" t="s">
        <v>54</v>
      </c>
      <c r="B22" s="71">
        <f>B21/B$9</f>
        <v>0.88123954918260861</v>
      </c>
      <c r="C22" s="71">
        <f t="shared" ref="C22:D22" si="9">C21/C$9</f>
        <v>0.79018416970628802</v>
      </c>
      <c r="D22" s="71">
        <f t="shared" si="9"/>
        <v>0.82383113003671127</v>
      </c>
      <c r="E22" s="52"/>
      <c r="F22" s="67">
        <f>CHOOSE($B$5,F23,F24,F25)</f>
        <v>0.81</v>
      </c>
      <c r="G22" s="67">
        <f t="shared" ref="G22:J22" si="10">CHOOSE($B$5,G23,G24,G25)</f>
        <v>0.81</v>
      </c>
      <c r="H22" s="67">
        <f t="shared" si="10"/>
        <v>0.81</v>
      </c>
      <c r="I22" s="67">
        <f t="shared" si="10"/>
        <v>0.81</v>
      </c>
      <c r="J22" s="68">
        <f t="shared" si="10"/>
        <v>0.81</v>
      </c>
      <c r="L22" s="58"/>
    </row>
    <row r="23" spans="1:12" ht="14.25" customHeight="1" x14ac:dyDescent="0.25">
      <c r="A23" s="61" t="s">
        <v>51</v>
      </c>
      <c r="B23" s="53"/>
      <c r="C23" s="53"/>
      <c r="D23" s="53"/>
      <c r="E23" s="52"/>
      <c r="F23" s="67">
        <v>0.81</v>
      </c>
      <c r="G23" s="67">
        <v>0.81</v>
      </c>
      <c r="H23" s="67">
        <v>0.81</v>
      </c>
      <c r="I23" s="67">
        <v>0.81</v>
      </c>
      <c r="J23" s="68">
        <v>0.81</v>
      </c>
    </row>
    <row r="24" spans="1:12" ht="14.25" customHeight="1" x14ac:dyDescent="0.25">
      <c r="A24" s="61" t="s">
        <v>52</v>
      </c>
      <c r="B24" s="53"/>
      <c r="C24" s="53"/>
      <c r="D24" s="53"/>
      <c r="E24" s="52"/>
      <c r="F24" s="67">
        <v>0.78</v>
      </c>
      <c r="G24" s="67">
        <v>0.78</v>
      </c>
      <c r="H24" s="67">
        <v>0.78</v>
      </c>
      <c r="I24" s="67">
        <v>0.78</v>
      </c>
      <c r="J24" s="68">
        <v>0.78</v>
      </c>
    </row>
    <row r="25" spans="1:12" ht="14.25" customHeight="1" x14ac:dyDescent="0.25">
      <c r="A25" s="61" t="s">
        <v>53</v>
      </c>
      <c r="B25" s="53"/>
      <c r="C25" s="53"/>
      <c r="D25" s="53"/>
      <c r="E25" s="52"/>
      <c r="F25" s="67">
        <v>0.77</v>
      </c>
      <c r="G25" s="67">
        <v>0.77</v>
      </c>
      <c r="H25" s="67">
        <v>0.77</v>
      </c>
      <c r="I25" s="67">
        <v>0.77</v>
      </c>
      <c r="J25" s="68">
        <v>0.77</v>
      </c>
    </row>
    <row r="26" spans="1:12" ht="14.25" customHeight="1" x14ac:dyDescent="0.25">
      <c r="A26" s="70"/>
      <c r="B26" s="62"/>
      <c r="C26" s="62"/>
      <c r="D26" s="62"/>
      <c r="E26" s="52"/>
      <c r="F26" s="63"/>
      <c r="G26" s="63"/>
      <c r="H26" s="63"/>
      <c r="I26" s="63"/>
      <c r="J26" s="64"/>
    </row>
    <row r="27" spans="1:12" ht="14.25" customHeight="1" x14ac:dyDescent="0.25">
      <c r="A27" s="74" t="s">
        <v>14</v>
      </c>
      <c r="B27" s="111">
        <f>PL!D18</f>
        <v>-205012500.59711492</v>
      </c>
      <c r="C27" s="111">
        <f>PL!E18</f>
        <v>60300916.230387688</v>
      </c>
      <c r="D27" s="111">
        <f>PL!F18</f>
        <v>-155001924.54498923</v>
      </c>
      <c r="E27" s="112"/>
      <c r="F27" s="113">
        <f>D27*(1+F28)</f>
        <v>-280553483.42643052</v>
      </c>
      <c r="G27" s="113">
        <f t="shared" ref="G27" si="11">F27*(1+G28)</f>
        <v>-507801805.00183928</v>
      </c>
      <c r="H27" s="113">
        <f t="shared" ref="H27" si="12">G27*(1+H28)</f>
        <v>-919121267.05332911</v>
      </c>
      <c r="I27" s="113">
        <f t="shared" ref="I27" si="13">H27*(1+I28)</f>
        <v>-1663609493.3665257</v>
      </c>
      <c r="J27" s="114">
        <f t="shared" ref="J27" si="14">I27*(1+J28)</f>
        <v>-3011133182.9934115</v>
      </c>
    </row>
    <row r="28" spans="1:12" ht="14.25" customHeight="1" x14ac:dyDescent="0.25">
      <c r="A28" s="61" t="s">
        <v>54</v>
      </c>
      <c r="B28" s="71">
        <f>B27/B$9</f>
        <v>-6.8261789261020195E-2</v>
      </c>
      <c r="C28" s="71">
        <f t="shared" ref="C28:D28" si="15">C27/C$9</f>
        <v>1.8743022195076613E-2</v>
      </c>
      <c r="D28" s="71">
        <f t="shared" si="15"/>
        <v>-4.843509794989552E-2</v>
      </c>
      <c r="E28" s="52"/>
      <c r="F28" s="67">
        <f>CHOOSE($B$5,F29,F30,F31)</f>
        <v>0.81</v>
      </c>
      <c r="G28" s="67">
        <f t="shared" ref="G28:J28" si="16">CHOOSE($B$5,G29,G30,G31)</f>
        <v>0.81</v>
      </c>
      <c r="H28" s="67">
        <f t="shared" si="16"/>
        <v>0.81</v>
      </c>
      <c r="I28" s="67">
        <f t="shared" si="16"/>
        <v>0.81</v>
      </c>
      <c r="J28" s="68">
        <f t="shared" si="16"/>
        <v>0.81</v>
      </c>
      <c r="L28" s="58"/>
    </row>
    <row r="29" spans="1:12" ht="14.25" customHeight="1" x14ac:dyDescent="0.25">
      <c r="A29" s="61" t="s">
        <v>51</v>
      </c>
      <c r="B29" s="53"/>
      <c r="C29" s="53"/>
      <c r="D29" s="53"/>
      <c r="E29" s="52"/>
      <c r="F29" s="67">
        <v>0.81</v>
      </c>
      <c r="G29" s="67">
        <v>0.81</v>
      </c>
      <c r="H29" s="67">
        <v>0.81</v>
      </c>
      <c r="I29" s="67">
        <v>0.81</v>
      </c>
      <c r="J29" s="68">
        <v>0.81</v>
      </c>
    </row>
    <row r="30" spans="1:12" ht="14.25" customHeight="1" x14ac:dyDescent="0.25">
      <c r="A30" s="61" t="s">
        <v>52</v>
      </c>
      <c r="B30" s="53"/>
      <c r="C30" s="53"/>
      <c r="D30" s="53"/>
      <c r="E30" s="52"/>
      <c r="F30" s="67">
        <v>0.78</v>
      </c>
      <c r="G30" s="67">
        <v>0.78</v>
      </c>
      <c r="H30" s="67">
        <v>0.78</v>
      </c>
      <c r="I30" s="67">
        <v>0.78</v>
      </c>
      <c r="J30" s="68">
        <v>0.78</v>
      </c>
    </row>
    <row r="31" spans="1:12" ht="14.25" customHeight="1" x14ac:dyDescent="0.25">
      <c r="A31" s="61" t="s">
        <v>53</v>
      </c>
      <c r="B31" s="53"/>
      <c r="C31" s="53"/>
      <c r="D31" s="53"/>
      <c r="E31" s="52"/>
      <c r="F31" s="67">
        <v>0.77</v>
      </c>
      <c r="G31" s="67">
        <v>0.77</v>
      </c>
      <c r="H31" s="67">
        <v>0.77</v>
      </c>
      <c r="I31" s="67">
        <v>0.77</v>
      </c>
      <c r="J31" s="68">
        <v>0.77</v>
      </c>
    </row>
    <row r="32" spans="1:12" ht="14.25" customHeight="1" x14ac:dyDescent="0.25">
      <c r="A32" s="61"/>
      <c r="B32" s="53"/>
      <c r="C32" s="53"/>
      <c r="D32" s="53"/>
      <c r="E32" s="52"/>
      <c r="F32" s="67"/>
      <c r="G32" s="67"/>
      <c r="H32" s="67"/>
      <c r="I32" s="67"/>
      <c r="J32" s="68"/>
    </row>
    <row r="33" spans="1:12" ht="14.25" customHeight="1" x14ac:dyDescent="0.25">
      <c r="A33" s="74" t="s">
        <v>16</v>
      </c>
      <c r="B33" s="111">
        <f>PL!D19</f>
        <v>187295151.38999999</v>
      </c>
      <c r="C33" s="111">
        <f>PL!E19</f>
        <v>219665502.87</v>
      </c>
      <c r="D33" s="111">
        <f>PL!F19</f>
        <v>248483091.62</v>
      </c>
      <c r="E33" s="112"/>
      <c r="F33" s="113">
        <f>D33*(1+F34)</f>
        <v>263392077.11720002</v>
      </c>
      <c r="G33" s="113">
        <f t="shared" ref="G33" si="17">F33*(1+G34)</f>
        <v>279195601.74423206</v>
      </c>
      <c r="H33" s="113">
        <f t="shared" ref="H33" si="18">G33*(1+H34)</f>
        <v>295947337.84888601</v>
      </c>
      <c r="I33" s="113">
        <f t="shared" ref="I33" si="19">H33*(1+I34)</f>
        <v>313704178.11981916</v>
      </c>
      <c r="J33" s="114">
        <f t="shared" ref="J33" si="20">I33*(1+J34)</f>
        <v>332526428.80700833</v>
      </c>
    </row>
    <row r="34" spans="1:12" ht="14.25" customHeight="1" x14ac:dyDescent="0.25">
      <c r="A34" s="61" t="s">
        <v>54</v>
      </c>
      <c r="B34" s="71">
        <f t="shared" ref="B34:D34" si="21">B33/B$9</f>
        <v>6.2362549193622059E-2</v>
      </c>
      <c r="C34" s="71">
        <f t="shared" si="21"/>
        <v>6.827749316535725E-2</v>
      </c>
      <c r="D34" s="71">
        <f t="shared" si="21"/>
        <v>7.764615127739477E-2</v>
      </c>
      <c r="E34" s="52"/>
      <c r="F34" s="67">
        <f t="shared" ref="F34:J34" si="22">CHOOSE($B$5,F35,F36,F37)</f>
        <v>0.06</v>
      </c>
      <c r="G34" s="67">
        <f t="shared" si="22"/>
        <v>0.06</v>
      </c>
      <c r="H34" s="67">
        <f t="shared" si="22"/>
        <v>0.06</v>
      </c>
      <c r="I34" s="67">
        <f t="shared" si="22"/>
        <v>0.06</v>
      </c>
      <c r="J34" s="68">
        <f t="shared" si="22"/>
        <v>0.06</v>
      </c>
      <c r="L34" s="58"/>
    </row>
    <row r="35" spans="1:12" ht="14.25" customHeight="1" x14ac:dyDescent="0.25">
      <c r="A35" s="61" t="s">
        <v>51</v>
      </c>
      <c r="B35" s="53"/>
      <c r="C35" s="53"/>
      <c r="D35" s="53"/>
      <c r="E35" s="52"/>
      <c r="F35" s="67">
        <v>0.06</v>
      </c>
      <c r="G35" s="67">
        <v>0.06</v>
      </c>
      <c r="H35" s="67">
        <v>0.06</v>
      </c>
      <c r="I35" s="67">
        <v>0.06</v>
      </c>
      <c r="J35" s="68">
        <v>0.06</v>
      </c>
    </row>
    <row r="36" spans="1:12" ht="14.25" customHeight="1" x14ac:dyDescent="0.25">
      <c r="A36" s="61" t="s">
        <v>52</v>
      </c>
      <c r="B36" s="53"/>
      <c r="C36" s="53"/>
      <c r="D36" s="53"/>
      <c r="E36" s="52"/>
      <c r="F36" s="67">
        <v>7.0000000000000007E-2</v>
      </c>
      <c r="G36" s="67">
        <v>7.0000000000000007E-2</v>
      </c>
      <c r="H36" s="67">
        <v>7.0000000000000007E-2</v>
      </c>
      <c r="I36" s="67">
        <v>7.0000000000000007E-2</v>
      </c>
      <c r="J36" s="68">
        <v>7.0000000000000007E-2</v>
      </c>
    </row>
    <row r="37" spans="1:12" ht="14.25" customHeight="1" x14ac:dyDescent="0.25">
      <c r="A37" s="61" t="s">
        <v>53</v>
      </c>
      <c r="B37" s="53"/>
      <c r="C37" s="53"/>
      <c r="D37" s="53"/>
      <c r="E37" s="52"/>
      <c r="F37" s="67">
        <v>0.08</v>
      </c>
      <c r="G37" s="67">
        <v>0.08</v>
      </c>
      <c r="H37" s="67">
        <v>0.08</v>
      </c>
      <c r="I37" s="67">
        <v>0.08</v>
      </c>
      <c r="J37" s="68">
        <v>0.08</v>
      </c>
    </row>
    <row r="38" spans="1:12" ht="14.25" customHeight="1" x14ac:dyDescent="0.25">
      <c r="A38" s="70"/>
      <c r="B38" s="62"/>
      <c r="C38" s="62"/>
      <c r="D38" s="62"/>
      <c r="E38" s="52"/>
      <c r="F38" s="67"/>
      <c r="G38" s="67"/>
      <c r="H38" s="67"/>
      <c r="I38" s="67"/>
      <c r="J38" s="68"/>
    </row>
    <row r="39" spans="1:12" ht="14.25" customHeight="1" x14ac:dyDescent="0.25">
      <c r="A39" s="74" t="s">
        <v>55</v>
      </c>
      <c r="B39" s="111">
        <f>PL!D22</f>
        <v>43151690</v>
      </c>
      <c r="C39" s="111">
        <f>PL!E22</f>
        <v>43739737</v>
      </c>
      <c r="D39" s="111">
        <f>PL!F22</f>
        <v>46945165</v>
      </c>
      <c r="E39" s="112"/>
      <c r="F39" s="113">
        <f>D39*(1+F40)</f>
        <v>47414616.649999999</v>
      </c>
      <c r="G39" s="113">
        <f t="shared" ref="G39" si="23">F39*(1+G40)</f>
        <v>47888762.816500001</v>
      </c>
      <c r="H39" s="113">
        <f t="shared" ref="H39" si="24">G39*(1+H40)</f>
        <v>48367650.444665</v>
      </c>
      <c r="I39" s="113">
        <f t="shared" ref="I39" si="25">H39*(1+I40)</f>
        <v>48851326.949111648</v>
      </c>
      <c r="J39" s="114">
        <f t="shared" ref="J39" si="26">I39*(1+J40)</f>
        <v>49339840.218602762</v>
      </c>
    </row>
    <row r="40" spans="1:12" ht="14.25" customHeight="1" x14ac:dyDescent="0.25">
      <c r="A40" s="61" t="s">
        <v>54</v>
      </c>
      <c r="B40" s="71">
        <f t="shared" ref="B40:D40" si="27">B39/B$9</f>
        <v>1.4367960785110901E-2</v>
      </c>
      <c r="C40" s="71">
        <f t="shared" si="27"/>
        <v>1.35953964325451E-2</v>
      </c>
      <c r="D40" s="71">
        <f t="shared" si="27"/>
        <v>1.466945440660667E-2</v>
      </c>
      <c r="E40" s="52"/>
      <c r="F40" s="67">
        <f t="shared" ref="F40:J40" si="28">CHOOSE($B$5,F41,F42,F43)</f>
        <v>0.01</v>
      </c>
      <c r="G40" s="67">
        <f t="shared" si="28"/>
        <v>0.01</v>
      </c>
      <c r="H40" s="67">
        <f t="shared" si="28"/>
        <v>0.01</v>
      </c>
      <c r="I40" s="67">
        <f t="shared" si="28"/>
        <v>0.01</v>
      </c>
      <c r="J40" s="68">
        <f t="shared" si="28"/>
        <v>0.01</v>
      </c>
    </row>
    <row r="41" spans="1:12" ht="14.25" customHeight="1" x14ac:dyDescent="0.25">
      <c r="A41" s="61" t="s">
        <v>51</v>
      </c>
      <c r="B41" s="53"/>
      <c r="C41" s="53"/>
      <c r="D41" s="53"/>
      <c r="E41" s="52"/>
      <c r="F41" s="67">
        <v>0.01</v>
      </c>
      <c r="G41" s="67">
        <v>0.01</v>
      </c>
      <c r="H41" s="67">
        <v>0.01</v>
      </c>
      <c r="I41" s="67">
        <v>0.01</v>
      </c>
      <c r="J41" s="68">
        <v>0.01</v>
      </c>
    </row>
    <row r="42" spans="1:12" ht="14.25" customHeight="1" x14ac:dyDescent="0.25">
      <c r="A42" s="61" t="s">
        <v>52</v>
      </c>
      <c r="B42" s="53"/>
      <c r="C42" s="53"/>
      <c r="D42" s="53"/>
      <c r="E42" s="52"/>
      <c r="F42" s="67">
        <v>0.01</v>
      </c>
      <c r="G42" s="67">
        <v>0.01</v>
      </c>
      <c r="H42" s="67">
        <v>0.01</v>
      </c>
      <c r="I42" s="67">
        <v>0.01</v>
      </c>
      <c r="J42" s="68">
        <v>0.01</v>
      </c>
    </row>
    <row r="43" spans="1:12" ht="14.25" customHeight="1" x14ac:dyDescent="0.25">
      <c r="A43" s="61" t="s">
        <v>53</v>
      </c>
      <c r="B43" s="53"/>
      <c r="C43" s="53"/>
      <c r="D43" s="53"/>
      <c r="E43" s="52"/>
      <c r="F43" s="67">
        <v>0.01</v>
      </c>
      <c r="G43" s="67">
        <v>0.01</v>
      </c>
      <c r="H43" s="67">
        <v>0.01</v>
      </c>
      <c r="I43" s="67">
        <v>0.01</v>
      </c>
      <c r="J43" s="68">
        <v>0.01</v>
      </c>
    </row>
    <row r="44" spans="1:12" ht="14.25" customHeight="1" x14ac:dyDescent="0.25">
      <c r="A44" s="74"/>
      <c r="B44" s="62"/>
      <c r="C44" s="62"/>
      <c r="D44" s="62"/>
      <c r="E44" s="52"/>
      <c r="F44" s="67"/>
      <c r="G44" s="67"/>
      <c r="H44" s="67"/>
      <c r="I44" s="67"/>
      <c r="J44" s="68"/>
    </row>
    <row r="45" spans="1:12" ht="14.25" customHeight="1" x14ac:dyDescent="0.25">
      <c r="A45" s="74" t="s">
        <v>19</v>
      </c>
      <c r="B45" s="111">
        <f>PL!D23</f>
        <v>141463106.65000001</v>
      </c>
      <c r="C45" s="111">
        <f>PL!E23</f>
        <v>132636487.03310002</v>
      </c>
      <c r="D45" s="111">
        <f>PL!F23</f>
        <v>150802861.35999998</v>
      </c>
      <c r="E45" s="112"/>
      <c r="F45" s="113">
        <f>D45*(1+F46)</f>
        <v>158343004.428</v>
      </c>
      <c r="G45" s="113">
        <f t="shared" ref="G45" si="29">F45*(1+G46)</f>
        <v>166260154.6494</v>
      </c>
      <c r="H45" s="113">
        <f t="shared" ref="H45" si="30">G45*(1+H46)</f>
        <v>174573162.38187</v>
      </c>
      <c r="I45" s="113">
        <f t="shared" ref="I45" si="31">H45*(1+I46)</f>
        <v>183301820.50096351</v>
      </c>
      <c r="J45" s="114">
        <f t="shared" ref="J45" si="32">I45*(1+J46)</f>
        <v>192466911.52601171</v>
      </c>
    </row>
    <row r="46" spans="1:12" ht="14.25" customHeight="1" x14ac:dyDescent="0.25">
      <c r="A46" s="61" t="s">
        <v>54</v>
      </c>
      <c r="B46" s="71">
        <f t="shared" ref="B46:D46" si="33">B45/B$9</f>
        <v>4.7102126681183548E-2</v>
      </c>
      <c r="C46" s="71">
        <f t="shared" si="33"/>
        <v>4.1226713883421896E-2</v>
      </c>
      <c r="D46" s="71">
        <f t="shared" si="33"/>
        <v>4.7122972069782831E-2</v>
      </c>
      <c r="E46" s="52"/>
      <c r="F46" s="67">
        <f t="shared" ref="F46:J46" si="34">CHOOSE($B$5,F47,F48,F49)</f>
        <v>0.05</v>
      </c>
      <c r="G46" s="67">
        <f t="shared" si="34"/>
        <v>0.05</v>
      </c>
      <c r="H46" s="67">
        <f t="shared" si="34"/>
        <v>0.05</v>
      </c>
      <c r="I46" s="67">
        <f t="shared" si="34"/>
        <v>0.05</v>
      </c>
      <c r="J46" s="68">
        <f t="shared" si="34"/>
        <v>0.05</v>
      </c>
      <c r="K46" s="58"/>
    </row>
    <row r="47" spans="1:12" ht="14.25" customHeight="1" x14ac:dyDescent="0.25">
      <c r="A47" s="61" t="s">
        <v>51</v>
      </c>
      <c r="B47" s="53"/>
      <c r="C47" s="53"/>
      <c r="D47" s="53"/>
      <c r="E47" s="52"/>
      <c r="F47" s="67">
        <v>0.05</v>
      </c>
      <c r="G47" s="67">
        <v>0.05</v>
      </c>
      <c r="H47" s="67">
        <v>0.05</v>
      </c>
      <c r="I47" s="67">
        <v>0.05</v>
      </c>
      <c r="J47" s="67">
        <v>0.05</v>
      </c>
    </row>
    <row r="48" spans="1:12" ht="14.25" customHeight="1" x14ac:dyDescent="0.25">
      <c r="A48" s="61" t="s">
        <v>52</v>
      </c>
      <c r="B48" s="53"/>
      <c r="C48" s="53"/>
      <c r="D48" s="53"/>
      <c r="E48" s="52"/>
      <c r="F48" s="67">
        <v>0.04</v>
      </c>
      <c r="G48" s="67">
        <v>0.04</v>
      </c>
      <c r="H48" s="67">
        <v>0.04</v>
      </c>
      <c r="I48" s="67">
        <v>0.04</v>
      </c>
      <c r="J48" s="67">
        <v>0.04</v>
      </c>
    </row>
    <row r="49" spans="1:12" ht="14.25" customHeight="1" x14ac:dyDescent="0.25">
      <c r="A49" s="61" t="s">
        <v>53</v>
      </c>
      <c r="B49" s="53"/>
      <c r="C49" s="53"/>
      <c r="D49" s="53"/>
      <c r="E49" s="52"/>
      <c r="F49" s="67">
        <v>0.03</v>
      </c>
      <c r="G49" s="67">
        <v>0.03</v>
      </c>
      <c r="H49" s="67">
        <v>0.03</v>
      </c>
      <c r="I49" s="67">
        <v>0.03</v>
      </c>
      <c r="J49" s="67">
        <v>0.03</v>
      </c>
    </row>
    <row r="50" spans="1:12" ht="14.25" customHeight="1" x14ac:dyDescent="0.25">
      <c r="A50" s="61"/>
      <c r="B50" s="53"/>
      <c r="C50" s="53"/>
      <c r="D50" s="53"/>
      <c r="E50" s="52"/>
      <c r="F50" s="67"/>
      <c r="G50" s="67"/>
      <c r="H50" s="67"/>
      <c r="I50" s="67"/>
      <c r="J50" s="68"/>
    </row>
    <row r="51" spans="1:12" ht="14.25" customHeight="1" x14ac:dyDescent="0.25">
      <c r="A51" s="74" t="s">
        <v>22</v>
      </c>
      <c r="B51" s="111">
        <f>PL!D26</f>
        <v>208735133.98711491</v>
      </c>
      <c r="C51" s="111">
        <f>PL!E26</f>
        <v>218679515.23651218</v>
      </c>
      <c r="D51" s="111">
        <f>PL!F26</f>
        <v>263855524.30498886</v>
      </c>
      <c r="E51" s="112"/>
      <c r="F51" s="113">
        <f>D51*(1+F52)</f>
        <v>284963966.24938798</v>
      </c>
      <c r="G51" s="113">
        <f t="shared" ref="G51" si="35">F51*(1+G52)</f>
        <v>307761083.54933906</v>
      </c>
      <c r="H51" s="113">
        <f t="shared" ref="H51" si="36">G51*(1+H52)</f>
        <v>332381970.2332862</v>
      </c>
      <c r="I51" s="113">
        <f t="shared" ref="I51" si="37">H51*(1+I52)</f>
        <v>358972527.8519491</v>
      </c>
      <c r="J51" s="114">
        <f t="shared" ref="J51" si="38">I51*(1+J52)</f>
        <v>387690330.08010507</v>
      </c>
    </row>
    <row r="52" spans="1:12" ht="14.25" customHeight="1" x14ac:dyDescent="0.25">
      <c r="A52" s="61" t="s">
        <v>50</v>
      </c>
      <c r="B52" s="71">
        <f t="shared" ref="B52:D52" si="39">B51/B$9</f>
        <v>6.9501292292416278E-2</v>
      </c>
      <c r="C52" s="71">
        <f t="shared" si="39"/>
        <v>6.7971023724197735E-2</v>
      </c>
      <c r="D52" s="71">
        <f t="shared" si="39"/>
        <v>8.2449738620011925E-2</v>
      </c>
      <c r="E52" s="52"/>
      <c r="F52" s="67">
        <f t="shared" ref="F52:J52" si="40">CHOOSE($B$5,F53,F54,F55)</f>
        <v>0.08</v>
      </c>
      <c r="G52" s="67">
        <f t="shared" si="40"/>
        <v>0.08</v>
      </c>
      <c r="H52" s="67">
        <f t="shared" si="40"/>
        <v>0.08</v>
      </c>
      <c r="I52" s="67">
        <f t="shared" si="40"/>
        <v>0.08</v>
      </c>
      <c r="J52" s="68">
        <f t="shared" si="40"/>
        <v>0.08</v>
      </c>
    </row>
    <row r="53" spans="1:12" ht="14.25" customHeight="1" x14ac:dyDescent="0.25">
      <c r="A53" s="61" t="s">
        <v>51</v>
      </c>
      <c r="B53" s="53"/>
      <c r="C53" s="53"/>
      <c r="D53" s="53"/>
      <c r="E53" s="52"/>
      <c r="F53" s="67">
        <v>0.08</v>
      </c>
      <c r="G53" s="67">
        <v>0.08</v>
      </c>
      <c r="H53" s="67">
        <v>0.08</v>
      </c>
      <c r="I53" s="67">
        <v>0.08</v>
      </c>
      <c r="J53" s="68">
        <v>0.08</v>
      </c>
    </row>
    <row r="54" spans="1:12" ht="14.25" customHeight="1" x14ac:dyDescent="0.25">
      <c r="A54" s="61" t="s">
        <v>52</v>
      </c>
      <c r="B54" s="53"/>
      <c r="C54" s="53"/>
      <c r="D54" s="53"/>
      <c r="E54" s="52"/>
      <c r="F54" s="67">
        <v>7.0000000000000007E-2</v>
      </c>
      <c r="G54" s="67">
        <v>7.0000000000000007E-2</v>
      </c>
      <c r="H54" s="67">
        <v>7.0000000000000007E-2</v>
      </c>
      <c r="I54" s="67">
        <v>7.0000000000000007E-2</v>
      </c>
      <c r="J54" s="68">
        <v>7.0000000000000007E-2</v>
      </c>
    </row>
    <row r="55" spans="1:12" ht="14.25" customHeight="1" x14ac:dyDescent="0.25">
      <c r="A55" s="61" t="s">
        <v>53</v>
      </c>
      <c r="B55" s="53"/>
      <c r="C55" s="53"/>
      <c r="D55" s="53"/>
      <c r="E55" s="52"/>
      <c r="F55" s="67">
        <v>0.06</v>
      </c>
      <c r="G55" s="67">
        <v>0.06</v>
      </c>
      <c r="H55" s="67">
        <v>0.06</v>
      </c>
      <c r="I55" s="67">
        <v>0.06</v>
      </c>
      <c r="J55" s="68">
        <v>0.06</v>
      </c>
    </row>
    <row r="56" spans="1:12" ht="14.25" customHeight="1" x14ac:dyDescent="0.25">
      <c r="A56" s="70"/>
      <c r="B56" s="62"/>
      <c r="C56" s="62"/>
      <c r="D56" s="62"/>
      <c r="E56" s="52"/>
      <c r="F56" s="67"/>
      <c r="G56" s="67"/>
      <c r="H56" s="67"/>
      <c r="I56" s="67"/>
      <c r="J56" s="68"/>
    </row>
    <row r="57" spans="1:12" ht="14.25" customHeight="1" x14ac:dyDescent="0.25">
      <c r="A57" s="74" t="s">
        <v>28</v>
      </c>
      <c r="B57" s="111">
        <f>PL!D34</f>
        <v>63073768.600000001</v>
      </c>
      <c r="C57" s="111">
        <f>PL!E34</f>
        <v>49762000</v>
      </c>
      <c r="D57" s="111">
        <f>PL!F34</f>
        <v>66571000</v>
      </c>
      <c r="E57" s="112"/>
      <c r="F57" s="113">
        <f>D57*(1+F58)</f>
        <v>81882330</v>
      </c>
      <c r="G57" s="113">
        <f t="shared" ref="G57" si="41">F57*(1+G58)</f>
        <v>100715265.90000001</v>
      </c>
      <c r="H57" s="113">
        <f t="shared" ref="H57" si="42">G57*(1+H58)</f>
        <v>123879777.05700001</v>
      </c>
      <c r="I57" s="113">
        <f t="shared" ref="I57" si="43">H57*(1+I58)</f>
        <v>152372125.78011</v>
      </c>
      <c r="J57" s="114">
        <f t="shared" ref="J57" si="44">I57*(1+J58)</f>
        <v>187417714.7095353</v>
      </c>
    </row>
    <row r="58" spans="1:12" ht="14.25" customHeight="1" x14ac:dyDescent="0.25">
      <c r="A58" s="61" t="s">
        <v>56</v>
      </c>
      <c r="B58" s="71">
        <f>B57/PL!D26</f>
        <v>0.30217130865900854</v>
      </c>
      <c r="C58" s="71">
        <f>C57/PL!E26</f>
        <v>0.22755675101154332</v>
      </c>
      <c r="D58" s="71">
        <f>D57/PL!F26</f>
        <v>0.25230095210381503</v>
      </c>
      <c r="E58" s="52"/>
      <c r="F58" s="67">
        <v>0.23</v>
      </c>
      <c r="G58" s="67">
        <v>0.23</v>
      </c>
      <c r="H58" s="67">
        <v>0.23</v>
      </c>
      <c r="I58" s="67">
        <v>0.23</v>
      </c>
      <c r="J58" s="67">
        <v>0.23</v>
      </c>
      <c r="L58" s="58"/>
    </row>
    <row r="59" spans="1:12" ht="14.25" customHeight="1" x14ac:dyDescent="0.25">
      <c r="A59" s="61" t="s">
        <v>51</v>
      </c>
      <c r="B59" s="53"/>
      <c r="C59" s="53"/>
      <c r="D59" s="53"/>
      <c r="E59" s="52"/>
      <c r="F59" s="67">
        <v>0.25</v>
      </c>
      <c r="G59" s="67">
        <v>0.25</v>
      </c>
      <c r="H59" s="67">
        <v>0.25</v>
      </c>
      <c r="I59" s="67">
        <v>0.25</v>
      </c>
      <c r="J59" s="67">
        <v>0.25</v>
      </c>
    </row>
    <row r="60" spans="1:12" ht="14.25" customHeight="1" x14ac:dyDescent="0.25">
      <c r="A60" s="61" t="s">
        <v>52</v>
      </c>
      <c r="B60" s="53"/>
      <c r="C60" s="53"/>
      <c r="D60" s="53"/>
      <c r="E60" s="52"/>
      <c r="F60" s="67">
        <v>0.27</v>
      </c>
      <c r="G60" s="67">
        <v>0.27</v>
      </c>
      <c r="H60" s="67">
        <v>0.27</v>
      </c>
      <c r="I60" s="67">
        <v>0.27</v>
      </c>
      <c r="J60" s="67">
        <v>0.27</v>
      </c>
    </row>
    <row r="61" spans="1:12" ht="14.25" customHeight="1" x14ac:dyDescent="0.25">
      <c r="A61" s="61" t="s">
        <v>53</v>
      </c>
      <c r="B61" s="53"/>
      <c r="C61" s="53"/>
      <c r="D61" s="53"/>
      <c r="E61" s="52"/>
      <c r="F61" s="67">
        <v>0.3</v>
      </c>
      <c r="G61" s="67">
        <v>0.3</v>
      </c>
      <c r="H61" s="67">
        <v>0.3</v>
      </c>
      <c r="I61" s="67">
        <v>0.3</v>
      </c>
      <c r="J61" s="67">
        <v>0.3</v>
      </c>
    </row>
    <row r="62" spans="1:12" ht="14.25" customHeight="1" x14ac:dyDescent="0.2">
      <c r="A62" s="70"/>
      <c r="F62" s="67"/>
      <c r="G62" s="67"/>
      <c r="H62" s="67"/>
      <c r="I62" s="67"/>
      <c r="J62" s="68"/>
    </row>
    <row r="63" spans="1:12" ht="14.25" customHeight="1" x14ac:dyDescent="0.2">
      <c r="A63" s="74" t="s">
        <v>34</v>
      </c>
      <c r="B63" s="115">
        <f>PL!D40</f>
        <v>152083572.15991491</v>
      </c>
      <c r="C63" s="115">
        <f>PL!E40</f>
        <v>163840622.23651218</v>
      </c>
      <c r="D63" s="115">
        <f>PL!F40</f>
        <v>197023390.30498886</v>
      </c>
      <c r="E63" s="115"/>
      <c r="F63" s="113">
        <f>D63*(1+F64)</f>
        <v>208844793.72328821</v>
      </c>
      <c r="G63" s="113">
        <f t="shared" ref="G63" si="45">F63*(1+G64)</f>
        <v>221375481.3466855</v>
      </c>
      <c r="H63" s="113">
        <f t="shared" ref="H63" si="46">G63*(1+H64)</f>
        <v>234658010.22748664</v>
      </c>
      <c r="I63" s="113">
        <f t="shared" ref="I63" si="47">H63*(1+I64)</f>
        <v>248737490.84113586</v>
      </c>
      <c r="J63" s="114">
        <f t="shared" ref="J63" si="48">I63*(1+J64)</f>
        <v>263661740.29160401</v>
      </c>
    </row>
    <row r="64" spans="1:12" ht="14.25" customHeight="1" x14ac:dyDescent="0.2">
      <c r="A64" s="61" t="s">
        <v>50</v>
      </c>
      <c r="B64" s="71">
        <f t="shared" ref="B64:D64" si="49">B63/B$9</f>
        <v>5.0638359722486911E-2</v>
      </c>
      <c r="C64" s="71">
        <f t="shared" si="49"/>
        <v>5.0925733985557504E-2</v>
      </c>
      <c r="D64" s="71">
        <f t="shared" si="49"/>
        <v>6.1565991750462581E-2</v>
      </c>
      <c r="F64" s="67">
        <f t="shared" ref="F64:J64" si="50">CHOOSE($B$5,F65,F66,F67)</f>
        <v>0.06</v>
      </c>
      <c r="G64" s="67">
        <f t="shared" si="50"/>
        <v>0.06</v>
      </c>
      <c r="H64" s="67">
        <f t="shared" si="50"/>
        <v>0.06</v>
      </c>
      <c r="I64" s="67">
        <f t="shared" si="50"/>
        <v>0.06</v>
      </c>
      <c r="J64" s="68">
        <f t="shared" si="50"/>
        <v>0.06</v>
      </c>
      <c r="K64" s="58"/>
    </row>
    <row r="65" spans="1:10" ht="14.25" customHeight="1" x14ac:dyDescent="0.2">
      <c r="A65" s="61" t="s">
        <v>51</v>
      </c>
      <c r="F65" s="67">
        <v>0.06</v>
      </c>
      <c r="G65" s="67">
        <v>0.06</v>
      </c>
      <c r="H65" s="67">
        <v>0.06</v>
      </c>
      <c r="I65" s="67">
        <v>0.06</v>
      </c>
      <c r="J65" s="67">
        <v>0.06</v>
      </c>
    </row>
    <row r="66" spans="1:10" ht="14.25" customHeight="1" x14ac:dyDescent="0.2">
      <c r="A66" s="61" t="s">
        <v>52</v>
      </c>
      <c r="F66" s="67">
        <v>0.04</v>
      </c>
      <c r="G66" s="67">
        <v>0.04</v>
      </c>
      <c r="H66" s="67">
        <v>0.04</v>
      </c>
      <c r="I66" s="67">
        <v>0.04</v>
      </c>
      <c r="J66" s="67">
        <v>0.04</v>
      </c>
    </row>
    <row r="67" spans="1:10" ht="14.25" customHeight="1" x14ac:dyDescent="0.2">
      <c r="A67" s="72" t="s">
        <v>53</v>
      </c>
      <c r="B67" s="77"/>
      <c r="C67" s="77"/>
      <c r="D67" s="77"/>
      <c r="E67" s="77"/>
      <c r="F67" s="73">
        <v>0.02</v>
      </c>
      <c r="G67" s="73">
        <v>0.02</v>
      </c>
      <c r="H67" s="73">
        <v>0.02</v>
      </c>
      <c r="I67" s="73">
        <v>0.02</v>
      </c>
      <c r="J67" s="73">
        <v>0.02</v>
      </c>
    </row>
    <row r="68" spans="1:10" ht="14.25" customHeight="1" x14ac:dyDescent="0.2"/>
    <row r="69" spans="1:10" ht="14.25" customHeight="1" x14ac:dyDescent="0.2"/>
    <row r="70" spans="1:10" ht="14.25" customHeight="1" x14ac:dyDescent="0.2"/>
    <row r="71" spans="1:10" ht="14.25" customHeight="1" x14ac:dyDescent="0.2"/>
    <row r="72" spans="1:10" ht="14.25" customHeight="1" x14ac:dyDescent="0.2"/>
    <row r="73" spans="1:10" ht="14.25" customHeight="1" x14ac:dyDescent="0.2"/>
    <row r="74" spans="1:10" ht="14.25" customHeight="1" x14ac:dyDescent="0.2"/>
    <row r="75" spans="1:10" ht="14.25" customHeight="1" x14ac:dyDescent="0.2"/>
    <row r="76" spans="1:10" ht="14.25" customHeight="1" x14ac:dyDescent="0.2"/>
    <row r="77" spans="1:10" ht="14.25" customHeight="1" x14ac:dyDescent="0.2"/>
    <row r="78" spans="1:10" ht="14.25" customHeight="1" x14ac:dyDescent="0.2"/>
    <row r="79" spans="1:10" ht="14.25" customHeight="1" x14ac:dyDescent="0.2"/>
    <row r="80" spans="1:10" ht="14.25" customHeight="1" x14ac:dyDescent="0.2"/>
    <row r="81" customFormat="1" ht="14.25" customHeight="1" x14ac:dyDescent="0.2"/>
    <row r="82" customFormat="1" ht="14.25" customHeight="1" x14ac:dyDescent="0.2"/>
    <row r="83" customFormat="1" ht="14.25" customHeight="1" x14ac:dyDescent="0.2"/>
    <row r="84" customFormat="1" ht="14.25" customHeight="1" x14ac:dyDescent="0.2"/>
    <row r="85" customFormat="1" ht="14.25" customHeight="1" x14ac:dyDescent="0.2"/>
    <row r="86" customFormat="1" ht="14.25" customHeight="1" x14ac:dyDescent="0.2"/>
    <row r="87" customFormat="1" ht="14.25" customHeight="1" x14ac:dyDescent="0.2"/>
    <row r="88" customFormat="1" ht="14.25" customHeight="1" x14ac:dyDescent="0.2"/>
    <row r="89" customFormat="1" ht="14.25" customHeight="1" x14ac:dyDescent="0.2"/>
    <row r="90" customFormat="1" ht="14.25" customHeight="1" x14ac:dyDescent="0.2"/>
    <row r="91" customFormat="1" ht="14.25" customHeight="1" x14ac:dyDescent="0.2"/>
    <row r="92" customFormat="1" ht="14.25" customHeight="1" x14ac:dyDescent="0.2"/>
    <row r="93" customFormat="1" ht="14.25" customHeight="1" x14ac:dyDescent="0.2"/>
    <row r="94" customFormat="1" ht="14.25" customHeight="1" x14ac:dyDescent="0.2"/>
    <row r="95" customFormat="1" ht="14.25" customHeight="1" x14ac:dyDescent="0.2"/>
    <row r="96" customFormat="1" ht="14.25" customHeight="1" x14ac:dyDescent="0.2"/>
    <row r="97" customFormat="1" ht="14.25" customHeight="1" x14ac:dyDescent="0.2"/>
    <row r="98" customFormat="1" ht="14.25" customHeight="1" x14ac:dyDescent="0.2"/>
    <row r="99" customFormat="1" ht="14.25" customHeight="1" x14ac:dyDescent="0.2"/>
    <row r="100" customFormat="1" ht="14.25" customHeight="1" x14ac:dyDescent="0.2"/>
    <row r="101" customFormat="1" ht="14.25" customHeight="1" x14ac:dyDescent="0.2"/>
    <row r="102" customFormat="1" ht="14.25" customHeight="1" x14ac:dyDescent="0.2"/>
    <row r="103" customFormat="1" ht="14.25" customHeight="1" x14ac:dyDescent="0.2"/>
    <row r="104" customFormat="1" ht="14.25" customHeight="1" x14ac:dyDescent="0.2"/>
    <row r="105" customFormat="1" ht="14.25" customHeight="1" x14ac:dyDescent="0.2"/>
    <row r="106" customFormat="1" ht="14.2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E777-86E8-43A2-AAEC-F23F9B095A3D}">
  <dimension ref="B1:L33"/>
  <sheetViews>
    <sheetView showGridLines="0" workbookViewId="0">
      <selection activeCell="I44" sqref="I44"/>
    </sheetView>
  </sheetViews>
  <sheetFormatPr defaultRowHeight="12.75" x14ac:dyDescent="0.2"/>
  <cols>
    <col min="2" max="2" width="4" bestFit="1" customWidth="1"/>
    <col min="3" max="3" width="32.28515625" bestFit="1" customWidth="1"/>
    <col min="4" max="6" width="18.85546875" bestFit="1" customWidth="1"/>
    <col min="7" max="7" width="1.5703125" customWidth="1"/>
    <col min="8" max="9" width="18.85546875" bestFit="1" customWidth="1"/>
    <col min="10" max="12" width="19.85546875" bestFit="1" customWidth="1"/>
  </cols>
  <sheetData>
    <row r="1" spans="2:12" ht="24.75" customHeight="1" x14ac:dyDescent="0.2">
      <c r="B1" s="82" t="s">
        <v>61</v>
      </c>
      <c r="C1" s="83"/>
      <c r="D1" s="83"/>
      <c r="E1" s="83"/>
      <c r="F1" s="83"/>
      <c r="G1" s="83"/>
      <c r="H1" s="83"/>
      <c r="I1" s="83"/>
      <c r="J1" s="83"/>
    </row>
    <row r="2" spans="2:12" ht="14.25" customHeight="1" x14ac:dyDescent="0.2"/>
    <row r="3" spans="2:12" ht="24.75" thickBot="1" x14ac:dyDescent="0.25">
      <c r="B3" s="94"/>
      <c r="C3" s="100" t="s">
        <v>62</v>
      </c>
      <c r="D3" s="57">
        <v>2022</v>
      </c>
      <c r="E3" s="57">
        <v>2023</v>
      </c>
      <c r="F3" s="57">
        <v>2024</v>
      </c>
      <c r="G3" s="84"/>
      <c r="H3" s="90" t="s">
        <v>47</v>
      </c>
      <c r="I3" s="75" t="s">
        <v>57</v>
      </c>
      <c r="J3" s="75" t="s">
        <v>58</v>
      </c>
      <c r="K3" s="75" t="s">
        <v>59</v>
      </c>
      <c r="L3" s="76" t="s">
        <v>60</v>
      </c>
    </row>
    <row r="4" spans="2:12" x14ac:dyDescent="0.2">
      <c r="B4" s="95"/>
      <c r="C4" s="101" t="s">
        <v>4</v>
      </c>
      <c r="D4" s="70"/>
      <c r="E4" s="86"/>
      <c r="F4" s="87"/>
      <c r="H4" s="70"/>
      <c r="I4" s="86"/>
      <c r="J4" s="86"/>
      <c r="K4" s="86"/>
      <c r="L4" s="87"/>
    </row>
    <row r="5" spans="2:12" x14ac:dyDescent="0.2">
      <c r="B5" s="96" t="s">
        <v>5</v>
      </c>
      <c r="C5" s="32" t="s">
        <v>6</v>
      </c>
      <c r="D5" s="106">
        <f>Assumptions!B9</f>
        <v>3003327378.5599999</v>
      </c>
      <c r="E5" s="104">
        <f>Assumptions!C9</f>
        <v>3217246162.4799995</v>
      </c>
      <c r="F5" s="107">
        <f>Assumptions!D9</f>
        <v>3200198432.6600003</v>
      </c>
      <c r="G5" s="85"/>
      <c r="H5" s="106">
        <f>Assumptions!F9</f>
        <v>3424212322.9462004</v>
      </c>
      <c r="I5" s="104">
        <f>Assumptions!G9</f>
        <v>3663907185.5524344</v>
      </c>
      <c r="J5" s="104">
        <f>Assumptions!H9</f>
        <v>3920380688.5411053</v>
      </c>
      <c r="K5" s="104">
        <f>Assumptions!I9</f>
        <v>4194807336.7389827</v>
      </c>
      <c r="L5" s="107">
        <f>Assumptions!J9</f>
        <v>4488443850.3107119</v>
      </c>
    </row>
    <row r="6" spans="2:12" x14ac:dyDescent="0.2">
      <c r="B6" s="96" t="s">
        <v>7</v>
      </c>
      <c r="C6" s="33" t="s">
        <v>8</v>
      </c>
      <c r="D6" s="106">
        <f>Assumptions!B15</f>
        <v>18956068</v>
      </c>
      <c r="E6" s="104">
        <f>Assumptions!C15</f>
        <v>28061987.530000001</v>
      </c>
      <c r="F6" s="107">
        <f>Assumptions!D15</f>
        <v>12217737.199999999</v>
      </c>
      <c r="G6" s="85"/>
      <c r="H6" s="106">
        <f>Assumptions!F15</f>
        <v>12217737.199999999</v>
      </c>
      <c r="I6" s="104">
        <f>Assumptions!G15</f>
        <v>12217737.199999999</v>
      </c>
      <c r="J6" s="104">
        <f>Assumptions!H15</f>
        <v>12217737.199999999</v>
      </c>
      <c r="K6" s="104">
        <f>Assumptions!I15</f>
        <v>12217737.199999999</v>
      </c>
      <c r="L6" s="107">
        <f>Assumptions!J15</f>
        <v>12217737.199999999</v>
      </c>
    </row>
    <row r="7" spans="2:12" s="93" customFormat="1" x14ac:dyDescent="0.2">
      <c r="B7" s="2" t="s">
        <v>9</v>
      </c>
      <c r="C7" s="35" t="s">
        <v>10</v>
      </c>
      <c r="D7" s="108">
        <f>D5+D6</f>
        <v>3022283446.5599999</v>
      </c>
      <c r="E7" s="105">
        <f t="shared" ref="E7:L7" si="0">E5+E6</f>
        <v>3245308150.0099998</v>
      </c>
      <c r="F7" s="109">
        <f t="shared" si="0"/>
        <v>3212416169.8600001</v>
      </c>
      <c r="G7" s="92"/>
      <c r="H7" s="108">
        <f t="shared" si="0"/>
        <v>3436430060.1462002</v>
      </c>
      <c r="I7" s="105">
        <f t="shared" si="0"/>
        <v>3676124922.7524343</v>
      </c>
      <c r="J7" s="105">
        <f t="shared" si="0"/>
        <v>3932598425.7411051</v>
      </c>
      <c r="K7" s="105">
        <f t="shared" si="0"/>
        <v>4207025073.9389825</v>
      </c>
      <c r="L7" s="109">
        <f t="shared" si="0"/>
        <v>4500661587.5107117</v>
      </c>
    </row>
    <row r="8" spans="2:12" x14ac:dyDescent="0.2">
      <c r="B8" s="96" t="s">
        <v>11</v>
      </c>
      <c r="C8" s="37" t="s">
        <v>12</v>
      </c>
      <c r="D8" s="106"/>
      <c r="E8" s="104"/>
      <c r="F8" s="107"/>
      <c r="G8" s="85"/>
      <c r="H8" s="106"/>
      <c r="I8" s="104"/>
      <c r="J8" s="104"/>
      <c r="K8" s="104"/>
      <c r="L8" s="107"/>
    </row>
    <row r="9" spans="2:12" x14ac:dyDescent="0.2">
      <c r="B9" s="95"/>
      <c r="C9" s="32" t="s">
        <v>13</v>
      </c>
      <c r="D9" s="106">
        <v>0</v>
      </c>
      <c r="E9" s="104">
        <v>0</v>
      </c>
      <c r="F9" s="107">
        <v>0</v>
      </c>
      <c r="G9" s="85"/>
      <c r="H9" s="106">
        <v>0</v>
      </c>
      <c r="I9" s="104">
        <v>0</v>
      </c>
      <c r="J9" s="104">
        <v>0</v>
      </c>
      <c r="K9" s="104">
        <v>0</v>
      </c>
      <c r="L9" s="107">
        <v>0</v>
      </c>
    </row>
    <row r="10" spans="2:12" x14ac:dyDescent="0.2">
      <c r="B10" s="4"/>
      <c r="C10" s="32" t="s">
        <v>14</v>
      </c>
      <c r="D10" s="106">
        <f>Assumptions!B21</f>
        <v>2646650865.1300001</v>
      </c>
      <c r="E10" s="104">
        <f>Assumptions!C21</f>
        <v>2542216987.6399999</v>
      </c>
      <c r="F10" s="107">
        <f>Assumptions!D21</f>
        <v>2636423091.1200004</v>
      </c>
      <c r="G10" s="85"/>
      <c r="H10" s="106">
        <f>Assumptions!F21</f>
        <v>4771925794.9272013</v>
      </c>
      <c r="I10" s="104">
        <f>Assumptions!G21</f>
        <v>8637185688.8182354</v>
      </c>
      <c r="J10" s="104">
        <f>Assumptions!H21</f>
        <v>15633306096.761007</v>
      </c>
      <c r="K10" s="104">
        <f>Assumptions!I21</f>
        <v>28296284035.137424</v>
      </c>
      <c r="L10" s="107">
        <f>Assumptions!J21</f>
        <v>51216274103.59874</v>
      </c>
    </row>
    <row r="11" spans="2:12" x14ac:dyDescent="0.2">
      <c r="B11" s="95"/>
      <c r="C11" s="32" t="s">
        <v>15</v>
      </c>
      <c r="D11" s="106">
        <f>Assumptions!B27</f>
        <v>-205012500.59711492</v>
      </c>
      <c r="E11" s="104">
        <f>Assumptions!C27</f>
        <v>60300916.230387688</v>
      </c>
      <c r="F11" s="107">
        <f>Assumptions!D27</f>
        <v>-155001924.54498923</v>
      </c>
      <c r="G11" s="85"/>
      <c r="H11" s="106">
        <f>Assumptions!F27</f>
        <v>-280553483.42643052</v>
      </c>
      <c r="I11" s="104">
        <f>Assumptions!G27</f>
        <v>-507801805.00183928</v>
      </c>
      <c r="J11" s="104">
        <f>Assumptions!H27</f>
        <v>-919121267.05332911</v>
      </c>
      <c r="K11" s="104">
        <f>Assumptions!I27</f>
        <v>-1663609493.3665257</v>
      </c>
      <c r="L11" s="107">
        <f>Assumptions!J27</f>
        <v>-3011133182.9934115</v>
      </c>
    </row>
    <row r="12" spans="2:12" x14ac:dyDescent="0.2">
      <c r="B12" s="4"/>
      <c r="C12" s="32" t="s">
        <v>16</v>
      </c>
      <c r="D12" s="106">
        <f>Assumptions!B33</f>
        <v>187295151.38999999</v>
      </c>
      <c r="E12" s="104">
        <f>Assumptions!C33</f>
        <v>219665502.87</v>
      </c>
      <c r="F12" s="107">
        <f>Assumptions!D33</f>
        <v>248483091.62</v>
      </c>
      <c r="G12" s="85"/>
      <c r="H12" s="106">
        <f>Assumptions!F33</f>
        <v>263392077.11720002</v>
      </c>
      <c r="I12" s="104">
        <f>Assumptions!G33</f>
        <v>279195601.74423206</v>
      </c>
      <c r="J12" s="104">
        <f>Assumptions!H33</f>
        <v>295947337.84888601</v>
      </c>
      <c r="K12" s="104">
        <f>Assumptions!I33</f>
        <v>313704178.11981916</v>
      </c>
      <c r="L12" s="107">
        <f>Assumptions!J33</f>
        <v>332526428.80700833</v>
      </c>
    </row>
    <row r="13" spans="2:12" x14ac:dyDescent="0.2">
      <c r="B13" s="4"/>
      <c r="C13" s="32" t="s">
        <v>17</v>
      </c>
      <c r="D13" s="106">
        <v>0</v>
      </c>
      <c r="E13" s="104">
        <v>0</v>
      </c>
      <c r="F13" s="107">
        <v>0</v>
      </c>
      <c r="G13" s="85"/>
      <c r="H13" s="106">
        <v>0</v>
      </c>
      <c r="I13" s="104">
        <v>0</v>
      </c>
      <c r="J13" s="104">
        <v>0</v>
      </c>
      <c r="K13" s="104">
        <v>0</v>
      </c>
      <c r="L13" s="107">
        <v>0</v>
      </c>
    </row>
    <row r="14" spans="2:12" x14ac:dyDescent="0.2">
      <c r="B14" s="4"/>
      <c r="C14" s="32" t="s">
        <v>17</v>
      </c>
      <c r="D14" s="106">
        <f>PL!D21</f>
        <v>0</v>
      </c>
      <c r="E14" s="104">
        <f>PL!E21</f>
        <v>28069004</v>
      </c>
      <c r="F14" s="107">
        <f>PL!F21</f>
        <v>20908361</v>
      </c>
      <c r="G14" s="85"/>
      <c r="H14" s="106">
        <v>0</v>
      </c>
      <c r="I14" s="104">
        <v>0</v>
      </c>
      <c r="J14" s="104">
        <v>0</v>
      </c>
      <c r="K14" s="104">
        <v>0</v>
      </c>
      <c r="L14" s="107">
        <v>0</v>
      </c>
    </row>
    <row r="15" spans="2:12" x14ac:dyDescent="0.2">
      <c r="B15" s="4"/>
      <c r="C15" s="33" t="s">
        <v>18</v>
      </c>
      <c r="D15" s="106">
        <f>Assumptions!B39</f>
        <v>43151690</v>
      </c>
      <c r="E15" s="104">
        <f>Assumptions!C39</f>
        <v>43739737</v>
      </c>
      <c r="F15" s="107">
        <f>Assumptions!D39</f>
        <v>46945165</v>
      </c>
      <c r="G15" s="85"/>
      <c r="H15" s="106">
        <f>Assumptions!F39</f>
        <v>47414616.649999999</v>
      </c>
      <c r="I15" s="104">
        <f>Assumptions!G39</f>
        <v>47888762.816500001</v>
      </c>
      <c r="J15" s="104">
        <f>Assumptions!H39</f>
        <v>48367650.444665</v>
      </c>
      <c r="K15" s="104">
        <f>Assumptions!I39</f>
        <v>48851326.949111648</v>
      </c>
      <c r="L15" s="107">
        <f>Assumptions!J39</f>
        <v>49339840.218602762</v>
      </c>
    </row>
    <row r="16" spans="2:12" x14ac:dyDescent="0.2">
      <c r="B16" s="4"/>
      <c r="C16" s="32" t="s">
        <v>19</v>
      </c>
      <c r="D16" s="106">
        <f>Assumptions!B45</f>
        <v>141463106.65000001</v>
      </c>
      <c r="E16" s="104">
        <f>Assumptions!C45</f>
        <v>132636487.03310002</v>
      </c>
      <c r="F16" s="107">
        <f>Assumptions!D45</f>
        <v>150802861.35999998</v>
      </c>
      <c r="G16" s="85"/>
      <c r="H16" s="106">
        <f>Assumptions!F45</f>
        <v>158343004.428</v>
      </c>
      <c r="I16" s="104">
        <f>Assumptions!G45</f>
        <v>166260154.6494</v>
      </c>
      <c r="J16" s="104">
        <f>Assumptions!H45</f>
        <v>174573162.38187</v>
      </c>
      <c r="K16" s="104">
        <f>Assumptions!I45</f>
        <v>183301820.50096351</v>
      </c>
      <c r="L16" s="107">
        <f>Assumptions!J45</f>
        <v>192466911.52601171</v>
      </c>
    </row>
    <row r="17" spans="2:12" s="93" customFormat="1" x14ac:dyDescent="0.2">
      <c r="B17" s="97"/>
      <c r="C17" s="35" t="s">
        <v>20</v>
      </c>
      <c r="D17" s="108">
        <f>SUM(D10:D16)</f>
        <v>2813548312.572885</v>
      </c>
      <c r="E17" s="105">
        <f t="shared" ref="E17:L17" si="1">SUM(E10:E16)</f>
        <v>3026628634.7734876</v>
      </c>
      <c r="F17" s="109">
        <f t="shared" si="1"/>
        <v>2948560645.5550113</v>
      </c>
      <c r="G17" s="92"/>
      <c r="H17" s="108">
        <f t="shared" si="1"/>
        <v>4960522009.6959705</v>
      </c>
      <c r="I17" s="105">
        <f t="shared" si="1"/>
        <v>8622728403.0265274</v>
      </c>
      <c r="J17" s="105">
        <f t="shared" si="1"/>
        <v>15233072980.383101</v>
      </c>
      <c r="K17" s="105">
        <f t="shared" si="1"/>
        <v>27178531867.340794</v>
      </c>
      <c r="L17" s="109">
        <f t="shared" si="1"/>
        <v>48779474101.156952</v>
      </c>
    </row>
    <row r="18" spans="2:12" s="93" customFormat="1" x14ac:dyDescent="0.2">
      <c r="B18" s="8" t="s">
        <v>21</v>
      </c>
      <c r="C18" s="34" t="s">
        <v>22</v>
      </c>
      <c r="D18" s="108">
        <f>D7-D17</f>
        <v>208735133.98711491</v>
      </c>
      <c r="E18" s="105">
        <f t="shared" ref="E18:L18" si="2">E7-E17</f>
        <v>218679515.23651218</v>
      </c>
      <c r="F18" s="109">
        <f t="shared" si="2"/>
        <v>263855524.30498886</v>
      </c>
      <c r="G18" s="92"/>
      <c r="H18" s="108">
        <f t="shared" si="2"/>
        <v>-1524091949.5497704</v>
      </c>
      <c r="I18" s="105">
        <f t="shared" si="2"/>
        <v>-4946603480.2740936</v>
      </c>
      <c r="J18" s="105">
        <f t="shared" si="2"/>
        <v>-11300474554.641994</v>
      </c>
      <c r="K18" s="105">
        <f t="shared" si="2"/>
        <v>-22971506793.40181</v>
      </c>
      <c r="L18" s="109">
        <f t="shared" si="2"/>
        <v>-44278812513.64624</v>
      </c>
    </row>
    <row r="19" spans="2:12" x14ac:dyDescent="0.2">
      <c r="B19" s="4"/>
      <c r="C19" s="33" t="s">
        <v>23</v>
      </c>
      <c r="D19" s="106">
        <v>0</v>
      </c>
      <c r="E19" s="104">
        <v>0</v>
      </c>
      <c r="F19" s="107">
        <v>0</v>
      </c>
      <c r="G19" s="85"/>
      <c r="H19" s="106">
        <v>0</v>
      </c>
      <c r="I19" s="104">
        <v>0</v>
      </c>
      <c r="J19" s="104">
        <v>0</v>
      </c>
      <c r="K19" s="104">
        <v>0</v>
      </c>
      <c r="L19" s="107">
        <v>0</v>
      </c>
    </row>
    <row r="20" spans="2:12" x14ac:dyDescent="0.2">
      <c r="B20" s="4"/>
      <c r="C20" s="34" t="s">
        <v>24</v>
      </c>
      <c r="D20" s="106">
        <f>D18-D19</f>
        <v>208735133.98711491</v>
      </c>
      <c r="E20" s="104">
        <f t="shared" ref="E20:L20" si="3">E18-E19</f>
        <v>218679515.23651218</v>
      </c>
      <c r="F20" s="107">
        <f t="shared" si="3"/>
        <v>263855524.30498886</v>
      </c>
      <c r="G20" s="85"/>
      <c r="H20" s="106">
        <f t="shared" si="3"/>
        <v>-1524091949.5497704</v>
      </c>
      <c r="I20" s="104">
        <f t="shared" si="3"/>
        <v>-4946603480.2740936</v>
      </c>
      <c r="J20" s="104">
        <f t="shared" si="3"/>
        <v>-11300474554.641994</v>
      </c>
      <c r="K20" s="104">
        <f t="shared" si="3"/>
        <v>-22971506793.40181</v>
      </c>
      <c r="L20" s="107">
        <f t="shared" si="3"/>
        <v>-44278812513.64624</v>
      </c>
    </row>
    <row r="21" spans="2:12" x14ac:dyDescent="0.2">
      <c r="B21" s="8" t="s">
        <v>25</v>
      </c>
      <c r="C21" s="37" t="s">
        <v>26</v>
      </c>
      <c r="D21" s="106"/>
      <c r="E21" s="104"/>
      <c r="F21" s="107"/>
      <c r="G21" s="85"/>
      <c r="H21" s="106"/>
      <c r="I21" s="104"/>
      <c r="J21" s="104"/>
      <c r="K21" s="104"/>
      <c r="L21" s="107"/>
    </row>
    <row r="22" spans="2:12" x14ac:dyDescent="0.2">
      <c r="B22" s="95"/>
      <c r="C22" s="43" t="s">
        <v>27</v>
      </c>
      <c r="D22" s="106"/>
      <c r="E22" s="104"/>
      <c r="F22" s="107"/>
      <c r="G22" s="85"/>
      <c r="H22" s="106"/>
      <c r="I22" s="104"/>
      <c r="J22" s="104"/>
      <c r="K22" s="104"/>
      <c r="L22" s="107"/>
    </row>
    <row r="23" spans="2:12" x14ac:dyDescent="0.2">
      <c r="B23" s="4"/>
      <c r="C23" s="44" t="s">
        <v>28</v>
      </c>
      <c r="D23" s="106">
        <f>Assumptions!B57</f>
        <v>63073768.600000001</v>
      </c>
      <c r="E23" s="104">
        <f>Assumptions!C57</f>
        <v>49762000</v>
      </c>
      <c r="F23" s="107">
        <f>Assumptions!D57</f>
        <v>66571000</v>
      </c>
      <c r="G23" s="85"/>
      <c r="H23" s="106">
        <f>Assumptions!F57</f>
        <v>81882330</v>
      </c>
      <c r="I23" s="104">
        <f>Assumptions!G57</f>
        <v>100715265.90000001</v>
      </c>
      <c r="J23" s="104">
        <f>Assumptions!H57</f>
        <v>123879777.05700001</v>
      </c>
      <c r="K23" s="104">
        <f>Assumptions!I57</f>
        <v>152372125.78011</v>
      </c>
      <c r="L23" s="107">
        <f>Assumptions!J57</f>
        <v>187417714.7095353</v>
      </c>
    </row>
    <row r="24" spans="2:12" ht="25.5" x14ac:dyDescent="0.2">
      <c r="B24" s="8"/>
      <c r="C24" s="44" t="s">
        <v>29</v>
      </c>
      <c r="D24" s="106">
        <v>0</v>
      </c>
      <c r="E24" s="104">
        <v>0</v>
      </c>
      <c r="F24" s="107">
        <v>0</v>
      </c>
      <c r="G24" s="85"/>
      <c r="H24" s="106">
        <v>0</v>
      </c>
      <c r="I24" s="104">
        <v>0</v>
      </c>
      <c r="J24" s="104">
        <v>0</v>
      </c>
      <c r="K24" s="104">
        <v>0</v>
      </c>
      <c r="L24" s="107">
        <v>0</v>
      </c>
    </row>
    <row r="25" spans="2:12" x14ac:dyDescent="0.2">
      <c r="B25" s="8"/>
      <c r="C25" s="44" t="s">
        <v>30</v>
      </c>
      <c r="D25" s="106">
        <v>0</v>
      </c>
      <c r="E25" s="104">
        <v>0</v>
      </c>
      <c r="F25" s="107">
        <v>0</v>
      </c>
      <c r="G25" s="85"/>
      <c r="H25" s="106">
        <v>0</v>
      </c>
      <c r="I25" s="104">
        <v>0</v>
      </c>
      <c r="J25" s="104">
        <v>0</v>
      </c>
      <c r="K25" s="104">
        <v>0</v>
      </c>
      <c r="L25" s="107">
        <v>0</v>
      </c>
    </row>
    <row r="26" spans="2:12" x14ac:dyDescent="0.2">
      <c r="B26" s="8"/>
      <c r="C26" s="45" t="s">
        <v>31</v>
      </c>
      <c r="D26" s="106">
        <f>PL!D37</f>
        <v>-6422206.7728000004</v>
      </c>
      <c r="E26" s="104">
        <f>PL!E37</f>
        <v>5076893</v>
      </c>
      <c r="F26" s="107">
        <f>PL!F37</f>
        <v>261134</v>
      </c>
      <c r="G26" s="85"/>
      <c r="H26" s="106">
        <v>0</v>
      </c>
      <c r="I26" s="104">
        <v>0</v>
      </c>
      <c r="J26" s="104">
        <v>0</v>
      </c>
      <c r="K26" s="104">
        <v>0</v>
      </c>
      <c r="L26" s="107">
        <v>0</v>
      </c>
    </row>
    <row r="27" spans="2:12" s="93" customFormat="1" x14ac:dyDescent="0.2">
      <c r="B27" s="97"/>
      <c r="C27" s="43" t="s">
        <v>32</v>
      </c>
      <c r="D27" s="106">
        <f>SUM(D23:D26)</f>
        <v>56651561.827200003</v>
      </c>
      <c r="E27" s="104">
        <f>SUM(E23:E26)</f>
        <v>54838893</v>
      </c>
      <c r="F27" s="107">
        <f>SUM(F23:F26)</f>
        <v>66832134</v>
      </c>
      <c r="G27" s="92"/>
      <c r="H27" s="106"/>
      <c r="I27" s="104"/>
      <c r="J27" s="104"/>
      <c r="K27" s="104"/>
      <c r="L27" s="107"/>
    </row>
    <row r="28" spans="2:12" s="93" customFormat="1" x14ac:dyDescent="0.2">
      <c r="B28" s="8" t="s">
        <v>33</v>
      </c>
      <c r="C28" s="37" t="s">
        <v>34</v>
      </c>
      <c r="D28" s="108">
        <f>Assumptions!B63</f>
        <v>152083572.15991491</v>
      </c>
      <c r="E28" s="105">
        <f>Assumptions!C63</f>
        <v>163840622.23651218</v>
      </c>
      <c r="F28" s="109">
        <f>Assumptions!D63</f>
        <v>197023390.30498886</v>
      </c>
      <c r="G28" s="92"/>
      <c r="H28" s="108">
        <f>Assumptions!F63</f>
        <v>208844793.72328821</v>
      </c>
      <c r="I28" s="105">
        <f>Assumptions!G63</f>
        <v>221375481.3466855</v>
      </c>
      <c r="J28" s="105">
        <f>Assumptions!H63</f>
        <v>234658010.22748664</v>
      </c>
      <c r="K28" s="105">
        <f>Assumptions!I63</f>
        <v>248737490.84113586</v>
      </c>
      <c r="L28" s="109">
        <f>Assumptions!J63</f>
        <v>263661740.29160401</v>
      </c>
    </row>
    <row r="29" spans="2:12" x14ac:dyDescent="0.2">
      <c r="B29" s="8" t="s">
        <v>35</v>
      </c>
      <c r="C29" s="8" t="s">
        <v>36</v>
      </c>
      <c r="D29" s="106"/>
      <c r="E29" s="104"/>
      <c r="F29" s="107"/>
      <c r="G29" s="85"/>
      <c r="H29" s="91"/>
      <c r="I29" s="88"/>
      <c r="J29" s="88"/>
      <c r="K29" s="88"/>
      <c r="L29" s="89"/>
    </row>
    <row r="30" spans="2:12" x14ac:dyDescent="0.2">
      <c r="B30" s="4"/>
      <c r="C30" s="45" t="s">
        <v>37</v>
      </c>
      <c r="D30" s="106">
        <f>PL!D43</f>
        <v>17.438776878788545</v>
      </c>
      <c r="E30" s="104">
        <f>PL!E43</f>
        <v>18.786334507110674</v>
      </c>
      <c r="F30" s="107">
        <f>PL!F43</f>
        <v>22.591261358214524</v>
      </c>
      <c r="G30" s="85"/>
      <c r="H30" s="91"/>
      <c r="I30" s="88"/>
      <c r="J30" s="88"/>
      <c r="K30" s="88"/>
      <c r="L30" s="89"/>
    </row>
    <row r="31" spans="2:12" x14ac:dyDescent="0.2">
      <c r="B31" s="4"/>
      <c r="C31" s="4" t="s">
        <v>38</v>
      </c>
      <c r="D31" s="106">
        <f>PL!D44</f>
        <v>17.438776878788545</v>
      </c>
      <c r="E31" s="104">
        <f>PL!E44</f>
        <v>18.786334507110674</v>
      </c>
      <c r="F31" s="107">
        <f>PL!F44</f>
        <v>22.591261358214524</v>
      </c>
      <c r="G31" s="85"/>
      <c r="H31" s="91"/>
      <c r="I31" s="88"/>
      <c r="J31" s="88"/>
      <c r="K31" s="88"/>
      <c r="L31" s="89"/>
    </row>
    <row r="32" spans="2:12" x14ac:dyDescent="0.2">
      <c r="B32" s="4"/>
      <c r="C32" s="95"/>
      <c r="D32" s="70"/>
      <c r="E32" s="86"/>
      <c r="F32" s="87"/>
      <c r="H32" s="70"/>
      <c r="I32" s="86"/>
      <c r="J32" s="86"/>
      <c r="K32" s="86"/>
      <c r="L32" s="87"/>
    </row>
    <row r="33" spans="2:12" s="93" customFormat="1" x14ac:dyDescent="0.2">
      <c r="B33" s="25"/>
      <c r="C33" s="102" t="s">
        <v>63</v>
      </c>
      <c r="D33" s="110"/>
      <c r="E33" s="98">
        <f>E28/D28-1</f>
        <v>7.7306509241082288E-2</v>
      </c>
      <c r="F33" s="99">
        <f>F28/E28-1</f>
        <v>0.20253077420919263</v>
      </c>
      <c r="H33" s="103">
        <f>H28/F28-1</f>
        <v>6.0000000000000053E-2</v>
      </c>
      <c r="I33" s="98">
        <f>I28/H28-1</f>
        <v>6.0000000000000053E-2</v>
      </c>
      <c r="J33" s="98">
        <f>J28/I28-1</f>
        <v>6.0000000000000053E-2</v>
      </c>
      <c r="K33" s="98">
        <f>K28/J28-1</f>
        <v>6.0000000000000053E-2</v>
      </c>
      <c r="L33" s="99">
        <f>L28/K28-1</f>
        <v>6.0000000000000053E-2</v>
      </c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</vt:lpstr>
      <vt:lpstr>Assumptions</vt:lpstr>
      <vt:lpstr>forecasted 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sanjna sharath</dc:creator>
  <cp:lastModifiedBy>sanjna sharath</cp:lastModifiedBy>
  <dcterms:created xsi:type="dcterms:W3CDTF">2025-05-26T13:10:08Z</dcterms:created>
  <dcterms:modified xsi:type="dcterms:W3CDTF">2025-05-28T09:52:42Z</dcterms:modified>
</cp:coreProperties>
</file>